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Weapons!$D$1:$D$5369</definedName>
    <definedName name="Z_505146B4_2E72_448F_8B12_5ADB7D892CBF_.wvu.Cols" localSheetId="0">Weapons!$N:$AB,Weapons!$AH:$AH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4046" i="1" l="1"/>
  <c r="AB4046" i="1" s="1"/>
  <c r="S4046" i="1"/>
  <c r="X4046" i="1" s="1"/>
  <c r="R4046" i="1"/>
  <c r="Q4046" i="1"/>
  <c r="V4046" i="1" s="1"/>
  <c r="AA4046" i="1" s="1"/>
  <c r="P4046" i="1"/>
  <c r="O4046" i="1"/>
  <c r="N4046" i="1"/>
  <c r="T4045" i="1"/>
  <c r="Y4045" i="1" s="1"/>
  <c r="R4045" i="1"/>
  <c r="W4045" i="1" s="1"/>
  <c r="AB4045" i="1" s="1"/>
  <c r="Q4045" i="1"/>
  <c r="P4045" i="1"/>
  <c r="O4045" i="1"/>
  <c r="N4045" i="1"/>
  <c r="S4045" i="1" s="1"/>
  <c r="X4045" i="1" s="1"/>
  <c r="U4044" i="1"/>
  <c r="Z4044" i="1" s="1"/>
  <c r="R4044" i="1"/>
  <c r="Q4044" i="1"/>
  <c r="P4044" i="1"/>
  <c r="O4044" i="1"/>
  <c r="T4044" i="1" s="1"/>
  <c r="Y4044" i="1" s="1"/>
  <c r="N4044" i="1"/>
  <c r="V4043" i="1"/>
  <c r="AA4043" i="1" s="1"/>
  <c r="R4043" i="1"/>
  <c r="Q4043" i="1"/>
  <c r="P4043" i="1"/>
  <c r="U4043" i="1" s="1"/>
  <c r="Z4043" i="1" s="1"/>
  <c r="O4043" i="1"/>
  <c r="N4043" i="1"/>
  <c r="W4042" i="1"/>
  <c r="AB4042" i="1" s="1"/>
  <c r="R4042" i="1"/>
  <c r="Q4042" i="1"/>
  <c r="V4042" i="1" s="1"/>
  <c r="AA4042" i="1" s="1"/>
  <c r="P4042" i="1"/>
  <c r="O4042" i="1"/>
  <c r="N4042" i="1"/>
  <c r="S4042" i="1" s="1"/>
  <c r="X4042" i="1" s="1"/>
  <c r="T4041" i="1"/>
  <c r="Y4041" i="1" s="1"/>
  <c r="R4041" i="1"/>
  <c r="W4041" i="1" s="1"/>
  <c r="AB4041" i="1" s="1"/>
  <c r="Q4041" i="1"/>
  <c r="P4041" i="1"/>
  <c r="O4041" i="1"/>
  <c r="N4041" i="1"/>
  <c r="S4041" i="1" s="1"/>
  <c r="X4041" i="1" s="1"/>
  <c r="U4040" i="1"/>
  <c r="Z4040" i="1" s="1"/>
  <c r="R4040" i="1"/>
  <c r="Q4040" i="1"/>
  <c r="P4040" i="1"/>
  <c r="O4040" i="1"/>
  <c r="T4040" i="1" s="1"/>
  <c r="Y4040" i="1" s="1"/>
  <c r="N4040" i="1"/>
  <c r="V4039" i="1"/>
  <c r="AA4039" i="1" s="1"/>
  <c r="R4039" i="1"/>
  <c r="Q4039" i="1"/>
  <c r="P4039" i="1"/>
  <c r="U4039" i="1" s="1"/>
  <c r="Z4039" i="1" s="1"/>
  <c r="O4039" i="1"/>
  <c r="N4039" i="1"/>
  <c r="W4038" i="1"/>
  <c r="AB4038" i="1" s="1"/>
  <c r="R4038" i="1"/>
  <c r="Q4038" i="1"/>
  <c r="V4038" i="1" s="1"/>
  <c r="AA4038" i="1" s="1"/>
  <c r="P4038" i="1"/>
  <c r="O4038" i="1"/>
  <c r="N4038" i="1"/>
  <c r="S4038" i="1" s="1"/>
  <c r="X4038" i="1" s="1"/>
  <c r="T4037" i="1"/>
  <c r="Y4037" i="1" s="1"/>
  <c r="R4037" i="1"/>
  <c r="W4037" i="1" s="1"/>
  <c r="AB4037" i="1" s="1"/>
  <c r="Q4037" i="1"/>
  <c r="P4037" i="1"/>
  <c r="O4037" i="1"/>
  <c r="N4037" i="1"/>
  <c r="S4037" i="1" s="1"/>
  <c r="X4037" i="1" s="1"/>
  <c r="U4036" i="1"/>
  <c r="Z4036" i="1" s="1"/>
  <c r="R4036" i="1"/>
  <c r="Q4036" i="1"/>
  <c r="P4036" i="1"/>
  <c r="O4036" i="1"/>
  <c r="T4036" i="1" s="1"/>
  <c r="Y4036" i="1" s="1"/>
  <c r="N4036" i="1"/>
  <c r="V4035" i="1"/>
  <c r="AA4035" i="1" s="1"/>
  <c r="R4035" i="1"/>
  <c r="Q4035" i="1"/>
  <c r="P4035" i="1"/>
  <c r="U4035" i="1" s="1"/>
  <c r="Z4035" i="1" s="1"/>
  <c r="O4035" i="1"/>
  <c r="N4035" i="1"/>
  <c r="W4034" i="1"/>
  <c r="AB4034" i="1" s="1"/>
  <c r="R4034" i="1"/>
  <c r="Q4034" i="1"/>
  <c r="V4034" i="1" s="1"/>
  <c r="AA4034" i="1" s="1"/>
  <c r="P4034" i="1"/>
  <c r="O4034" i="1"/>
  <c r="N4034" i="1"/>
  <c r="S4034" i="1" s="1"/>
  <c r="X4034" i="1" s="1"/>
  <c r="T4033" i="1"/>
  <c r="Y4033" i="1" s="1"/>
  <c r="R4033" i="1"/>
  <c r="W4033" i="1" s="1"/>
  <c r="AB4033" i="1" s="1"/>
  <c r="Q4033" i="1"/>
  <c r="P4033" i="1"/>
  <c r="O4033" i="1"/>
  <c r="N4033" i="1"/>
  <c r="S4033" i="1" s="1"/>
  <c r="X4033" i="1" s="1"/>
  <c r="T4032" i="1"/>
  <c r="Y4032" i="1" s="1"/>
  <c r="R4032" i="1"/>
  <c r="W4032" i="1" s="1"/>
  <c r="AB4032" i="1" s="1"/>
  <c r="Q4032" i="1"/>
  <c r="P4032" i="1"/>
  <c r="O4032" i="1"/>
  <c r="N4032" i="1"/>
  <c r="S4032" i="1" s="1"/>
  <c r="X4032" i="1" s="1"/>
  <c r="W3971" i="1"/>
  <c r="R3971" i="1"/>
  <c r="Q3971" i="1"/>
  <c r="V3971" i="1" s="1"/>
  <c r="AA3971" i="1" s="1"/>
  <c r="P3971" i="1"/>
  <c r="U3971" i="1" s="1"/>
  <c r="Z3971" i="1" s="1"/>
  <c r="O3971" i="1"/>
  <c r="N3971" i="1"/>
  <c r="V3970" i="1"/>
  <c r="AA3970" i="1" s="1"/>
  <c r="R3970" i="1"/>
  <c r="W3970" i="1" s="1"/>
  <c r="AB3970" i="1" s="1"/>
  <c r="Q3970" i="1"/>
  <c r="P3970" i="1"/>
  <c r="O3970" i="1"/>
  <c r="N3970" i="1"/>
  <c r="S3970" i="1" s="1"/>
  <c r="X3970" i="1" s="1"/>
  <c r="S3969" i="1"/>
  <c r="X3969" i="1" s="1"/>
  <c r="R3969" i="1"/>
  <c r="W3969" i="1" s="1"/>
  <c r="AB3969" i="1" s="1"/>
  <c r="Q3969" i="1"/>
  <c r="P3969" i="1"/>
  <c r="O3969" i="1"/>
  <c r="T3969" i="1" s="1"/>
  <c r="Y3969" i="1" s="1"/>
  <c r="N3969" i="1"/>
  <c r="R3968" i="1"/>
  <c r="Q3968" i="1"/>
  <c r="V3968" i="1" s="1"/>
  <c r="P3968" i="1"/>
  <c r="U3968" i="1" s="1"/>
  <c r="Z3968" i="1" s="1"/>
  <c r="O3968" i="1"/>
  <c r="T3968" i="1" s="1"/>
  <c r="Y3968" i="1" s="1"/>
  <c r="N3968" i="1"/>
  <c r="R3967" i="1"/>
  <c r="Q3967" i="1"/>
  <c r="V3967" i="1" s="1"/>
  <c r="AA3967" i="1" s="1"/>
  <c r="P3967" i="1"/>
  <c r="U3967" i="1" s="1"/>
  <c r="Z3967" i="1" s="1"/>
  <c r="O3967" i="1"/>
  <c r="N3967" i="1"/>
  <c r="R3966" i="1"/>
  <c r="W3966" i="1" s="1"/>
  <c r="AB3966" i="1" s="1"/>
  <c r="Q3966" i="1"/>
  <c r="V3966" i="1" s="1"/>
  <c r="AA3966" i="1" s="1"/>
  <c r="P3966" i="1"/>
  <c r="O3966" i="1"/>
  <c r="N3966" i="1"/>
  <c r="S3966" i="1" s="1"/>
  <c r="X3966" i="1" s="1"/>
  <c r="W3965" i="1"/>
  <c r="AB3965" i="1" s="1"/>
  <c r="R3965" i="1"/>
  <c r="Q3965" i="1"/>
  <c r="P3965" i="1"/>
  <c r="O3965" i="1"/>
  <c r="T3965" i="1" s="1"/>
  <c r="Y3965" i="1" s="1"/>
  <c r="N3965" i="1"/>
  <c r="S3965" i="1" s="1"/>
  <c r="X3965" i="1" s="1"/>
  <c r="V3964" i="1"/>
  <c r="R3964" i="1"/>
  <c r="Q3964" i="1"/>
  <c r="P3964" i="1"/>
  <c r="U3964" i="1" s="1"/>
  <c r="Z3964" i="1" s="1"/>
  <c r="O3964" i="1"/>
  <c r="T3964" i="1" s="1"/>
  <c r="Y3964" i="1" s="1"/>
  <c r="N3964" i="1"/>
  <c r="W3963" i="1"/>
  <c r="R3963" i="1"/>
  <c r="Q3963" i="1"/>
  <c r="V3963" i="1" s="1"/>
  <c r="AA3963" i="1" s="1"/>
  <c r="P3963" i="1"/>
  <c r="U3963" i="1" s="1"/>
  <c r="Z3963" i="1" s="1"/>
  <c r="O3963" i="1"/>
  <c r="N3963" i="1"/>
  <c r="V3962" i="1"/>
  <c r="AA3962" i="1" s="1"/>
  <c r="R3962" i="1"/>
  <c r="W3962" i="1" s="1"/>
  <c r="AB3962" i="1" s="1"/>
  <c r="Q3962" i="1"/>
  <c r="P3962" i="1"/>
  <c r="O3962" i="1"/>
  <c r="N3962" i="1"/>
  <c r="S3962" i="1" s="1"/>
  <c r="X3962" i="1" s="1"/>
  <c r="S3961" i="1"/>
  <c r="X3961" i="1" s="1"/>
  <c r="R3961" i="1"/>
  <c r="W3961" i="1" s="1"/>
  <c r="AB3961" i="1" s="1"/>
  <c r="Q3961" i="1"/>
  <c r="P3961" i="1"/>
  <c r="O3961" i="1"/>
  <c r="T3961" i="1" s="1"/>
  <c r="Y3961" i="1" s="1"/>
  <c r="N3961" i="1"/>
  <c r="R3960" i="1"/>
  <c r="Q3960" i="1"/>
  <c r="V3960" i="1" s="1"/>
  <c r="P3960" i="1"/>
  <c r="U3960" i="1" s="1"/>
  <c r="Z3960" i="1" s="1"/>
  <c r="O3960" i="1"/>
  <c r="T3960" i="1" s="1"/>
  <c r="Y3960" i="1" s="1"/>
  <c r="N3960" i="1"/>
  <c r="R3959" i="1"/>
  <c r="Q3959" i="1"/>
  <c r="V3959" i="1" s="1"/>
  <c r="AA3959" i="1" s="1"/>
  <c r="P3959" i="1"/>
  <c r="U3959" i="1" s="1"/>
  <c r="Z3959" i="1" s="1"/>
  <c r="O3959" i="1"/>
  <c r="N3959" i="1"/>
  <c r="R3958" i="1"/>
  <c r="W3958" i="1" s="1"/>
  <c r="AB3958" i="1" s="1"/>
  <c r="Q3958" i="1"/>
  <c r="V3958" i="1" s="1"/>
  <c r="AA3958" i="1" s="1"/>
  <c r="P3958" i="1"/>
  <c r="O3958" i="1"/>
  <c r="N3958" i="1"/>
  <c r="S3958" i="1" s="1"/>
  <c r="X3958" i="1" s="1"/>
  <c r="V3957" i="1"/>
  <c r="AA3957" i="1" s="1"/>
  <c r="R3957" i="1"/>
  <c r="W3957" i="1" s="1"/>
  <c r="AB3957" i="1" s="1"/>
  <c r="Q3957" i="1"/>
  <c r="P3957" i="1"/>
  <c r="O3957" i="1"/>
  <c r="N3957" i="1"/>
  <c r="S3957" i="1" s="1"/>
  <c r="X3957" i="1" s="1"/>
  <c r="R3986" i="1"/>
  <c r="W3986" i="1" s="1"/>
  <c r="AB3986" i="1" s="1"/>
  <c r="Q3986" i="1"/>
  <c r="V3986" i="1" s="1"/>
  <c r="AA3986" i="1" s="1"/>
  <c r="P3986" i="1"/>
  <c r="O3986" i="1"/>
  <c r="N3986" i="1"/>
  <c r="S3986" i="1" s="1"/>
  <c r="X3986" i="1" s="1"/>
  <c r="R3985" i="1"/>
  <c r="W3985" i="1" s="1"/>
  <c r="AB3985" i="1" s="1"/>
  <c r="Q3985" i="1"/>
  <c r="P3985" i="1"/>
  <c r="O3985" i="1"/>
  <c r="T3985" i="1" s="1"/>
  <c r="Y3985" i="1" s="1"/>
  <c r="N3985" i="1"/>
  <c r="S3985" i="1" s="1"/>
  <c r="X3985" i="1" s="1"/>
  <c r="R3984" i="1"/>
  <c r="Q3984" i="1"/>
  <c r="P3984" i="1"/>
  <c r="U3984" i="1" s="1"/>
  <c r="Z3984" i="1" s="1"/>
  <c r="O3984" i="1"/>
  <c r="T3984" i="1" s="1"/>
  <c r="Y3984" i="1" s="1"/>
  <c r="N3984" i="1"/>
  <c r="R3983" i="1"/>
  <c r="Q3983" i="1"/>
  <c r="V3983" i="1" s="1"/>
  <c r="AA3983" i="1" s="1"/>
  <c r="P3983" i="1"/>
  <c r="U3983" i="1" s="1"/>
  <c r="Z3983" i="1" s="1"/>
  <c r="O3983" i="1"/>
  <c r="N3983" i="1"/>
  <c r="R3982" i="1"/>
  <c r="W3982" i="1" s="1"/>
  <c r="AB3982" i="1" s="1"/>
  <c r="Q3982" i="1"/>
  <c r="V3982" i="1" s="1"/>
  <c r="AA3982" i="1" s="1"/>
  <c r="P3982" i="1"/>
  <c r="O3982" i="1"/>
  <c r="N3982" i="1"/>
  <c r="S3982" i="1" s="1"/>
  <c r="X3982" i="1" s="1"/>
  <c r="R3981" i="1"/>
  <c r="W3981" i="1" s="1"/>
  <c r="AB3981" i="1" s="1"/>
  <c r="Q3981" i="1"/>
  <c r="P3981" i="1"/>
  <c r="O3981" i="1"/>
  <c r="T3981" i="1" s="1"/>
  <c r="Y3981" i="1" s="1"/>
  <c r="N3981" i="1"/>
  <c r="S3981" i="1" s="1"/>
  <c r="X3981" i="1" s="1"/>
  <c r="R3980" i="1"/>
  <c r="Q3980" i="1"/>
  <c r="P3980" i="1"/>
  <c r="U3980" i="1" s="1"/>
  <c r="Z3980" i="1" s="1"/>
  <c r="O3980" i="1"/>
  <c r="T3980" i="1" s="1"/>
  <c r="Y3980" i="1" s="1"/>
  <c r="N3980" i="1"/>
  <c r="R3979" i="1"/>
  <c r="Q3979" i="1"/>
  <c r="V3979" i="1" s="1"/>
  <c r="AA3979" i="1" s="1"/>
  <c r="P3979" i="1"/>
  <c r="U3979" i="1" s="1"/>
  <c r="Z3979" i="1" s="1"/>
  <c r="O3979" i="1"/>
  <c r="N3979" i="1"/>
  <c r="R3978" i="1"/>
  <c r="W3978" i="1" s="1"/>
  <c r="AB3978" i="1" s="1"/>
  <c r="Q3978" i="1"/>
  <c r="V3978" i="1" s="1"/>
  <c r="AA3978" i="1" s="1"/>
  <c r="P3978" i="1"/>
  <c r="O3978" i="1"/>
  <c r="N3978" i="1"/>
  <c r="S3978" i="1" s="1"/>
  <c r="X3978" i="1" s="1"/>
  <c r="R3977" i="1"/>
  <c r="W3977" i="1" s="1"/>
  <c r="AB3977" i="1" s="1"/>
  <c r="Q3977" i="1"/>
  <c r="P3977" i="1"/>
  <c r="O3977" i="1"/>
  <c r="T3977" i="1" s="1"/>
  <c r="Y3977" i="1" s="1"/>
  <c r="N3977" i="1"/>
  <c r="S3977" i="1" s="1"/>
  <c r="X3977" i="1" s="1"/>
  <c r="R3976" i="1"/>
  <c r="Q3976" i="1"/>
  <c r="P3976" i="1"/>
  <c r="U3976" i="1" s="1"/>
  <c r="Z3976" i="1" s="1"/>
  <c r="O3976" i="1"/>
  <c r="T3976" i="1" s="1"/>
  <c r="Y3976" i="1" s="1"/>
  <c r="N3976" i="1"/>
  <c r="R3975" i="1"/>
  <c r="Q3975" i="1"/>
  <c r="V3975" i="1" s="1"/>
  <c r="AA3975" i="1" s="1"/>
  <c r="P3975" i="1"/>
  <c r="U3975" i="1" s="1"/>
  <c r="Z3975" i="1" s="1"/>
  <c r="O3975" i="1"/>
  <c r="N3975" i="1"/>
  <c r="R3974" i="1"/>
  <c r="W3974" i="1" s="1"/>
  <c r="AB3974" i="1" s="1"/>
  <c r="Q3974" i="1"/>
  <c r="V3974" i="1" s="1"/>
  <c r="AA3974" i="1" s="1"/>
  <c r="P3974" i="1"/>
  <c r="O3974" i="1"/>
  <c r="N3974" i="1"/>
  <c r="S3974" i="1" s="1"/>
  <c r="X3974" i="1" s="1"/>
  <c r="R3973" i="1"/>
  <c r="W3973" i="1" s="1"/>
  <c r="AB3973" i="1" s="1"/>
  <c r="Q3973" i="1"/>
  <c r="P3973" i="1"/>
  <c r="O3973" i="1"/>
  <c r="T3973" i="1" s="1"/>
  <c r="Y3973" i="1" s="1"/>
  <c r="N3973" i="1"/>
  <c r="S3973" i="1" s="1"/>
  <c r="X3973" i="1" s="1"/>
  <c r="R3972" i="1"/>
  <c r="W3972" i="1" s="1"/>
  <c r="AB3972" i="1" s="1"/>
  <c r="Q3972" i="1"/>
  <c r="P3972" i="1"/>
  <c r="O3972" i="1"/>
  <c r="T3972" i="1" s="1"/>
  <c r="Y3972" i="1" s="1"/>
  <c r="N3972" i="1"/>
  <c r="S3972" i="1" s="1"/>
  <c r="X3972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310" i="1"/>
  <c r="Q5310" i="1"/>
  <c r="V5310" i="1" s="1"/>
  <c r="P5310" i="1"/>
  <c r="O5310" i="1"/>
  <c r="N5310" i="1"/>
  <c r="AC5309" i="1"/>
  <c r="R5307" i="1"/>
  <c r="W5307" i="1" s="1"/>
  <c r="Q5307" i="1"/>
  <c r="P5307" i="1"/>
  <c r="U5307" i="1" s="1"/>
  <c r="O5307" i="1"/>
  <c r="T5307" i="1" s="1"/>
  <c r="Y5307" i="1" s="1"/>
  <c r="N5307" i="1"/>
  <c r="S5307" i="1" s="1"/>
  <c r="AC5306" i="1"/>
  <c r="R5305" i="1"/>
  <c r="Q5305" i="1"/>
  <c r="V5305" i="1" s="1"/>
  <c r="P5305" i="1"/>
  <c r="U5305" i="1" s="1"/>
  <c r="Z5305" i="1" s="1"/>
  <c r="O5305" i="1"/>
  <c r="T5305" i="1" s="1"/>
  <c r="N5305" i="1"/>
  <c r="AC5304" i="1"/>
  <c r="V5303" i="1"/>
  <c r="R5303" i="1"/>
  <c r="W5303" i="1" s="1"/>
  <c r="Q5303" i="1"/>
  <c r="P5303" i="1"/>
  <c r="U5303" i="1" s="1"/>
  <c r="O5303" i="1"/>
  <c r="N5303" i="1"/>
  <c r="AC5302" i="1"/>
  <c r="R5301" i="1"/>
  <c r="W5301" i="1" s="1"/>
  <c r="AB5301" i="1" s="1"/>
  <c r="Q5301" i="1"/>
  <c r="V5301" i="1" s="1"/>
  <c r="AA5301" i="1" s="1"/>
  <c r="P5301" i="1"/>
  <c r="O5301" i="1"/>
  <c r="N5301" i="1"/>
  <c r="S5301" i="1" s="1"/>
  <c r="X5301" i="1" s="1"/>
  <c r="AC5300" i="1"/>
  <c r="R5298" i="1"/>
  <c r="W5298" i="1" s="1"/>
  <c r="Q5298" i="1"/>
  <c r="P5298" i="1"/>
  <c r="U5298" i="1" s="1"/>
  <c r="O5298" i="1"/>
  <c r="T5298" i="1" s="1"/>
  <c r="Y5298" i="1" s="1"/>
  <c r="N5298" i="1"/>
  <c r="AC5297" i="1"/>
  <c r="R5296" i="1"/>
  <c r="Q5296" i="1"/>
  <c r="V5296" i="1" s="1"/>
  <c r="P5296" i="1"/>
  <c r="U5296" i="1" s="1"/>
  <c r="Z5296" i="1" s="1"/>
  <c r="O5296" i="1"/>
  <c r="N5296" i="1"/>
  <c r="AC5295" i="1"/>
  <c r="R5294" i="1"/>
  <c r="W5294" i="1" s="1"/>
  <c r="Q5294" i="1"/>
  <c r="V5294" i="1" s="1"/>
  <c r="AA5294" i="1" s="1"/>
  <c r="P5294" i="1"/>
  <c r="O5294" i="1"/>
  <c r="N5294" i="1"/>
  <c r="AC5293" i="1"/>
  <c r="R5292" i="1"/>
  <c r="W5292" i="1" s="1"/>
  <c r="AB5292" i="1" s="1"/>
  <c r="Q5292" i="1"/>
  <c r="P5292" i="1"/>
  <c r="O5292" i="1"/>
  <c r="N5292" i="1"/>
  <c r="S5292" i="1" s="1"/>
  <c r="X5292" i="1" s="1"/>
  <c r="AC5291" i="1"/>
  <c r="R5290" i="1"/>
  <c r="Q5290" i="1"/>
  <c r="P5290" i="1"/>
  <c r="U5290" i="1" s="1"/>
  <c r="Z5290" i="1" s="1"/>
  <c r="O5290" i="1"/>
  <c r="T5290" i="1" s="1"/>
  <c r="Y5290" i="1" s="1"/>
  <c r="N5290" i="1"/>
  <c r="AC5289" i="1"/>
  <c r="R5288" i="1"/>
  <c r="Q5288" i="1"/>
  <c r="V5288" i="1" s="1"/>
  <c r="AA5288" i="1" s="1"/>
  <c r="P5288" i="1"/>
  <c r="U5288" i="1" s="1"/>
  <c r="Z5288" i="1" s="1"/>
  <c r="O5288" i="1"/>
  <c r="N5288" i="1"/>
  <c r="AC5287" i="1"/>
  <c r="R5286" i="1"/>
  <c r="W5286" i="1" s="1"/>
  <c r="Q5286" i="1"/>
  <c r="V5286" i="1" s="1"/>
  <c r="AA5286" i="1" s="1"/>
  <c r="P5286" i="1"/>
  <c r="O5286" i="1"/>
  <c r="N5286" i="1"/>
  <c r="S5286" i="1" s="1"/>
  <c r="AC5285" i="1"/>
  <c r="R5284" i="1"/>
  <c r="W5284" i="1" s="1"/>
  <c r="AB5284" i="1" s="1"/>
  <c r="Q5284" i="1"/>
  <c r="V5284" i="1" s="1"/>
  <c r="P5284" i="1"/>
  <c r="O5284" i="1"/>
  <c r="N5284" i="1"/>
  <c r="S5284" i="1" s="1"/>
  <c r="X5284" i="1" s="1"/>
  <c r="AC5283" i="1"/>
  <c r="R5282" i="1"/>
  <c r="W5282" i="1" s="1"/>
  <c r="Q5282" i="1"/>
  <c r="P5282" i="1"/>
  <c r="U5282" i="1" s="1"/>
  <c r="O5282" i="1"/>
  <c r="T5282" i="1" s="1"/>
  <c r="Y5282" i="1" s="1"/>
  <c r="N5282" i="1"/>
  <c r="AC5281" i="1"/>
  <c r="R5280" i="1"/>
  <c r="Q5280" i="1"/>
  <c r="V5280" i="1" s="1"/>
  <c r="P5280" i="1"/>
  <c r="U5280" i="1" s="1"/>
  <c r="Z5280" i="1" s="1"/>
  <c r="O5280" i="1"/>
  <c r="N5280" i="1"/>
  <c r="AC5279" i="1"/>
  <c r="R5278" i="1"/>
  <c r="W5278" i="1" s="1"/>
  <c r="Q5278" i="1"/>
  <c r="V5278" i="1" s="1"/>
  <c r="AA5278" i="1" s="1"/>
  <c r="P5278" i="1"/>
  <c r="O5278" i="1"/>
  <c r="N5278" i="1"/>
  <c r="AC5277" i="1"/>
  <c r="R5276" i="1"/>
  <c r="W5276" i="1" s="1"/>
  <c r="AB5276" i="1" s="1"/>
  <c r="Q5276" i="1"/>
  <c r="P5276" i="1"/>
  <c r="O5276" i="1"/>
  <c r="N5276" i="1"/>
  <c r="S5276" i="1" s="1"/>
  <c r="X5276" i="1" s="1"/>
  <c r="AC5275" i="1"/>
  <c r="R5274" i="1"/>
  <c r="Q5274" i="1"/>
  <c r="P5274" i="1"/>
  <c r="O5274" i="1"/>
  <c r="T5274" i="1" s="1"/>
  <c r="Y5274" i="1" s="1"/>
  <c r="N5274" i="1"/>
  <c r="AC5273" i="1"/>
  <c r="R5272" i="1"/>
  <c r="Q5272" i="1"/>
  <c r="V5272" i="1" s="1"/>
  <c r="P5272" i="1"/>
  <c r="U5272" i="1" s="1"/>
  <c r="Z5272" i="1" s="1"/>
  <c r="O5272" i="1"/>
  <c r="N5272" i="1"/>
  <c r="AC5271" i="1"/>
  <c r="R5270" i="1"/>
  <c r="W5270" i="1" s="1"/>
  <c r="Q5270" i="1"/>
  <c r="V5270" i="1" s="1"/>
  <c r="P5270" i="1"/>
  <c r="U5270" i="1" s="1"/>
  <c r="O5270" i="1"/>
  <c r="N5270" i="1"/>
  <c r="AC5269" i="1"/>
  <c r="R5268" i="1"/>
  <c r="W5268" i="1" s="1"/>
  <c r="AB5268" i="1" s="1"/>
  <c r="Q5268" i="1"/>
  <c r="P5268" i="1"/>
  <c r="O5268" i="1"/>
  <c r="N5268" i="1"/>
  <c r="AC5267" i="1"/>
  <c r="R5265" i="1"/>
  <c r="Q5265" i="1"/>
  <c r="P5265" i="1"/>
  <c r="O5265" i="1"/>
  <c r="T5265" i="1" s="1"/>
  <c r="Y5265" i="1" s="1"/>
  <c r="N5265" i="1"/>
  <c r="AC5264" i="1"/>
  <c r="R5263" i="1"/>
  <c r="W5263" i="1" s="1"/>
  <c r="Q5263" i="1"/>
  <c r="V5263" i="1" s="1"/>
  <c r="P5263" i="1"/>
  <c r="U5263" i="1" s="1"/>
  <c r="O5263" i="1"/>
  <c r="N5263" i="1"/>
  <c r="S5263" i="1" s="1"/>
  <c r="AC5262" i="1"/>
  <c r="R5261" i="1"/>
  <c r="Q5261" i="1"/>
  <c r="P5261" i="1"/>
  <c r="O5261" i="1"/>
  <c r="T5261" i="1" s="1"/>
  <c r="N5261" i="1"/>
  <c r="S5261" i="1" s="1"/>
  <c r="AC5260" i="1"/>
  <c r="R5259" i="1"/>
  <c r="W5259" i="1" s="1"/>
  <c r="Q5259" i="1"/>
  <c r="P5259" i="1"/>
  <c r="U5259" i="1" s="1"/>
  <c r="Z5259" i="1" s="1"/>
  <c r="O5259" i="1"/>
  <c r="T5259" i="1" s="1"/>
  <c r="Y5259" i="1" s="1"/>
  <c r="N5259" i="1"/>
  <c r="S5259" i="1" s="1"/>
  <c r="AC5258" i="1"/>
  <c r="R5257" i="1"/>
  <c r="Q5257" i="1"/>
  <c r="V5257" i="1" s="1"/>
  <c r="AA5257" i="1" s="1"/>
  <c r="P5257" i="1"/>
  <c r="U5257" i="1" s="1"/>
  <c r="Z5257" i="1" s="1"/>
  <c r="O5257" i="1"/>
  <c r="T5257" i="1" s="1"/>
  <c r="N5257" i="1"/>
  <c r="AC5256" i="1"/>
  <c r="R5255" i="1"/>
  <c r="W5255" i="1" s="1"/>
  <c r="AB5255" i="1" s="1"/>
  <c r="Q5255" i="1"/>
  <c r="V5255" i="1" s="1"/>
  <c r="AA5255" i="1" s="1"/>
  <c r="P5255" i="1"/>
  <c r="U5255" i="1" s="1"/>
  <c r="O5255" i="1"/>
  <c r="N5255" i="1"/>
  <c r="S5255" i="1" s="1"/>
  <c r="X5255" i="1" s="1"/>
  <c r="AC5254" i="1"/>
  <c r="R5253" i="1"/>
  <c r="W5253" i="1" s="1"/>
  <c r="AB5253" i="1" s="1"/>
  <c r="Q5253" i="1"/>
  <c r="V5253" i="1" s="1"/>
  <c r="P5253" i="1"/>
  <c r="O5253" i="1"/>
  <c r="T5253" i="1" s="1"/>
  <c r="Y5253" i="1" s="1"/>
  <c r="N5253" i="1"/>
  <c r="S5253" i="1" s="1"/>
  <c r="X5253" i="1" s="1"/>
  <c r="AC5252" i="1"/>
  <c r="R5251" i="1"/>
  <c r="W5251" i="1" s="1"/>
  <c r="Q5251" i="1"/>
  <c r="P5251" i="1"/>
  <c r="U5251" i="1" s="1"/>
  <c r="Z5251" i="1" s="1"/>
  <c r="O5251" i="1"/>
  <c r="T5251" i="1" s="1"/>
  <c r="Y5251" i="1" s="1"/>
  <c r="N5251" i="1"/>
  <c r="S5251" i="1" s="1"/>
  <c r="AC5250" i="1"/>
  <c r="R5249" i="1"/>
  <c r="Q5249" i="1"/>
  <c r="V5249" i="1" s="1"/>
  <c r="AA5249" i="1" s="1"/>
  <c r="P5249" i="1"/>
  <c r="U5249" i="1" s="1"/>
  <c r="Z5249" i="1" s="1"/>
  <c r="O5249" i="1"/>
  <c r="T5249" i="1" s="1"/>
  <c r="N5249" i="1"/>
  <c r="AC5248" i="1"/>
  <c r="R5247" i="1"/>
  <c r="Q5247" i="1"/>
  <c r="V5247" i="1" s="1"/>
  <c r="AA5247" i="1" s="1"/>
  <c r="P5247" i="1"/>
  <c r="U5247" i="1" s="1"/>
  <c r="O5247" i="1"/>
  <c r="N5247" i="1"/>
  <c r="AC5246" i="1"/>
  <c r="R5245" i="1"/>
  <c r="W5245" i="1" s="1"/>
  <c r="AB5245" i="1" s="1"/>
  <c r="Q5245" i="1"/>
  <c r="V5245" i="1" s="1"/>
  <c r="P5245" i="1"/>
  <c r="O5245" i="1"/>
  <c r="N5245" i="1"/>
  <c r="S5245" i="1" s="1"/>
  <c r="X5245" i="1" s="1"/>
  <c r="AC5244" i="1"/>
  <c r="R5243" i="1"/>
  <c r="W5243" i="1" s="1"/>
  <c r="Q5243" i="1"/>
  <c r="P5243" i="1"/>
  <c r="O5243" i="1"/>
  <c r="T5243" i="1" s="1"/>
  <c r="Y5243" i="1" s="1"/>
  <c r="N5243" i="1"/>
  <c r="S5243" i="1" s="1"/>
  <c r="AC5242" i="1"/>
  <c r="R5241" i="1"/>
  <c r="Q5241" i="1"/>
  <c r="V5241" i="1" s="1"/>
  <c r="P5241" i="1"/>
  <c r="U5241" i="1" s="1"/>
  <c r="Z5241" i="1" s="1"/>
  <c r="O5241" i="1"/>
  <c r="T5241" i="1" s="1"/>
  <c r="N5241" i="1"/>
  <c r="AC5240" i="1"/>
  <c r="R5238" i="1"/>
  <c r="W5238" i="1" s="1"/>
  <c r="Q5238" i="1"/>
  <c r="V5238" i="1" s="1"/>
  <c r="AA5238" i="1" s="1"/>
  <c r="P5238" i="1"/>
  <c r="U5238" i="1" s="1"/>
  <c r="O5238" i="1"/>
  <c r="N5238" i="1"/>
  <c r="S5238" i="1" s="1"/>
  <c r="AC5237" i="1"/>
  <c r="R5236" i="1"/>
  <c r="W5236" i="1" s="1"/>
  <c r="AB5236" i="1" s="1"/>
  <c r="Q5236" i="1"/>
  <c r="V5236" i="1" s="1"/>
  <c r="P5236" i="1"/>
  <c r="O5236" i="1"/>
  <c r="N5236" i="1"/>
  <c r="S5236" i="1" s="1"/>
  <c r="X5236" i="1" s="1"/>
  <c r="AC5235" i="1"/>
  <c r="R5234" i="1"/>
  <c r="W5234" i="1" s="1"/>
  <c r="Q5234" i="1"/>
  <c r="P5234" i="1"/>
  <c r="U5234" i="1" s="1"/>
  <c r="O5234" i="1"/>
  <c r="T5234" i="1" s="1"/>
  <c r="Y5234" i="1" s="1"/>
  <c r="N5234" i="1"/>
  <c r="S5234" i="1" s="1"/>
  <c r="AC5233" i="1"/>
  <c r="R5232" i="1"/>
  <c r="Q5232" i="1"/>
  <c r="P5232" i="1"/>
  <c r="U5232" i="1" s="1"/>
  <c r="Z5232" i="1" s="1"/>
  <c r="O5232" i="1"/>
  <c r="T5232" i="1" s="1"/>
  <c r="N5232" i="1"/>
  <c r="AC5231" i="1"/>
  <c r="R5230" i="1"/>
  <c r="W5230" i="1" s="1"/>
  <c r="Q5230" i="1"/>
  <c r="P5230" i="1"/>
  <c r="U5230" i="1" s="1"/>
  <c r="O5230" i="1"/>
  <c r="N5230" i="1"/>
  <c r="S5230" i="1" s="1"/>
  <c r="AC5229" i="1"/>
  <c r="R5228" i="1"/>
  <c r="W5228" i="1" s="1"/>
  <c r="AB5228" i="1" s="1"/>
  <c r="Q5228" i="1"/>
  <c r="V5228" i="1" s="1"/>
  <c r="P5228" i="1"/>
  <c r="O5228" i="1"/>
  <c r="N5228" i="1"/>
  <c r="S5228" i="1" s="1"/>
  <c r="X5228" i="1" s="1"/>
  <c r="AC5227" i="1"/>
  <c r="R5226" i="1"/>
  <c r="W5226" i="1" s="1"/>
  <c r="Q5226" i="1"/>
  <c r="P5226" i="1"/>
  <c r="U5226" i="1" s="1"/>
  <c r="O5226" i="1"/>
  <c r="T5226" i="1" s="1"/>
  <c r="Y5226" i="1" s="1"/>
  <c r="N5226" i="1"/>
  <c r="S5226" i="1" s="1"/>
  <c r="AC5225" i="1"/>
  <c r="R5224" i="1"/>
  <c r="Q5224" i="1"/>
  <c r="P5224" i="1"/>
  <c r="U5224" i="1" s="1"/>
  <c r="Z5224" i="1" s="1"/>
  <c r="O5224" i="1"/>
  <c r="T5224" i="1" s="1"/>
  <c r="N5224" i="1"/>
  <c r="AC5223" i="1"/>
  <c r="R5222" i="1"/>
  <c r="W5222" i="1" s="1"/>
  <c r="Q5222" i="1"/>
  <c r="P5222" i="1"/>
  <c r="U5222" i="1" s="1"/>
  <c r="O5222" i="1"/>
  <c r="N5222" i="1"/>
  <c r="S5222" i="1" s="1"/>
  <c r="AC5221" i="1"/>
  <c r="R5220" i="1"/>
  <c r="Q5220" i="1"/>
  <c r="V5220" i="1" s="1"/>
  <c r="P5220" i="1"/>
  <c r="O5220" i="1"/>
  <c r="T5220" i="1" s="1"/>
  <c r="N5220" i="1"/>
  <c r="S5220" i="1" s="1"/>
  <c r="AC5219" i="1"/>
  <c r="R5218" i="1"/>
  <c r="W5218" i="1" s="1"/>
  <c r="Q5218" i="1"/>
  <c r="P5218" i="1"/>
  <c r="U5218" i="1" s="1"/>
  <c r="O5218" i="1"/>
  <c r="T5218" i="1" s="1"/>
  <c r="Y5218" i="1" s="1"/>
  <c r="N5218" i="1"/>
  <c r="S5218" i="1" s="1"/>
  <c r="AC5217" i="1"/>
  <c r="R5216" i="1"/>
  <c r="Q5216" i="1"/>
  <c r="P5216" i="1"/>
  <c r="U5216" i="1" s="1"/>
  <c r="Z5216" i="1" s="1"/>
  <c r="O5216" i="1"/>
  <c r="T5216" i="1" s="1"/>
  <c r="N5216" i="1"/>
  <c r="AC5215" i="1"/>
  <c r="R5214" i="1"/>
  <c r="Q5214" i="1"/>
  <c r="V5214" i="1" s="1"/>
  <c r="P5214" i="1"/>
  <c r="U5214" i="1" s="1"/>
  <c r="O5214" i="1"/>
  <c r="N5214" i="1"/>
  <c r="S5214" i="1" s="1"/>
  <c r="AC5213" i="1"/>
  <c r="R5212" i="1"/>
  <c r="W5212" i="1" s="1"/>
  <c r="Q5212" i="1"/>
  <c r="V5212" i="1" s="1"/>
  <c r="P5212" i="1"/>
  <c r="O5212" i="1"/>
  <c r="N5212" i="1"/>
  <c r="S5212" i="1" s="1"/>
  <c r="AC5211" i="1"/>
  <c r="R5209" i="1"/>
  <c r="W5209" i="1" s="1"/>
  <c r="Q5209" i="1"/>
  <c r="P5209" i="1"/>
  <c r="U5209" i="1" s="1"/>
  <c r="O5209" i="1"/>
  <c r="N5209" i="1"/>
  <c r="S5209" i="1" s="1"/>
  <c r="R5208" i="1"/>
  <c r="W5208" i="1" s="1"/>
  <c r="Q5208" i="1"/>
  <c r="P5208" i="1"/>
  <c r="U5208" i="1" s="1"/>
  <c r="O5208" i="1"/>
  <c r="T5208" i="1" s="1"/>
  <c r="N5208" i="1"/>
  <c r="S5208" i="1" s="1"/>
  <c r="R5207" i="1"/>
  <c r="Q5207" i="1"/>
  <c r="P5207" i="1"/>
  <c r="O5207" i="1"/>
  <c r="T5207" i="1" s="1"/>
  <c r="N5207" i="1"/>
  <c r="S5207" i="1" s="1"/>
  <c r="R5206" i="1"/>
  <c r="W5206" i="1" s="1"/>
  <c r="AB5206" i="1" s="1"/>
  <c r="Q5206" i="1"/>
  <c r="V5206" i="1" s="1"/>
  <c r="AA5206" i="1" s="1"/>
  <c r="P5206" i="1"/>
  <c r="U5206" i="1" s="1"/>
  <c r="O5206" i="1"/>
  <c r="N5206" i="1"/>
  <c r="S5206" i="1" s="1"/>
  <c r="X5206" i="1" s="1"/>
  <c r="R5205" i="1"/>
  <c r="W5205" i="1" s="1"/>
  <c r="AB5205" i="1" s="1"/>
  <c r="Q5205" i="1"/>
  <c r="V5205" i="1" s="1"/>
  <c r="AA5205" i="1" s="1"/>
  <c r="P5205" i="1"/>
  <c r="U5205" i="1" s="1"/>
  <c r="O5205" i="1"/>
  <c r="N5205" i="1"/>
  <c r="S5205" i="1" s="1"/>
  <c r="X5205" i="1" s="1"/>
  <c r="R5204" i="1"/>
  <c r="W5204" i="1" s="1"/>
  <c r="AB5204" i="1" s="1"/>
  <c r="Q5204" i="1"/>
  <c r="V5204" i="1" s="1"/>
  <c r="AA5204" i="1" s="1"/>
  <c r="P5204" i="1"/>
  <c r="U5204" i="1" s="1"/>
  <c r="O5204" i="1"/>
  <c r="N5204" i="1"/>
  <c r="S5204" i="1" s="1"/>
  <c r="X5204" i="1" s="1"/>
  <c r="R5203" i="1"/>
  <c r="W5203" i="1" s="1"/>
  <c r="AB5203" i="1" s="1"/>
  <c r="Q5203" i="1"/>
  <c r="V5203" i="1" s="1"/>
  <c r="AA5203" i="1" s="1"/>
  <c r="P5203" i="1"/>
  <c r="U5203" i="1" s="1"/>
  <c r="O5203" i="1"/>
  <c r="N5203" i="1"/>
  <c r="S5203" i="1" s="1"/>
  <c r="X5203" i="1" s="1"/>
  <c r="R5202" i="1"/>
  <c r="W5202" i="1" s="1"/>
  <c r="Q5202" i="1"/>
  <c r="V5202" i="1" s="1"/>
  <c r="AA5202" i="1" s="1"/>
  <c r="P5202" i="1"/>
  <c r="U5202" i="1" s="1"/>
  <c r="O5202" i="1"/>
  <c r="N5202" i="1"/>
  <c r="S5202" i="1" s="1"/>
  <c r="X5202" i="1" s="1"/>
  <c r="R5201" i="1"/>
  <c r="Q5201" i="1"/>
  <c r="V5201" i="1" s="1"/>
  <c r="AA5201" i="1" s="1"/>
  <c r="P5201" i="1"/>
  <c r="U5201" i="1" s="1"/>
  <c r="O5201" i="1"/>
  <c r="N5201" i="1"/>
  <c r="R5200" i="1"/>
  <c r="Q5200" i="1"/>
  <c r="V5200" i="1" s="1"/>
  <c r="AA5200" i="1" s="1"/>
  <c r="P5200" i="1"/>
  <c r="U5200" i="1" s="1"/>
  <c r="O5200" i="1"/>
  <c r="N5200" i="1"/>
  <c r="R5199" i="1"/>
  <c r="W5199" i="1" s="1"/>
  <c r="Q5199" i="1"/>
  <c r="V5199" i="1" s="1"/>
  <c r="AA5199" i="1" s="1"/>
  <c r="P5199" i="1"/>
  <c r="U5199" i="1" s="1"/>
  <c r="O5199" i="1"/>
  <c r="N5199" i="1"/>
  <c r="R5198" i="1"/>
  <c r="W5198" i="1" s="1"/>
  <c r="Q5198" i="1"/>
  <c r="V5198" i="1" s="1"/>
  <c r="AA5198" i="1" s="1"/>
  <c r="P5198" i="1"/>
  <c r="U5198" i="1" s="1"/>
  <c r="O5198" i="1"/>
  <c r="N5198" i="1"/>
  <c r="S5198" i="1" s="1"/>
  <c r="R5197" i="1"/>
  <c r="Q5197" i="1"/>
  <c r="V5197" i="1" s="1"/>
  <c r="AA5197" i="1" s="1"/>
  <c r="P5197" i="1"/>
  <c r="U5197" i="1" s="1"/>
  <c r="O5197" i="1"/>
  <c r="N5197" i="1"/>
  <c r="R5196" i="1"/>
  <c r="Q5196" i="1"/>
  <c r="V5196" i="1" s="1"/>
  <c r="AA5196" i="1" s="1"/>
  <c r="P5196" i="1"/>
  <c r="U5196" i="1" s="1"/>
  <c r="O5196" i="1"/>
  <c r="N5196" i="1"/>
  <c r="R5195" i="1"/>
  <c r="W5195" i="1" s="1"/>
  <c r="Q5195" i="1"/>
  <c r="V5195" i="1" s="1"/>
  <c r="AA5195" i="1" s="1"/>
  <c r="P5195" i="1"/>
  <c r="U5195" i="1" s="1"/>
  <c r="O5195" i="1"/>
  <c r="N5195" i="1"/>
  <c r="R5194" i="1"/>
  <c r="W5194" i="1" s="1"/>
  <c r="Q5194" i="1"/>
  <c r="V5194" i="1" s="1"/>
  <c r="AA5194" i="1" s="1"/>
  <c r="P5194" i="1"/>
  <c r="U5194" i="1" s="1"/>
  <c r="O5194" i="1"/>
  <c r="N5194" i="1"/>
  <c r="S5194" i="1" s="1"/>
  <c r="R5193" i="1"/>
  <c r="Q5193" i="1"/>
  <c r="V5193" i="1" s="1"/>
  <c r="AA5193" i="1" s="1"/>
  <c r="P5193" i="1"/>
  <c r="U5193" i="1" s="1"/>
  <c r="O5193" i="1"/>
  <c r="N5193" i="1"/>
  <c r="R5192" i="1"/>
  <c r="Q5192" i="1"/>
  <c r="V5192" i="1" s="1"/>
  <c r="AA5192" i="1" s="1"/>
  <c r="P5192" i="1"/>
  <c r="U5192" i="1" s="1"/>
  <c r="O5192" i="1"/>
  <c r="N5192" i="1"/>
  <c r="R5191" i="1"/>
  <c r="W5191" i="1" s="1"/>
  <c r="Q5191" i="1"/>
  <c r="V5191" i="1" s="1"/>
  <c r="AA5191" i="1" s="1"/>
  <c r="P5191" i="1"/>
  <c r="U5191" i="1" s="1"/>
  <c r="O5191" i="1"/>
  <c r="N5191" i="1"/>
  <c r="R5190" i="1"/>
  <c r="W5190" i="1" s="1"/>
  <c r="Q5190" i="1"/>
  <c r="V5190" i="1" s="1"/>
  <c r="AA5190" i="1" s="1"/>
  <c r="P5190" i="1"/>
  <c r="U5190" i="1" s="1"/>
  <c r="O5190" i="1"/>
  <c r="N5190" i="1"/>
  <c r="S5190" i="1" s="1"/>
  <c r="R5189" i="1"/>
  <c r="Q5189" i="1"/>
  <c r="V5189" i="1" s="1"/>
  <c r="AA5189" i="1" s="1"/>
  <c r="P5189" i="1"/>
  <c r="U5189" i="1" s="1"/>
  <c r="O5189" i="1"/>
  <c r="N5189" i="1"/>
  <c r="R5188" i="1"/>
  <c r="Q5188" i="1"/>
  <c r="V5188" i="1" s="1"/>
  <c r="AA5188" i="1" s="1"/>
  <c r="P5188" i="1"/>
  <c r="U5188" i="1" s="1"/>
  <c r="O5188" i="1"/>
  <c r="N5188" i="1"/>
  <c r="R5187" i="1"/>
  <c r="W5187" i="1" s="1"/>
  <c r="Q5187" i="1"/>
  <c r="V5187" i="1" s="1"/>
  <c r="AA5187" i="1" s="1"/>
  <c r="P5187" i="1"/>
  <c r="U5187" i="1" s="1"/>
  <c r="O5187" i="1"/>
  <c r="N5187" i="1"/>
  <c r="R5186" i="1"/>
  <c r="W5186" i="1" s="1"/>
  <c r="Q5186" i="1"/>
  <c r="V5186" i="1" s="1"/>
  <c r="AA5186" i="1" s="1"/>
  <c r="P5186" i="1"/>
  <c r="U5186" i="1" s="1"/>
  <c r="O5186" i="1"/>
  <c r="N5186" i="1"/>
  <c r="S5186" i="1" s="1"/>
  <c r="R5185" i="1"/>
  <c r="Q5185" i="1"/>
  <c r="V5185" i="1" s="1"/>
  <c r="AA5185" i="1" s="1"/>
  <c r="P5185" i="1"/>
  <c r="U5185" i="1" s="1"/>
  <c r="O5185" i="1"/>
  <c r="N5185" i="1"/>
  <c r="R5184" i="1"/>
  <c r="W5184" i="1" s="1"/>
  <c r="Q5184" i="1"/>
  <c r="V5184" i="1" s="1"/>
  <c r="AA5184" i="1" s="1"/>
  <c r="P5184" i="1"/>
  <c r="U5184" i="1" s="1"/>
  <c r="O5184" i="1"/>
  <c r="N5184" i="1"/>
  <c r="R5183" i="1"/>
  <c r="W5183" i="1" s="1"/>
  <c r="Q5183" i="1"/>
  <c r="V5183" i="1" s="1"/>
  <c r="AA5183" i="1" s="1"/>
  <c r="P5183" i="1"/>
  <c r="U5183" i="1" s="1"/>
  <c r="O5183" i="1"/>
  <c r="N5183" i="1"/>
  <c r="R5182" i="1"/>
  <c r="W5182" i="1" s="1"/>
  <c r="Q5182" i="1"/>
  <c r="V5182" i="1" s="1"/>
  <c r="AA5182" i="1" s="1"/>
  <c r="P5182" i="1"/>
  <c r="U5182" i="1" s="1"/>
  <c r="O5182" i="1"/>
  <c r="N5182" i="1"/>
  <c r="S5182" i="1" s="1"/>
  <c r="R5181" i="1"/>
  <c r="Q5181" i="1"/>
  <c r="V5181" i="1" s="1"/>
  <c r="AA5181" i="1" s="1"/>
  <c r="P5181" i="1"/>
  <c r="U5181" i="1" s="1"/>
  <c r="O5181" i="1"/>
  <c r="N5181" i="1"/>
  <c r="R5180" i="1"/>
  <c r="Q5180" i="1"/>
  <c r="V5180" i="1" s="1"/>
  <c r="AA5180" i="1" s="1"/>
  <c r="P5180" i="1"/>
  <c r="U5180" i="1" s="1"/>
  <c r="O5180" i="1"/>
  <c r="N5180" i="1"/>
  <c r="R5179" i="1"/>
  <c r="W5179" i="1" s="1"/>
  <c r="Q5179" i="1"/>
  <c r="V5179" i="1" s="1"/>
  <c r="AA5179" i="1" s="1"/>
  <c r="P5179" i="1"/>
  <c r="U5179" i="1" s="1"/>
  <c r="O5179" i="1"/>
  <c r="N5179" i="1"/>
  <c r="R5178" i="1"/>
  <c r="W5178" i="1" s="1"/>
  <c r="Q5178" i="1"/>
  <c r="V5178" i="1" s="1"/>
  <c r="AA5178" i="1" s="1"/>
  <c r="P5178" i="1"/>
  <c r="U5178" i="1" s="1"/>
  <c r="O5178" i="1"/>
  <c r="N5178" i="1"/>
  <c r="S5178" i="1" s="1"/>
  <c r="R5177" i="1"/>
  <c r="Q5177" i="1"/>
  <c r="V5177" i="1" s="1"/>
  <c r="AA5177" i="1" s="1"/>
  <c r="P5177" i="1"/>
  <c r="U5177" i="1" s="1"/>
  <c r="O5177" i="1"/>
  <c r="N5177" i="1"/>
  <c r="R5176" i="1"/>
  <c r="W5176" i="1" s="1"/>
  <c r="Q5176" i="1"/>
  <c r="V5176" i="1" s="1"/>
  <c r="AA5176" i="1" s="1"/>
  <c r="P5176" i="1"/>
  <c r="U5176" i="1" s="1"/>
  <c r="O5176" i="1"/>
  <c r="N5176" i="1"/>
  <c r="R5175" i="1"/>
  <c r="W5175" i="1" s="1"/>
  <c r="Q5175" i="1"/>
  <c r="V5175" i="1" s="1"/>
  <c r="AA5175" i="1" s="1"/>
  <c r="P5175" i="1"/>
  <c r="U5175" i="1" s="1"/>
  <c r="O5175" i="1"/>
  <c r="N5175" i="1"/>
  <c r="R5174" i="1"/>
  <c r="W5174" i="1" s="1"/>
  <c r="Q5174" i="1"/>
  <c r="V5174" i="1" s="1"/>
  <c r="AA5174" i="1" s="1"/>
  <c r="P5174" i="1"/>
  <c r="U5174" i="1" s="1"/>
  <c r="O5174" i="1"/>
  <c r="N5174" i="1"/>
  <c r="S5174" i="1" s="1"/>
  <c r="R5173" i="1"/>
  <c r="Q5173" i="1"/>
  <c r="V5173" i="1" s="1"/>
  <c r="AA5173" i="1" s="1"/>
  <c r="P5173" i="1"/>
  <c r="U5173" i="1" s="1"/>
  <c r="O5173" i="1"/>
  <c r="N5173" i="1"/>
  <c r="R5172" i="1"/>
  <c r="Q5172" i="1"/>
  <c r="V5172" i="1" s="1"/>
  <c r="AA5172" i="1" s="1"/>
  <c r="P5172" i="1"/>
  <c r="U5172" i="1" s="1"/>
  <c r="O5172" i="1"/>
  <c r="N5172" i="1"/>
  <c r="R5171" i="1"/>
  <c r="W5171" i="1" s="1"/>
  <c r="Q5171" i="1"/>
  <c r="V5171" i="1" s="1"/>
  <c r="AA5171" i="1" s="1"/>
  <c r="P5171" i="1"/>
  <c r="U5171" i="1" s="1"/>
  <c r="O5171" i="1"/>
  <c r="N5171" i="1"/>
  <c r="R5170" i="1"/>
  <c r="W5170" i="1" s="1"/>
  <c r="Q5170" i="1"/>
  <c r="V5170" i="1" s="1"/>
  <c r="AA5170" i="1" s="1"/>
  <c r="P5170" i="1"/>
  <c r="U5170" i="1" s="1"/>
  <c r="O5170" i="1"/>
  <c r="N5170" i="1"/>
  <c r="S5170" i="1" s="1"/>
  <c r="R5169" i="1"/>
  <c r="W5169" i="1" s="1"/>
  <c r="Q5169" i="1"/>
  <c r="V5169" i="1" s="1"/>
  <c r="AA5169" i="1" s="1"/>
  <c r="P5169" i="1"/>
  <c r="U5169" i="1" s="1"/>
  <c r="O5169" i="1"/>
  <c r="N5169" i="1"/>
  <c r="S5169" i="1" s="1"/>
  <c r="R5168" i="1"/>
  <c r="W5168" i="1" s="1"/>
  <c r="Q5168" i="1"/>
  <c r="V5168" i="1" s="1"/>
  <c r="AA5168" i="1" s="1"/>
  <c r="P5168" i="1"/>
  <c r="U5168" i="1" s="1"/>
  <c r="O5168" i="1"/>
  <c r="N5168" i="1"/>
  <c r="S5168" i="1" s="1"/>
  <c r="R5167" i="1"/>
  <c r="W5167" i="1" s="1"/>
  <c r="Q5167" i="1"/>
  <c r="V5167" i="1" s="1"/>
  <c r="AA5167" i="1" s="1"/>
  <c r="P5167" i="1"/>
  <c r="U5167" i="1" s="1"/>
  <c r="O5167" i="1"/>
  <c r="N5167" i="1"/>
  <c r="S5167" i="1" s="1"/>
  <c r="R5166" i="1"/>
  <c r="W5166" i="1" s="1"/>
  <c r="Q5166" i="1"/>
  <c r="V5166" i="1" s="1"/>
  <c r="AA5166" i="1" s="1"/>
  <c r="P5166" i="1"/>
  <c r="U5166" i="1" s="1"/>
  <c r="O5166" i="1"/>
  <c r="N5166" i="1"/>
  <c r="S5166" i="1" s="1"/>
  <c r="R5165" i="1"/>
  <c r="W5165" i="1" s="1"/>
  <c r="Q5165" i="1"/>
  <c r="V5165" i="1" s="1"/>
  <c r="AA5165" i="1" s="1"/>
  <c r="P5165" i="1"/>
  <c r="U5165" i="1" s="1"/>
  <c r="O5165" i="1"/>
  <c r="N5165" i="1"/>
  <c r="S5165" i="1" s="1"/>
  <c r="R5164" i="1"/>
  <c r="W5164" i="1" s="1"/>
  <c r="Q5164" i="1"/>
  <c r="V5164" i="1" s="1"/>
  <c r="AA5164" i="1" s="1"/>
  <c r="P5164" i="1"/>
  <c r="U5164" i="1" s="1"/>
  <c r="O5164" i="1"/>
  <c r="N5164" i="1"/>
  <c r="S5164" i="1" s="1"/>
  <c r="R5163" i="1"/>
  <c r="W5163" i="1" s="1"/>
  <c r="Q5163" i="1"/>
  <c r="V5163" i="1" s="1"/>
  <c r="AA5163" i="1" s="1"/>
  <c r="P5163" i="1"/>
  <c r="U5163" i="1" s="1"/>
  <c r="O5163" i="1"/>
  <c r="N5163" i="1"/>
  <c r="S5163" i="1" s="1"/>
  <c r="R5162" i="1"/>
  <c r="W5162" i="1" s="1"/>
  <c r="Q5162" i="1"/>
  <c r="V5162" i="1" s="1"/>
  <c r="AA5162" i="1" s="1"/>
  <c r="P5162" i="1"/>
  <c r="U5162" i="1" s="1"/>
  <c r="O5162" i="1"/>
  <c r="N5162" i="1"/>
  <c r="S5162" i="1" s="1"/>
  <c r="R5161" i="1"/>
  <c r="W5161" i="1" s="1"/>
  <c r="Q5161" i="1"/>
  <c r="V5161" i="1" s="1"/>
  <c r="AA5161" i="1" s="1"/>
  <c r="P5161" i="1"/>
  <c r="U5161" i="1" s="1"/>
  <c r="O5161" i="1"/>
  <c r="N5161" i="1"/>
  <c r="S5161" i="1" s="1"/>
  <c r="R5160" i="1"/>
  <c r="W5160" i="1" s="1"/>
  <c r="Q5160" i="1"/>
  <c r="V5160" i="1" s="1"/>
  <c r="AA5160" i="1" s="1"/>
  <c r="P5160" i="1"/>
  <c r="U5160" i="1" s="1"/>
  <c r="O5160" i="1"/>
  <c r="N5160" i="1"/>
  <c r="S5160" i="1" s="1"/>
  <c r="R5159" i="1"/>
  <c r="W5159" i="1" s="1"/>
  <c r="Q5159" i="1"/>
  <c r="V5159" i="1" s="1"/>
  <c r="AA5159" i="1" s="1"/>
  <c r="P5159" i="1"/>
  <c r="O5159" i="1"/>
  <c r="N5159" i="1"/>
  <c r="S5159" i="1" s="1"/>
  <c r="R5158" i="1"/>
  <c r="W5158" i="1" s="1"/>
  <c r="Q5158" i="1"/>
  <c r="V5158" i="1" s="1"/>
  <c r="AA5158" i="1" s="1"/>
  <c r="P5158" i="1"/>
  <c r="U5158" i="1" s="1"/>
  <c r="O5158" i="1"/>
  <c r="N5158" i="1"/>
  <c r="R5157" i="1"/>
  <c r="W5157" i="1" s="1"/>
  <c r="Q5157" i="1"/>
  <c r="P5157" i="1"/>
  <c r="O5157" i="1"/>
  <c r="N5157" i="1"/>
  <c r="S5157" i="1" s="1"/>
  <c r="R5156" i="1"/>
  <c r="Q5156" i="1"/>
  <c r="V5156" i="1" s="1"/>
  <c r="AA5156" i="1" s="1"/>
  <c r="P5156" i="1"/>
  <c r="O5156" i="1"/>
  <c r="N5156" i="1"/>
  <c r="S5156" i="1" s="1"/>
  <c r="R5155" i="1"/>
  <c r="W5155" i="1" s="1"/>
  <c r="Q5155" i="1"/>
  <c r="V5155" i="1" s="1"/>
  <c r="AA5155" i="1" s="1"/>
  <c r="P5155" i="1"/>
  <c r="O5155" i="1"/>
  <c r="N5155" i="1"/>
  <c r="S5155" i="1" s="1"/>
  <c r="R5154" i="1"/>
  <c r="W5154" i="1" s="1"/>
  <c r="Q5154" i="1"/>
  <c r="P5154" i="1"/>
  <c r="U5154" i="1" s="1"/>
  <c r="O5154" i="1"/>
  <c r="T5154" i="1" s="1"/>
  <c r="N5154" i="1"/>
  <c r="R5153" i="1"/>
  <c r="W5153" i="1" s="1"/>
  <c r="Q5153" i="1"/>
  <c r="V5153" i="1" s="1"/>
  <c r="P5153" i="1"/>
  <c r="O5153" i="1"/>
  <c r="N5153" i="1"/>
  <c r="R5152" i="1"/>
  <c r="W5152" i="1" s="1"/>
  <c r="Q5152" i="1"/>
  <c r="P5152" i="1"/>
  <c r="U5152" i="1" s="1"/>
  <c r="Z5152" i="1" s="1"/>
  <c r="O5152" i="1"/>
  <c r="N5152" i="1"/>
  <c r="S5152" i="1" s="1"/>
  <c r="R5151" i="1"/>
  <c r="W5151" i="1" s="1"/>
  <c r="Q5151" i="1"/>
  <c r="P5151" i="1"/>
  <c r="U5151" i="1" s="1"/>
  <c r="Z5151" i="1" s="1"/>
  <c r="O5151" i="1"/>
  <c r="N5151" i="1"/>
  <c r="S5151" i="1" s="1"/>
  <c r="R5150" i="1"/>
  <c r="W5150" i="1" s="1"/>
  <c r="Q5150" i="1"/>
  <c r="P5150" i="1"/>
  <c r="U5150" i="1" s="1"/>
  <c r="Z5150" i="1" s="1"/>
  <c r="O5150" i="1"/>
  <c r="N5150" i="1"/>
  <c r="S5150" i="1" s="1"/>
  <c r="R5149" i="1"/>
  <c r="W5149" i="1" s="1"/>
  <c r="Q5149" i="1"/>
  <c r="P5149" i="1"/>
  <c r="U5149" i="1" s="1"/>
  <c r="Z5149" i="1" s="1"/>
  <c r="O5149" i="1"/>
  <c r="N5149" i="1"/>
  <c r="S5149" i="1" s="1"/>
  <c r="R5148" i="1"/>
  <c r="W5148" i="1" s="1"/>
  <c r="Q5148" i="1"/>
  <c r="P5148" i="1"/>
  <c r="U5148" i="1" s="1"/>
  <c r="Z5148" i="1" s="1"/>
  <c r="O5148" i="1"/>
  <c r="N5148" i="1"/>
  <c r="S5148" i="1" s="1"/>
  <c r="R5147" i="1"/>
  <c r="W5147" i="1" s="1"/>
  <c r="Q5147" i="1"/>
  <c r="P5147" i="1"/>
  <c r="U5147" i="1" s="1"/>
  <c r="Z5147" i="1" s="1"/>
  <c r="O5147" i="1"/>
  <c r="N5147" i="1"/>
  <c r="S5147" i="1" s="1"/>
  <c r="R5146" i="1"/>
  <c r="W5146" i="1" s="1"/>
  <c r="Q5146" i="1"/>
  <c r="P5146" i="1"/>
  <c r="U5146" i="1" s="1"/>
  <c r="Z5146" i="1" s="1"/>
  <c r="O5146" i="1"/>
  <c r="N5146" i="1"/>
  <c r="S5146" i="1" s="1"/>
  <c r="R5145" i="1"/>
  <c r="W5145" i="1" s="1"/>
  <c r="Q5145" i="1"/>
  <c r="P5145" i="1"/>
  <c r="U5145" i="1" s="1"/>
  <c r="Z5145" i="1" s="1"/>
  <c r="O5145" i="1"/>
  <c r="N5145" i="1"/>
  <c r="S5145" i="1" s="1"/>
  <c r="R5144" i="1"/>
  <c r="W5144" i="1" s="1"/>
  <c r="Q5144" i="1"/>
  <c r="P5144" i="1"/>
  <c r="U5144" i="1" s="1"/>
  <c r="Z5144" i="1" s="1"/>
  <c r="O5144" i="1"/>
  <c r="N5144" i="1"/>
  <c r="S5144" i="1" s="1"/>
  <c r="R5143" i="1"/>
  <c r="W5143" i="1" s="1"/>
  <c r="Q5143" i="1"/>
  <c r="P5143" i="1"/>
  <c r="U5143" i="1" s="1"/>
  <c r="Z5143" i="1" s="1"/>
  <c r="O5143" i="1"/>
  <c r="N5143" i="1"/>
  <c r="S5143" i="1" s="1"/>
  <c r="R5142" i="1"/>
  <c r="W5142" i="1" s="1"/>
  <c r="Q5142" i="1"/>
  <c r="P5142" i="1"/>
  <c r="U5142" i="1" s="1"/>
  <c r="Z5142" i="1" s="1"/>
  <c r="O5142" i="1"/>
  <c r="N5142" i="1"/>
  <c r="S5142" i="1" s="1"/>
  <c r="R5141" i="1"/>
  <c r="W5141" i="1" s="1"/>
  <c r="Q5141" i="1"/>
  <c r="P5141" i="1"/>
  <c r="U5141" i="1" s="1"/>
  <c r="Z5141" i="1" s="1"/>
  <c r="O5141" i="1"/>
  <c r="N5141" i="1"/>
  <c r="S5141" i="1" s="1"/>
  <c r="R5140" i="1"/>
  <c r="W5140" i="1" s="1"/>
  <c r="Q5140" i="1"/>
  <c r="P5140" i="1"/>
  <c r="U5140" i="1" s="1"/>
  <c r="Z5140" i="1" s="1"/>
  <c r="O5140" i="1"/>
  <c r="N5140" i="1"/>
  <c r="S5140" i="1" s="1"/>
  <c r="R5139" i="1"/>
  <c r="W5139" i="1" s="1"/>
  <c r="Q5139" i="1"/>
  <c r="P5139" i="1"/>
  <c r="U5139" i="1" s="1"/>
  <c r="Z5139" i="1" s="1"/>
  <c r="O5139" i="1"/>
  <c r="N5139" i="1"/>
  <c r="S5139" i="1" s="1"/>
  <c r="R5138" i="1"/>
  <c r="W5138" i="1" s="1"/>
  <c r="Q5138" i="1"/>
  <c r="P5138" i="1"/>
  <c r="U5138" i="1" s="1"/>
  <c r="Z5138" i="1" s="1"/>
  <c r="O5138" i="1"/>
  <c r="N5138" i="1"/>
  <c r="S5138" i="1" s="1"/>
  <c r="R5137" i="1"/>
  <c r="W5137" i="1" s="1"/>
  <c r="Q5137" i="1"/>
  <c r="P5137" i="1"/>
  <c r="U5137" i="1" s="1"/>
  <c r="Z5137" i="1" s="1"/>
  <c r="O5137" i="1"/>
  <c r="N5137" i="1"/>
  <c r="S5137" i="1" s="1"/>
  <c r="R5136" i="1"/>
  <c r="W5136" i="1" s="1"/>
  <c r="Q5136" i="1"/>
  <c r="P5136" i="1"/>
  <c r="U5136" i="1" s="1"/>
  <c r="Z5136" i="1" s="1"/>
  <c r="O5136" i="1"/>
  <c r="N5136" i="1"/>
  <c r="S5136" i="1" s="1"/>
  <c r="R5135" i="1"/>
  <c r="W5135" i="1" s="1"/>
  <c r="Q5135" i="1"/>
  <c r="P5135" i="1"/>
  <c r="U5135" i="1" s="1"/>
  <c r="Z5135" i="1" s="1"/>
  <c r="O5135" i="1"/>
  <c r="N5135" i="1"/>
  <c r="S5135" i="1" s="1"/>
  <c r="R5134" i="1"/>
  <c r="W5134" i="1" s="1"/>
  <c r="Q5134" i="1"/>
  <c r="P5134" i="1"/>
  <c r="U5134" i="1" s="1"/>
  <c r="Z5134" i="1" s="1"/>
  <c r="O5134" i="1"/>
  <c r="N5134" i="1"/>
  <c r="S5134" i="1" s="1"/>
  <c r="R5133" i="1"/>
  <c r="W5133" i="1" s="1"/>
  <c r="Q5133" i="1"/>
  <c r="P5133" i="1"/>
  <c r="U5133" i="1" s="1"/>
  <c r="Z5133" i="1" s="1"/>
  <c r="O5133" i="1"/>
  <c r="N5133" i="1"/>
  <c r="S5133" i="1" s="1"/>
  <c r="R5132" i="1"/>
  <c r="W5132" i="1" s="1"/>
  <c r="Q5132" i="1"/>
  <c r="P5132" i="1"/>
  <c r="U5132" i="1" s="1"/>
  <c r="Z5132" i="1" s="1"/>
  <c r="O5132" i="1"/>
  <c r="N5132" i="1"/>
  <c r="S5132" i="1" s="1"/>
  <c r="R5131" i="1"/>
  <c r="W5131" i="1" s="1"/>
  <c r="Q5131" i="1"/>
  <c r="P5131" i="1"/>
  <c r="U5131" i="1" s="1"/>
  <c r="Z5131" i="1" s="1"/>
  <c r="O5131" i="1"/>
  <c r="N5131" i="1"/>
  <c r="S5131" i="1" s="1"/>
  <c r="R5130" i="1"/>
  <c r="W5130" i="1" s="1"/>
  <c r="Q5130" i="1"/>
  <c r="P5130" i="1"/>
  <c r="U5130" i="1" s="1"/>
  <c r="Z5130" i="1" s="1"/>
  <c r="O5130" i="1"/>
  <c r="N5130" i="1"/>
  <c r="S5130" i="1" s="1"/>
  <c r="R5129" i="1"/>
  <c r="W5129" i="1" s="1"/>
  <c r="Q5129" i="1"/>
  <c r="P5129" i="1"/>
  <c r="U5129" i="1" s="1"/>
  <c r="Z5129" i="1" s="1"/>
  <c r="O5129" i="1"/>
  <c r="N5129" i="1"/>
  <c r="S5129" i="1" s="1"/>
  <c r="R5128" i="1"/>
  <c r="W5128" i="1" s="1"/>
  <c r="Q5128" i="1"/>
  <c r="P5128" i="1"/>
  <c r="U5128" i="1" s="1"/>
  <c r="Z5128" i="1" s="1"/>
  <c r="O5128" i="1"/>
  <c r="N5128" i="1"/>
  <c r="S5128" i="1" s="1"/>
  <c r="R5126" i="1"/>
  <c r="W5126" i="1" s="1"/>
  <c r="Q5126" i="1"/>
  <c r="P5126" i="1"/>
  <c r="U5126" i="1" s="1"/>
  <c r="Z5126" i="1" s="1"/>
  <c r="O5126" i="1"/>
  <c r="N5126" i="1"/>
  <c r="S5126" i="1" s="1"/>
  <c r="R5119" i="1"/>
  <c r="W5119" i="1" s="1"/>
  <c r="Q5119" i="1"/>
  <c r="P5119" i="1"/>
  <c r="U5119" i="1" s="1"/>
  <c r="Z5119" i="1" s="1"/>
  <c r="O5119" i="1"/>
  <c r="N5119" i="1"/>
  <c r="S5119" i="1" s="1"/>
  <c r="R5113" i="1"/>
  <c r="W5113" i="1" s="1"/>
  <c r="Q5113" i="1"/>
  <c r="P5113" i="1"/>
  <c r="U5113" i="1" s="1"/>
  <c r="Z5113" i="1" s="1"/>
  <c r="O5113" i="1"/>
  <c r="N5113" i="1"/>
  <c r="S5113" i="1" s="1"/>
  <c r="R5107" i="1"/>
  <c r="W5107" i="1" s="1"/>
  <c r="Q5107" i="1"/>
  <c r="P5107" i="1"/>
  <c r="U5107" i="1" s="1"/>
  <c r="Z5107" i="1" s="1"/>
  <c r="O5107" i="1"/>
  <c r="N5107" i="1"/>
  <c r="S5107" i="1" s="1"/>
  <c r="R5101" i="1"/>
  <c r="W5101" i="1" s="1"/>
  <c r="Q5101" i="1"/>
  <c r="P5101" i="1"/>
  <c r="U5101" i="1" s="1"/>
  <c r="Z5101" i="1" s="1"/>
  <c r="O5101" i="1"/>
  <c r="N5101" i="1"/>
  <c r="S5101" i="1" s="1"/>
  <c r="R5095" i="1"/>
  <c r="W5095" i="1" s="1"/>
  <c r="Q5095" i="1"/>
  <c r="P5095" i="1"/>
  <c r="O5095" i="1"/>
  <c r="N5095" i="1"/>
  <c r="S5095" i="1" s="1"/>
  <c r="R5089" i="1"/>
  <c r="W5089" i="1" s="1"/>
  <c r="Q5089" i="1"/>
  <c r="P5089" i="1"/>
  <c r="U5089" i="1" s="1"/>
  <c r="O5089" i="1"/>
  <c r="T5089" i="1" s="1"/>
  <c r="Y5089" i="1" s="1"/>
  <c r="N5089" i="1"/>
  <c r="S5089" i="1" s="1"/>
  <c r="R5083" i="1"/>
  <c r="W5083" i="1" s="1"/>
  <c r="Q5083" i="1"/>
  <c r="P5083" i="1"/>
  <c r="U5083" i="1" s="1"/>
  <c r="O5083" i="1"/>
  <c r="T5083" i="1" s="1"/>
  <c r="Y5083" i="1" s="1"/>
  <c r="N5083" i="1"/>
  <c r="S5083" i="1" s="1"/>
  <c r="R5076" i="1"/>
  <c r="W5076" i="1" s="1"/>
  <c r="Q5076" i="1"/>
  <c r="P5076" i="1"/>
  <c r="U5076" i="1" s="1"/>
  <c r="O5076" i="1"/>
  <c r="T5076" i="1" s="1"/>
  <c r="Y5076" i="1" s="1"/>
  <c r="N5076" i="1"/>
  <c r="S5076" i="1" s="1"/>
  <c r="R5070" i="1"/>
  <c r="W5070" i="1" s="1"/>
  <c r="Q5070" i="1"/>
  <c r="P5070" i="1"/>
  <c r="O5070" i="1"/>
  <c r="T5070" i="1" s="1"/>
  <c r="Y5070" i="1" s="1"/>
  <c r="N5070" i="1"/>
  <c r="S5070" i="1" s="1"/>
  <c r="R5064" i="1"/>
  <c r="W5064" i="1" s="1"/>
  <c r="Q5064" i="1"/>
  <c r="P5064" i="1"/>
  <c r="O5064" i="1"/>
  <c r="T5064" i="1" s="1"/>
  <c r="Y5064" i="1" s="1"/>
  <c r="N5064" i="1"/>
  <c r="S5064" i="1" s="1"/>
  <c r="R5057" i="1"/>
  <c r="W5057" i="1" s="1"/>
  <c r="Q5057" i="1"/>
  <c r="P5057" i="1"/>
  <c r="O5057" i="1"/>
  <c r="T5057" i="1" s="1"/>
  <c r="Y5057" i="1" s="1"/>
  <c r="N5057" i="1"/>
  <c r="S5057" i="1" s="1"/>
  <c r="R5051" i="1"/>
  <c r="W5051" i="1" s="1"/>
  <c r="Q5051" i="1"/>
  <c r="P5051" i="1"/>
  <c r="O5051" i="1"/>
  <c r="T5051" i="1" s="1"/>
  <c r="Y5051" i="1" s="1"/>
  <c r="N5051" i="1"/>
  <c r="S5051" i="1" s="1"/>
  <c r="R5045" i="1"/>
  <c r="W5045" i="1" s="1"/>
  <c r="Q5045" i="1"/>
  <c r="P5045" i="1"/>
  <c r="O5045" i="1"/>
  <c r="T5045" i="1" s="1"/>
  <c r="Y5045" i="1" s="1"/>
  <c r="N5045" i="1"/>
  <c r="S5045" i="1" s="1"/>
  <c r="R5039" i="1"/>
  <c r="W5039" i="1" s="1"/>
  <c r="Q5039" i="1"/>
  <c r="P5039" i="1"/>
  <c r="O5039" i="1"/>
  <c r="T5039" i="1" s="1"/>
  <c r="Y5039" i="1" s="1"/>
  <c r="N5039" i="1"/>
  <c r="S5039" i="1" s="1"/>
  <c r="R5033" i="1"/>
  <c r="W5033" i="1" s="1"/>
  <c r="Q5033" i="1"/>
  <c r="P5033" i="1"/>
  <c r="O5033" i="1"/>
  <c r="T5033" i="1" s="1"/>
  <c r="Y5033" i="1" s="1"/>
  <c r="N5033" i="1"/>
  <c r="S5033" i="1" s="1"/>
  <c r="R5027" i="1"/>
  <c r="W5027" i="1" s="1"/>
  <c r="Q5027" i="1"/>
  <c r="P5027" i="1"/>
  <c r="O5027" i="1"/>
  <c r="T5027" i="1" s="1"/>
  <c r="Y5027" i="1" s="1"/>
  <c r="N5027" i="1"/>
  <c r="S5027" i="1" s="1"/>
  <c r="R5021" i="1"/>
  <c r="W5021" i="1" s="1"/>
  <c r="Q5021" i="1"/>
  <c r="P5021" i="1"/>
  <c r="O5021" i="1"/>
  <c r="T5021" i="1" s="1"/>
  <c r="Y5021" i="1" s="1"/>
  <c r="N5021" i="1"/>
  <c r="S5021" i="1" s="1"/>
  <c r="R5015" i="1"/>
  <c r="W5015" i="1" s="1"/>
  <c r="Q5015" i="1"/>
  <c r="P5015" i="1"/>
  <c r="O5015" i="1"/>
  <c r="T5015" i="1" s="1"/>
  <c r="Y5015" i="1" s="1"/>
  <c r="N5015" i="1"/>
  <c r="S5015" i="1" s="1"/>
  <c r="R5009" i="1"/>
  <c r="W5009" i="1" s="1"/>
  <c r="Q5009" i="1"/>
  <c r="P5009" i="1"/>
  <c r="O5009" i="1"/>
  <c r="T5009" i="1" s="1"/>
  <c r="Y5009" i="1" s="1"/>
  <c r="N5009" i="1"/>
  <c r="S5009" i="1" s="1"/>
  <c r="R5007" i="1"/>
  <c r="Q5007" i="1"/>
  <c r="V5007" i="1" s="1"/>
  <c r="P5007" i="1"/>
  <c r="U5007" i="1" s="1"/>
  <c r="Z5007" i="1" s="1"/>
  <c r="O5007" i="1"/>
  <c r="N5007" i="1"/>
  <c r="R5006" i="1"/>
  <c r="W5006" i="1" s="1"/>
  <c r="Q5006" i="1"/>
  <c r="V5006" i="1" s="1"/>
  <c r="AA5006" i="1" s="1"/>
  <c r="P5006" i="1"/>
  <c r="O5006" i="1"/>
  <c r="N5006" i="1"/>
  <c r="S5006" i="1" s="1"/>
  <c r="R5005" i="1"/>
  <c r="W5005" i="1" s="1"/>
  <c r="AB5005" i="1" s="1"/>
  <c r="Q5005" i="1"/>
  <c r="V5005" i="1" s="1"/>
  <c r="P5005" i="1"/>
  <c r="O5005" i="1"/>
  <c r="N5005" i="1"/>
  <c r="S5005" i="1" s="1"/>
  <c r="X5005" i="1" s="1"/>
  <c r="R5004" i="1"/>
  <c r="Q5004" i="1"/>
  <c r="P5004" i="1"/>
  <c r="O5004" i="1"/>
  <c r="T5004" i="1" s="1"/>
  <c r="Y5004" i="1" s="1"/>
  <c r="N5004" i="1"/>
  <c r="R5003" i="1"/>
  <c r="Q5003" i="1"/>
  <c r="V5003" i="1" s="1"/>
  <c r="P5003" i="1"/>
  <c r="U5003" i="1" s="1"/>
  <c r="O5003" i="1"/>
  <c r="N5003" i="1"/>
  <c r="R5002" i="1"/>
  <c r="W5002" i="1" s="1"/>
  <c r="Q5002" i="1"/>
  <c r="V5002" i="1" s="1"/>
  <c r="AA5002" i="1" s="1"/>
  <c r="P5002" i="1"/>
  <c r="O5002" i="1"/>
  <c r="T5002" i="1" s="1"/>
  <c r="N5002" i="1"/>
  <c r="S5002" i="1" s="1"/>
  <c r="R5001" i="1"/>
  <c r="W5001" i="1" s="1"/>
  <c r="Q5001" i="1"/>
  <c r="V5001" i="1" s="1"/>
  <c r="P5001" i="1"/>
  <c r="U5001" i="1" s="1"/>
  <c r="Z5001" i="1" s="1"/>
  <c r="O5001" i="1"/>
  <c r="N5001" i="1"/>
  <c r="S5001" i="1" s="1"/>
  <c r="R5000" i="1"/>
  <c r="Q5000" i="1"/>
  <c r="V5000" i="1" s="1"/>
  <c r="AA5000" i="1" s="1"/>
  <c r="P5000" i="1"/>
  <c r="O5000" i="1"/>
  <c r="N5000" i="1"/>
  <c r="S5000" i="1" s="1"/>
  <c r="X5000" i="1" s="1"/>
  <c r="R4999" i="1"/>
  <c r="W4999" i="1" s="1"/>
  <c r="AB4999" i="1" s="1"/>
  <c r="Q4999" i="1"/>
  <c r="V4999" i="1" s="1"/>
  <c r="P4999" i="1"/>
  <c r="O4999" i="1"/>
  <c r="T4999" i="1" s="1"/>
  <c r="Y4999" i="1" s="1"/>
  <c r="N4999" i="1"/>
  <c r="S4999" i="1" s="1"/>
  <c r="X4999" i="1" s="1"/>
  <c r="R4998" i="1"/>
  <c r="W4998" i="1" s="1"/>
  <c r="Q4998" i="1"/>
  <c r="P4998" i="1"/>
  <c r="U4998" i="1" s="1"/>
  <c r="Z4998" i="1" s="1"/>
  <c r="O4998" i="1"/>
  <c r="T4998" i="1" s="1"/>
  <c r="Y4998" i="1" s="1"/>
  <c r="N4998" i="1"/>
  <c r="S4998" i="1" s="1"/>
  <c r="R4997" i="1"/>
  <c r="W4997" i="1" s="1"/>
  <c r="Q4997" i="1"/>
  <c r="V4997" i="1" s="1"/>
  <c r="AA4997" i="1" s="1"/>
  <c r="P4997" i="1"/>
  <c r="U4997" i="1" s="1"/>
  <c r="Z4997" i="1" s="1"/>
  <c r="O4997" i="1"/>
  <c r="T4997" i="1" s="1"/>
  <c r="N4997" i="1"/>
  <c r="V4996" i="1"/>
  <c r="AA4996" i="1" s="1"/>
  <c r="R4996" i="1"/>
  <c r="W4996" i="1" s="1"/>
  <c r="AB4996" i="1" s="1"/>
  <c r="Q4996" i="1"/>
  <c r="P4996" i="1"/>
  <c r="U4996" i="1" s="1"/>
  <c r="O4996" i="1"/>
  <c r="N4996" i="1"/>
  <c r="S4996" i="1" s="1"/>
  <c r="X4996" i="1" s="1"/>
  <c r="R4995" i="1"/>
  <c r="W4995" i="1" s="1"/>
  <c r="AB4995" i="1" s="1"/>
  <c r="Q4995" i="1"/>
  <c r="V4995" i="1" s="1"/>
  <c r="P4995" i="1"/>
  <c r="U4995" i="1" s="1"/>
  <c r="O4995" i="1"/>
  <c r="T4995" i="1" s="1"/>
  <c r="Y4995" i="1" s="1"/>
  <c r="N4995" i="1"/>
  <c r="S4995" i="1" s="1"/>
  <c r="X4995" i="1" s="1"/>
  <c r="R4994" i="1"/>
  <c r="W4994" i="1" s="1"/>
  <c r="Q4994" i="1"/>
  <c r="V4994" i="1" s="1"/>
  <c r="P4994" i="1"/>
  <c r="U4994" i="1" s="1"/>
  <c r="Z4994" i="1" s="1"/>
  <c r="O4994" i="1"/>
  <c r="T4994" i="1" s="1"/>
  <c r="Y4994" i="1" s="1"/>
  <c r="N4994" i="1"/>
  <c r="S4994" i="1" s="1"/>
  <c r="R4993" i="1"/>
  <c r="W4993" i="1" s="1"/>
  <c r="Q4993" i="1"/>
  <c r="V4993" i="1" s="1"/>
  <c r="P4993" i="1"/>
  <c r="U4993" i="1" s="1"/>
  <c r="Z4993" i="1" s="1"/>
  <c r="O4993" i="1"/>
  <c r="T4993" i="1" s="1"/>
  <c r="Y4993" i="1" s="1"/>
  <c r="N4993" i="1"/>
  <c r="S4993" i="1" s="1"/>
  <c r="R4992" i="1"/>
  <c r="Q4992" i="1"/>
  <c r="V4992" i="1" s="1"/>
  <c r="AA4992" i="1" s="1"/>
  <c r="P4992" i="1"/>
  <c r="U4992" i="1" s="1"/>
  <c r="Z4992" i="1" s="1"/>
  <c r="O4992" i="1"/>
  <c r="T4992" i="1" s="1"/>
  <c r="N4992" i="1"/>
  <c r="R4991" i="1"/>
  <c r="W4991" i="1" s="1"/>
  <c r="AB4991" i="1" s="1"/>
  <c r="Q4991" i="1"/>
  <c r="V4991" i="1" s="1"/>
  <c r="AA4991" i="1" s="1"/>
  <c r="P4991" i="1"/>
  <c r="U4991" i="1" s="1"/>
  <c r="O4991" i="1"/>
  <c r="N4991" i="1"/>
  <c r="S4991" i="1" s="1"/>
  <c r="X4991" i="1" s="1"/>
  <c r="R4990" i="1"/>
  <c r="W4990" i="1" s="1"/>
  <c r="AB4990" i="1" s="1"/>
  <c r="Q4990" i="1"/>
  <c r="V4990" i="1" s="1"/>
  <c r="P4990" i="1"/>
  <c r="O4990" i="1"/>
  <c r="T4990" i="1" s="1"/>
  <c r="Y4990" i="1" s="1"/>
  <c r="N4990" i="1"/>
  <c r="S4990" i="1" s="1"/>
  <c r="X4990" i="1" s="1"/>
  <c r="R4989" i="1"/>
  <c r="W4989" i="1" s="1"/>
  <c r="Q4989" i="1"/>
  <c r="V4989" i="1" s="1"/>
  <c r="P4989" i="1"/>
  <c r="U4989" i="1" s="1"/>
  <c r="Z4989" i="1" s="1"/>
  <c r="O4989" i="1"/>
  <c r="T4989" i="1" s="1"/>
  <c r="Y4989" i="1" s="1"/>
  <c r="N4989" i="1"/>
  <c r="S4989" i="1" s="1"/>
  <c r="R4988" i="1"/>
  <c r="W4988" i="1" s="1"/>
  <c r="Q4988" i="1"/>
  <c r="V4988" i="1" s="1"/>
  <c r="AA4988" i="1" s="1"/>
  <c r="P4988" i="1"/>
  <c r="U4988" i="1" s="1"/>
  <c r="Z4988" i="1" s="1"/>
  <c r="O4988" i="1"/>
  <c r="T4988" i="1" s="1"/>
  <c r="N4988" i="1"/>
  <c r="R4987" i="1"/>
  <c r="W4987" i="1" s="1"/>
  <c r="AB4987" i="1" s="1"/>
  <c r="Q4987" i="1"/>
  <c r="V4987" i="1" s="1"/>
  <c r="AA4987" i="1" s="1"/>
  <c r="P4987" i="1"/>
  <c r="U4987" i="1" s="1"/>
  <c r="O4987" i="1"/>
  <c r="N4987" i="1"/>
  <c r="S4987" i="1" s="1"/>
  <c r="X4987" i="1" s="1"/>
  <c r="R4986" i="1"/>
  <c r="W4986" i="1" s="1"/>
  <c r="AB4986" i="1" s="1"/>
  <c r="Q4986" i="1"/>
  <c r="V4986" i="1" s="1"/>
  <c r="P4986" i="1"/>
  <c r="O4986" i="1"/>
  <c r="T4986" i="1" s="1"/>
  <c r="Y4986" i="1" s="1"/>
  <c r="N4986" i="1"/>
  <c r="S4986" i="1" s="1"/>
  <c r="X4986" i="1" s="1"/>
  <c r="R4985" i="1"/>
  <c r="W4985" i="1" s="1"/>
  <c r="AB4985" i="1" s="1"/>
  <c r="Q4985" i="1"/>
  <c r="V4985" i="1" s="1"/>
  <c r="P4985" i="1"/>
  <c r="O4985" i="1"/>
  <c r="T4985" i="1" s="1"/>
  <c r="Y4985" i="1" s="1"/>
  <c r="N4985" i="1"/>
  <c r="S4985" i="1" s="1"/>
  <c r="X4985" i="1" s="1"/>
  <c r="R4984" i="1"/>
  <c r="W4984" i="1" s="1"/>
  <c r="Q4984" i="1"/>
  <c r="V4984" i="1" s="1"/>
  <c r="P4984" i="1"/>
  <c r="U4984" i="1" s="1"/>
  <c r="Z4984" i="1" s="1"/>
  <c r="O4984" i="1"/>
  <c r="T4984" i="1" s="1"/>
  <c r="Y4984" i="1" s="1"/>
  <c r="N4984" i="1"/>
  <c r="S4984" i="1" s="1"/>
  <c r="R4983" i="1"/>
  <c r="Q4983" i="1"/>
  <c r="V4983" i="1" s="1"/>
  <c r="AA4983" i="1" s="1"/>
  <c r="P4983" i="1"/>
  <c r="U4983" i="1" s="1"/>
  <c r="Z4983" i="1" s="1"/>
  <c r="O4983" i="1"/>
  <c r="T4983" i="1" s="1"/>
  <c r="N4983" i="1"/>
  <c r="R4982" i="1"/>
  <c r="W4982" i="1" s="1"/>
  <c r="AB4982" i="1" s="1"/>
  <c r="Q4982" i="1"/>
  <c r="V4982" i="1" s="1"/>
  <c r="AA4982" i="1" s="1"/>
  <c r="P4982" i="1"/>
  <c r="U4982" i="1" s="1"/>
  <c r="O4982" i="1"/>
  <c r="N4982" i="1"/>
  <c r="S4982" i="1" s="1"/>
  <c r="X4982" i="1" s="1"/>
  <c r="R4981" i="1"/>
  <c r="W4981" i="1" s="1"/>
  <c r="AB4981" i="1" s="1"/>
  <c r="Q4981" i="1"/>
  <c r="V4981" i="1" s="1"/>
  <c r="P4981" i="1"/>
  <c r="O4981" i="1"/>
  <c r="T4981" i="1" s="1"/>
  <c r="Y4981" i="1" s="1"/>
  <c r="N4981" i="1"/>
  <c r="S4981" i="1" s="1"/>
  <c r="X4981" i="1" s="1"/>
  <c r="R4980" i="1"/>
  <c r="Q4980" i="1"/>
  <c r="V4980" i="1" s="1"/>
  <c r="P4980" i="1"/>
  <c r="U4980" i="1" s="1"/>
  <c r="Z4980" i="1" s="1"/>
  <c r="O4980" i="1"/>
  <c r="T4980" i="1" s="1"/>
  <c r="Y4980" i="1" s="1"/>
  <c r="N4980" i="1"/>
  <c r="R4979" i="1"/>
  <c r="W4979" i="1" s="1"/>
  <c r="Q4979" i="1"/>
  <c r="P4979" i="1"/>
  <c r="U4979" i="1" s="1"/>
  <c r="Z4979" i="1" s="1"/>
  <c r="O4979" i="1"/>
  <c r="N4979" i="1"/>
  <c r="R4978" i="1"/>
  <c r="W4978" i="1" s="1"/>
  <c r="AB4978" i="1" s="1"/>
  <c r="Q4978" i="1"/>
  <c r="V4978" i="1" s="1"/>
  <c r="AA4978" i="1" s="1"/>
  <c r="P4978" i="1"/>
  <c r="O4978" i="1"/>
  <c r="N4978" i="1"/>
  <c r="S4978" i="1" s="1"/>
  <c r="R4977" i="1"/>
  <c r="W4977" i="1" s="1"/>
  <c r="AB4977" i="1" s="1"/>
  <c r="Q4977" i="1"/>
  <c r="P4977" i="1"/>
  <c r="O4977" i="1"/>
  <c r="T4977" i="1" s="1"/>
  <c r="N4977" i="1"/>
  <c r="S4977" i="1" s="1"/>
  <c r="X4977" i="1" s="1"/>
  <c r="R4976" i="1"/>
  <c r="Q4976" i="1"/>
  <c r="V4976" i="1" s="1"/>
  <c r="P4976" i="1"/>
  <c r="U4976" i="1" s="1"/>
  <c r="Z4976" i="1" s="1"/>
  <c r="O4976" i="1"/>
  <c r="T4976" i="1" s="1"/>
  <c r="Y4976" i="1" s="1"/>
  <c r="N4976" i="1"/>
  <c r="R4975" i="1"/>
  <c r="W4975" i="1" s="1"/>
  <c r="Q4975" i="1"/>
  <c r="V4975" i="1" s="1"/>
  <c r="AA4975" i="1" s="1"/>
  <c r="P4975" i="1"/>
  <c r="U4975" i="1" s="1"/>
  <c r="Z4975" i="1" s="1"/>
  <c r="O4975" i="1"/>
  <c r="N4975" i="1"/>
  <c r="S4975" i="1" s="1"/>
  <c r="R4974" i="1"/>
  <c r="W4974" i="1" s="1"/>
  <c r="AB4974" i="1" s="1"/>
  <c r="Q4974" i="1"/>
  <c r="V4974" i="1" s="1"/>
  <c r="AA4974" i="1" s="1"/>
  <c r="P4974" i="1"/>
  <c r="O4974" i="1"/>
  <c r="N4974" i="1"/>
  <c r="R4973" i="1"/>
  <c r="W4973" i="1" s="1"/>
  <c r="AB4973" i="1" s="1"/>
  <c r="Q4973" i="1"/>
  <c r="P4973" i="1"/>
  <c r="O4973" i="1"/>
  <c r="T4973" i="1" s="1"/>
  <c r="N4973" i="1"/>
  <c r="S4973" i="1" s="1"/>
  <c r="X4973" i="1" s="1"/>
  <c r="R4972" i="1"/>
  <c r="Q4972" i="1"/>
  <c r="V4972" i="1" s="1"/>
  <c r="P4972" i="1"/>
  <c r="U4972" i="1" s="1"/>
  <c r="Z4972" i="1" s="1"/>
  <c r="O4972" i="1"/>
  <c r="T4972" i="1" s="1"/>
  <c r="Y4972" i="1" s="1"/>
  <c r="N4972" i="1"/>
  <c r="R4971" i="1"/>
  <c r="W4971" i="1" s="1"/>
  <c r="Q4971" i="1"/>
  <c r="V4971" i="1" s="1"/>
  <c r="AA4971" i="1" s="1"/>
  <c r="P4971" i="1"/>
  <c r="U4971" i="1" s="1"/>
  <c r="Z4971" i="1" s="1"/>
  <c r="O4971" i="1"/>
  <c r="N4971" i="1"/>
  <c r="R4970" i="1"/>
  <c r="W4970" i="1" s="1"/>
  <c r="Q4970" i="1"/>
  <c r="V4970" i="1" s="1"/>
  <c r="P4970" i="1"/>
  <c r="U4970" i="1" s="1"/>
  <c r="Z4970" i="1" s="1"/>
  <c r="O4970" i="1"/>
  <c r="N4970" i="1"/>
  <c r="R4969" i="1"/>
  <c r="W4969" i="1" s="1"/>
  <c r="Q4969" i="1"/>
  <c r="V4969" i="1" s="1"/>
  <c r="AA4969" i="1" s="1"/>
  <c r="P4969" i="1"/>
  <c r="U4969" i="1" s="1"/>
  <c r="O4969" i="1"/>
  <c r="N4969" i="1"/>
  <c r="S4969" i="1" s="1"/>
  <c r="R4968" i="1"/>
  <c r="W4968" i="1" s="1"/>
  <c r="AB4968" i="1" s="1"/>
  <c r="Q4968" i="1"/>
  <c r="P4968" i="1"/>
  <c r="O4968" i="1"/>
  <c r="T4968" i="1" s="1"/>
  <c r="N4968" i="1"/>
  <c r="S4968" i="1" s="1"/>
  <c r="X4968" i="1" s="1"/>
  <c r="R4967" i="1"/>
  <c r="W4967" i="1" s="1"/>
  <c r="Q4967" i="1"/>
  <c r="V4967" i="1" s="1"/>
  <c r="P4967" i="1"/>
  <c r="U4967" i="1" s="1"/>
  <c r="O4967" i="1"/>
  <c r="T4967" i="1" s="1"/>
  <c r="Y4967" i="1" s="1"/>
  <c r="N4967" i="1"/>
  <c r="S4967" i="1" s="1"/>
  <c r="R4966" i="1"/>
  <c r="W4966" i="1" s="1"/>
  <c r="Q4966" i="1"/>
  <c r="V4966" i="1" s="1"/>
  <c r="P4966" i="1"/>
  <c r="U4966" i="1" s="1"/>
  <c r="Z4966" i="1" s="1"/>
  <c r="O4966" i="1"/>
  <c r="T4966" i="1" s="1"/>
  <c r="N4966" i="1"/>
  <c r="S4966" i="1" s="1"/>
  <c r="R4965" i="1"/>
  <c r="W4965" i="1" s="1"/>
  <c r="Q4965" i="1"/>
  <c r="V4965" i="1" s="1"/>
  <c r="AA4965" i="1" s="1"/>
  <c r="P4965" i="1"/>
  <c r="U4965" i="1" s="1"/>
  <c r="O4965" i="1"/>
  <c r="N4965" i="1"/>
  <c r="S4965" i="1" s="1"/>
  <c r="R4964" i="1"/>
  <c r="W4964" i="1" s="1"/>
  <c r="AB4964" i="1" s="1"/>
  <c r="Q4964" i="1"/>
  <c r="P4964" i="1"/>
  <c r="O4964" i="1"/>
  <c r="T4964" i="1" s="1"/>
  <c r="N4964" i="1"/>
  <c r="S4964" i="1" s="1"/>
  <c r="X4964" i="1" s="1"/>
  <c r="R4963" i="1"/>
  <c r="W4963" i="1" s="1"/>
  <c r="Q4963" i="1"/>
  <c r="V4963" i="1" s="1"/>
  <c r="P4963" i="1"/>
  <c r="U4963" i="1" s="1"/>
  <c r="O4963" i="1"/>
  <c r="T4963" i="1" s="1"/>
  <c r="Y4963" i="1" s="1"/>
  <c r="N4963" i="1"/>
  <c r="S4963" i="1" s="1"/>
  <c r="R4962" i="1"/>
  <c r="W4962" i="1" s="1"/>
  <c r="Q4962" i="1"/>
  <c r="V4962" i="1" s="1"/>
  <c r="P4962" i="1"/>
  <c r="U4962" i="1" s="1"/>
  <c r="Z4962" i="1" s="1"/>
  <c r="O4962" i="1"/>
  <c r="T4962" i="1" s="1"/>
  <c r="N4962" i="1"/>
  <c r="S4962" i="1" s="1"/>
  <c r="R4961" i="1"/>
  <c r="W4961" i="1" s="1"/>
  <c r="Q4961" i="1"/>
  <c r="V4961" i="1" s="1"/>
  <c r="AA4961" i="1" s="1"/>
  <c r="P4961" i="1"/>
  <c r="U4961" i="1" s="1"/>
  <c r="O4961" i="1"/>
  <c r="N4961" i="1"/>
  <c r="S4961" i="1" s="1"/>
  <c r="R4960" i="1"/>
  <c r="W4960" i="1" s="1"/>
  <c r="AB4960" i="1" s="1"/>
  <c r="Q4960" i="1"/>
  <c r="P4960" i="1"/>
  <c r="O4960" i="1"/>
  <c r="T4960" i="1" s="1"/>
  <c r="N4960" i="1"/>
  <c r="S4960" i="1" s="1"/>
  <c r="X4960" i="1" s="1"/>
  <c r="R4959" i="1"/>
  <c r="W4959" i="1" s="1"/>
  <c r="Q4959" i="1"/>
  <c r="V4959" i="1" s="1"/>
  <c r="P4959" i="1"/>
  <c r="U4959" i="1" s="1"/>
  <c r="O4959" i="1"/>
  <c r="T4959" i="1" s="1"/>
  <c r="Y4959" i="1" s="1"/>
  <c r="N4959" i="1"/>
  <c r="S4959" i="1" s="1"/>
  <c r="R4958" i="1"/>
  <c r="Q4958" i="1"/>
  <c r="P4958" i="1"/>
  <c r="U4958" i="1" s="1"/>
  <c r="Z4958" i="1" s="1"/>
  <c r="O4958" i="1"/>
  <c r="T4958" i="1" s="1"/>
  <c r="N4958" i="1"/>
  <c r="R4957" i="1"/>
  <c r="Q4957" i="1"/>
  <c r="V4957" i="1" s="1"/>
  <c r="AA4957" i="1" s="1"/>
  <c r="P4957" i="1"/>
  <c r="U4957" i="1" s="1"/>
  <c r="O4957" i="1"/>
  <c r="T4957" i="1" s="1"/>
  <c r="N4957" i="1"/>
  <c r="R4956" i="1"/>
  <c r="Q4956" i="1"/>
  <c r="V4956" i="1" s="1"/>
  <c r="AA4956" i="1" s="1"/>
  <c r="P4956" i="1"/>
  <c r="U4956" i="1" s="1"/>
  <c r="Z4956" i="1" s="1"/>
  <c r="O4956" i="1"/>
  <c r="N4956" i="1"/>
  <c r="R4955" i="1"/>
  <c r="Q4955" i="1"/>
  <c r="V4955" i="1" s="1"/>
  <c r="AA4955" i="1" s="1"/>
  <c r="P4955" i="1"/>
  <c r="U4955" i="1" s="1"/>
  <c r="Z4955" i="1" s="1"/>
  <c r="O4955" i="1"/>
  <c r="N4955" i="1"/>
  <c r="R4954" i="1"/>
  <c r="W4954" i="1" s="1"/>
  <c r="AB4954" i="1" s="1"/>
  <c r="Q4954" i="1"/>
  <c r="V4954" i="1" s="1"/>
  <c r="AA4954" i="1" s="1"/>
  <c r="P4954" i="1"/>
  <c r="U4954" i="1" s="1"/>
  <c r="O4954" i="1"/>
  <c r="N4954" i="1"/>
  <c r="S4954" i="1" s="1"/>
  <c r="X4954" i="1" s="1"/>
  <c r="R4953" i="1"/>
  <c r="W4953" i="1" s="1"/>
  <c r="AB4953" i="1" s="1"/>
  <c r="Q4953" i="1"/>
  <c r="V4953" i="1" s="1"/>
  <c r="P4953" i="1"/>
  <c r="O4953" i="1"/>
  <c r="T4953" i="1" s="1"/>
  <c r="Y4953" i="1" s="1"/>
  <c r="N4953" i="1"/>
  <c r="S4953" i="1" s="1"/>
  <c r="X4953" i="1" s="1"/>
  <c r="R4952" i="1"/>
  <c r="W4952" i="1" s="1"/>
  <c r="Q4952" i="1"/>
  <c r="P4952" i="1"/>
  <c r="U4952" i="1" s="1"/>
  <c r="Z4952" i="1" s="1"/>
  <c r="O4952" i="1"/>
  <c r="T4952" i="1" s="1"/>
  <c r="Y4952" i="1" s="1"/>
  <c r="N4952" i="1"/>
  <c r="S4952" i="1" s="1"/>
  <c r="R4951" i="1"/>
  <c r="Q4951" i="1"/>
  <c r="V4951" i="1" s="1"/>
  <c r="AA4951" i="1" s="1"/>
  <c r="P4951" i="1"/>
  <c r="U4951" i="1" s="1"/>
  <c r="Z4951" i="1" s="1"/>
  <c r="O4951" i="1"/>
  <c r="N4951" i="1"/>
  <c r="R4950" i="1"/>
  <c r="W4950" i="1" s="1"/>
  <c r="AB4950" i="1" s="1"/>
  <c r="Q4950" i="1"/>
  <c r="V4950" i="1" s="1"/>
  <c r="AA4950" i="1" s="1"/>
  <c r="P4950" i="1"/>
  <c r="O4950" i="1"/>
  <c r="N4950" i="1"/>
  <c r="S4950" i="1" s="1"/>
  <c r="X4950" i="1" s="1"/>
  <c r="R4949" i="1"/>
  <c r="W4949" i="1" s="1"/>
  <c r="AB4949" i="1" s="1"/>
  <c r="Q4949" i="1"/>
  <c r="P4949" i="1"/>
  <c r="O4949" i="1"/>
  <c r="T4949" i="1" s="1"/>
  <c r="Y4949" i="1" s="1"/>
  <c r="N4949" i="1"/>
  <c r="S4949" i="1" s="1"/>
  <c r="X4949" i="1" s="1"/>
  <c r="R4948" i="1"/>
  <c r="W4948" i="1" s="1"/>
  <c r="Q4948" i="1"/>
  <c r="P4948" i="1"/>
  <c r="U4948" i="1" s="1"/>
  <c r="Z4948" i="1" s="1"/>
  <c r="O4948" i="1"/>
  <c r="T4948" i="1" s="1"/>
  <c r="Y4948" i="1" s="1"/>
  <c r="N4948" i="1"/>
  <c r="R4947" i="1"/>
  <c r="Q4947" i="1"/>
  <c r="V4947" i="1" s="1"/>
  <c r="AA4947" i="1" s="1"/>
  <c r="P4947" i="1"/>
  <c r="U4947" i="1" s="1"/>
  <c r="Z4947" i="1" s="1"/>
  <c r="O4947" i="1"/>
  <c r="N4947" i="1"/>
  <c r="R4946" i="1"/>
  <c r="W4946" i="1" s="1"/>
  <c r="AB4946" i="1" s="1"/>
  <c r="Q4946" i="1"/>
  <c r="V4946" i="1" s="1"/>
  <c r="AA4946" i="1" s="1"/>
  <c r="P4946" i="1"/>
  <c r="O4946" i="1"/>
  <c r="N4946" i="1"/>
  <c r="S4946" i="1" s="1"/>
  <c r="X4946" i="1" s="1"/>
  <c r="R4945" i="1"/>
  <c r="W4945" i="1" s="1"/>
  <c r="AB4945" i="1" s="1"/>
  <c r="Q4945" i="1"/>
  <c r="V4945" i="1" s="1"/>
  <c r="P4945" i="1"/>
  <c r="O4945" i="1"/>
  <c r="T4945" i="1" s="1"/>
  <c r="Y4945" i="1" s="1"/>
  <c r="N4945" i="1"/>
  <c r="S4945" i="1" s="1"/>
  <c r="X4945" i="1" s="1"/>
  <c r="R4944" i="1"/>
  <c r="W4944" i="1" s="1"/>
  <c r="Q4944" i="1"/>
  <c r="P4944" i="1"/>
  <c r="U4944" i="1" s="1"/>
  <c r="Z4944" i="1" s="1"/>
  <c r="O4944" i="1"/>
  <c r="T4944" i="1" s="1"/>
  <c r="Y4944" i="1" s="1"/>
  <c r="N4944" i="1"/>
  <c r="S4944" i="1" s="1"/>
  <c r="R4943" i="1"/>
  <c r="Q4943" i="1"/>
  <c r="V4943" i="1" s="1"/>
  <c r="AA4943" i="1" s="1"/>
  <c r="P4943" i="1"/>
  <c r="U4943" i="1" s="1"/>
  <c r="Z4943" i="1" s="1"/>
  <c r="O4943" i="1"/>
  <c r="N4943" i="1"/>
  <c r="R4942" i="1"/>
  <c r="W4942" i="1" s="1"/>
  <c r="AB4942" i="1" s="1"/>
  <c r="Q4942" i="1"/>
  <c r="V4942" i="1" s="1"/>
  <c r="AA4942" i="1" s="1"/>
  <c r="P4942" i="1"/>
  <c r="O4942" i="1"/>
  <c r="N4942" i="1"/>
  <c r="S4942" i="1" s="1"/>
  <c r="X4942" i="1" s="1"/>
  <c r="R4941" i="1"/>
  <c r="W4941" i="1" s="1"/>
  <c r="AB4941" i="1" s="1"/>
  <c r="Q4941" i="1"/>
  <c r="P4941" i="1"/>
  <c r="O4941" i="1"/>
  <c r="T4941" i="1" s="1"/>
  <c r="Y4941" i="1" s="1"/>
  <c r="N4941" i="1"/>
  <c r="S4941" i="1" s="1"/>
  <c r="X4941" i="1" s="1"/>
  <c r="R4940" i="1"/>
  <c r="W4940" i="1" s="1"/>
  <c r="AB4940" i="1" s="1"/>
  <c r="Q4940" i="1"/>
  <c r="V4940" i="1" s="1"/>
  <c r="P4940" i="1"/>
  <c r="O4940" i="1"/>
  <c r="T4940" i="1" s="1"/>
  <c r="Y4940" i="1" s="1"/>
  <c r="N4940" i="1"/>
  <c r="S4940" i="1" s="1"/>
  <c r="X4940" i="1" s="1"/>
  <c r="R4939" i="1"/>
  <c r="W4939" i="1" s="1"/>
  <c r="Q4939" i="1"/>
  <c r="P4939" i="1"/>
  <c r="U4939" i="1" s="1"/>
  <c r="Z4939" i="1" s="1"/>
  <c r="O4939" i="1"/>
  <c r="T4939" i="1" s="1"/>
  <c r="Y4939" i="1" s="1"/>
  <c r="N4939" i="1"/>
  <c r="R4938" i="1"/>
  <c r="Q4938" i="1"/>
  <c r="V4938" i="1" s="1"/>
  <c r="AA4938" i="1" s="1"/>
  <c r="P4938" i="1"/>
  <c r="U4938" i="1" s="1"/>
  <c r="Z4938" i="1" s="1"/>
  <c r="O4938" i="1"/>
  <c r="N4938" i="1"/>
  <c r="R4937" i="1"/>
  <c r="W4937" i="1" s="1"/>
  <c r="AB4937" i="1" s="1"/>
  <c r="Q4937" i="1"/>
  <c r="V4937" i="1" s="1"/>
  <c r="AA4937" i="1" s="1"/>
  <c r="P4937" i="1"/>
  <c r="O4937" i="1"/>
  <c r="N4937" i="1"/>
  <c r="S4937" i="1" s="1"/>
  <c r="X4937" i="1" s="1"/>
  <c r="R4936" i="1"/>
  <c r="W4936" i="1" s="1"/>
  <c r="AB4936" i="1" s="1"/>
  <c r="Q4936" i="1"/>
  <c r="V4936" i="1" s="1"/>
  <c r="P4936" i="1"/>
  <c r="O4936" i="1"/>
  <c r="T4936" i="1" s="1"/>
  <c r="Y4936" i="1" s="1"/>
  <c r="N4936" i="1"/>
  <c r="S4936" i="1" s="1"/>
  <c r="X4936" i="1" s="1"/>
  <c r="R4935" i="1"/>
  <c r="Q4935" i="1"/>
  <c r="P4935" i="1"/>
  <c r="U4935" i="1" s="1"/>
  <c r="Z4935" i="1" s="1"/>
  <c r="O4935" i="1"/>
  <c r="T4935" i="1" s="1"/>
  <c r="Y4935" i="1" s="1"/>
  <c r="N4935" i="1"/>
  <c r="R4934" i="1"/>
  <c r="Q4934" i="1"/>
  <c r="V4934" i="1" s="1"/>
  <c r="AA4934" i="1" s="1"/>
  <c r="P4934" i="1"/>
  <c r="U4934" i="1" s="1"/>
  <c r="Z4934" i="1" s="1"/>
  <c r="O4934" i="1"/>
  <c r="N4934" i="1"/>
  <c r="R4933" i="1"/>
  <c r="W4933" i="1" s="1"/>
  <c r="AB4933" i="1" s="1"/>
  <c r="Q4933" i="1"/>
  <c r="V4933" i="1" s="1"/>
  <c r="AA4933" i="1" s="1"/>
  <c r="P4933" i="1"/>
  <c r="O4933" i="1"/>
  <c r="N4933" i="1"/>
  <c r="S4933" i="1" s="1"/>
  <c r="X4933" i="1" s="1"/>
  <c r="R4932" i="1"/>
  <c r="W4932" i="1" s="1"/>
  <c r="AB4932" i="1" s="1"/>
  <c r="Q4932" i="1"/>
  <c r="V4932" i="1" s="1"/>
  <c r="P4932" i="1"/>
  <c r="O4932" i="1"/>
  <c r="T4932" i="1" s="1"/>
  <c r="Y4932" i="1" s="1"/>
  <c r="N4932" i="1"/>
  <c r="S4932" i="1" s="1"/>
  <c r="X4932" i="1" s="1"/>
  <c r="R4931" i="1"/>
  <c r="W4931" i="1" s="1"/>
  <c r="Q4931" i="1"/>
  <c r="P4931" i="1"/>
  <c r="U4931" i="1" s="1"/>
  <c r="Z4931" i="1" s="1"/>
  <c r="O4931" i="1"/>
  <c r="T4931" i="1" s="1"/>
  <c r="Y4931" i="1" s="1"/>
  <c r="N4931" i="1"/>
  <c r="R4930" i="1"/>
  <c r="Q4930" i="1"/>
  <c r="V4930" i="1" s="1"/>
  <c r="AA4930" i="1" s="1"/>
  <c r="P4930" i="1"/>
  <c r="U4930" i="1" s="1"/>
  <c r="Z4930" i="1" s="1"/>
  <c r="O4930" i="1"/>
  <c r="N4930" i="1"/>
  <c r="R4929" i="1"/>
  <c r="W4929" i="1" s="1"/>
  <c r="AB4929" i="1" s="1"/>
  <c r="Q4929" i="1"/>
  <c r="V4929" i="1" s="1"/>
  <c r="AA4929" i="1" s="1"/>
  <c r="P4929" i="1"/>
  <c r="O4929" i="1"/>
  <c r="N4929" i="1"/>
  <c r="S4929" i="1" s="1"/>
  <c r="X4929" i="1" s="1"/>
  <c r="R4928" i="1"/>
  <c r="W4928" i="1" s="1"/>
  <c r="AB4928" i="1" s="1"/>
  <c r="Q4928" i="1"/>
  <c r="V4928" i="1" s="1"/>
  <c r="P4928" i="1"/>
  <c r="O4928" i="1"/>
  <c r="T4928" i="1" s="1"/>
  <c r="Y4928" i="1" s="1"/>
  <c r="N4928" i="1"/>
  <c r="S4928" i="1" s="1"/>
  <c r="X4928" i="1" s="1"/>
  <c r="R4927" i="1"/>
  <c r="Q4927" i="1"/>
  <c r="P4927" i="1"/>
  <c r="U4927" i="1" s="1"/>
  <c r="Z4927" i="1" s="1"/>
  <c r="O4927" i="1"/>
  <c r="T4927" i="1" s="1"/>
  <c r="Y4927" i="1" s="1"/>
  <c r="N4927" i="1"/>
  <c r="R4926" i="1"/>
  <c r="Q4926" i="1"/>
  <c r="V4926" i="1" s="1"/>
  <c r="AA4926" i="1" s="1"/>
  <c r="P4926" i="1"/>
  <c r="U4926" i="1" s="1"/>
  <c r="O4926" i="1"/>
  <c r="N4926" i="1"/>
  <c r="R4925" i="1"/>
  <c r="Q4925" i="1"/>
  <c r="V4925" i="1" s="1"/>
  <c r="P4925" i="1"/>
  <c r="U4925" i="1" s="1"/>
  <c r="O4925" i="1"/>
  <c r="N4925" i="1"/>
  <c r="R4924" i="1"/>
  <c r="W4924" i="1" s="1"/>
  <c r="Q4924" i="1"/>
  <c r="V4924" i="1" s="1"/>
  <c r="P4924" i="1"/>
  <c r="O4924" i="1"/>
  <c r="N4924" i="1"/>
  <c r="S4924" i="1" s="1"/>
  <c r="R4923" i="1"/>
  <c r="W4923" i="1" s="1"/>
  <c r="AB4923" i="1" s="1"/>
  <c r="Q4923" i="1"/>
  <c r="V4923" i="1" s="1"/>
  <c r="P4923" i="1"/>
  <c r="O4923" i="1"/>
  <c r="N4923" i="1"/>
  <c r="S4923" i="1" s="1"/>
  <c r="X4923" i="1" s="1"/>
  <c r="R4922" i="1"/>
  <c r="W4922" i="1" s="1"/>
  <c r="Q4922" i="1"/>
  <c r="P4922" i="1"/>
  <c r="O4922" i="1"/>
  <c r="N4922" i="1"/>
  <c r="S4922" i="1" s="1"/>
  <c r="R4921" i="1"/>
  <c r="Q4921" i="1"/>
  <c r="V4921" i="1" s="1"/>
  <c r="P4921" i="1"/>
  <c r="U4921" i="1" s="1"/>
  <c r="O4921" i="1"/>
  <c r="N4921" i="1"/>
  <c r="R4920" i="1"/>
  <c r="W4920" i="1" s="1"/>
  <c r="Q4920" i="1"/>
  <c r="V4920" i="1" s="1"/>
  <c r="P4920" i="1"/>
  <c r="U4920" i="1" s="1"/>
  <c r="O4920" i="1"/>
  <c r="N4920" i="1"/>
  <c r="S4920" i="1" s="1"/>
  <c r="R4919" i="1"/>
  <c r="W4919" i="1" s="1"/>
  <c r="AB4919" i="1" s="1"/>
  <c r="Q4919" i="1"/>
  <c r="V4919" i="1" s="1"/>
  <c r="P4919" i="1"/>
  <c r="O4919" i="1"/>
  <c r="N4919" i="1"/>
  <c r="S4919" i="1" s="1"/>
  <c r="R4918" i="1"/>
  <c r="W4918" i="1" s="1"/>
  <c r="Q4918" i="1"/>
  <c r="P4918" i="1"/>
  <c r="O4918" i="1"/>
  <c r="T4918" i="1" s="1"/>
  <c r="N4918" i="1"/>
  <c r="R4917" i="1"/>
  <c r="W4917" i="1" s="1"/>
  <c r="Q4917" i="1"/>
  <c r="P4917" i="1"/>
  <c r="U4917" i="1" s="1"/>
  <c r="O4917" i="1"/>
  <c r="N4917" i="1"/>
  <c r="S4917" i="1" s="1"/>
  <c r="R4916" i="1"/>
  <c r="W4916" i="1" s="1"/>
  <c r="Q4916" i="1"/>
  <c r="V4916" i="1" s="1"/>
  <c r="P4916" i="1"/>
  <c r="O4916" i="1"/>
  <c r="T4916" i="1" s="1"/>
  <c r="N4916" i="1"/>
  <c r="S4916" i="1" s="1"/>
  <c r="R4915" i="1"/>
  <c r="W4915" i="1" s="1"/>
  <c r="Q4915" i="1"/>
  <c r="V4915" i="1" s="1"/>
  <c r="P4915" i="1"/>
  <c r="U4915" i="1" s="1"/>
  <c r="O4915" i="1"/>
  <c r="N4915" i="1"/>
  <c r="S4915" i="1" s="1"/>
  <c r="R4914" i="1"/>
  <c r="W4914" i="1" s="1"/>
  <c r="Q4914" i="1"/>
  <c r="V4914" i="1" s="1"/>
  <c r="P4914" i="1"/>
  <c r="O4914" i="1"/>
  <c r="T4914" i="1" s="1"/>
  <c r="N4914" i="1"/>
  <c r="R4913" i="1"/>
  <c r="W4913" i="1" s="1"/>
  <c r="Q4913" i="1"/>
  <c r="V4913" i="1" s="1"/>
  <c r="P4913" i="1"/>
  <c r="U4913" i="1" s="1"/>
  <c r="O4913" i="1"/>
  <c r="N4913" i="1"/>
  <c r="S4913" i="1" s="1"/>
  <c r="R4912" i="1"/>
  <c r="W4912" i="1" s="1"/>
  <c r="Q4912" i="1"/>
  <c r="V4912" i="1" s="1"/>
  <c r="P4912" i="1"/>
  <c r="O4912" i="1"/>
  <c r="T4912" i="1" s="1"/>
  <c r="N4912" i="1"/>
  <c r="S4912" i="1" s="1"/>
  <c r="R4911" i="1"/>
  <c r="W4911" i="1" s="1"/>
  <c r="Q4911" i="1"/>
  <c r="P4911" i="1"/>
  <c r="U4911" i="1" s="1"/>
  <c r="O4911" i="1"/>
  <c r="T4911" i="1" s="1"/>
  <c r="N4911" i="1"/>
  <c r="R4910" i="1"/>
  <c r="Q4910" i="1"/>
  <c r="V4910" i="1" s="1"/>
  <c r="P4910" i="1"/>
  <c r="O4910" i="1"/>
  <c r="T4910" i="1" s="1"/>
  <c r="N4910" i="1"/>
  <c r="S4910" i="1" s="1"/>
  <c r="R4909" i="1"/>
  <c r="W4909" i="1" s="1"/>
  <c r="Q4909" i="1"/>
  <c r="P4909" i="1"/>
  <c r="O4909" i="1"/>
  <c r="T4909" i="1" s="1"/>
  <c r="Y4909" i="1" s="1"/>
  <c r="N4909" i="1"/>
  <c r="S4909" i="1" s="1"/>
  <c r="R4908" i="1"/>
  <c r="Q4908" i="1"/>
  <c r="V4908" i="1" s="1"/>
  <c r="P4908" i="1"/>
  <c r="O4908" i="1"/>
  <c r="T4908" i="1" s="1"/>
  <c r="N4908" i="1"/>
  <c r="R4907" i="1"/>
  <c r="W4907" i="1" s="1"/>
  <c r="Q4907" i="1"/>
  <c r="P4907" i="1"/>
  <c r="U4907" i="1" s="1"/>
  <c r="Z4907" i="1" s="1"/>
  <c r="O4907" i="1"/>
  <c r="N4907" i="1"/>
  <c r="S4907" i="1" s="1"/>
  <c r="R4906" i="1"/>
  <c r="W4906" i="1" s="1"/>
  <c r="AB4906" i="1" s="1"/>
  <c r="Q4906" i="1"/>
  <c r="V4906" i="1" s="1"/>
  <c r="AA4906" i="1" s="1"/>
  <c r="P4906" i="1"/>
  <c r="O4906" i="1"/>
  <c r="N4906" i="1"/>
  <c r="S4906" i="1" s="1"/>
  <c r="R4905" i="1"/>
  <c r="W4905" i="1" s="1"/>
  <c r="AB4905" i="1" s="1"/>
  <c r="Q4905" i="1"/>
  <c r="P4905" i="1"/>
  <c r="O4905" i="1"/>
  <c r="T4905" i="1" s="1"/>
  <c r="Y4905" i="1" s="1"/>
  <c r="N4905" i="1"/>
  <c r="S4905" i="1" s="1"/>
  <c r="X4905" i="1" s="1"/>
  <c r="R4904" i="1"/>
  <c r="Q4904" i="1"/>
  <c r="P4904" i="1"/>
  <c r="U4904" i="1" s="1"/>
  <c r="O4904" i="1"/>
  <c r="T4904" i="1" s="1"/>
  <c r="Y4904" i="1" s="1"/>
  <c r="N4904" i="1"/>
  <c r="R4903" i="1"/>
  <c r="Q4903" i="1"/>
  <c r="P4903" i="1"/>
  <c r="U4903" i="1" s="1"/>
  <c r="Z4903" i="1" s="1"/>
  <c r="O4903" i="1"/>
  <c r="N4903" i="1"/>
  <c r="R4902" i="1"/>
  <c r="Q4902" i="1"/>
  <c r="V4902" i="1" s="1"/>
  <c r="AA4902" i="1" s="1"/>
  <c r="P4902" i="1"/>
  <c r="O4902" i="1"/>
  <c r="T4902" i="1" s="1"/>
  <c r="N4902" i="1"/>
  <c r="S4902" i="1" s="1"/>
  <c r="R4901" i="1"/>
  <c r="W4901" i="1" s="1"/>
  <c r="AB4901" i="1" s="1"/>
  <c r="Q4901" i="1"/>
  <c r="P4901" i="1"/>
  <c r="O4901" i="1"/>
  <c r="T4901" i="1" s="1"/>
  <c r="Y4901" i="1" s="1"/>
  <c r="N4901" i="1"/>
  <c r="S4901" i="1" s="1"/>
  <c r="X4901" i="1" s="1"/>
  <c r="R4900" i="1"/>
  <c r="Q4900" i="1"/>
  <c r="P4900" i="1"/>
  <c r="U4900" i="1" s="1"/>
  <c r="Z4900" i="1" s="1"/>
  <c r="O4900" i="1"/>
  <c r="T4900" i="1" s="1"/>
  <c r="Y4900" i="1" s="1"/>
  <c r="N4900" i="1"/>
  <c r="R4899" i="1"/>
  <c r="Q4899" i="1"/>
  <c r="V4899" i="1" s="1"/>
  <c r="AA4899" i="1" s="1"/>
  <c r="P4899" i="1"/>
  <c r="U4899" i="1" s="1"/>
  <c r="Z4899" i="1" s="1"/>
  <c r="O4899" i="1"/>
  <c r="N4899" i="1"/>
  <c r="R4898" i="1"/>
  <c r="W4898" i="1" s="1"/>
  <c r="AB4898" i="1" s="1"/>
  <c r="Q4898" i="1"/>
  <c r="V4898" i="1" s="1"/>
  <c r="AA4898" i="1" s="1"/>
  <c r="P4898" i="1"/>
  <c r="O4898" i="1"/>
  <c r="N4898" i="1"/>
  <c r="S4898" i="1" s="1"/>
  <c r="X4898" i="1" s="1"/>
  <c r="R4897" i="1"/>
  <c r="W4897" i="1" s="1"/>
  <c r="AB4897" i="1" s="1"/>
  <c r="Q4897" i="1"/>
  <c r="P4897" i="1"/>
  <c r="O4897" i="1"/>
  <c r="T4897" i="1" s="1"/>
  <c r="Y4897" i="1" s="1"/>
  <c r="N4897" i="1"/>
  <c r="S4897" i="1" s="1"/>
  <c r="X4897" i="1" s="1"/>
  <c r="R4896" i="1"/>
  <c r="Q4896" i="1"/>
  <c r="P4896" i="1"/>
  <c r="U4896" i="1" s="1"/>
  <c r="Z4896" i="1" s="1"/>
  <c r="O4896" i="1"/>
  <c r="T4896" i="1" s="1"/>
  <c r="Y4896" i="1" s="1"/>
  <c r="N4896" i="1"/>
  <c r="R4895" i="1"/>
  <c r="Q4895" i="1"/>
  <c r="P4895" i="1"/>
  <c r="U4895" i="1" s="1"/>
  <c r="Z4895" i="1" s="1"/>
  <c r="O4895" i="1"/>
  <c r="T4895" i="1" s="1"/>
  <c r="Y4895" i="1" s="1"/>
  <c r="N4895" i="1"/>
  <c r="R4893" i="1"/>
  <c r="Q4893" i="1"/>
  <c r="V4893" i="1" s="1"/>
  <c r="AA4893" i="1" s="1"/>
  <c r="P4893" i="1"/>
  <c r="U4893" i="1" s="1"/>
  <c r="Z4893" i="1" s="1"/>
  <c r="O4893" i="1"/>
  <c r="N4893" i="1"/>
  <c r="R4892" i="1"/>
  <c r="W4892" i="1" s="1"/>
  <c r="AB4892" i="1" s="1"/>
  <c r="Q4892" i="1"/>
  <c r="V4892" i="1" s="1"/>
  <c r="AA4892" i="1" s="1"/>
  <c r="P4892" i="1"/>
  <c r="O4892" i="1"/>
  <c r="N4892" i="1"/>
  <c r="S4892" i="1" s="1"/>
  <c r="X4892" i="1" s="1"/>
  <c r="R4891" i="1"/>
  <c r="W4891" i="1" s="1"/>
  <c r="AB4891" i="1" s="1"/>
  <c r="Q4891" i="1"/>
  <c r="P4891" i="1"/>
  <c r="O4891" i="1"/>
  <c r="T4891" i="1" s="1"/>
  <c r="Y4891" i="1" s="1"/>
  <c r="N4891" i="1"/>
  <c r="S4891" i="1" s="1"/>
  <c r="X4891" i="1" s="1"/>
  <c r="R4890" i="1"/>
  <c r="Q4890" i="1"/>
  <c r="P4890" i="1"/>
  <c r="U4890" i="1" s="1"/>
  <c r="Z4890" i="1" s="1"/>
  <c r="O4890" i="1"/>
  <c r="T4890" i="1" s="1"/>
  <c r="Y4890" i="1" s="1"/>
  <c r="N4890" i="1"/>
  <c r="R4889" i="1"/>
  <c r="Q4889" i="1"/>
  <c r="V4889" i="1" s="1"/>
  <c r="AA4889" i="1" s="1"/>
  <c r="P4889" i="1"/>
  <c r="U4889" i="1" s="1"/>
  <c r="Z4889" i="1" s="1"/>
  <c r="O4889" i="1"/>
  <c r="N4889" i="1"/>
  <c r="R4888" i="1"/>
  <c r="W4888" i="1" s="1"/>
  <c r="AB4888" i="1" s="1"/>
  <c r="Q4888" i="1"/>
  <c r="V4888" i="1" s="1"/>
  <c r="AA4888" i="1" s="1"/>
  <c r="P4888" i="1"/>
  <c r="O4888" i="1"/>
  <c r="N4888" i="1"/>
  <c r="S4888" i="1" s="1"/>
  <c r="X4888" i="1" s="1"/>
  <c r="R4887" i="1"/>
  <c r="W4887" i="1" s="1"/>
  <c r="AB4887" i="1" s="1"/>
  <c r="Q4887" i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P4883" i="1"/>
  <c r="O4883" i="1"/>
  <c r="T4883" i="1" s="1"/>
  <c r="Y4883" i="1" s="1"/>
  <c r="N4883" i="1"/>
  <c r="S4883" i="1" s="1"/>
  <c r="X4883" i="1" s="1"/>
  <c r="R4882" i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AA4879" i="1" s="1"/>
  <c r="P4879" i="1"/>
  <c r="O4879" i="1"/>
  <c r="N4879" i="1"/>
  <c r="S4879" i="1" s="1"/>
  <c r="X4879" i="1" s="1"/>
  <c r="R4878" i="1"/>
  <c r="W4878" i="1" s="1"/>
  <c r="AB4878" i="1" s="1"/>
  <c r="Q4878" i="1"/>
  <c r="P4878" i="1"/>
  <c r="O4878" i="1"/>
  <c r="T4878" i="1" s="1"/>
  <c r="Y4878" i="1" s="1"/>
  <c r="N4878" i="1"/>
  <c r="S4878" i="1" s="1"/>
  <c r="X4878" i="1" s="1"/>
  <c r="R4877" i="1"/>
  <c r="Q4877" i="1"/>
  <c r="P4877" i="1"/>
  <c r="U4877" i="1" s="1"/>
  <c r="Z4877" i="1" s="1"/>
  <c r="O4877" i="1"/>
  <c r="T4877" i="1" s="1"/>
  <c r="Y4877" i="1" s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O4875" i="1"/>
  <c r="N4875" i="1"/>
  <c r="S4875" i="1" s="1"/>
  <c r="X4875" i="1" s="1"/>
  <c r="R4874" i="1"/>
  <c r="W4874" i="1" s="1"/>
  <c r="AB4874" i="1" s="1"/>
  <c r="Q4874" i="1"/>
  <c r="P4874" i="1"/>
  <c r="O4874" i="1"/>
  <c r="T4874" i="1" s="1"/>
  <c r="Y4874" i="1" s="1"/>
  <c r="N4874" i="1"/>
  <c r="S4874" i="1" s="1"/>
  <c r="X4874" i="1" s="1"/>
  <c r="R4873" i="1"/>
  <c r="Q4873" i="1"/>
  <c r="P4873" i="1"/>
  <c r="U4873" i="1" s="1"/>
  <c r="Z4873" i="1" s="1"/>
  <c r="O4873" i="1"/>
  <c r="T4873" i="1" s="1"/>
  <c r="Y4873" i="1" s="1"/>
  <c r="N4873" i="1"/>
  <c r="R4872" i="1"/>
  <c r="Q4872" i="1"/>
  <c r="V4872" i="1" s="1"/>
  <c r="AA4872" i="1" s="1"/>
  <c r="P4872" i="1"/>
  <c r="U4872" i="1" s="1"/>
  <c r="Z4872" i="1" s="1"/>
  <c r="O4872" i="1"/>
  <c r="N4872" i="1"/>
  <c r="R4871" i="1"/>
  <c r="W4871" i="1" s="1"/>
  <c r="AB4871" i="1" s="1"/>
  <c r="Q4871" i="1"/>
  <c r="V4871" i="1" s="1"/>
  <c r="AA4871" i="1" s="1"/>
  <c r="P4871" i="1"/>
  <c r="O4871" i="1"/>
  <c r="N4871" i="1"/>
  <c r="S4871" i="1" s="1"/>
  <c r="X4871" i="1" s="1"/>
  <c r="R4870" i="1"/>
  <c r="W4870" i="1" s="1"/>
  <c r="AB4870" i="1" s="1"/>
  <c r="Q4870" i="1"/>
  <c r="P4870" i="1"/>
  <c r="O4870" i="1"/>
  <c r="T4870" i="1" s="1"/>
  <c r="Y4870" i="1" s="1"/>
  <c r="N4870" i="1"/>
  <c r="S4870" i="1" s="1"/>
  <c r="X4870" i="1" s="1"/>
  <c r="R4869" i="1"/>
  <c r="Q4869" i="1"/>
  <c r="P4869" i="1"/>
  <c r="U4869" i="1" s="1"/>
  <c r="Z4869" i="1" s="1"/>
  <c r="O4869" i="1"/>
  <c r="T4869" i="1" s="1"/>
  <c r="Y4869" i="1" s="1"/>
  <c r="N4869" i="1"/>
  <c r="R4868" i="1"/>
  <c r="Q4868" i="1"/>
  <c r="V4868" i="1" s="1"/>
  <c r="AA4868" i="1" s="1"/>
  <c r="P4868" i="1"/>
  <c r="U4868" i="1" s="1"/>
  <c r="Z4868" i="1" s="1"/>
  <c r="O4868" i="1"/>
  <c r="N4868" i="1"/>
  <c r="R4867" i="1"/>
  <c r="W4867" i="1" s="1"/>
  <c r="AB4867" i="1" s="1"/>
  <c r="Q4867" i="1"/>
  <c r="V4867" i="1" s="1"/>
  <c r="AA4867" i="1" s="1"/>
  <c r="P4867" i="1"/>
  <c r="O4867" i="1"/>
  <c r="N4867" i="1"/>
  <c r="S4867" i="1" s="1"/>
  <c r="X4867" i="1" s="1"/>
  <c r="R4866" i="1"/>
  <c r="W4866" i="1" s="1"/>
  <c r="AB4866" i="1" s="1"/>
  <c r="Q4866" i="1"/>
  <c r="P4866" i="1"/>
  <c r="O4866" i="1"/>
  <c r="T4866" i="1" s="1"/>
  <c r="Y4866" i="1" s="1"/>
  <c r="N4866" i="1"/>
  <c r="S4866" i="1" s="1"/>
  <c r="X4866" i="1" s="1"/>
  <c r="R4865" i="1"/>
  <c r="Q4865" i="1"/>
  <c r="P4865" i="1"/>
  <c r="U4865" i="1" s="1"/>
  <c r="Z4865" i="1" s="1"/>
  <c r="O4865" i="1"/>
  <c r="T4865" i="1" s="1"/>
  <c r="Y4865" i="1" s="1"/>
  <c r="N4865" i="1"/>
  <c r="R4864" i="1"/>
  <c r="Q4864" i="1"/>
  <c r="P4864" i="1"/>
  <c r="U4864" i="1" s="1"/>
  <c r="O4864" i="1"/>
  <c r="T4864" i="1" s="1"/>
  <c r="Y4864" i="1" s="1"/>
  <c r="N4864" i="1"/>
  <c r="R4862" i="1"/>
  <c r="Q4862" i="1"/>
  <c r="V4862" i="1" s="1"/>
  <c r="P4862" i="1"/>
  <c r="U4862" i="1" s="1"/>
  <c r="Z4862" i="1" s="1"/>
  <c r="O4862" i="1"/>
  <c r="T4862" i="1" s="1"/>
  <c r="Y4862" i="1" s="1"/>
  <c r="N4862" i="1"/>
  <c r="R4861" i="1"/>
  <c r="W4861" i="1" s="1"/>
  <c r="Q4861" i="1"/>
  <c r="V4861" i="1" s="1"/>
  <c r="AA4861" i="1" s="1"/>
  <c r="P4861" i="1"/>
  <c r="U4861" i="1" s="1"/>
  <c r="Z4861" i="1" s="1"/>
  <c r="O4861" i="1"/>
  <c r="N4861" i="1"/>
  <c r="S4861" i="1" s="1"/>
  <c r="R4860" i="1"/>
  <c r="W4860" i="1" s="1"/>
  <c r="AB4860" i="1" s="1"/>
  <c r="Q4860" i="1"/>
  <c r="V4860" i="1" s="1"/>
  <c r="AA4860" i="1" s="1"/>
  <c r="P4860" i="1"/>
  <c r="O4860" i="1"/>
  <c r="N4860" i="1"/>
  <c r="S4860" i="1" s="1"/>
  <c r="X4860" i="1" s="1"/>
  <c r="R4859" i="1"/>
  <c r="W4859" i="1" s="1"/>
  <c r="AB4859" i="1" s="1"/>
  <c r="Q4859" i="1"/>
  <c r="P4859" i="1"/>
  <c r="O4859" i="1"/>
  <c r="T4859" i="1" s="1"/>
  <c r="Y4859" i="1" s="1"/>
  <c r="N4859" i="1"/>
  <c r="S4859" i="1" s="1"/>
  <c r="X4859" i="1" s="1"/>
  <c r="R4858" i="1"/>
  <c r="Q4858" i="1"/>
  <c r="P4858" i="1"/>
  <c r="U4858" i="1" s="1"/>
  <c r="Z4858" i="1" s="1"/>
  <c r="O4858" i="1"/>
  <c r="N4858" i="1"/>
  <c r="R4857" i="1"/>
  <c r="W4857" i="1" s="1"/>
  <c r="Q4857" i="1"/>
  <c r="V4857" i="1" s="1"/>
  <c r="AA4857" i="1" s="1"/>
  <c r="P4857" i="1"/>
  <c r="O4857" i="1"/>
  <c r="N4857" i="1"/>
  <c r="S4857" i="1" s="1"/>
  <c r="R4856" i="1"/>
  <c r="W4856" i="1" s="1"/>
  <c r="AB4856" i="1" s="1"/>
  <c r="Q4856" i="1"/>
  <c r="V4856" i="1" s="1"/>
  <c r="P4856" i="1"/>
  <c r="O4856" i="1"/>
  <c r="N4856" i="1"/>
  <c r="S4856" i="1" s="1"/>
  <c r="X4856" i="1" s="1"/>
  <c r="R4855" i="1"/>
  <c r="W4855" i="1" s="1"/>
  <c r="Q4855" i="1"/>
  <c r="P4855" i="1"/>
  <c r="U4855" i="1" s="1"/>
  <c r="O4855" i="1"/>
  <c r="T4855" i="1" s="1"/>
  <c r="Y4855" i="1" s="1"/>
  <c r="N4855" i="1"/>
  <c r="R4854" i="1"/>
  <c r="Q4854" i="1"/>
  <c r="V4854" i="1" s="1"/>
  <c r="P4854" i="1"/>
  <c r="U4854" i="1" s="1"/>
  <c r="Z4854" i="1" s="1"/>
  <c r="O4854" i="1"/>
  <c r="N4854" i="1"/>
  <c r="R4853" i="1"/>
  <c r="W4853" i="1" s="1"/>
  <c r="Q4853" i="1"/>
  <c r="V4853" i="1" s="1"/>
  <c r="AA4853" i="1" s="1"/>
  <c r="P4853" i="1"/>
  <c r="O4853" i="1"/>
  <c r="N4853" i="1"/>
  <c r="S4853" i="1" s="1"/>
  <c r="R4852" i="1"/>
  <c r="W4852" i="1" s="1"/>
  <c r="AB4852" i="1" s="1"/>
  <c r="Q4852" i="1"/>
  <c r="V4852" i="1" s="1"/>
  <c r="P4852" i="1"/>
  <c r="O4852" i="1"/>
  <c r="N4852" i="1"/>
  <c r="S4852" i="1" s="1"/>
  <c r="X4852" i="1" s="1"/>
  <c r="R4851" i="1"/>
  <c r="Q4851" i="1"/>
  <c r="P4851" i="1"/>
  <c r="O4851" i="1"/>
  <c r="T4851" i="1" s="1"/>
  <c r="Y4851" i="1" s="1"/>
  <c r="N4851" i="1"/>
  <c r="R4850" i="1"/>
  <c r="Q4850" i="1"/>
  <c r="P4850" i="1"/>
  <c r="U4850" i="1" s="1"/>
  <c r="Z4850" i="1" s="1"/>
  <c r="O4850" i="1"/>
  <c r="N4850" i="1"/>
  <c r="R4849" i="1"/>
  <c r="W4849" i="1" s="1"/>
  <c r="Q4849" i="1"/>
  <c r="V4849" i="1" s="1"/>
  <c r="AA4849" i="1" s="1"/>
  <c r="P4849" i="1"/>
  <c r="O4849" i="1"/>
  <c r="N4849" i="1"/>
  <c r="S4849" i="1" s="1"/>
  <c r="R4848" i="1"/>
  <c r="W4848" i="1" s="1"/>
  <c r="Q4848" i="1"/>
  <c r="V4848" i="1" s="1"/>
  <c r="AA4848" i="1" s="1"/>
  <c r="P4848" i="1"/>
  <c r="O4848" i="1"/>
  <c r="N4848" i="1"/>
  <c r="S4848" i="1" s="1"/>
  <c r="R4847" i="1"/>
  <c r="W4847" i="1" s="1"/>
  <c r="AB4847" i="1" s="1"/>
  <c r="Q4847" i="1"/>
  <c r="V4847" i="1" s="1"/>
  <c r="P4847" i="1"/>
  <c r="O4847" i="1"/>
  <c r="N4847" i="1"/>
  <c r="S4847" i="1" s="1"/>
  <c r="X4847" i="1" s="1"/>
  <c r="R4846" i="1"/>
  <c r="W4846" i="1" s="1"/>
  <c r="Q4846" i="1"/>
  <c r="P4846" i="1"/>
  <c r="U4846" i="1" s="1"/>
  <c r="O4846" i="1"/>
  <c r="T4846" i="1" s="1"/>
  <c r="Y4846" i="1" s="1"/>
  <c r="N4846" i="1"/>
  <c r="R4845" i="1"/>
  <c r="Q4845" i="1"/>
  <c r="V4845" i="1" s="1"/>
  <c r="P4845" i="1"/>
  <c r="U4845" i="1" s="1"/>
  <c r="Z4845" i="1" s="1"/>
  <c r="O4845" i="1"/>
  <c r="N4845" i="1"/>
  <c r="R4844" i="1"/>
  <c r="W4844" i="1" s="1"/>
  <c r="Q4844" i="1"/>
  <c r="V4844" i="1" s="1"/>
  <c r="AA4844" i="1" s="1"/>
  <c r="P4844" i="1"/>
  <c r="O4844" i="1"/>
  <c r="N4844" i="1"/>
  <c r="S4844" i="1" s="1"/>
  <c r="R4843" i="1"/>
  <c r="W4843" i="1" s="1"/>
  <c r="AB4843" i="1" s="1"/>
  <c r="Q4843" i="1"/>
  <c r="V4843" i="1" s="1"/>
  <c r="P4843" i="1"/>
  <c r="O4843" i="1"/>
  <c r="N4843" i="1"/>
  <c r="S4843" i="1" s="1"/>
  <c r="X4843" i="1" s="1"/>
  <c r="R4842" i="1"/>
  <c r="Q4842" i="1"/>
  <c r="P4842" i="1"/>
  <c r="O4842" i="1"/>
  <c r="T4842" i="1" s="1"/>
  <c r="Y4842" i="1" s="1"/>
  <c r="N4842" i="1"/>
  <c r="R4841" i="1"/>
  <c r="Q4841" i="1"/>
  <c r="P4841" i="1"/>
  <c r="U4841" i="1" s="1"/>
  <c r="Z4841" i="1" s="1"/>
  <c r="O4841" i="1"/>
  <c r="N4841" i="1"/>
  <c r="R4840" i="1"/>
  <c r="W4840" i="1" s="1"/>
  <c r="Q4840" i="1"/>
  <c r="V4840" i="1" s="1"/>
  <c r="AA4840" i="1" s="1"/>
  <c r="P4840" i="1"/>
  <c r="O4840" i="1"/>
  <c r="N4840" i="1"/>
  <c r="S4840" i="1" s="1"/>
  <c r="R4839" i="1"/>
  <c r="W4839" i="1" s="1"/>
  <c r="AB4839" i="1" s="1"/>
  <c r="Q4839" i="1"/>
  <c r="V4839" i="1" s="1"/>
  <c r="P4839" i="1"/>
  <c r="O4839" i="1"/>
  <c r="N4839" i="1"/>
  <c r="S4839" i="1" s="1"/>
  <c r="X4839" i="1" s="1"/>
  <c r="R4838" i="1"/>
  <c r="W4838" i="1" s="1"/>
  <c r="Q4838" i="1"/>
  <c r="P4838" i="1"/>
  <c r="U4838" i="1" s="1"/>
  <c r="O4838" i="1"/>
  <c r="T4838" i="1" s="1"/>
  <c r="Y4838" i="1" s="1"/>
  <c r="N4838" i="1"/>
  <c r="R4837" i="1"/>
  <c r="Q4837" i="1"/>
  <c r="V4837" i="1" s="1"/>
  <c r="P4837" i="1"/>
  <c r="U4837" i="1" s="1"/>
  <c r="Z4837" i="1" s="1"/>
  <c r="O4837" i="1"/>
  <c r="N4837" i="1"/>
  <c r="R4836" i="1"/>
  <c r="W4836" i="1" s="1"/>
  <c r="Q4836" i="1"/>
  <c r="V4836" i="1" s="1"/>
  <c r="AA4836" i="1" s="1"/>
  <c r="P4836" i="1"/>
  <c r="O4836" i="1"/>
  <c r="N4836" i="1"/>
  <c r="S4836" i="1" s="1"/>
  <c r="R4835" i="1"/>
  <c r="W4835" i="1" s="1"/>
  <c r="AB4835" i="1" s="1"/>
  <c r="Q4835" i="1"/>
  <c r="V4835" i="1" s="1"/>
  <c r="P4835" i="1"/>
  <c r="O4835" i="1"/>
  <c r="N4835" i="1"/>
  <c r="S4835" i="1" s="1"/>
  <c r="X4835" i="1" s="1"/>
  <c r="R4834" i="1"/>
  <c r="Q4834" i="1"/>
  <c r="P4834" i="1"/>
  <c r="O4834" i="1"/>
  <c r="T4834" i="1" s="1"/>
  <c r="Y4834" i="1" s="1"/>
  <c r="N4834" i="1"/>
  <c r="R4833" i="1"/>
  <c r="Q4833" i="1"/>
  <c r="P4833" i="1"/>
  <c r="O4833" i="1"/>
  <c r="T4833" i="1" s="1"/>
  <c r="Y4833" i="1" s="1"/>
  <c r="N4833" i="1"/>
  <c r="R4831" i="1"/>
  <c r="Q4831" i="1"/>
  <c r="P4831" i="1"/>
  <c r="U4831" i="1" s="1"/>
  <c r="Z4831" i="1" s="1"/>
  <c r="O4831" i="1"/>
  <c r="N4831" i="1"/>
  <c r="R4830" i="1"/>
  <c r="W4830" i="1" s="1"/>
  <c r="Q4830" i="1"/>
  <c r="V4830" i="1" s="1"/>
  <c r="AA4830" i="1" s="1"/>
  <c r="P4830" i="1"/>
  <c r="O4830" i="1"/>
  <c r="N4830" i="1"/>
  <c r="R4829" i="1"/>
  <c r="W4829" i="1" s="1"/>
  <c r="AB4829" i="1" s="1"/>
  <c r="Q4829" i="1"/>
  <c r="P4829" i="1"/>
  <c r="O4829" i="1"/>
  <c r="N4829" i="1"/>
  <c r="S4829" i="1" s="1"/>
  <c r="X4829" i="1" s="1"/>
  <c r="R4828" i="1"/>
  <c r="Q4828" i="1"/>
  <c r="P4828" i="1"/>
  <c r="O4828" i="1"/>
  <c r="T4828" i="1" s="1"/>
  <c r="Y4828" i="1" s="1"/>
  <c r="N4828" i="1"/>
  <c r="R4827" i="1"/>
  <c r="Q4827" i="1"/>
  <c r="V4827" i="1" s="1"/>
  <c r="P4827" i="1"/>
  <c r="U4827" i="1" s="1"/>
  <c r="Z4827" i="1" s="1"/>
  <c r="O4827" i="1"/>
  <c r="N4827" i="1"/>
  <c r="R4826" i="1"/>
  <c r="W4826" i="1" s="1"/>
  <c r="Q4826" i="1"/>
  <c r="V4826" i="1" s="1"/>
  <c r="AA4826" i="1" s="1"/>
  <c r="P4826" i="1"/>
  <c r="O4826" i="1"/>
  <c r="N4826" i="1"/>
  <c r="S4826" i="1" s="1"/>
  <c r="R4825" i="1"/>
  <c r="W4825" i="1" s="1"/>
  <c r="AB4825" i="1" s="1"/>
  <c r="Q4825" i="1"/>
  <c r="P4825" i="1"/>
  <c r="O4825" i="1"/>
  <c r="N4825" i="1"/>
  <c r="S4825" i="1" s="1"/>
  <c r="X4825" i="1" s="1"/>
  <c r="R4824" i="1"/>
  <c r="Q4824" i="1"/>
  <c r="P4824" i="1"/>
  <c r="U4824" i="1" s="1"/>
  <c r="O4824" i="1"/>
  <c r="T4824" i="1" s="1"/>
  <c r="Y4824" i="1" s="1"/>
  <c r="N4824" i="1"/>
  <c r="R4823" i="1"/>
  <c r="Q4823" i="1"/>
  <c r="V4823" i="1" s="1"/>
  <c r="P4823" i="1"/>
  <c r="U4823" i="1" s="1"/>
  <c r="Z4823" i="1" s="1"/>
  <c r="O4823" i="1"/>
  <c r="N4823" i="1"/>
  <c r="R4822" i="1"/>
  <c r="Q4822" i="1"/>
  <c r="V4822" i="1" s="1"/>
  <c r="AA4822" i="1" s="1"/>
  <c r="P4822" i="1"/>
  <c r="O4822" i="1"/>
  <c r="N4822" i="1"/>
  <c r="R4821" i="1"/>
  <c r="W4821" i="1" s="1"/>
  <c r="AB4821" i="1" s="1"/>
  <c r="Q4821" i="1"/>
  <c r="P4821" i="1"/>
  <c r="O4821" i="1"/>
  <c r="N4821" i="1"/>
  <c r="S4821" i="1" s="1"/>
  <c r="X4821" i="1" s="1"/>
  <c r="R4820" i="1"/>
  <c r="Q4820" i="1"/>
  <c r="P4820" i="1"/>
  <c r="U4820" i="1" s="1"/>
  <c r="O4820" i="1"/>
  <c r="T4820" i="1" s="1"/>
  <c r="Y4820" i="1" s="1"/>
  <c r="N4820" i="1"/>
  <c r="R4819" i="1"/>
  <c r="Q4819" i="1"/>
  <c r="V4819" i="1" s="1"/>
  <c r="P4819" i="1"/>
  <c r="O4819" i="1"/>
  <c r="N4819" i="1"/>
  <c r="R4818" i="1"/>
  <c r="Q4818" i="1"/>
  <c r="V4818" i="1" s="1"/>
  <c r="AA4818" i="1" s="1"/>
  <c r="P4818" i="1"/>
  <c r="O4818" i="1"/>
  <c r="N4818" i="1"/>
  <c r="S4818" i="1" s="1"/>
  <c r="R4817" i="1"/>
  <c r="W4817" i="1" s="1"/>
  <c r="Q4817" i="1"/>
  <c r="V4817" i="1" s="1"/>
  <c r="AA4817" i="1" s="1"/>
  <c r="P4817" i="1"/>
  <c r="O4817" i="1"/>
  <c r="N4817" i="1"/>
  <c r="R4816" i="1"/>
  <c r="W4816" i="1" s="1"/>
  <c r="AB4816" i="1" s="1"/>
  <c r="Q4816" i="1"/>
  <c r="P4816" i="1"/>
  <c r="O4816" i="1"/>
  <c r="N4816" i="1"/>
  <c r="S4816" i="1" s="1"/>
  <c r="X4816" i="1" s="1"/>
  <c r="R4815" i="1"/>
  <c r="Q4815" i="1"/>
  <c r="P4815" i="1"/>
  <c r="O4815" i="1"/>
  <c r="T4815" i="1" s="1"/>
  <c r="Y4815" i="1" s="1"/>
  <c r="N4815" i="1"/>
  <c r="R4814" i="1"/>
  <c r="Q4814" i="1"/>
  <c r="V4814" i="1" s="1"/>
  <c r="P4814" i="1"/>
  <c r="U4814" i="1" s="1"/>
  <c r="Z4814" i="1" s="1"/>
  <c r="O4814" i="1"/>
  <c r="N4814" i="1"/>
  <c r="W4813" i="1"/>
  <c r="S4813" i="1"/>
  <c r="R4813" i="1"/>
  <c r="Q4813" i="1"/>
  <c r="V4813" i="1" s="1"/>
  <c r="P4813" i="1"/>
  <c r="O4813" i="1"/>
  <c r="N4813" i="1"/>
  <c r="R4812" i="1"/>
  <c r="W4812" i="1" s="1"/>
  <c r="AB4812" i="1" s="1"/>
  <c r="Q4812" i="1"/>
  <c r="P4812" i="1"/>
  <c r="O4812" i="1"/>
  <c r="N4812" i="1"/>
  <c r="S4812" i="1" s="1"/>
  <c r="X4812" i="1" s="1"/>
  <c r="R4811" i="1"/>
  <c r="Q4811" i="1"/>
  <c r="P4811" i="1"/>
  <c r="U4811" i="1" s="1"/>
  <c r="O4811" i="1"/>
  <c r="T4811" i="1" s="1"/>
  <c r="Y4811" i="1" s="1"/>
  <c r="N4811" i="1"/>
  <c r="R4810" i="1"/>
  <c r="Q4810" i="1"/>
  <c r="V4810" i="1" s="1"/>
  <c r="P4810" i="1"/>
  <c r="U4810" i="1" s="1"/>
  <c r="Z4810" i="1" s="1"/>
  <c r="O4810" i="1"/>
  <c r="N4810" i="1"/>
  <c r="R4809" i="1"/>
  <c r="W4809" i="1" s="1"/>
  <c r="Q4809" i="1"/>
  <c r="V4809" i="1" s="1"/>
  <c r="P4809" i="1"/>
  <c r="O4809" i="1"/>
  <c r="N4809" i="1"/>
  <c r="S4809" i="1" s="1"/>
  <c r="R4808" i="1"/>
  <c r="W4808" i="1" s="1"/>
  <c r="AB4808" i="1" s="1"/>
  <c r="Q4808" i="1"/>
  <c r="V4808" i="1" s="1"/>
  <c r="P4808" i="1"/>
  <c r="O4808" i="1"/>
  <c r="N4808" i="1"/>
  <c r="S4808" i="1" s="1"/>
  <c r="X4808" i="1" s="1"/>
  <c r="R4807" i="1"/>
  <c r="Q4807" i="1"/>
  <c r="P4807" i="1"/>
  <c r="O4807" i="1"/>
  <c r="T4807" i="1" s="1"/>
  <c r="N4807" i="1"/>
  <c r="R4806" i="1"/>
  <c r="Q4806" i="1"/>
  <c r="P4806" i="1"/>
  <c r="U4806" i="1" s="1"/>
  <c r="O4806" i="1"/>
  <c r="N4806" i="1"/>
  <c r="R4805" i="1"/>
  <c r="W4805" i="1" s="1"/>
  <c r="Q4805" i="1"/>
  <c r="V4805" i="1" s="1"/>
  <c r="P4805" i="1"/>
  <c r="O4805" i="1"/>
  <c r="N4805" i="1"/>
  <c r="S4805" i="1" s="1"/>
  <c r="R4804" i="1"/>
  <c r="W4804" i="1" s="1"/>
  <c r="Q4804" i="1"/>
  <c r="P4804" i="1"/>
  <c r="O4804" i="1"/>
  <c r="N4804" i="1"/>
  <c r="R4803" i="1"/>
  <c r="Q4803" i="1"/>
  <c r="V4803" i="1" s="1"/>
  <c r="P4803" i="1"/>
  <c r="O4803" i="1"/>
  <c r="T4803" i="1" s="1"/>
  <c r="N4803" i="1"/>
  <c r="R4802" i="1"/>
  <c r="Q4802" i="1"/>
  <c r="V4802" i="1" s="1"/>
  <c r="P4802" i="1"/>
  <c r="O4802" i="1"/>
  <c r="T4802" i="1" s="1"/>
  <c r="Y4802" i="1" s="1"/>
  <c r="N4802" i="1"/>
  <c r="R4801" i="1"/>
  <c r="W4801" i="1" s="1"/>
  <c r="Q4801" i="1"/>
  <c r="P4801" i="1"/>
  <c r="U4801" i="1" s="1"/>
  <c r="Z4801" i="1" s="1"/>
  <c r="O4801" i="1"/>
  <c r="N4801" i="1"/>
  <c r="S4801" i="1" s="1"/>
  <c r="R4800" i="1"/>
  <c r="W4800" i="1" s="1"/>
  <c r="AB4800" i="1" s="1"/>
  <c r="Q4800" i="1"/>
  <c r="V4800" i="1" s="1"/>
  <c r="AA4800" i="1" s="1"/>
  <c r="P4800" i="1"/>
  <c r="O4800" i="1"/>
  <c r="N4800" i="1"/>
  <c r="S4800" i="1" s="1"/>
  <c r="R4799" i="1"/>
  <c r="W4799" i="1" s="1"/>
  <c r="AB4799" i="1" s="1"/>
  <c r="Q4799" i="1"/>
  <c r="P4799" i="1"/>
  <c r="O4799" i="1"/>
  <c r="T4799" i="1" s="1"/>
  <c r="Y4799" i="1" s="1"/>
  <c r="N4799" i="1"/>
  <c r="S4799" i="1" s="1"/>
  <c r="X4799" i="1" s="1"/>
  <c r="R4798" i="1"/>
  <c r="Q4798" i="1"/>
  <c r="V4798" i="1" s="1"/>
  <c r="P4798" i="1"/>
  <c r="U4798" i="1" s="1"/>
  <c r="Z4798" i="1" s="1"/>
  <c r="O4798" i="1"/>
  <c r="T4798" i="1" s="1"/>
  <c r="Y4798" i="1" s="1"/>
  <c r="N4798" i="1"/>
  <c r="R4797" i="1"/>
  <c r="W4797" i="1" s="1"/>
  <c r="Q4797" i="1"/>
  <c r="V4797" i="1" s="1"/>
  <c r="AA4797" i="1" s="1"/>
  <c r="P4797" i="1"/>
  <c r="U4797" i="1" s="1"/>
  <c r="Z4797" i="1" s="1"/>
  <c r="O4797" i="1"/>
  <c r="N4797" i="1"/>
  <c r="S4797" i="1" s="1"/>
  <c r="R4796" i="1"/>
  <c r="W4796" i="1" s="1"/>
  <c r="AB4796" i="1" s="1"/>
  <c r="Q4796" i="1"/>
  <c r="V4796" i="1" s="1"/>
  <c r="AA4796" i="1" s="1"/>
  <c r="P4796" i="1"/>
  <c r="O4796" i="1"/>
  <c r="N4796" i="1"/>
  <c r="S4796" i="1" s="1"/>
  <c r="X4796" i="1" s="1"/>
  <c r="R4795" i="1"/>
  <c r="W4795" i="1" s="1"/>
  <c r="AB4795" i="1" s="1"/>
  <c r="Q4795" i="1"/>
  <c r="P4795" i="1"/>
  <c r="O4795" i="1"/>
  <c r="T4795" i="1" s="1"/>
  <c r="N4795" i="1"/>
  <c r="S4795" i="1" s="1"/>
  <c r="X4795" i="1" s="1"/>
  <c r="R4794" i="1"/>
  <c r="Q4794" i="1"/>
  <c r="V4794" i="1" s="1"/>
  <c r="P4794" i="1"/>
  <c r="O4794" i="1"/>
  <c r="T4794" i="1" s="1"/>
  <c r="Y4794" i="1" s="1"/>
  <c r="N4794" i="1"/>
  <c r="R4793" i="1"/>
  <c r="W4793" i="1" s="1"/>
  <c r="Q4793" i="1"/>
  <c r="P4793" i="1"/>
  <c r="U4793" i="1" s="1"/>
  <c r="Z4793" i="1" s="1"/>
  <c r="O4793" i="1"/>
  <c r="N4793" i="1"/>
  <c r="R4792" i="1"/>
  <c r="W4792" i="1" s="1"/>
  <c r="AB4792" i="1" s="1"/>
  <c r="Q4792" i="1"/>
  <c r="V4792" i="1" s="1"/>
  <c r="AA4792" i="1" s="1"/>
  <c r="P4792" i="1"/>
  <c r="O4792" i="1"/>
  <c r="N4792" i="1"/>
  <c r="S4792" i="1" s="1"/>
  <c r="R4791" i="1"/>
  <c r="W4791" i="1" s="1"/>
  <c r="AB4791" i="1" s="1"/>
  <c r="Q4791" i="1"/>
  <c r="P4791" i="1"/>
  <c r="O4791" i="1"/>
  <c r="T4791" i="1" s="1"/>
  <c r="Y4791" i="1" s="1"/>
  <c r="N4791" i="1"/>
  <c r="S4791" i="1" s="1"/>
  <c r="X4791" i="1" s="1"/>
  <c r="R4790" i="1"/>
  <c r="Q4790" i="1"/>
  <c r="V4790" i="1" s="1"/>
  <c r="P4790" i="1"/>
  <c r="U4790" i="1" s="1"/>
  <c r="Z4790" i="1" s="1"/>
  <c r="O4790" i="1"/>
  <c r="T4790" i="1" s="1"/>
  <c r="Y4790" i="1" s="1"/>
  <c r="N4790" i="1"/>
  <c r="R4789" i="1"/>
  <c r="W4789" i="1" s="1"/>
  <c r="Q4789" i="1"/>
  <c r="V4789" i="1" s="1"/>
  <c r="AA4789" i="1" s="1"/>
  <c r="P4789" i="1"/>
  <c r="U4789" i="1" s="1"/>
  <c r="Z4789" i="1" s="1"/>
  <c r="O4789" i="1"/>
  <c r="N4789" i="1"/>
  <c r="S4789" i="1" s="1"/>
  <c r="R4788" i="1"/>
  <c r="W4788" i="1" s="1"/>
  <c r="AB4788" i="1" s="1"/>
  <c r="Q4788" i="1"/>
  <c r="V4788" i="1" s="1"/>
  <c r="AA4788" i="1" s="1"/>
  <c r="P4788" i="1"/>
  <c r="O4788" i="1"/>
  <c r="N4788" i="1"/>
  <c r="S4788" i="1" s="1"/>
  <c r="X4788" i="1" s="1"/>
  <c r="R4787" i="1"/>
  <c r="W4787" i="1" s="1"/>
  <c r="AB4787" i="1" s="1"/>
  <c r="Q4787" i="1"/>
  <c r="V4787" i="1" s="1"/>
  <c r="AA4787" i="1" s="1"/>
  <c r="P4787" i="1"/>
  <c r="O4787" i="1"/>
  <c r="N4787" i="1"/>
  <c r="S4787" i="1" s="1"/>
  <c r="R4786" i="1"/>
  <c r="W4786" i="1" s="1"/>
  <c r="AB4786" i="1" s="1"/>
  <c r="Q4786" i="1"/>
  <c r="P4786" i="1"/>
  <c r="O4786" i="1"/>
  <c r="T4786" i="1" s="1"/>
  <c r="Y4786" i="1" s="1"/>
  <c r="N4786" i="1"/>
  <c r="S4786" i="1" s="1"/>
  <c r="X4786" i="1" s="1"/>
  <c r="R4785" i="1"/>
  <c r="Q4785" i="1"/>
  <c r="V4785" i="1" s="1"/>
  <c r="P4785" i="1"/>
  <c r="U4785" i="1" s="1"/>
  <c r="Z4785" i="1" s="1"/>
  <c r="O4785" i="1"/>
  <c r="T4785" i="1" s="1"/>
  <c r="Y4785" i="1" s="1"/>
  <c r="N4785" i="1"/>
  <c r="R4784" i="1"/>
  <c r="W4784" i="1" s="1"/>
  <c r="Q4784" i="1"/>
  <c r="V4784" i="1" s="1"/>
  <c r="AA4784" i="1" s="1"/>
  <c r="P4784" i="1"/>
  <c r="U4784" i="1" s="1"/>
  <c r="Z4784" i="1" s="1"/>
  <c r="O4784" i="1"/>
  <c r="N4784" i="1"/>
  <c r="S4784" i="1" s="1"/>
  <c r="R4783" i="1"/>
  <c r="W4783" i="1" s="1"/>
  <c r="AB4783" i="1" s="1"/>
  <c r="Q4783" i="1"/>
  <c r="V4783" i="1" s="1"/>
  <c r="AA4783" i="1" s="1"/>
  <c r="P4783" i="1"/>
  <c r="O4783" i="1"/>
  <c r="N4783" i="1"/>
  <c r="S4783" i="1" s="1"/>
  <c r="X4783" i="1" s="1"/>
  <c r="R4782" i="1"/>
  <c r="W4782" i="1" s="1"/>
  <c r="AB4782" i="1" s="1"/>
  <c r="Q4782" i="1"/>
  <c r="P4782" i="1"/>
  <c r="O4782" i="1"/>
  <c r="T4782" i="1" s="1"/>
  <c r="N4782" i="1"/>
  <c r="S4782" i="1" s="1"/>
  <c r="X4782" i="1" s="1"/>
  <c r="R4781" i="1"/>
  <c r="Q4781" i="1"/>
  <c r="V4781" i="1" s="1"/>
  <c r="P4781" i="1"/>
  <c r="U4781" i="1" s="1"/>
  <c r="O4781" i="1"/>
  <c r="T4781" i="1" s="1"/>
  <c r="Y4781" i="1" s="1"/>
  <c r="N4781" i="1"/>
  <c r="R4780" i="1"/>
  <c r="W4780" i="1" s="1"/>
  <c r="Q4780" i="1"/>
  <c r="V4780" i="1" s="1"/>
  <c r="P4780" i="1"/>
  <c r="U4780" i="1" s="1"/>
  <c r="Z4780" i="1" s="1"/>
  <c r="O4780" i="1"/>
  <c r="N4780" i="1"/>
  <c r="S4780" i="1" s="1"/>
  <c r="R4779" i="1"/>
  <c r="W4779" i="1" s="1"/>
  <c r="AB4779" i="1" s="1"/>
  <c r="Q4779" i="1"/>
  <c r="V4779" i="1" s="1"/>
  <c r="AA4779" i="1" s="1"/>
  <c r="P4779" i="1"/>
  <c r="O4779" i="1"/>
  <c r="N4779" i="1"/>
  <c r="S4779" i="1" s="1"/>
  <c r="R4778" i="1"/>
  <c r="W4778" i="1" s="1"/>
  <c r="AB4778" i="1" s="1"/>
  <c r="Q4778" i="1"/>
  <c r="P4778" i="1"/>
  <c r="O4778" i="1"/>
  <c r="T4778" i="1" s="1"/>
  <c r="Y4778" i="1" s="1"/>
  <c r="N4778" i="1"/>
  <c r="S4778" i="1" s="1"/>
  <c r="X4778" i="1" s="1"/>
  <c r="R4777" i="1"/>
  <c r="Q4777" i="1"/>
  <c r="V4777" i="1" s="1"/>
  <c r="P4777" i="1"/>
  <c r="U4777" i="1" s="1"/>
  <c r="Z4777" i="1" s="1"/>
  <c r="O4777" i="1"/>
  <c r="T4777" i="1" s="1"/>
  <c r="Y4777" i="1" s="1"/>
  <c r="N4777" i="1"/>
  <c r="R4776" i="1"/>
  <c r="W4776" i="1" s="1"/>
  <c r="Q4776" i="1"/>
  <c r="V4776" i="1" s="1"/>
  <c r="AA4776" i="1" s="1"/>
  <c r="P4776" i="1"/>
  <c r="O4776" i="1"/>
  <c r="N4776" i="1"/>
  <c r="S4776" i="1" s="1"/>
  <c r="R4775" i="1"/>
  <c r="W4775" i="1" s="1"/>
  <c r="AB4775" i="1" s="1"/>
  <c r="Q4775" i="1"/>
  <c r="P4775" i="1"/>
  <c r="O4775" i="1"/>
  <c r="N4775" i="1"/>
  <c r="S4775" i="1" s="1"/>
  <c r="X4775" i="1" s="1"/>
  <c r="R4774" i="1"/>
  <c r="Q4774" i="1"/>
  <c r="P4774" i="1"/>
  <c r="O4774" i="1"/>
  <c r="T4774" i="1" s="1"/>
  <c r="N4774" i="1"/>
  <c r="R4773" i="1"/>
  <c r="Q4773" i="1"/>
  <c r="V4773" i="1" s="1"/>
  <c r="P4773" i="1"/>
  <c r="U4773" i="1" s="1"/>
  <c r="O4773" i="1"/>
  <c r="N4773" i="1"/>
  <c r="R4772" i="1"/>
  <c r="Q4772" i="1"/>
  <c r="V4772" i="1" s="1"/>
  <c r="P4772" i="1"/>
  <c r="U4772" i="1" s="1"/>
  <c r="O4772" i="1"/>
  <c r="N4772" i="1"/>
  <c r="R4771" i="1"/>
  <c r="W4771" i="1" s="1"/>
  <c r="Q4771" i="1"/>
  <c r="V4771" i="1" s="1"/>
  <c r="P4771" i="1"/>
  <c r="O4771" i="1"/>
  <c r="N4771" i="1"/>
  <c r="S4771" i="1" s="1"/>
  <c r="R4770" i="1"/>
  <c r="W4770" i="1" s="1"/>
  <c r="AB4770" i="1" s="1"/>
  <c r="Q4770" i="1"/>
  <c r="V4770" i="1" s="1"/>
  <c r="P4770" i="1"/>
  <c r="O4770" i="1"/>
  <c r="N4770" i="1"/>
  <c r="S4770" i="1" s="1"/>
  <c r="R4769" i="1"/>
  <c r="W4769" i="1" s="1"/>
  <c r="Q4769" i="1"/>
  <c r="P4769" i="1"/>
  <c r="O4769" i="1"/>
  <c r="T4769" i="1" s="1"/>
  <c r="Y4769" i="1" s="1"/>
  <c r="N4769" i="1"/>
  <c r="S4769" i="1" s="1"/>
  <c r="R4768" i="1"/>
  <c r="Q4768" i="1"/>
  <c r="V4768" i="1" s="1"/>
  <c r="P4768" i="1"/>
  <c r="U4768" i="1" s="1"/>
  <c r="Z4768" i="1" s="1"/>
  <c r="O4768" i="1"/>
  <c r="N4768" i="1"/>
  <c r="R4767" i="1"/>
  <c r="W4767" i="1" s="1"/>
  <c r="Q4767" i="1"/>
  <c r="V4767" i="1" s="1"/>
  <c r="AA4767" i="1" s="1"/>
  <c r="P4767" i="1"/>
  <c r="O4767" i="1"/>
  <c r="N4767" i="1"/>
  <c r="S4767" i="1" s="1"/>
  <c r="R4766" i="1"/>
  <c r="W4766" i="1" s="1"/>
  <c r="AB4766" i="1" s="1"/>
  <c r="Q4766" i="1"/>
  <c r="P4766" i="1"/>
  <c r="O4766" i="1"/>
  <c r="N4766" i="1"/>
  <c r="S4766" i="1" s="1"/>
  <c r="X4766" i="1" s="1"/>
  <c r="R4765" i="1"/>
  <c r="Q4765" i="1"/>
  <c r="P4765" i="1"/>
  <c r="O4765" i="1"/>
  <c r="T4765" i="1" s="1"/>
  <c r="N4765" i="1"/>
  <c r="R4764" i="1"/>
  <c r="Q4764" i="1"/>
  <c r="V4764" i="1" s="1"/>
  <c r="P4764" i="1"/>
  <c r="U4764" i="1" s="1"/>
  <c r="O4764" i="1"/>
  <c r="N4764" i="1"/>
  <c r="R4763" i="1"/>
  <c r="W4763" i="1" s="1"/>
  <c r="Q4763" i="1"/>
  <c r="V4763" i="1" s="1"/>
  <c r="P4763" i="1"/>
  <c r="O4763" i="1"/>
  <c r="N4763" i="1"/>
  <c r="S4763" i="1" s="1"/>
  <c r="R4762" i="1"/>
  <c r="W4762" i="1" s="1"/>
  <c r="AB4762" i="1" s="1"/>
  <c r="Q4762" i="1"/>
  <c r="V4762" i="1" s="1"/>
  <c r="P4762" i="1"/>
  <c r="O4762" i="1"/>
  <c r="N4762" i="1"/>
  <c r="S4762" i="1" s="1"/>
  <c r="R4761" i="1"/>
  <c r="W4761" i="1" s="1"/>
  <c r="Q4761" i="1"/>
  <c r="P4761" i="1"/>
  <c r="O4761" i="1"/>
  <c r="T4761" i="1" s="1"/>
  <c r="Y4761" i="1" s="1"/>
  <c r="N4761" i="1"/>
  <c r="S4761" i="1" s="1"/>
  <c r="R4760" i="1"/>
  <c r="Q4760" i="1"/>
  <c r="V4760" i="1" s="1"/>
  <c r="P4760" i="1"/>
  <c r="U4760" i="1" s="1"/>
  <c r="Z4760" i="1" s="1"/>
  <c r="O4760" i="1"/>
  <c r="N4760" i="1"/>
  <c r="R4759" i="1"/>
  <c r="W4759" i="1" s="1"/>
  <c r="Q4759" i="1"/>
  <c r="V4759" i="1" s="1"/>
  <c r="AA4759" i="1" s="1"/>
  <c r="P4759" i="1"/>
  <c r="O4759" i="1"/>
  <c r="N4759" i="1"/>
  <c r="S4759" i="1" s="1"/>
  <c r="R4758" i="1"/>
  <c r="W4758" i="1" s="1"/>
  <c r="AB4758" i="1" s="1"/>
  <c r="Q4758" i="1"/>
  <c r="P4758" i="1"/>
  <c r="O4758" i="1"/>
  <c r="N4758" i="1"/>
  <c r="S4758" i="1" s="1"/>
  <c r="X4758" i="1" s="1"/>
  <c r="R4757" i="1"/>
  <c r="W4757" i="1" s="1"/>
  <c r="AB4757" i="1" s="1"/>
  <c r="Q4757" i="1"/>
  <c r="P4757" i="1"/>
  <c r="O4757" i="1"/>
  <c r="N4757" i="1"/>
  <c r="R4756" i="1"/>
  <c r="W4756" i="1" s="1"/>
  <c r="Q4756" i="1"/>
  <c r="P4756" i="1"/>
  <c r="O4756" i="1"/>
  <c r="T4756" i="1" s="1"/>
  <c r="Y4756" i="1" s="1"/>
  <c r="N4756" i="1"/>
  <c r="R4755" i="1"/>
  <c r="Q4755" i="1"/>
  <c r="V4755" i="1" s="1"/>
  <c r="P4755" i="1"/>
  <c r="U4755" i="1" s="1"/>
  <c r="Z4755" i="1" s="1"/>
  <c r="O4755" i="1"/>
  <c r="N4755" i="1"/>
  <c r="R4754" i="1"/>
  <c r="W4754" i="1" s="1"/>
  <c r="Q4754" i="1"/>
  <c r="V4754" i="1" s="1"/>
  <c r="AA4754" i="1" s="1"/>
  <c r="P4754" i="1"/>
  <c r="U4754" i="1" s="1"/>
  <c r="O4754" i="1"/>
  <c r="N4754" i="1"/>
  <c r="S4754" i="1" s="1"/>
  <c r="R4753" i="1"/>
  <c r="W4753" i="1" s="1"/>
  <c r="Q4753" i="1"/>
  <c r="V4753" i="1" s="1"/>
  <c r="P4753" i="1"/>
  <c r="O4753" i="1"/>
  <c r="N4753" i="1"/>
  <c r="S4753" i="1" s="1"/>
  <c r="R4752" i="1"/>
  <c r="W4752" i="1" s="1"/>
  <c r="Q4752" i="1"/>
  <c r="V4752" i="1" s="1"/>
  <c r="P4752" i="1"/>
  <c r="O4752" i="1"/>
  <c r="T4752" i="1" s="1"/>
  <c r="N4752" i="1"/>
  <c r="S4752" i="1" s="1"/>
  <c r="R4751" i="1"/>
  <c r="Q4751" i="1"/>
  <c r="V4751" i="1" s="1"/>
  <c r="P4751" i="1"/>
  <c r="U4751" i="1" s="1"/>
  <c r="O4751" i="1"/>
  <c r="N4751" i="1"/>
  <c r="S4751" i="1" s="1"/>
  <c r="R4750" i="1"/>
  <c r="W4750" i="1" s="1"/>
  <c r="Q4750" i="1"/>
  <c r="P4750" i="1"/>
  <c r="O4750" i="1"/>
  <c r="T4750" i="1" s="1"/>
  <c r="N4750" i="1"/>
  <c r="S4750" i="1" s="1"/>
  <c r="R4749" i="1"/>
  <c r="W4749" i="1" s="1"/>
  <c r="Q4749" i="1"/>
  <c r="V4749" i="1" s="1"/>
  <c r="P4749" i="1"/>
  <c r="O4749" i="1"/>
  <c r="N4749" i="1"/>
  <c r="S4749" i="1" s="1"/>
  <c r="R4748" i="1"/>
  <c r="W4748" i="1" s="1"/>
  <c r="Q4748" i="1"/>
  <c r="V4748" i="1" s="1"/>
  <c r="P4748" i="1"/>
  <c r="O4748" i="1"/>
  <c r="N4748" i="1"/>
  <c r="S4748" i="1" s="1"/>
  <c r="R4747" i="1"/>
  <c r="W4747" i="1" s="1"/>
  <c r="Q4747" i="1"/>
  <c r="V4747" i="1" s="1"/>
  <c r="P4747" i="1"/>
  <c r="U4747" i="1" s="1"/>
  <c r="O4747" i="1"/>
  <c r="N4747" i="1"/>
  <c r="S4747" i="1" s="1"/>
  <c r="R4746" i="1"/>
  <c r="W4746" i="1" s="1"/>
  <c r="Q4746" i="1"/>
  <c r="V4746" i="1" s="1"/>
  <c r="P4746" i="1"/>
  <c r="O4746" i="1"/>
  <c r="T4746" i="1" s="1"/>
  <c r="N4746" i="1"/>
  <c r="S4746" i="1" s="1"/>
  <c r="R4745" i="1"/>
  <c r="W4745" i="1" s="1"/>
  <c r="Q4745" i="1"/>
  <c r="V4745" i="1" s="1"/>
  <c r="P4745" i="1"/>
  <c r="U4745" i="1" s="1"/>
  <c r="O4745" i="1"/>
  <c r="N4745" i="1"/>
  <c r="S4745" i="1" s="1"/>
  <c r="R4744" i="1"/>
  <c r="W4744" i="1" s="1"/>
  <c r="Q4744" i="1"/>
  <c r="V4744" i="1" s="1"/>
  <c r="P4744" i="1"/>
  <c r="O4744" i="1"/>
  <c r="T4744" i="1" s="1"/>
  <c r="N4744" i="1"/>
  <c r="S4744" i="1" s="1"/>
  <c r="R4743" i="1"/>
  <c r="W4743" i="1" s="1"/>
  <c r="Q4743" i="1"/>
  <c r="V4743" i="1" s="1"/>
  <c r="P4743" i="1"/>
  <c r="U4743" i="1" s="1"/>
  <c r="O4743" i="1"/>
  <c r="N4743" i="1"/>
  <c r="S4743" i="1" s="1"/>
  <c r="R4742" i="1"/>
  <c r="W4742" i="1" s="1"/>
  <c r="Q4742" i="1"/>
  <c r="V4742" i="1" s="1"/>
  <c r="P4742" i="1"/>
  <c r="U4742" i="1" s="1"/>
  <c r="O4742" i="1"/>
  <c r="N4742" i="1"/>
  <c r="S4742" i="1" s="1"/>
  <c r="R4741" i="1"/>
  <c r="W4741" i="1" s="1"/>
  <c r="Q4741" i="1"/>
  <c r="V4741" i="1" s="1"/>
  <c r="P4741" i="1"/>
  <c r="O4741" i="1"/>
  <c r="T4741" i="1" s="1"/>
  <c r="N4741" i="1"/>
  <c r="S4741" i="1" s="1"/>
  <c r="R4740" i="1"/>
  <c r="W4740" i="1" s="1"/>
  <c r="Q4740" i="1"/>
  <c r="V4740" i="1" s="1"/>
  <c r="P4740" i="1"/>
  <c r="U4740" i="1" s="1"/>
  <c r="O4740" i="1"/>
  <c r="N4740" i="1"/>
  <c r="S4740" i="1" s="1"/>
  <c r="R4739" i="1"/>
  <c r="W4739" i="1" s="1"/>
  <c r="Q4739" i="1"/>
  <c r="V4739" i="1" s="1"/>
  <c r="P4739" i="1"/>
  <c r="U4739" i="1" s="1"/>
  <c r="Z4739" i="1" s="1"/>
  <c r="O4739" i="1"/>
  <c r="T4739" i="1" s="1"/>
  <c r="N4739" i="1"/>
  <c r="S4739" i="1" s="1"/>
  <c r="R4738" i="1"/>
  <c r="W4738" i="1" s="1"/>
  <c r="Q4738" i="1"/>
  <c r="V4738" i="1" s="1"/>
  <c r="AA4738" i="1" s="1"/>
  <c r="P4738" i="1"/>
  <c r="U4738" i="1" s="1"/>
  <c r="O4738" i="1"/>
  <c r="N4738" i="1"/>
  <c r="S4738" i="1" s="1"/>
  <c r="R4737" i="1"/>
  <c r="W4737" i="1" s="1"/>
  <c r="AB4737" i="1" s="1"/>
  <c r="Q4737" i="1"/>
  <c r="V4737" i="1" s="1"/>
  <c r="P4737" i="1"/>
  <c r="O4737" i="1"/>
  <c r="T4737" i="1" s="1"/>
  <c r="N4737" i="1"/>
  <c r="S4737" i="1" s="1"/>
  <c r="X4737" i="1" s="1"/>
  <c r="R4736" i="1"/>
  <c r="W4736" i="1" s="1"/>
  <c r="Q4736" i="1"/>
  <c r="V4736" i="1" s="1"/>
  <c r="P4736" i="1"/>
  <c r="U4736" i="1" s="1"/>
  <c r="O4736" i="1"/>
  <c r="T4736" i="1" s="1"/>
  <c r="Y4736" i="1" s="1"/>
  <c r="N4736" i="1"/>
  <c r="S4736" i="1" s="1"/>
  <c r="R4735" i="1"/>
  <c r="W4735" i="1" s="1"/>
  <c r="Q4735" i="1"/>
  <c r="V4735" i="1" s="1"/>
  <c r="P4735" i="1"/>
  <c r="O4735" i="1"/>
  <c r="T4735" i="1" s="1"/>
  <c r="N4735" i="1"/>
  <c r="S4735" i="1" s="1"/>
  <c r="R4734" i="1"/>
  <c r="W4734" i="1" s="1"/>
  <c r="Q4734" i="1"/>
  <c r="V4734" i="1" s="1"/>
  <c r="P4734" i="1"/>
  <c r="U4734" i="1" s="1"/>
  <c r="O4734" i="1"/>
  <c r="N4734" i="1"/>
  <c r="S4734" i="1" s="1"/>
  <c r="R4733" i="1"/>
  <c r="W4733" i="1" s="1"/>
  <c r="Q4733" i="1"/>
  <c r="V4733" i="1" s="1"/>
  <c r="P4733" i="1"/>
  <c r="O4733" i="1"/>
  <c r="T4733" i="1" s="1"/>
  <c r="N4733" i="1"/>
  <c r="S4733" i="1" s="1"/>
  <c r="R4732" i="1"/>
  <c r="W4732" i="1" s="1"/>
  <c r="Q4732" i="1"/>
  <c r="V4732" i="1" s="1"/>
  <c r="P4732" i="1"/>
  <c r="U4732" i="1" s="1"/>
  <c r="O4732" i="1"/>
  <c r="N4732" i="1"/>
  <c r="S4732" i="1" s="1"/>
  <c r="R4731" i="1"/>
  <c r="W4731" i="1" s="1"/>
  <c r="Q4731" i="1"/>
  <c r="V4731" i="1" s="1"/>
  <c r="P4731" i="1"/>
  <c r="O4731" i="1"/>
  <c r="T4731" i="1" s="1"/>
  <c r="N4731" i="1"/>
  <c r="S4731" i="1" s="1"/>
  <c r="R4730" i="1"/>
  <c r="W4730" i="1" s="1"/>
  <c r="Q4730" i="1"/>
  <c r="V4730" i="1" s="1"/>
  <c r="P4730" i="1"/>
  <c r="U4730" i="1" s="1"/>
  <c r="Z4730" i="1" s="1"/>
  <c r="O4730" i="1"/>
  <c r="N4730" i="1"/>
  <c r="S4730" i="1" s="1"/>
  <c r="R4729" i="1"/>
  <c r="W4729" i="1" s="1"/>
  <c r="Q4729" i="1"/>
  <c r="V4729" i="1" s="1"/>
  <c r="P4729" i="1"/>
  <c r="O4729" i="1"/>
  <c r="T4729" i="1" s="1"/>
  <c r="N4729" i="1"/>
  <c r="S4729" i="1" s="1"/>
  <c r="R4728" i="1"/>
  <c r="W4728" i="1" s="1"/>
  <c r="Q4728" i="1"/>
  <c r="V4728" i="1" s="1"/>
  <c r="P4728" i="1"/>
  <c r="U4728" i="1" s="1"/>
  <c r="O4728" i="1"/>
  <c r="N4728" i="1"/>
  <c r="S4728" i="1" s="1"/>
  <c r="R4727" i="1"/>
  <c r="W4727" i="1" s="1"/>
  <c r="Q4727" i="1"/>
  <c r="V4727" i="1" s="1"/>
  <c r="P4727" i="1"/>
  <c r="U4727" i="1" s="1"/>
  <c r="O4727" i="1"/>
  <c r="N4727" i="1"/>
  <c r="S4727" i="1" s="1"/>
  <c r="R4726" i="1"/>
  <c r="W4726" i="1" s="1"/>
  <c r="Q4726" i="1"/>
  <c r="V4726" i="1" s="1"/>
  <c r="P4726" i="1"/>
  <c r="O4726" i="1"/>
  <c r="T4726" i="1" s="1"/>
  <c r="N4726" i="1"/>
  <c r="S4726" i="1" s="1"/>
  <c r="R4725" i="1"/>
  <c r="W4725" i="1" s="1"/>
  <c r="Q4725" i="1"/>
  <c r="V4725" i="1" s="1"/>
  <c r="P4725" i="1"/>
  <c r="U4725" i="1" s="1"/>
  <c r="O4725" i="1"/>
  <c r="N4725" i="1"/>
  <c r="S4725" i="1" s="1"/>
  <c r="R4724" i="1"/>
  <c r="W4724" i="1" s="1"/>
  <c r="Q4724" i="1"/>
  <c r="P4724" i="1"/>
  <c r="O4724" i="1"/>
  <c r="T4724" i="1" s="1"/>
  <c r="N4724" i="1"/>
  <c r="S4724" i="1" s="1"/>
  <c r="R4723" i="1"/>
  <c r="W4723" i="1" s="1"/>
  <c r="Q4723" i="1"/>
  <c r="V4723" i="1" s="1"/>
  <c r="P4723" i="1"/>
  <c r="U4723" i="1" s="1"/>
  <c r="O4723" i="1"/>
  <c r="N4723" i="1"/>
  <c r="S4723" i="1" s="1"/>
  <c r="R4722" i="1"/>
  <c r="W4722" i="1" s="1"/>
  <c r="Q4722" i="1"/>
  <c r="V4722" i="1" s="1"/>
  <c r="P4722" i="1"/>
  <c r="O4722" i="1"/>
  <c r="T4722" i="1" s="1"/>
  <c r="N4722" i="1"/>
  <c r="S4722" i="1" s="1"/>
  <c r="R4721" i="1"/>
  <c r="W4721" i="1" s="1"/>
  <c r="Q4721" i="1"/>
  <c r="V4721" i="1" s="1"/>
  <c r="P4721" i="1"/>
  <c r="U4721" i="1" s="1"/>
  <c r="O4721" i="1"/>
  <c r="N4721" i="1"/>
  <c r="S4721" i="1" s="1"/>
  <c r="R4720" i="1"/>
  <c r="W4720" i="1" s="1"/>
  <c r="Q4720" i="1"/>
  <c r="V4720" i="1" s="1"/>
  <c r="P4720" i="1"/>
  <c r="O4720" i="1"/>
  <c r="T4720" i="1" s="1"/>
  <c r="N4720" i="1"/>
  <c r="S4720" i="1" s="1"/>
  <c r="R4719" i="1"/>
  <c r="W4719" i="1" s="1"/>
  <c r="Q4719" i="1"/>
  <c r="V4719" i="1" s="1"/>
  <c r="P4719" i="1"/>
  <c r="U4719" i="1" s="1"/>
  <c r="O4719" i="1"/>
  <c r="N4719" i="1"/>
  <c r="S4719" i="1" s="1"/>
  <c r="R4718" i="1"/>
  <c r="W4718" i="1" s="1"/>
  <c r="Q4718" i="1"/>
  <c r="V4718" i="1" s="1"/>
  <c r="P4718" i="1"/>
  <c r="O4718" i="1"/>
  <c r="T4718" i="1" s="1"/>
  <c r="N4718" i="1"/>
  <c r="S4718" i="1" s="1"/>
  <c r="R4717" i="1"/>
  <c r="W4717" i="1" s="1"/>
  <c r="Q4717" i="1"/>
  <c r="V4717" i="1" s="1"/>
  <c r="P4717" i="1"/>
  <c r="U4717" i="1" s="1"/>
  <c r="O4717" i="1"/>
  <c r="N4717" i="1"/>
  <c r="S4717" i="1" s="1"/>
  <c r="R4716" i="1"/>
  <c r="W4716" i="1" s="1"/>
  <c r="Q4716" i="1"/>
  <c r="P4716" i="1"/>
  <c r="O4716" i="1"/>
  <c r="T4716" i="1" s="1"/>
  <c r="N4716" i="1"/>
  <c r="S4716" i="1" s="1"/>
  <c r="R4715" i="1"/>
  <c r="W4715" i="1" s="1"/>
  <c r="Q4715" i="1"/>
  <c r="V4715" i="1" s="1"/>
  <c r="P4715" i="1"/>
  <c r="U4715" i="1" s="1"/>
  <c r="O4715" i="1"/>
  <c r="N4715" i="1"/>
  <c r="S4715" i="1" s="1"/>
  <c r="R4714" i="1"/>
  <c r="W4714" i="1" s="1"/>
  <c r="Q4714" i="1"/>
  <c r="V4714" i="1" s="1"/>
  <c r="P4714" i="1"/>
  <c r="O4714" i="1"/>
  <c r="T4714" i="1" s="1"/>
  <c r="N4714" i="1"/>
  <c r="S4714" i="1" s="1"/>
  <c r="R4713" i="1"/>
  <c r="W4713" i="1" s="1"/>
  <c r="Q4713" i="1"/>
  <c r="V4713" i="1" s="1"/>
  <c r="P4713" i="1"/>
  <c r="U4713" i="1" s="1"/>
  <c r="O4713" i="1"/>
  <c r="N4713" i="1"/>
  <c r="S4713" i="1" s="1"/>
  <c r="R4712" i="1"/>
  <c r="Q4712" i="1"/>
  <c r="V4712" i="1" s="1"/>
  <c r="P4712" i="1"/>
  <c r="U4712" i="1" s="1"/>
  <c r="Z4712" i="1" s="1"/>
  <c r="O4712" i="1"/>
  <c r="T4712" i="1" s="1"/>
  <c r="Y4712" i="1" s="1"/>
  <c r="N4712" i="1"/>
  <c r="R4711" i="1"/>
  <c r="W4711" i="1" s="1"/>
  <c r="Q4711" i="1"/>
  <c r="V4711" i="1" s="1"/>
  <c r="AA4711" i="1" s="1"/>
  <c r="P4711" i="1"/>
  <c r="U4711" i="1" s="1"/>
  <c r="Z4711" i="1" s="1"/>
  <c r="O4711" i="1"/>
  <c r="N4711" i="1"/>
  <c r="R4710" i="1"/>
  <c r="W4710" i="1" s="1"/>
  <c r="AB4710" i="1" s="1"/>
  <c r="Q4710" i="1"/>
  <c r="V4710" i="1" s="1"/>
  <c r="AA4710" i="1" s="1"/>
  <c r="P4710" i="1"/>
  <c r="O4710" i="1"/>
  <c r="N4710" i="1"/>
  <c r="S4710" i="1" s="1"/>
  <c r="X4710" i="1" s="1"/>
  <c r="R4709" i="1"/>
  <c r="W4709" i="1" s="1"/>
  <c r="AB4709" i="1" s="1"/>
  <c r="Q4709" i="1"/>
  <c r="P4709" i="1"/>
  <c r="O4709" i="1"/>
  <c r="T4709" i="1" s="1"/>
  <c r="Y4709" i="1" s="1"/>
  <c r="N4709" i="1"/>
  <c r="S4709" i="1" s="1"/>
  <c r="X4709" i="1" s="1"/>
  <c r="R4708" i="1"/>
  <c r="Q4708" i="1"/>
  <c r="V4708" i="1" s="1"/>
  <c r="P4708" i="1"/>
  <c r="U4708" i="1" s="1"/>
  <c r="Z4708" i="1" s="1"/>
  <c r="O4708" i="1"/>
  <c r="T4708" i="1" s="1"/>
  <c r="Y4708" i="1" s="1"/>
  <c r="N4708" i="1"/>
  <c r="R4707" i="1"/>
  <c r="Q4707" i="1"/>
  <c r="V4707" i="1" s="1"/>
  <c r="AA4707" i="1" s="1"/>
  <c r="P4707" i="1"/>
  <c r="U4707" i="1" s="1"/>
  <c r="Z4707" i="1" s="1"/>
  <c r="O4707" i="1"/>
  <c r="N4707" i="1"/>
  <c r="R4706" i="1"/>
  <c r="W4706" i="1" s="1"/>
  <c r="AB4706" i="1" s="1"/>
  <c r="Q4706" i="1"/>
  <c r="V4706" i="1" s="1"/>
  <c r="AA4706" i="1" s="1"/>
  <c r="P4706" i="1"/>
  <c r="O4706" i="1"/>
  <c r="N4706" i="1"/>
  <c r="S4706" i="1" s="1"/>
  <c r="X4706" i="1" s="1"/>
  <c r="R4705" i="1"/>
  <c r="W4705" i="1" s="1"/>
  <c r="AB4705" i="1" s="1"/>
  <c r="Q4705" i="1"/>
  <c r="P4705" i="1"/>
  <c r="O4705" i="1"/>
  <c r="T4705" i="1" s="1"/>
  <c r="Y4705" i="1" s="1"/>
  <c r="N4705" i="1"/>
  <c r="S4705" i="1" s="1"/>
  <c r="X4705" i="1" s="1"/>
  <c r="R4704" i="1"/>
  <c r="Q4704" i="1"/>
  <c r="V4704" i="1" s="1"/>
  <c r="P4704" i="1"/>
  <c r="U4704" i="1" s="1"/>
  <c r="Z4704" i="1" s="1"/>
  <c r="O4704" i="1"/>
  <c r="T4704" i="1" s="1"/>
  <c r="Y4704" i="1" s="1"/>
  <c r="N4704" i="1"/>
  <c r="R4703" i="1"/>
  <c r="W4703" i="1" s="1"/>
  <c r="Q4703" i="1"/>
  <c r="V4703" i="1" s="1"/>
  <c r="AA4703" i="1" s="1"/>
  <c r="P4703" i="1"/>
  <c r="U4703" i="1" s="1"/>
  <c r="Z4703" i="1" s="1"/>
  <c r="O4703" i="1"/>
  <c r="N4703" i="1"/>
  <c r="R4702" i="1"/>
  <c r="W4702" i="1" s="1"/>
  <c r="AB4702" i="1" s="1"/>
  <c r="Q4702" i="1"/>
  <c r="V4702" i="1" s="1"/>
  <c r="P4702" i="1"/>
  <c r="O4702" i="1"/>
  <c r="N4702" i="1"/>
  <c r="S4702" i="1" s="1"/>
  <c r="X4702" i="1" s="1"/>
  <c r="R4701" i="1"/>
  <c r="W4701" i="1" s="1"/>
  <c r="Q4701" i="1"/>
  <c r="P4701" i="1"/>
  <c r="O4701" i="1"/>
  <c r="T4701" i="1" s="1"/>
  <c r="Y4701" i="1" s="1"/>
  <c r="N4701" i="1"/>
  <c r="S4701" i="1" s="1"/>
  <c r="R4700" i="1"/>
  <c r="Q4700" i="1"/>
  <c r="V4700" i="1" s="1"/>
  <c r="P4700" i="1"/>
  <c r="U4700" i="1" s="1"/>
  <c r="Z4700" i="1" s="1"/>
  <c r="O4700" i="1"/>
  <c r="N4700" i="1"/>
  <c r="R4699" i="1"/>
  <c r="Q4699" i="1"/>
  <c r="V4699" i="1" s="1"/>
  <c r="AA4699" i="1" s="1"/>
  <c r="P4699" i="1"/>
  <c r="O4699" i="1"/>
  <c r="N4699" i="1"/>
  <c r="R4698" i="1"/>
  <c r="W4698" i="1" s="1"/>
  <c r="AB4698" i="1" s="1"/>
  <c r="Q4698" i="1"/>
  <c r="P4698" i="1"/>
  <c r="O4698" i="1"/>
  <c r="N4698" i="1"/>
  <c r="S4698" i="1" s="1"/>
  <c r="X4698" i="1" s="1"/>
  <c r="R4697" i="1"/>
  <c r="W4697" i="1" s="1"/>
  <c r="AB4697" i="1" s="1"/>
  <c r="Q4697" i="1"/>
  <c r="V4697" i="1" s="1"/>
  <c r="P4697" i="1"/>
  <c r="O4697" i="1"/>
  <c r="N4697" i="1"/>
  <c r="S4697" i="1" s="1"/>
  <c r="X4697" i="1" s="1"/>
  <c r="R4696" i="1"/>
  <c r="W4696" i="1" s="1"/>
  <c r="Q4696" i="1"/>
  <c r="P4696" i="1"/>
  <c r="U4696" i="1" s="1"/>
  <c r="O4696" i="1"/>
  <c r="T4696" i="1" s="1"/>
  <c r="Y4696" i="1" s="1"/>
  <c r="N4696" i="1"/>
  <c r="R4695" i="1"/>
  <c r="Q4695" i="1"/>
  <c r="V4695" i="1" s="1"/>
  <c r="P4695" i="1"/>
  <c r="U4695" i="1" s="1"/>
  <c r="Z4695" i="1" s="1"/>
  <c r="O4695" i="1"/>
  <c r="N4695" i="1"/>
  <c r="R4694" i="1"/>
  <c r="W4694" i="1" s="1"/>
  <c r="Q4694" i="1"/>
  <c r="V4694" i="1" s="1"/>
  <c r="AA4694" i="1" s="1"/>
  <c r="P4694" i="1"/>
  <c r="O4694" i="1"/>
  <c r="N4694" i="1"/>
  <c r="S4694" i="1" s="1"/>
  <c r="R4693" i="1"/>
  <c r="W4693" i="1" s="1"/>
  <c r="AB4693" i="1" s="1"/>
  <c r="Q4693" i="1"/>
  <c r="V4693" i="1" s="1"/>
  <c r="P4693" i="1"/>
  <c r="O4693" i="1"/>
  <c r="N4693" i="1"/>
  <c r="S4693" i="1" s="1"/>
  <c r="X4693" i="1" s="1"/>
  <c r="R4692" i="1"/>
  <c r="Q4692" i="1"/>
  <c r="P4692" i="1"/>
  <c r="O4692" i="1"/>
  <c r="T4692" i="1" s="1"/>
  <c r="Y4692" i="1" s="1"/>
  <c r="N4692" i="1"/>
  <c r="R4691" i="1"/>
  <c r="Q4691" i="1"/>
  <c r="P4691" i="1"/>
  <c r="U4691" i="1" s="1"/>
  <c r="Z4691" i="1" s="1"/>
  <c r="O4691" i="1"/>
  <c r="N4691" i="1"/>
  <c r="R4690" i="1"/>
  <c r="W4690" i="1" s="1"/>
  <c r="Q4690" i="1"/>
  <c r="V4690" i="1" s="1"/>
  <c r="AA4690" i="1" s="1"/>
  <c r="P4690" i="1"/>
  <c r="O4690" i="1"/>
  <c r="N4690" i="1"/>
  <c r="S4690" i="1" s="1"/>
  <c r="R4689" i="1"/>
  <c r="W4689" i="1" s="1"/>
  <c r="AB4689" i="1" s="1"/>
  <c r="Q4689" i="1"/>
  <c r="V4689" i="1" s="1"/>
  <c r="P4689" i="1"/>
  <c r="O4689" i="1"/>
  <c r="N4689" i="1"/>
  <c r="S4689" i="1" s="1"/>
  <c r="X4689" i="1" s="1"/>
  <c r="R4688" i="1"/>
  <c r="W4688" i="1" s="1"/>
  <c r="Q4688" i="1"/>
  <c r="P4688" i="1"/>
  <c r="U4688" i="1" s="1"/>
  <c r="O4688" i="1"/>
  <c r="T4688" i="1" s="1"/>
  <c r="Y4688" i="1" s="1"/>
  <c r="N4688" i="1"/>
  <c r="R4687" i="1"/>
  <c r="Q4687" i="1"/>
  <c r="V4687" i="1" s="1"/>
  <c r="P4687" i="1"/>
  <c r="U4687" i="1" s="1"/>
  <c r="Z4687" i="1" s="1"/>
  <c r="O4687" i="1"/>
  <c r="N4687" i="1"/>
  <c r="R4686" i="1"/>
  <c r="W4686" i="1" s="1"/>
  <c r="Q4686" i="1"/>
  <c r="V4686" i="1" s="1"/>
  <c r="AA4686" i="1" s="1"/>
  <c r="P4686" i="1"/>
  <c r="O4686" i="1"/>
  <c r="N4686" i="1"/>
  <c r="S4686" i="1" s="1"/>
  <c r="R4685" i="1"/>
  <c r="W4685" i="1" s="1"/>
  <c r="AB4685" i="1" s="1"/>
  <c r="Q4685" i="1"/>
  <c r="V4685" i="1" s="1"/>
  <c r="P4685" i="1"/>
  <c r="O4685" i="1"/>
  <c r="N4685" i="1"/>
  <c r="S4685" i="1" s="1"/>
  <c r="X4685" i="1" s="1"/>
  <c r="R4684" i="1"/>
  <c r="Q4684" i="1"/>
  <c r="P4684" i="1"/>
  <c r="O4684" i="1"/>
  <c r="T4684" i="1" s="1"/>
  <c r="Y4684" i="1" s="1"/>
  <c r="N4684" i="1"/>
  <c r="R4683" i="1"/>
  <c r="Q4683" i="1"/>
  <c r="P4683" i="1"/>
  <c r="U4683" i="1" s="1"/>
  <c r="Z4683" i="1" s="1"/>
  <c r="O4683" i="1"/>
  <c r="N4683" i="1"/>
  <c r="R4682" i="1"/>
  <c r="Q4682" i="1"/>
  <c r="V4682" i="1" s="1"/>
  <c r="P4682" i="1"/>
  <c r="U4682" i="1" s="1"/>
  <c r="Z4682" i="1" s="1"/>
  <c r="O4682" i="1"/>
  <c r="N4682" i="1"/>
  <c r="R4680" i="1"/>
  <c r="W4680" i="1" s="1"/>
  <c r="Q4680" i="1"/>
  <c r="V4680" i="1" s="1"/>
  <c r="AA4680" i="1" s="1"/>
  <c r="P4680" i="1"/>
  <c r="O4680" i="1"/>
  <c r="N4680" i="1"/>
  <c r="R4679" i="1"/>
  <c r="W4679" i="1" s="1"/>
  <c r="AB4679" i="1" s="1"/>
  <c r="Q4679" i="1"/>
  <c r="V4679" i="1" s="1"/>
  <c r="P4679" i="1"/>
  <c r="O4679" i="1"/>
  <c r="N4679" i="1"/>
  <c r="S4679" i="1" s="1"/>
  <c r="X4679" i="1" s="1"/>
  <c r="R4678" i="1"/>
  <c r="W4678" i="1" s="1"/>
  <c r="Q4678" i="1"/>
  <c r="P4678" i="1"/>
  <c r="O4678" i="1"/>
  <c r="T4678" i="1" s="1"/>
  <c r="Y4678" i="1" s="1"/>
  <c r="N4678" i="1"/>
  <c r="S4678" i="1" s="1"/>
  <c r="R4677" i="1"/>
  <c r="Q4677" i="1"/>
  <c r="V4677" i="1" s="1"/>
  <c r="P4677" i="1"/>
  <c r="U4677" i="1" s="1"/>
  <c r="Z4677" i="1" s="1"/>
  <c r="O4677" i="1"/>
  <c r="N4677" i="1"/>
  <c r="R4676" i="1"/>
  <c r="Q4676" i="1"/>
  <c r="V4676" i="1" s="1"/>
  <c r="AA4676" i="1" s="1"/>
  <c r="P4676" i="1"/>
  <c r="O4676" i="1"/>
  <c r="N4676" i="1"/>
  <c r="R4675" i="1"/>
  <c r="W4675" i="1" s="1"/>
  <c r="AB4675" i="1" s="1"/>
  <c r="Q4675" i="1"/>
  <c r="P4675" i="1"/>
  <c r="O4675" i="1"/>
  <c r="N4675" i="1"/>
  <c r="S4675" i="1" s="1"/>
  <c r="X4675" i="1" s="1"/>
  <c r="R4674" i="1"/>
  <c r="W4674" i="1" s="1"/>
  <c r="Q4674" i="1"/>
  <c r="P4674" i="1"/>
  <c r="O4674" i="1"/>
  <c r="T4674" i="1" s="1"/>
  <c r="Y4674" i="1" s="1"/>
  <c r="N4674" i="1"/>
  <c r="S4674" i="1" s="1"/>
  <c r="R4673" i="1"/>
  <c r="Q4673" i="1"/>
  <c r="V4673" i="1" s="1"/>
  <c r="P4673" i="1"/>
  <c r="U4673" i="1" s="1"/>
  <c r="Z4673" i="1" s="1"/>
  <c r="O4673" i="1"/>
  <c r="N4673" i="1"/>
  <c r="R4672" i="1"/>
  <c r="W4672" i="1" s="1"/>
  <c r="Q4672" i="1"/>
  <c r="V4672" i="1" s="1"/>
  <c r="AA4672" i="1" s="1"/>
  <c r="P4672" i="1"/>
  <c r="O4672" i="1"/>
  <c r="N4672" i="1"/>
  <c r="R4671" i="1"/>
  <c r="W4671" i="1" s="1"/>
  <c r="AB4671" i="1" s="1"/>
  <c r="Q4671" i="1"/>
  <c r="V4671" i="1" s="1"/>
  <c r="AA4671" i="1" s="1"/>
  <c r="P4671" i="1"/>
  <c r="O4671" i="1"/>
  <c r="N4671" i="1"/>
  <c r="S4671" i="1" s="1"/>
  <c r="X4671" i="1" s="1"/>
  <c r="R4670" i="1"/>
  <c r="W4670" i="1" s="1"/>
  <c r="Q4670" i="1"/>
  <c r="P4670" i="1"/>
  <c r="O4670" i="1"/>
  <c r="T4670" i="1" s="1"/>
  <c r="Y4670" i="1" s="1"/>
  <c r="N4670" i="1"/>
  <c r="S4670" i="1" s="1"/>
  <c r="X4670" i="1" s="1"/>
  <c r="R4669" i="1"/>
  <c r="Q4669" i="1"/>
  <c r="V4669" i="1" s="1"/>
  <c r="P4669" i="1"/>
  <c r="U4669" i="1" s="1"/>
  <c r="Z4669" i="1" s="1"/>
  <c r="O4669" i="1"/>
  <c r="N4669" i="1"/>
  <c r="R4668" i="1"/>
  <c r="Q4668" i="1"/>
  <c r="V4668" i="1" s="1"/>
  <c r="AA4668" i="1" s="1"/>
  <c r="P4668" i="1"/>
  <c r="O4668" i="1"/>
  <c r="N4668" i="1"/>
  <c r="R4667" i="1"/>
  <c r="W4667" i="1" s="1"/>
  <c r="AB4667" i="1" s="1"/>
  <c r="Q4667" i="1"/>
  <c r="P4667" i="1"/>
  <c r="O4667" i="1"/>
  <c r="N4667" i="1"/>
  <c r="S4667" i="1" s="1"/>
  <c r="X4667" i="1" s="1"/>
  <c r="R4666" i="1"/>
  <c r="W4666" i="1" s="1"/>
  <c r="AB4666" i="1" s="1"/>
  <c r="Q4666" i="1"/>
  <c r="V4666" i="1" s="1"/>
  <c r="P4666" i="1"/>
  <c r="O4666" i="1"/>
  <c r="N4666" i="1"/>
  <c r="S4666" i="1" s="1"/>
  <c r="X4666" i="1" s="1"/>
  <c r="R4665" i="1"/>
  <c r="W4665" i="1" s="1"/>
  <c r="Q4665" i="1"/>
  <c r="P4665" i="1"/>
  <c r="U4665" i="1" s="1"/>
  <c r="O4665" i="1"/>
  <c r="T4665" i="1" s="1"/>
  <c r="Y4665" i="1" s="1"/>
  <c r="N4665" i="1"/>
  <c r="R4664" i="1"/>
  <c r="Q4664" i="1"/>
  <c r="V4664" i="1" s="1"/>
  <c r="P4664" i="1"/>
  <c r="U4664" i="1" s="1"/>
  <c r="Z4664" i="1" s="1"/>
  <c r="O4664" i="1"/>
  <c r="N4664" i="1"/>
  <c r="R4663" i="1"/>
  <c r="W4663" i="1" s="1"/>
  <c r="Q4663" i="1"/>
  <c r="V4663" i="1" s="1"/>
  <c r="AA4663" i="1" s="1"/>
  <c r="P4663" i="1"/>
  <c r="O4663" i="1"/>
  <c r="N4663" i="1"/>
  <c r="S4663" i="1" s="1"/>
  <c r="R4662" i="1"/>
  <c r="W4662" i="1" s="1"/>
  <c r="AB4662" i="1" s="1"/>
  <c r="Q4662" i="1"/>
  <c r="V4662" i="1" s="1"/>
  <c r="P4662" i="1"/>
  <c r="O4662" i="1"/>
  <c r="T4662" i="1" s="1"/>
  <c r="Y4662" i="1" s="1"/>
  <c r="N4662" i="1"/>
  <c r="S4662" i="1" s="1"/>
  <c r="X4662" i="1" s="1"/>
  <c r="R4661" i="1"/>
  <c r="Q4661" i="1"/>
  <c r="P4661" i="1"/>
  <c r="U4661" i="1" s="1"/>
  <c r="Z4661" i="1" s="1"/>
  <c r="O4661" i="1"/>
  <c r="T4661" i="1" s="1"/>
  <c r="Y4661" i="1" s="1"/>
  <c r="N4661" i="1"/>
  <c r="R4660" i="1"/>
  <c r="Q4660" i="1"/>
  <c r="V4660" i="1" s="1"/>
  <c r="AA4660" i="1" s="1"/>
  <c r="P4660" i="1"/>
  <c r="U4660" i="1" s="1"/>
  <c r="Z4660" i="1" s="1"/>
  <c r="O4660" i="1"/>
  <c r="N4660" i="1"/>
  <c r="R4659" i="1"/>
  <c r="W4659" i="1" s="1"/>
  <c r="AB4659" i="1" s="1"/>
  <c r="Q4659" i="1"/>
  <c r="V4659" i="1" s="1"/>
  <c r="AA4659" i="1" s="1"/>
  <c r="P4659" i="1"/>
  <c r="O4659" i="1"/>
  <c r="N4659" i="1"/>
  <c r="S4659" i="1" s="1"/>
  <c r="X4659" i="1" s="1"/>
  <c r="R4658" i="1"/>
  <c r="W4658" i="1" s="1"/>
  <c r="AB4658" i="1" s="1"/>
  <c r="Q4658" i="1"/>
  <c r="V4658" i="1" s="1"/>
  <c r="P4658" i="1"/>
  <c r="O4658" i="1"/>
  <c r="T4658" i="1" s="1"/>
  <c r="Y4658" i="1" s="1"/>
  <c r="N4658" i="1"/>
  <c r="S4658" i="1" s="1"/>
  <c r="X4658" i="1" s="1"/>
  <c r="R4657" i="1"/>
  <c r="W4657" i="1" s="1"/>
  <c r="Q4657" i="1"/>
  <c r="P4657" i="1"/>
  <c r="U4657" i="1" s="1"/>
  <c r="Z4657" i="1" s="1"/>
  <c r="O4657" i="1"/>
  <c r="T4657" i="1" s="1"/>
  <c r="Y4657" i="1" s="1"/>
  <c r="N4657" i="1"/>
  <c r="R4656" i="1"/>
  <c r="Q4656" i="1"/>
  <c r="V4656" i="1" s="1"/>
  <c r="AA4656" i="1" s="1"/>
  <c r="P4656" i="1"/>
  <c r="U4656" i="1" s="1"/>
  <c r="Z4656" i="1" s="1"/>
  <c r="O4656" i="1"/>
  <c r="N4656" i="1"/>
  <c r="R4655" i="1"/>
  <c r="W4655" i="1" s="1"/>
  <c r="AB4655" i="1" s="1"/>
  <c r="Q4655" i="1"/>
  <c r="V4655" i="1" s="1"/>
  <c r="AA4655" i="1" s="1"/>
  <c r="P4655" i="1"/>
  <c r="O4655" i="1"/>
  <c r="N4655" i="1"/>
  <c r="S4655" i="1" s="1"/>
  <c r="X4655" i="1" s="1"/>
  <c r="R4654" i="1"/>
  <c r="W4654" i="1" s="1"/>
  <c r="AB4654" i="1" s="1"/>
  <c r="Q4654" i="1"/>
  <c r="V4654" i="1" s="1"/>
  <c r="P4654" i="1"/>
  <c r="O4654" i="1"/>
  <c r="T4654" i="1" s="1"/>
  <c r="Y4654" i="1" s="1"/>
  <c r="N4654" i="1"/>
  <c r="S4654" i="1" s="1"/>
  <c r="X4654" i="1" s="1"/>
  <c r="R4653" i="1"/>
  <c r="Q4653" i="1"/>
  <c r="P4653" i="1"/>
  <c r="U4653" i="1" s="1"/>
  <c r="Z4653" i="1" s="1"/>
  <c r="O4653" i="1"/>
  <c r="T4653" i="1" s="1"/>
  <c r="Y4653" i="1" s="1"/>
  <c r="N4653" i="1"/>
  <c r="R4652" i="1"/>
  <c r="Q4652" i="1"/>
  <c r="V4652" i="1" s="1"/>
  <c r="AA4652" i="1" s="1"/>
  <c r="P4652" i="1"/>
  <c r="U4652" i="1" s="1"/>
  <c r="Z4652" i="1" s="1"/>
  <c r="O4652" i="1"/>
  <c r="N4652" i="1"/>
  <c r="R4651" i="1"/>
  <c r="Q4651" i="1"/>
  <c r="V4651" i="1" s="1"/>
  <c r="AA4651" i="1" s="1"/>
  <c r="P4651" i="1"/>
  <c r="U4651" i="1" s="1"/>
  <c r="Z4651" i="1" s="1"/>
  <c r="O4651" i="1"/>
  <c r="N4651" i="1"/>
  <c r="R4650" i="1"/>
  <c r="W4650" i="1" s="1"/>
  <c r="AB4650" i="1" s="1"/>
  <c r="Q4650" i="1"/>
  <c r="V4650" i="1" s="1"/>
  <c r="AA4650" i="1" s="1"/>
  <c r="P4650" i="1"/>
  <c r="U4650" i="1" s="1"/>
  <c r="O4650" i="1"/>
  <c r="N4650" i="1"/>
  <c r="S4650" i="1" s="1"/>
  <c r="X4650" i="1" s="1"/>
  <c r="R4649" i="1"/>
  <c r="W4649" i="1" s="1"/>
  <c r="AB4649" i="1" s="1"/>
  <c r="Q4649" i="1"/>
  <c r="V4649" i="1" s="1"/>
  <c r="P4649" i="1"/>
  <c r="O4649" i="1"/>
  <c r="N4649" i="1"/>
  <c r="S4649" i="1" s="1"/>
  <c r="X4649" i="1" s="1"/>
  <c r="R4648" i="1"/>
  <c r="W4648" i="1" s="1"/>
  <c r="Q4648" i="1"/>
  <c r="P4648" i="1"/>
  <c r="O4648" i="1"/>
  <c r="T4648" i="1" s="1"/>
  <c r="Y4648" i="1" s="1"/>
  <c r="N4648" i="1"/>
  <c r="S4648" i="1" s="1"/>
  <c r="R4647" i="1"/>
  <c r="Q4647" i="1"/>
  <c r="V4647" i="1" s="1"/>
  <c r="P4647" i="1"/>
  <c r="U4647" i="1" s="1"/>
  <c r="Z4647" i="1" s="1"/>
  <c r="O4647" i="1"/>
  <c r="N4647" i="1"/>
  <c r="R4646" i="1"/>
  <c r="Q4646" i="1"/>
  <c r="V4646" i="1" s="1"/>
  <c r="AA4646" i="1" s="1"/>
  <c r="P4646" i="1"/>
  <c r="O4646" i="1"/>
  <c r="N4646" i="1"/>
  <c r="R4645" i="1"/>
  <c r="W4645" i="1" s="1"/>
  <c r="AB4645" i="1" s="1"/>
  <c r="Q4645" i="1"/>
  <c r="P4645" i="1"/>
  <c r="O4645" i="1"/>
  <c r="N4645" i="1"/>
  <c r="S4645" i="1" s="1"/>
  <c r="X4645" i="1" s="1"/>
  <c r="R4644" i="1"/>
  <c r="W4644" i="1" s="1"/>
  <c r="Q4644" i="1"/>
  <c r="P4644" i="1"/>
  <c r="O4644" i="1"/>
  <c r="T4644" i="1" s="1"/>
  <c r="Y4644" i="1" s="1"/>
  <c r="N4644" i="1"/>
  <c r="S4644" i="1" s="1"/>
  <c r="R4643" i="1"/>
  <c r="Q4643" i="1"/>
  <c r="V4643" i="1" s="1"/>
  <c r="P4643" i="1"/>
  <c r="U4643" i="1" s="1"/>
  <c r="Z4643" i="1" s="1"/>
  <c r="O4643" i="1"/>
  <c r="N4643" i="1"/>
  <c r="R4642" i="1"/>
  <c r="W4642" i="1" s="1"/>
  <c r="Q4642" i="1"/>
  <c r="V4642" i="1" s="1"/>
  <c r="AA4642" i="1" s="1"/>
  <c r="P4642" i="1"/>
  <c r="U4642" i="1" s="1"/>
  <c r="O4642" i="1"/>
  <c r="N4642" i="1"/>
  <c r="R4641" i="1"/>
  <c r="W4641" i="1" s="1"/>
  <c r="AB4641" i="1" s="1"/>
  <c r="Q4641" i="1"/>
  <c r="V4641" i="1" s="1"/>
  <c r="P4641" i="1"/>
  <c r="O4641" i="1"/>
  <c r="N4641" i="1"/>
  <c r="S4641" i="1" s="1"/>
  <c r="X4641" i="1" s="1"/>
  <c r="R4640" i="1"/>
  <c r="W4640" i="1" s="1"/>
  <c r="Q4640" i="1"/>
  <c r="P4640" i="1"/>
  <c r="O4640" i="1"/>
  <c r="T4640" i="1" s="1"/>
  <c r="Y4640" i="1" s="1"/>
  <c r="N4640" i="1"/>
  <c r="S4640" i="1" s="1"/>
  <c r="R4639" i="1"/>
  <c r="Q4639" i="1"/>
  <c r="V4639" i="1" s="1"/>
  <c r="P4639" i="1"/>
  <c r="U4639" i="1" s="1"/>
  <c r="Z4639" i="1" s="1"/>
  <c r="O4639" i="1"/>
  <c r="N4639" i="1"/>
  <c r="R4638" i="1"/>
  <c r="Q4638" i="1"/>
  <c r="V4638" i="1" s="1"/>
  <c r="AA4638" i="1" s="1"/>
  <c r="P4638" i="1"/>
  <c r="O4638" i="1"/>
  <c r="N4638" i="1"/>
  <c r="R4637" i="1"/>
  <c r="W4637" i="1" s="1"/>
  <c r="AB4637" i="1" s="1"/>
  <c r="Q4637" i="1"/>
  <c r="P4637" i="1"/>
  <c r="O4637" i="1"/>
  <c r="N4637" i="1"/>
  <c r="S4637" i="1" s="1"/>
  <c r="X4637" i="1" s="1"/>
  <c r="R4636" i="1"/>
  <c r="W4636" i="1" s="1"/>
  <c r="AB4636" i="1" s="1"/>
  <c r="Q4636" i="1"/>
  <c r="V4636" i="1" s="1"/>
  <c r="P4636" i="1"/>
  <c r="O4636" i="1"/>
  <c r="N4636" i="1"/>
  <c r="S4636" i="1" s="1"/>
  <c r="X4636" i="1" s="1"/>
  <c r="R4635" i="1"/>
  <c r="W4635" i="1" s="1"/>
  <c r="Q4635" i="1"/>
  <c r="P4635" i="1"/>
  <c r="U4635" i="1" s="1"/>
  <c r="O4635" i="1"/>
  <c r="T4635" i="1" s="1"/>
  <c r="Y4635" i="1" s="1"/>
  <c r="N4635" i="1"/>
  <c r="R4634" i="1"/>
  <c r="Q4634" i="1"/>
  <c r="V4634" i="1" s="1"/>
  <c r="P4634" i="1"/>
  <c r="U4634" i="1" s="1"/>
  <c r="Z4634" i="1" s="1"/>
  <c r="O4634" i="1"/>
  <c r="N4634" i="1"/>
  <c r="R4633" i="1"/>
  <c r="W4633" i="1" s="1"/>
  <c r="Q4633" i="1"/>
  <c r="V4633" i="1" s="1"/>
  <c r="AA4633" i="1" s="1"/>
  <c r="P4633" i="1"/>
  <c r="O4633" i="1"/>
  <c r="N4633" i="1"/>
  <c r="S4633" i="1" s="1"/>
  <c r="R4632" i="1"/>
  <c r="W4632" i="1" s="1"/>
  <c r="AB4632" i="1" s="1"/>
  <c r="Q4632" i="1"/>
  <c r="V4632" i="1" s="1"/>
  <c r="P4632" i="1"/>
  <c r="O4632" i="1"/>
  <c r="N4632" i="1"/>
  <c r="S4632" i="1" s="1"/>
  <c r="X4632" i="1" s="1"/>
  <c r="R4631" i="1"/>
  <c r="Q4631" i="1"/>
  <c r="P4631" i="1"/>
  <c r="O4631" i="1"/>
  <c r="T4631" i="1" s="1"/>
  <c r="Y4631" i="1" s="1"/>
  <c r="N4631" i="1"/>
  <c r="R4630" i="1"/>
  <c r="Q4630" i="1"/>
  <c r="P4630" i="1"/>
  <c r="U4630" i="1" s="1"/>
  <c r="Z4630" i="1" s="1"/>
  <c r="O4630" i="1"/>
  <c r="N4630" i="1"/>
  <c r="R4629" i="1"/>
  <c r="W4629" i="1" s="1"/>
  <c r="Q4629" i="1"/>
  <c r="V4629" i="1" s="1"/>
  <c r="AA4629" i="1" s="1"/>
  <c r="P4629" i="1"/>
  <c r="O4629" i="1"/>
  <c r="N4629" i="1"/>
  <c r="S4629" i="1" s="1"/>
  <c r="R4628" i="1"/>
  <c r="W4628" i="1" s="1"/>
  <c r="AB4628" i="1" s="1"/>
  <c r="Q4628" i="1"/>
  <c r="V4628" i="1" s="1"/>
  <c r="P4628" i="1"/>
  <c r="O4628" i="1"/>
  <c r="N4628" i="1"/>
  <c r="S4628" i="1" s="1"/>
  <c r="X4628" i="1" s="1"/>
  <c r="R4627" i="1"/>
  <c r="W4627" i="1" s="1"/>
  <c r="Q4627" i="1"/>
  <c r="P4627" i="1"/>
  <c r="U4627" i="1" s="1"/>
  <c r="O4627" i="1"/>
  <c r="T4627" i="1" s="1"/>
  <c r="Y4627" i="1" s="1"/>
  <c r="N4627" i="1"/>
  <c r="R4626" i="1"/>
  <c r="Q4626" i="1"/>
  <c r="V4626" i="1" s="1"/>
  <c r="P4626" i="1"/>
  <c r="U4626" i="1" s="1"/>
  <c r="Z4626" i="1" s="1"/>
  <c r="O4626" i="1"/>
  <c r="N4626" i="1"/>
  <c r="R4625" i="1"/>
  <c r="W4625" i="1" s="1"/>
  <c r="Q4625" i="1"/>
  <c r="V4625" i="1" s="1"/>
  <c r="AA4625" i="1" s="1"/>
  <c r="P4625" i="1"/>
  <c r="O4625" i="1"/>
  <c r="N4625" i="1"/>
  <c r="R4624" i="1"/>
  <c r="W4624" i="1" s="1"/>
  <c r="AB4624" i="1" s="1"/>
  <c r="Q4624" i="1"/>
  <c r="V4624" i="1" s="1"/>
  <c r="P4624" i="1"/>
  <c r="O4624" i="1"/>
  <c r="N4624" i="1"/>
  <c r="S4624" i="1" s="1"/>
  <c r="X4624" i="1" s="1"/>
  <c r="R4623" i="1"/>
  <c r="W4623" i="1" s="1"/>
  <c r="Q4623" i="1"/>
  <c r="P4623" i="1"/>
  <c r="U4623" i="1" s="1"/>
  <c r="O4623" i="1"/>
  <c r="T4623" i="1" s="1"/>
  <c r="N4623" i="1"/>
  <c r="R4622" i="1"/>
  <c r="Q4622" i="1"/>
  <c r="V4622" i="1" s="1"/>
  <c r="P4622" i="1"/>
  <c r="O4622" i="1"/>
  <c r="N4622" i="1"/>
  <c r="R4621" i="1"/>
  <c r="Q4621" i="1"/>
  <c r="V4621" i="1" s="1"/>
  <c r="P4621" i="1"/>
  <c r="O4621" i="1"/>
  <c r="N4621" i="1"/>
  <c r="R4620" i="1"/>
  <c r="W4620" i="1" s="1"/>
  <c r="Q4620" i="1"/>
  <c r="P4620" i="1"/>
  <c r="O4620" i="1"/>
  <c r="N4620" i="1"/>
  <c r="S4620" i="1" s="1"/>
  <c r="R4619" i="1"/>
  <c r="W4619" i="1" s="1"/>
  <c r="AB4619" i="1" s="1"/>
  <c r="Q4619" i="1"/>
  <c r="V4619" i="1" s="1"/>
  <c r="P4619" i="1"/>
  <c r="O4619" i="1"/>
  <c r="N4619" i="1"/>
  <c r="S4619" i="1" s="1"/>
  <c r="X4619" i="1" s="1"/>
  <c r="R4618" i="1"/>
  <c r="W4618" i="1" s="1"/>
  <c r="Q4618" i="1"/>
  <c r="P4618" i="1"/>
  <c r="O4618" i="1"/>
  <c r="N4618" i="1"/>
  <c r="S4618" i="1" s="1"/>
  <c r="R4617" i="1"/>
  <c r="Q4617" i="1"/>
  <c r="P4617" i="1"/>
  <c r="U4617" i="1" s="1"/>
  <c r="O4617" i="1"/>
  <c r="N4617" i="1"/>
  <c r="R4616" i="1"/>
  <c r="W4616" i="1" s="1"/>
  <c r="Q4616" i="1"/>
  <c r="V4616" i="1" s="1"/>
  <c r="AA4616" i="1" s="1"/>
  <c r="P4616" i="1"/>
  <c r="O4616" i="1"/>
  <c r="N4616" i="1"/>
  <c r="S4616" i="1" s="1"/>
  <c r="R4615" i="1"/>
  <c r="W4615" i="1" s="1"/>
  <c r="AB4615" i="1" s="1"/>
  <c r="Q4615" i="1"/>
  <c r="P4615" i="1"/>
  <c r="O4615" i="1"/>
  <c r="N4615" i="1"/>
  <c r="S4615" i="1" s="1"/>
  <c r="R4614" i="1"/>
  <c r="W4614" i="1" s="1"/>
  <c r="Q4614" i="1"/>
  <c r="P4614" i="1"/>
  <c r="O4614" i="1"/>
  <c r="T4614" i="1" s="1"/>
  <c r="Y4614" i="1" s="1"/>
  <c r="N4614" i="1"/>
  <c r="S4614" i="1" s="1"/>
  <c r="R4613" i="1"/>
  <c r="Q4613" i="1"/>
  <c r="V4613" i="1" s="1"/>
  <c r="P4613" i="1"/>
  <c r="U4613" i="1" s="1"/>
  <c r="Z4613" i="1" s="1"/>
  <c r="O4613" i="1"/>
  <c r="N4613" i="1"/>
  <c r="R4612" i="1"/>
  <c r="W4612" i="1" s="1"/>
  <c r="Q4612" i="1"/>
  <c r="V4612" i="1" s="1"/>
  <c r="AA4612" i="1" s="1"/>
  <c r="P4612" i="1"/>
  <c r="U4612" i="1" s="1"/>
  <c r="O4612" i="1"/>
  <c r="N4612" i="1"/>
  <c r="R4611" i="1"/>
  <c r="W4611" i="1" s="1"/>
  <c r="AB4611" i="1" s="1"/>
  <c r="Q4611" i="1"/>
  <c r="P4611" i="1"/>
  <c r="O4611" i="1"/>
  <c r="N4611" i="1"/>
  <c r="S4611" i="1" s="1"/>
  <c r="X4611" i="1" s="1"/>
  <c r="R4610" i="1"/>
  <c r="W4610" i="1" s="1"/>
  <c r="Q4610" i="1"/>
  <c r="P4610" i="1"/>
  <c r="O4610" i="1"/>
  <c r="T4610" i="1" s="1"/>
  <c r="Y4610" i="1" s="1"/>
  <c r="N4610" i="1"/>
  <c r="S4610" i="1" s="1"/>
  <c r="R4609" i="1"/>
  <c r="Q4609" i="1"/>
  <c r="V4609" i="1" s="1"/>
  <c r="P4609" i="1"/>
  <c r="U4609" i="1" s="1"/>
  <c r="O4609" i="1"/>
  <c r="N4609" i="1"/>
  <c r="R4608" i="1"/>
  <c r="W4608" i="1" s="1"/>
  <c r="Q4608" i="1"/>
  <c r="V4608" i="1" s="1"/>
  <c r="P4608" i="1"/>
  <c r="O4608" i="1"/>
  <c r="N4608" i="1"/>
  <c r="S4608" i="1" s="1"/>
  <c r="R4607" i="1"/>
  <c r="W4607" i="1" s="1"/>
  <c r="AB4607" i="1" s="1"/>
  <c r="Q4607" i="1"/>
  <c r="V4607" i="1" s="1"/>
  <c r="P4607" i="1"/>
  <c r="O4607" i="1"/>
  <c r="N4607" i="1"/>
  <c r="S4607" i="1" s="1"/>
  <c r="X4607" i="1" s="1"/>
  <c r="R4606" i="1"/>
  <c r="W4606" i="1" s="1"/>
  <c r="AB4606" i="1" s="1"/>
  <c r="Q4606" i="1"/>
  <c r="V4606" i="1" s="1"/>
  <c r="P4606" i="1"/>
  <c r="O4606" i="1"/>
  <c r="N4606" i="1"/>
  <c r="S4606" i="1" s="1"/>
  <c r="R4604" i="1"/>
  <c r="W4604" i="1" s="1"/>
  <c r="Q4604" i="1"/>
  <c r="P4604" i="1"/>
  <c r="U4604" i="1" s="1"/>
  <c r="Z4604" i="1" s="1"/>
  <c r="O4604" i="1"/>
  <c r="T4604" i="1" s="1"/>
  <c r="N4604" i="1"/>
  <c r="S4604" i="1" s="1"/>
  <c r="R4603" i="1"/>
  <c r="Q4603" i="1"/>
  <c r="V4603" i="1" s="1"/>
  <c r="AA4603" i="1" s="1"/>
  <c r="P4603" i="1"/>
  <c r="U4603" i="1" s="1"/>
  <c r="Z4603" i="1" s="1"/>
  <c r="O4603" i="1"/>
  <c r="N4603" i="1"/>
  <c r="R4602" i="1"/>
  <c r="W4602" i="1" s="1"/>
  <c r="AB4602" i="1" s="1"/>
  <c r="Q4602" i="1"/>
  <c r="V4602" i="1" s="1"/>
  <c r="AA4602" i="1" s="1"/>
  <c r="P4602" i="1"/>
  <c r="O4602" i="1"/>
  <c r="N4602" i="1"/>
  <c r="S4602" i="1" s="1"/>
  <c r="X4602" i="1" s="1"/>
  <c r="R4601" i="1"/>
  <c r="W4601" i="1" s="1"/>
  <c r="AB4601" i="1" s="1"/>
  <c r="Q4601" i="1"/>
  <c r="V4601" i="1" s="1"/>
  <c r="P4601" i="1"/>
  <c r="O4601" i="1"/>
  <c r="T4601" i="1" s="1"/>
  <c r="Y4601" i="1" s="1"/>
  <c r="N4601" i="1"/>
  <c r="S4601" i="1" s="1"/>
  <c r="X4601" i="1" s="1"/>
  <c r="R4600" i="1"/>
  <c r="Q4600" i="1"/>
  <c r="P4600" i="1"/>
  <c r="O4600" i="1"/>
  <c r="T4600" i="1" s="1"/>
  <c r="Y4600" i="1" s="1"/>
  <c r="N4600" i="1"/>
  <c r="S4600" i="1" s="1"/>
  <c r="X4600" i="1" s="1"/>
  <c r="R4599" i="1"/>
  <c r="Q4599" i="1"/>
  <c r="V4599" i="1" s="1"/>
  <c r="P4599" i="1"/>
  <c r="U4599" i="1" s="1"/>
  <c r="Z4599" i="1" s="1"/>
  <c r="O4599" i="1"/>
  <c r="T4599" i="1" s="1"/>
  <c r="Y4599" i="1" s="1"/>
  <c r="N4599" i="1"/>
  <c r="R4598" i="1"/>
  <c r="W4598" i="1" s="1"/>
  <c r="Q4598" i="1"/>
  <c r="V4598" i="1" s="1"/>
  <c r="AA4598" i="1" s="1"/>
  <c r="P4598" i="1"/>
  <c r="U4598" i="1" s="1"/>
  <c r="Z4598" i="1" s="1"/>
  <c r="O4598" i="1"/>
  <c r="N4598" i="1"/>
  <c r="R4597" i="1"/>
  <c r="W4597" i="1" s="1"/>
  <c r="AB4597" i="1" s="1"/>
  <c r="Q4597" i="1"/>
  <c r="V4597" i="1" s="1"/>
  <c r="AA4597" i="1" s="1"/>
  <c r="P4597" i="1"/>
  <c r="O4597" i="1"/>
  <c r="N4597" i="1"/>
  <c r="S4597" i="1" s="1"/>
  <c r="X4597" i="1" s="1"/>
  <c r="R4596" i="1"/>
  <c r="W4596" i="1" s="1"/>
  <c r="AB4596" i="1" s="1"/>
  <c r="Q4596" i="1"/>
  <c r="P4596" i="1"/>
  <c r="O4596" i="1"/>
  <c r="T4596" i="1" s="1"/>
  <c r="Y4596" i="1" s="1"/>
  <c r="N4596" i="1"/>
  <c r="S4596" i="1" s="1"/>
  <c r="X4596" i="1" s="1"/>
  <c r="R4595" i="1"/>
  <c r="Q4595" i="1"/>
  <c r="V4595" i="1" s="1"/>
  <c r="P4595" i="1"/>
  <c r="O4595" i="1"/>
  <c r="T4595" i="1" s="1"/>
  <c r="Y4595" i="1" s="1"/>
  <c r="N4595" i="1"/>
  <c r="R4594" i="1"/>
  <c r="W4594" i="1" s="1"/>
  <c r="Q4594" i="1"/>
  <c r="P4594" i="1"/>
  <c r="U4594" i="1" s="1"/>
  <c r="Z4594" i="1" s="1"/>
  <c r="O4594" i="1"/>
  <c r="N4594" i="1"/>
  <c r="R4593" i="1"/>
  <c r="W4593" i="1" s="1"/>
  <c r="AB4593" i="1" s="1"/>
  <c r="Q4593" i="1"/>
  <c r="V4593" i="1" s="1"/>
  <c r="AA4593" i="1" s="1"/>
  <c r="P4593" i="1"/>
  <c r="O4593" i="1"/>
  <c r="N4593" i="1"/>
  <c r="S4593" i="1" s="1"/>
  <c r="X4593" i="1" s="1"/>
  <c r="R4592" i="1"/>
  <c r="W4592" i="1" s="1"/>
  <c r="AB4592" i="1" s="1"/>
  <c r="Q4592" i="1"/>
  <c r="P4592" i="1"/>
  <c r="O4592" i="1"/>
  <c r="T4592" i="1" s="1"/>
  <c r="N4592" i="1"/>
  <c r="S4592" i="1" s="1"/>
  <c r="X4592" i="1" s="1"/>
  <c r="R4591" i="1"/>
  <c r="Q4591" i="1"/>
  <c r="P4591" i="1"/>
  <c r="U4591" i="1" s="1"/>
  <c r="O4591" i="1"/>
  <c r="T4591" i="1" s="1"/>
  <c r="Y4591" i="1" s="1"/>
  <c r="N4591" i="1"/>
  <c r="R4590" i="1"/>
  <c r="Q4590" i="1"/>
  <c r="P4590" i="1"/>
  <c r="U4590" i="1" s="1"/>
  <c r="Z4590" i="1" s="1"/>
  <c r="O4590" i="1"/>
  <c r="T4590" i="1" s="1"/>
  <c r="Y4590" i="1" s="1"/>
  <c r="N4590" i="1"/>
  <c r="R4589" i="1"/>
  <c r="Q4589" i="1"/>
  <c r="P4589" i="1"/>
  <c r="O4589" i="1"/>
  <c r="N4589" i="1"/>
  <c r="S4589" i="1" s="1"/>
  <c r="R4588" i="1"/>
  <c r="W4588" i="1" s="1"/>
  <c r="AB4588" i="1" s="1"/>
  <c r="Q4588" i="1"/>
  <c r="V4588" i="1" s="1"/>
  <c r="AA4588" i="1" s="1"/>
  <c r="P4588" i="1"/>
  <c r="O4588" i="1"/>
  <c r="N4588" i="1"/>
  <c r="R4587" i="1"/>
  <c r="W4587" i="1" s="1"/>
  <c r="Q4587" i="1"/>
  <c r="P4587" i="1"/>
  <c r="O4587" i="1"/>
  <c r="N4587" i="1"/>
  <c r="S4587" i="1" s="1"/>
  <c r="X4587" i="1" s="1"/>
  <c r="R4586" i="1"/>
  <c r="Q4586" i="1"/>
  <c r="V4586" i="1" s="1"/>
  <c r="P4586" i="1"/>
  <c r="U4586" i="1" s="1"/>
  <c r="Z4586" i="1" s="1"/>
  <c r="O4586" i="1"/>
  <c r="N4586" i="1"/>
  <c r="R4585" i="1"/>
  <c r="W4585" i="1" s="1"/>
  <c r="Q4585" i="1"/>
  <c r="V4585" i="1" s="1"/>
  <c r="P4585" i="1"/>
  <c r="O4585" i="1"/>
  <c r="N4585" i="1"/>
  <c r="S4585" i="1" s="1"/>
  <c r="R4584" i="1"/>
  <c r="W4584" i="1" s="1"/>
  <c r="Q4584" i="1"/>
  <c r="V4584" i="1" s="1"/>
  <c r="P4584" i="1"/>
  <c r="U4584" i="1" s="1"/>
  <c r="O4584" i="1"/>
  <c r="N4584" i="1"/>
  <c r="S4584" i="1" s="1"/>
  <c r="R4583" i="1"/>
  <c r="W4583" i="1" s="1"/>
  <c r="Q4583" i="1"/>
  <c r="P4583" i="1"/>
  <c r="O4583" i="1"/>
  <c r="T4583" i="1" s="1"/>
  <c r="N4583" i="1"/>
  <c r="S4583" i="1" s="1"/>
  <c r="R4582" i="1"/>
  <c r="W4582" i="1" s="1"/>
  <c r="Q4582" i="1"/>
  <c r="P4582" i="1"/>
  <c r="U4582" i="1" s="1"/>
  <c r="O4582" i="1"/>
  <c r="N4582" i="1"/>
  <c r="S4582" i="1" s="1"/>
  <c r="R4581" i="1"/>
  <c r="W4581" i="1" s="1"/>
  <c r="Q4581" i="1"/>
  <c r="V4581" i="1" s="1"/>
  <c r="P4581" i="1"/>
  <c r="O4581" i="1"/>
  <c r="T4581" i="1" s="1"/>
  <c r="N4581" i="1"/>
  <c r="R4580" i="1"/>
  <c r="Q4580" i="1"/>
  <c r="V4580" i="1" s="1"/>
  <c r="P4580" i="1"/>
  <c r="U4580" i="1" s="1"/>
  <c r="O4580" i="1"/>
  <c r="N4580" i="1"/>
  <c r="S4580" i="1" s="1"/>
  <c r="R4579" i="1"/>
  <c r="W4579" i="1" s="1"/>
  <c r="Q4579" i="1"/>
  <c r="V4579" i="1" s="1"/>
  <c r="P4579" i="1"/>
  <c r="O4579" i="1"/>
  <c r="T4579" i="1" s="1"/>
  <c r="N4579" i="1"/>
  <c r="S4579" i="1" s="1"/>
  <c r="R4578" i="1"/>
  <c r="W4578" i="1" s="1"/>
  <c r="Q4578" i="1"/>
  <c r="V4578" i="1" s="1"/>
  <c r="P4578" i="1"/>
  <c r="U4578" i="1" s="1"/>
  <c r="O4578" i="1"/>
  <c r="N4578" i="1"/>
  <c r="S4578" i="1" s="1"/>
  <c r="R4577" i="1"/>
  <c r="W4577" i="1" s="1"/>
  <c r="Q4577" i="1"/>
  <c r="V4577" i="1" s="1"/>
  <c r="P4577" i="1"/>
  <c r="O4577" i="1"/>
  <c r="T4577" i="1" s="1"/>
  <c r="N4577" i="1"/>
  <c r="S4577" i="1" s="1"/>
  <c r="R4576" i="1"/>
  <c r="W4576" i="1" s="1"/>
  <c r="Q4576" i="1"/>
  <c r="V4576" i="1" s="1"/>
  <c r="P4576" i="1"/>
  <c r="U4576" i="1" s="1"/>
  <c r="O4576" i="1"/>
  <c r="N4576" i="1"/>
  <c r="S4576" i="1" s="1"/>
  <c r="R4575" i="1"/>
  <c r="W4575" i="1" s="1"/>
  <c r="Q4575" i="1"/>
  <c r="V4575" i="1" s="1"/>
  <c r="P4575" i="1"/>
  <c r="U4575" i="1" s="1"/>
  <c r="O4575" i="1"/>
  <c r="N4575" i="1"/>
  <c r="S4575" i="1" s="1"/>
  <c r="R4574" i="1"/>
  <c r="W4574" i="1" s="1"/>
  <c r="Q4574" i="1"/>
  <c r="V4574" i="1" s="1"/>
  <c r="P4574" i="1"/>
  <c r="O4574" i="1"/>
  <c r="T4574" i="1" s="1"/>
  <c r="N4574" i="1"/>
  <c r="S4574" i="1" s="1"/>
  <c r="R4573" i="1"/>
  <c r="W4573" i="1" s="1"/>
  <c r="Q4573" i="1"/>
  <c r="V4573" i="1" s="1"/>
  <c r="P4573" i="1"/>
  <c r="U4573" i="1" s="1"/>
  <c r="O4573" i="1"/>
  <c r="N4573" i="1"/>
  <c r="S4573" i="1" s="1"/>
  <c r="X4573" i="1" s="1"/>
  <c r="R4572" i="1"/>
  <c r="W4572" i="1" s="1"/>
  <c r="Q4572" i="1"/>
  <c r="V4572" i="1" s="1"/>
  <c r="AA4572" i="1" s="1"/>
  <c r="P4572" i="1"/>
  <c r="O4572" i="1"/>
  <c r="T4572" i="1" s="1"/>
  <c r="N4572" i="1"/>
  <c r="S4572" i="1" s="1"/>
  <c r="R4571" i="1"/>
  <c r="W4571" i="1" s="1"/>
  <c r="Q4571" i="1"/>
  <c r="V4571" i="1" s="1"/>
  <c r="P4571" i="1"/>
  <c r="U4571" i="1" s="1"/>
  <c r="O4571" i="1"/>
  <c r="N4571" i="1"/>
  <c r="S4571" i="1" s="1"/>
  <c r="R4570" i="1"/>
  <c r="W4570" i="1" s="1"/>
  <c r="Q4570" i="1"/>
  <c r="V4570" i="1" s="1"/>
  <c r="P4570" i="1"/>
  <c r="O4570" i="1"/>
  <c r="T4570" i="1" s="1"/>
  <c r="N4570" i="1"/>
  <c r="S4570" i="1" s="1"/>
  <c r="R4569" i="1"/>
  <c r="W4569" i="1" s="1"/>
  <c r="Q4569" i="1"/>
  <c r="V4569" i="1" s="1"/>
  <c r="P4569" i="1"/>
  <c r="U4569" i="1" s="1"/>
  <c r="O4569" i="1"/>
  <c r="N4569" i="1"/>
  <c r="S4569" i="1" s="1"/>
  <c r="R4568" i="1"/>
  <c r="W4568" i="1" s="1"/>
  <c r="Q4568" i="1"/>
  <c r="V4568" i="1" s="1"/>
  <c r="P4568" i="1"/>
  <c r="O4568" i="1"/>
  <c r="T4568" i="1" s="1"/>
  <c r="N4568" i="1"/>
  <c r="S4568" i="1" s="1"/>
  <c r="R4567" i="1"/>
  <c r="W4567" i="1" s="1"/>
  <c r="Q4567" i="1"/>
  <c r="V4567" i="1" s="1"/>
  <c r="P4567" i="1"/>
  <c r="U4567" i="1" s="1"/>
  <c r="O4567" i="1"/>
  <c r="N4567" i="1"/>
  <c r="S4567" i="1" s="1"/>
  <c r="R4566" i="1"/>
  <c r="W4566" i="1" s="1"/>
  <c r="Q4566" i="1"/>
  <c r="V4566" i="1" s="1"/>
  <c r="P4566" i="1"/>
  <c r="O4566" i="1"/>
  <c r="T4566" i="1" s="1"/>
  <c r="N4566" i="1"/>
  <c r="S4566" i="1" s="1"/>
  <c r="R4565" i="1"/>
  <c r="W4565" i="1" s="1"/>
  <c r="Q4565" i="1"/>
  <c r="V4565" i="1" s="1"/>
  <c r="P4565" i="1"/>
  <c r="U4565" i="1" s="1"/>
  <c r="O4565" i="1"/>
  <c r="N4565" i="1"/>
  <c r="S4565" i="1" s="1"/>
  <c r="R4564" i="1"/>
  <c r="W4564" i="1" s="1"/>
  <c r="Q4564" i="1"/>
  <c r="V4564" i="1" s="1"/>
  <c r="P4564" i="1"/>
  <c r="U4564" i="1" s="1"/>
  <c r="Z4564" i="1" s="1"/>
  <c r="O4564" i="1"/>
  <c r="T4564" i="1" s="1"/>
  <c r="N4564" i="1"/>
  <c r="S4564" i="1" s="1"/>
  <c r="R4563" i="1"/>
  <c r="W4563" i="1" s="1"/>
  <c r="Q4563" i="1"/>
  <c r="V4563" i="1" s="1"/>
  <c r="AA4563" i="1" s="1"/>
  <c r="P4563" i="1"/>
  <c r="U4563" i="1" s="1"/>
  <c r="O4563" i="1"/>
  <c r="N4563" i="1"/>
  <c r="S4563" i="1" s="1"/>
  <c r="R4562" i="1"/>
  <c r="W4562" i="1" s="1"/>
  <c r="Q4562" i="1"/>
  <c r="V4562" i="1" s="1"/>
  <c r="P4562" i="1"/>
  <c r="O4562" i="1"/>
  <c r="T4562" i="1" s="1"/>
  <c r="N4562" i="1"/>
  <c r="S4562" i="1" s="1"/>
  <c r="R4561" i="1"/>
  <c r="W4561" i="1" s="1"/>
  <c r="Q4561" i="1"/>
  <c r="V4561" i="1" s="1"/>
  <c r="P4561" i="1"/>
  <c r="U4561" i="1" s="1"/>
  <c r="O4561" i="1"/>
  <c r="N4561" i="1"/>
  <c r="S4561" i="1" s="1"/>
  <c r="R4560" i="1"/>
  <c r="W4560" i="1" s="1"/>
  <c r="Q4560" i="1"/>
  <c r="V4560" i="1" s="1"/>
  <c r="P4560" i="1"/>
  <c r="O4560" i="1"/>
  <c r="N4560" i="1"/>
  <c r="S4560" i="1" s="1"/>
  <c r="R4559" i="1"/>
  <c r="W4559" i="1" s="1"/>
  <c r="Q4559" i="1"/>
  <c r="V4559" i="1" s="1"/>
  <c r="P4559" i="1"/>
  <c r="O4559" i="1"/>
  <c r="T4559" i="1" s="1"/>
  <c r="N4559" i="1"/>
  <c r="S4559" i="1" s="1"/>
  <c r="R4558" i="1"/>
  <c r="W4558" i="1" s="1"/>
  <c r="Q4558" i="1"/>
  <c r="V4558" i="1" s="1"/>
  <c r="P4558" i="1"/>
  <c r="U4558" i="1" s="1"/>
  <c r="O4558" i="1"/>
  <c r="N4558" i="1"/>
  <c r="S4558" i="1" s="1"/>
  <c r="R4557" i="1"/>
  <c r="W4557" i="1" s="1"/>
  <c r="Q4557" i="1"/>
  <c r="V4557" i="1" s="1"/>
  <c r="P4557" i="1"/>
  <c r="O4557" i="1"/>
  <c r="T4557" i="1" s="1"/>
  <c r="N4557" i="1"/>
  <c r="S4557" i="1" s="1"/>
  <c r="R4556" i="1"/>
  <c r="W4556" i="1" s="1"/>
  <c r="Q4556" i="1"/>
  <c r="V4556" i="1" s="1"/>
  <c r="P4556" i="1"/>
  <c r="U4556" i="1" s="1"/>
  <c r="O4556" i="1"/>
  <c r="N4556" i="1"/>
  <c r="S4556" i="1" s="1"/>
  <c r="R4555" i="1"/>
  <c r="W4555" i="1" s="1"/>
  <c r="Q4555" i="1"/>
  <c r="V4555" i="1" s="1"/>
  <c r="P4555" i="1"/>
  <c r="O4555" i="1"/>
  <c r="T4555" i="1" s="1"/>
  <c r="N4555" i="1"/>
  <c r="S4555" i="1" s="1"/>
  <c r="R4554" i="1"/>
  <c r="W4554" i="1" s="1"/>
  <c r="Q4554" i="1"/>
  <c r="V4554" i="1" s="1"/>
  <c r="P4554" i="1"/>
  <c r="U4554" i="1" s="1"/>
  <c r="O4554" i="1"/>
  <c r="N4554" i="1"/>
  <c r="S4554" i="1" s="1"/>
  <c r="R4553" i="1"/>
  <c r="W4553" i="1" s="1"/>
  <c r="Q4553" i="1"/>
  <c r="V4553" i="1" s="1"/>
  <c r="P4553" i="1"/>
  <c r="O4553" i="1"/>
  <c r="T4553" i="1" s="1"/>
  <c r="N4553" i="1"/>
  <c r="S4553" i="1" s="1"/>
  <c r="R4552" i="1"/>
  <c r="W4552" i="1" s="1"/>
  <c r="Q4552" i="1"/>
  <c r="V4552" i="1" s="1"/>
  <c r="P4552" i="1"/>
  <c r="U4552" i="1" s="1"/>
  <c r="O4552" i="1"/>
  <c r="N4552" i="1"/>
  <c r="S4552" i="1" s="1"/>
  <c r="R4551" i="1"/>
  <c r="W4551" i="1" s="1"/>
  <c r="Q4551" i="1"/>
  <c r="V4551" i="1" s="1"/>
  <c r="P4551" i="1"/>
  <c r="O4551" i="1"/>
  <c r="T4551" i="1" s="1"/>
  <c r="N4551" i="1"/>
  <c r="S4551" i="1" s="1"/>
  <c r="R4550" i="1"/>
  <c r="W4550" i="1" s="1"/>
  <c r="Q4550" i="1"/>
  <c r="V4550" i="1" s="1"/>
  <c r="P4550" i="1"/>
  <c r="U4550" i="1" s="1"/>
  <c r="O4550" i="1"/>
  <c r="N4550" i="1"/>
  <c r="S4550" i="1" s="1"/>
  <c r="R4549" i="1"/>
  <c r="W4549" i="1" s="1"/>
  <c r="Q4549" i="1"/>
  <c r="V4549" i="1" s="1"/>
  <c r="P4549" i="1"/>
  <c r="O4549" i="1"/>
  <c r="T4549" i="1" s="1"/>
  <c r="N4549" i="1"/>
  <c r="S4549" i="1" s="1"/>
  <c r="R4548" i="1"/>
  <c r="W4548" i="1" s="1"/>
  <c r="Q4548" i="1"/>
  <c r="V4548" i="1" s="1"/>
  <c r="P4548" i="1"/>
  <c r="U4548" i="1" s="1"/>
  <c r="O4548" i="1"/>
  <c r="N4548" i="1"/>
  <c r="S4548" i="1" s="1"/>
  <c r="R4547" i="1"/>
  <c r="W4547" i="1" s="1"/>
  <c r="Q4547" i="1"/>
  <c r="V4547" i="1" s="1"/>
  <c r="P4547" i="1"/>
  <c r="O4547" i="1"/>
  <c r="T4547" i="1" s="1"/>
  <c r="N4547" i="1"/>
  <c r="S4547" i="1" s="1"/>
  <c r="R4546" i="1"/>
  <c r="W4546" i="1" s="1"/>
  <c r="Q4546" i="1"/>
  <c r="V4546" i="1" s="1"/>
  <c r="P4546" i="1"/>
  <c r="U4546" i="1" s="1"/>
  <c r="O4546" i="1"/>
  <c r="N4546" i="1"/>
  <c r="S4546" i="1" s="1"/>
  <c r="R4545" i="1"/>
  <c r="W4545" i="1" s="1"/>
  <c r="Q4545" i="1"/>
  <c r="V4545" i="1" s="1"/>
  <c r="P4545" i="1"/>
  <c r="O4545" i="1"/>
  <c r="N4545" i="1"/>
  <c r="S4545" i="1" s="1"/>
  <c r="R4544" i="1"/>
  <c r="W4544" i="1" s="1"/>
  <c r="Q4544" i="1"/>
  <c r="V4544" i="1" s="1"/>
  <c r="P4544" i="1"/>
  <c r="O4544" i="1"/>
  <c r="T4544" i="1" s="1"/>
  <c r="N4544" i="1"/>
  <c r="S4544" i="1" s="1"/>
  <c r="R4543" i="1"/>
  <c r="W4543" i="1" s="1"/>
  <c r="Q4543" i="1"/>
  <c r="V4543" i="1" s="1"/>
  <c r="P4543" i="1"/>
  <c r="U4543" i="1" s="1"/>
  <c r="O4543" i="1"/>
  <c r="N4543" i="1"/>
  <c r="S4543" i="1" s="1"/>
  <c r="R4542" i="1"/>
  <c r="W4542" i="1" s="1"/>
  <c r="Q4542" i="1"/>
  <c r="P4542" i="1"/>
  <c r="O4542" i="1"/>
  <c r="T4542" i="1" s="1"/>
  <c r="N4542" i="1"/>
  <c r="S4542" i="1" s="1"/>
  <c r="R4541" i="1"/>
  <c r="W4541" i="1" s="1"/>
  <c r="Q4541" i="1"/>
  <c r="V4541" i="1" s="1"/>
  <c r="P4541" i="1"/>
  <c r="U4541" i="1" s="1"/>
  <c r="Z4541" i="1" s="1"/>
  <c r="O4541" i="1"/>
  <c r="N4541" i="1"/>
  <c r="S4541" i="1" s="1"/>
  <c r="R4540" i="1"/>
  <c r="W4540" i="1" s="1"/>
  <c r="Q4540" i="1"/>
  <c r="V4540" i="1" s="1"/>
  <c r="P4540" i="1"/>
  <c r="O4540" i="1"/>
  <c r="T4540" i="1" s="1"/>
  <c r="N4540" i="1"/>
  <c r="S4540" i="1" s="1"/>
  <c r="R4539" i="1"/>
  <c r="W4539" i="1" s="1"/>
  <c r="Q4539" i="1"/>
  <c r="V4539" i="1" s="1"/>
  <c r="P4539" i="1"/>
  <c r="U4539" i="1" s="1"/>
  <c r="O4539" i="1"/>
  <c r="N4539" i="1"/>
  <c r="S4539" i="1" s="1"/>
  <c r="R4538" i="1"/>
  <c r="W4538" i="1" s="1"/>
  <c r="Q4538" i="1"/>
  <c r="P4538" i="1"/>
  <c r="O4538" i="1"/>
  <c r="T4538" i="1" s="1"/>
  <c r="N4538" i="1"/>
  <c r="S4538" i="1" s="1"/>
  <c r="R4537" i="1"/>
  <c r="W4537" i="1" s="1"/>
  <c r="Q4537" i="1"/>
  <c r="V4537" i="1" s="1"/>
  <c r="P4537" i="1"/>
  <c r="U4537" i="1" s="1"/>
  <c r="O4537" i="1"/>
  <c r="N4537" i="1"/>
  <c r="S4537" i="1" s="1"/>
  <c r="R4536" i="1"/>
  <c r="W4536" i="1" s="1"/>
  <c r="Q4536" i="1"/>
  <c r="V4536" i="1" s="1"/>
  <c r="P4536" i="1"/>
  <c r="O4536" i="1"/>
  <c r="T4536" i="1" s="1"/>
  <c r="N4536" i="1"/>
  <c r="S4536" i="1" s="1"/>
  <c r="R4535" i="1"/>
  <c r="W4535" i="1" s="1"/>
  <c r="Q4535" i="1"/>
  <c r="V4535" i="1" s="1"/>
  <c r="P4535" i="1"/>
  <c r="U4535" i="1" s="1"/>
  <c r="O4535" i="1"/>
  <c r="N4535" i="1"/>
  <c r="S4535" i="1" s="1"/>
  <c r="R4534" i="1"/>
  <c r="W4534" i="1" s="1"/>
  <c r="AB4534" i="1" s="1"/>
  <c r="Q4534" i="1"/>
  <c r="P4534" i="1"/>
  <c r="O4534" i="1"/>
  <c r="T4534" i="1" s="1"/>
  <c r="Y4534" i="1" s="1"/>
  <c r="N4534" i="1"/>
  <c r="S4534" i="1" s="1"/>
  <c r="X4534" i="1" s="1"/>
  <c r="R4533" i="1"/>
  <c r="Q4533" i="1"/>
  <c r="V4533" i="1" s="1"/>
  <c r="P4533" i="1"/>
  <c r="U4533" i="1" s="1"/>
  <c r="Z4533" i="1" s="1"/>
  <c r="O4533" i="1"/>
  <c r="T4533" i="1" s="1"/>
  <c r="Y4533" i="1" s="1"/>
  <c r="N4533" i="1"/>
  <c r="R4532" i="1"/>
  <c r="W4532" i="1" s="1"/>
  <c r="Q4532" i="1"/>
  <c r="V4532" i="1" s="1"/>
  <c r="AA4532" i="1" s="1"/>
  <c r="P4532" i="1"/>
  <c r="U4532" i="1" s="1"/>
  <c r="Z4532" i="1" s="1"/>
  <c r="O4532" i="1"/>
  <c r="N4532" i="1"/>
  <c r="S4532" i="1" s="1"/>
  <c r="R4531" i="1"/>
  <c r="W4531" i="1" s="1"/>
  <c r="AB4531" i="1" s="1"/>
  <c r="Q4531" i="1"/>
  <c r="V4531" i="1" s="1"/>
  <c r="AA4531" i="1" s="1"/>
  <c r="P4531" i="1"/>
  <c r="O4531" i="1"/>
  <c r="N4531" i="1"/>
  <c r="S4531" i="1" s="1"/>
  <c r="X4531" i="1" s="1"/>
  <c r="R4530" i="1"/>
  <c r="W4530" i="1" s="1"/>
  <c r="AB4530" i="1" s="1"/>
  <c r="Q4530" i="1"/>
  <c r="V4530" i="1" s="1"/>
  <c r="AA4530" i="1" s="1"/>
  <c r="P4530" i="1"/>
  <c r="O4530" i="1"/>
  <c r="N4530" i="1"/>
  <c r="S4530" i="1" s="1"/>
  <c r="X4530" i="1" s="1"/>
  <c r="R4529" i="1"/>
  <c r="W4529" i="1" s="1"/>
  <c r="AB4529" i="1" s="1"/>
  <c r="Q4529" i="1"/>
  <c r="P4529" i="1"/>
  <c r="O4529" i="1"/>
  <c r="T4529" i="1" s="1"/>
  <c r="Y4529" i="1" s="1"/>
  <c r="N4529" i="1"/>
  <c r="S4529" i="1" s="1"/>
  <c r="X4529" i="1" s="1"/>
  <c r="R4528" i="1"/>
  <c r="Q4528" i="1"/>
  <c r="V4528" i="1" s="1"/>
  <c r="P4528" i="1"/>
  <c r="U4528" i="1" s="1"/>
  <c r="Z4528" i="1" s="1"/>
  <c r="O4528" i="1"/>
  <c r="T4528" i="1" s="1"/>
  <c r="Y4528" i="1" s="1"/>
  <c r="N4528" i="1"/>
  <c r="R4527" i="1"/>
  <c r="W4527" i="1" s="1"/>
  <c r="Q4527" i="1"/>
  <c r="V4527" i="1" s="1"/>
  <c r="AA4527" i="1" s="1"/>
  <c r="P4527" i="1"/>
  <c r="U4527" i="1" s="1"/>
  <c r="Z4527" i="1" s="1"/>
  <c r="O4527" i="1"/>
  <c r="N4527" i="1"/>
  <c r="R4526" i="1"/>
  <c r="W4526" i="1" s="1"/>
  <c r="AB4526" i="1" s="1"/>
  <c r="Q4526" i="1"/>
  <c r="V4526" i="1" s="1"/>
  <c r="AA4526" i="1" s="1"/>
  <c r="P4526" i="1"/>
  <c r="O4526" i="1"/>
  <c r="N4526" i="1"/>
  <c r="S4526" i="1" s="1"/>
  <c r="X4526" i="1" s="1"/>
  <c r="R4525" i="1"/>
  <c r="W4525" i="1" s="1"/>
  <c r="AB4525" i="1" s="1"/>
  <c r="Q4525" i="1"/>
  <c r="P4525" i="1"/>
  <c r="O4525" i="1"/>
  <c r="T4525" i="1" s="1"/>
  <c r="Y4525" i="1" s="1"/>
  <c r="N4525" i="1"/>
  <c r="S4525" i="1" s="1"/>
  <c r="X4525" i="1" s="1"/>
  <c r="R4524" i="1"/>
  <c r="Q4524" i="1"/>
  <c r="V4524" i="1" s="1"/>
  <c r="P4524" i="1"/>
  <c r="U4524" i="1" s="1"/>
  <c r="Z4524" i="1" s="1"/>
  <c r="O4524" i="1"/>
  <c r="T4524" i="1" s="1"/>
  <c r="Y4524" i="1" s="1"/>
  <c r="N4524" i="1"/>
  <c r="R4523" i="1"/>
  <c r="Q4523" i="1"/>
  <c r="V4523" i="1" s="1"/>
  <c r="AA4523" i="1" s="1"/>
  <c r="P4523" i="1"/>
  <c r="U4523" i="1" s="1"/>
  <c r="Z4523" i="1" s="1"/>
  <c r="O4523" i="1"/>
  <c r="N4523" i="1"/>
  <c r="R4522" i="1"/>
  <c r="W4522" i="1" s="1"/>
  <c r="AB4522" i="1" s="1"/>
  <c r="Q4522" i="1"/>
  <c r="V4522" i="1" s="1"/>
  <c r="AA4522" i="1" s="1"/>
  <c r="P4522" i="1"/>
  <c r="O4522" i="1"/>
  <c r="N4522" i="1"/>
  <c r="S4522" i="1" s="1"/>
  <c r="X4522" i="1" s="1"/>
  <c r="R4521" i="1"/>
  <c r="W4521" i="1" s="1"/>
  <c r="AB4521" i="1" s="1"/>
  <c r="Q4521" i="1"/>
  <c r="P4521" i="1"/>
  <c r="O4521" i="1"/>
  <c r="T4521" i="1" s="1"/>
  <c r="Y4521" i="1" s="1"/>
  <c r="N4521" i="1"/>
  <c r="S4521" i="1" s="1"/>
  <c r="X4521" i="1" s="1"/>
  <c r="R4520" i="1"/>
  <c r="Q4520" i="1"/>
  <c r="V4520" i="1" s="1"/>
  <c r="P4520" i="1"/>
  <c r="U4520" i="1" s="1"/>
  <c r="Z4520" i="1" s="1"/>
  <c r="O4520" i="1"/>
  <c r="T4520" i="1" s="1"/>
  <c r="Y4520" i="1" s="1"/>
  <c r="N4520" i="1"/>
  <c r="R4519" i="1"/>
  <c r="W4519" i="1" s="1"/>
  <c r="Q4519" i="1"/>
  <c r="V4519" i="1" s="1"/>
  <c r="AA4519" i="1" s="1"/>
  <c r="P4519" i="1"/>
  <c r="U4519" i="1" s="1"/>
  <c r="Z4519" i="1" s="1"/>
  <c r="O4519" i="1"/>
  <c r="N4519" i="1"/>
  <c r="R4518" i="1"/>
  <c r="W4518" i="1" s="1"/>
  <c r="AB4518" i="1" s="1"/>
  <c r="Q4518" i="1"/>
  <c r="V4518" i="1" s="1"/>
  <c r="AA4518" i="1" s="1"/>
  <c r="P4518" i="1"/>
  <c r="O4518" i="1"/>
  <c r="N4518" i="1"/>
  <c r="S4518" i="1" s="1"/>
  <c r="X4518" i="1" s="1"/>
  <c r="R4517" i="1"/>
  <c r="W4517" i="1" s="1"/>
  <c r="AB4517" i="1" s="1"/>
  <c r="Q4517" i="1"/>
  <c r="P4517" i="1"/>
  <c r="O4517" i="1"/>
  <c r="T4517" i="1" s="1"/>
  <c r="Y4517" i="1" s="1"/>
  <c r="N4517" i="1"/>
  <c r="S4517" i="1" s="1"/>
  <c r="X4517" i="1" s="1"/>
  <c r="R4516" i="1"/>
  <c r="Q4516" i="1"/>
  <c r="V4516" i="1" s="1"/>
  <c r="P4516" i="1"/>
  <c r="U4516" i="1" s="1"/>
  <c r="Z4516" i="1" s="1"/>
  <c r="O4516" i="1"/>
  <c r="T4516" i="1" s="1"/>
  <c r="Y4516" i="1" s="1"/>
  <c r="N4516" i="1"/>
  <c r="R4515" i="1"/>
  <c r="Q4515" i="1"/>
  <c r="P4515" i="1"/>
  <c r="U4515" i="1" s="1"/>
  <c r="Z4515" i="1" s="1"/>
  <c r="O4515" i="1"/>
  <c r="T4515" i="1" s="1"/>
  <c r="Y4515" i="1" s="1"/>
  <c r="N4515" i="1"/>
  <c r="R4514" i="1"/>
  <c r="W4514" i="1" s="1"/>
  <c r="Q4514" i="1"/>
  <c r="V4514" i="1" s="1"/>
  <c r="AA4514" i="1" s="1"/>
  <c r="P4514" i="1"/>
  <c r="U4514" i="1" s="1"/>
  <c r="Z4514" i="1" s="1"/>
  <c r="O4514" i="1"/>
  <c r="N4514" i="1"/>
  <c r="R4513" i="1"/>
  <c r="W4513" i="1" s="1"/>
  <c r="AB4513" i="1" s="1"/>
  <c r="Q4513" i="1"/>
  <c r="V4513" i="1" s="1"/>
  <c r="AA4513" i="1" s="1"/>
  <c r="P4513" i="1"/>
  <c r="O4513" i="1"/>
  <c r="N4513" i="1"/>
  <c r="S4513" i="1" s="1"/>
  <c r="X4513" i="1" s="1"/>
  <c r="R4512" i="1"/>
  <c r="W4512" i="1" s="1"/>
  <c r="Q4512" i="1"/>
  <c r="P4512" i="1"/>
  <c r="U4512" i="1" s="1"/>
  <c r="O4512" i="1"/>
  <c r="T4512" i="1" s="1"/>
  <c r="Y4512" i="1" s="1"/>
  <c r="N4512" i="1"/>
  <c r="R4511" i="1"/>
  <c r="Q4511" i="1"/>
  <c r="V4511" i="1" s="1"/>
  <c r="P4511" i="1"/>
  <c r="U4511" i="1" s="1"/>
  <c r="Z4511" i="1" s="1"/>
  <c r="O4511" i="1"/>
  <c r="N4511" i="1"/>
  <c r="R4510" i="1"/>
  <c r="W4510" i="1" s="1"/>
  <c r="Q4510" i="1"/>
  <c r="V4510" i="1" s="1"/>
  <c r="AA4510" i="1" s="1"/>
  <c r="P4510" i="1"/>
  <c r="O4510" i="1"/>
  <c r="N4510" i="1"/>
  <c r="S4510" i="1" s="1"/>
  <c r="R4509" i="1"/>
  <c r="W4509" i="1" s="1"/>
  <c r="AB4509" i="1" s="1"/>
  <c r="Q4509" i="1"/>
  <c r="V4509" i="1" s="1"/>
  <c r="P4509" i="1"/>
  <c r="O4509" i="1"/>
  <c r="N4509" i="1"/>
  <c r="S4509" i="1" s="1"/>
  <c r="X4509" i="1" s="1"/>
  <c r="R4508" i="1"/>
  <c r="Q4508" i="1"/>
  <c r="P4508" i="1"/>
  <c r="O4508" i="1"/>
  <c r="T4508" i="1" s="1"/>
  <c r="Y4508" i="1" s="1"/>
  <c r="N4508" i="1"/>
  <c r="R4507" i="1"/>
  <c r="Q4507" i="1"/>
  <c r="P4507" i="1"/>
  <c r="U4507" i="1" s="1"/>
  <c r="Z4507" i="1" s="1"/>
  <c r="O4507" i="1"/>
  <c r="N4507" i="1"/>
  <c r="R4506" i="1"/>
  <c r="W4506" i="1" s="1"/>
  <c r="Q4506" i="1"/>
  <c r="V4506" i="1" s="1"/>
  <c r="AA4506" i="1" s="1"/>
  <c r="P4506" i="1"/>
  <c r="O4506" i="1"/>
  <c r="N4506" i="1"/>
  <c r="R4505" i="1"/>
  <c r="W4505" i="1" s="1"/>
  <c r="AB4505" i="1" s="1"/>
  <c r="Q4505" i="1"/>
  <c r="V4505" i="1" s="1"/>
  <c r="P4505" i="1"/>
  <c r="O4505" i="1"/>
  <c r="N4505" i="1"/>
  <c r="S4505" i="1" s="1"/>
  <c r="X4505" i="1" s="1"/>
  <c r="R4504" i="1"/>
  <c r="W4504" i="1" s="1"/>
  <c r="Q4504" i="1"/>
  <c r="P4504" i="1"/>
  <c r="O4504" i="1"/>
  <c r="T4504" i="1" s="1"/>
  <c r="Y4504" i="1" s="1"/>
  <c r="N4504" i="1"/>
  <c r="R4503" i="1"/>
  <c r="Q4503" i="1"/>
  <c r="V4503" i="1" s="1"/>
  <c r="P4503" i="1"/>
  <c r="U4503" i="1" s="1"/>
  <c r="Z4503" i="1" s="1"/>
  <c r="O4503" i="1"/>
  <c r="N4503" i="1"/>
  <c r="R4502" i="1"/>
  <c r="W4502" i="1" s="1"/>
  <c r="Q4502" i="1"/>
  <c r="V4502" i="1" s="1"/>
  <c r="AA4502" i="1" s="1"/>
  <c r="P4502" i="1"/>
  <c r="O4502" i="1"/>
  <c r="N4502" i="1"/>
  <c r="S4502" i="1" s="1"/>
  <c r="R4501" i="1"/>
  <c r="W4501" i="1" s="1"/>
  <c r="AB4501" i="1" s="1"/>
  <c r="Q4501" i="1"/>
  <c r="V4501" i="1" s="1"/>
  <c r="P4501" i="1"/>
  <c r="O4501" i="1"/>
  <c r="N4501" i="1"/>
  <c r="S4501" i="1" s="1"/>
  <c r="X4501" i="1" s="1"/>
  <c r="R4500" i="1"/>
  <c r="W4500" i="1" s="1"/>
  <c r="AB4500" i="1" s="1"/>
  <c r="Q4500" i="1"/>
  <c r="P4500" i="1"/>
  <c r="O4500" i="1"/>
  <c r="T4500" i="1" s="1"/>
  <c r="Y4500" i="1" s="1"/>
  <c r="N4500" i="1"/>
  <c r="S4500" i="1" s="1"/>
  <c r="X4500" i="1" s="1"/>
  <c r="R4499" i="1"/>
  <c r="W4499" i="1" s="1"/>
  <c r="Q4499" i="1"/>
  <c r="P4499" i="1"/>
  <c r="U4499" i="1" s="1"/>
  <c r="Z4499" i="1" s="1"/>
  <c r="O4499" i="1"/>
  <c r="T4499" i="1" s="1"/>
  <c r="Y4499" i="1" s="1"/>
  <c r="N4499" i="1"/>
  <c r="R4498" i="1"/>
  <c r="Q4498" i="1"/>
  <c r="V4498" i="1" s="1"/>
  <c r="AA4498" i="1" s="1"/>
  <c r="P4498" i="1"/>
  <c r="U4498" i="1" s="1"/>
  <c r="Z4498" i="1" s="1"/>
  <c r="O4498" i="1"/>
  <c r="N4498" i="1"/>
  <c r="R4497" i="1"/>
  <c r="W4497" i="1" s="1"/>
  <c r="AB4497" i="1" s="1"/>
  <c r="Q4497" i="1"/>
  <c r="V4497" i="1" s="1"/>
  <c r="AA4497" i="1" s="1"/>
  <c r="P4497" i="1"/>
  <c r="U4497" i="1" s="1"/>
  <c r="O4497" i="1"/>
  <c r="N4497" i="1"/>
  <c r="S4497" i="1" s="1"/>
  <c r="X4497" i="1" s="1"/>
  <c r="R4496" i="1"/>
  <c r="W4496" i="1" s="1"/>
  <c r="AB4496" i="1" s="1"/>
  <c r="Q4496" i="1"/>
  <c r="V4496" i="1" s="1"/>
  <c r="P4496" i="1"/>
  <c r="O4496" i="1"/>
  <c r="T4496" i="1" s="1"/>
  <c r="Y4496" i="1" s="1"/>
  <c r="N4496" i="1"/>
  <c r="S4496" i="1" s="1"/>
  <c r="X4496" i="1" s="1"/>
  <c r="R4495" i="1"/>
  <c r="W4495" i="1" s="1"/>
  <c r="Q4495" i="1"/>
  <c r="P4495" i="1"/>
  <c r="O4495" i="1"/>
  <c r="T4495" i="1" s="1"/>
  <c r="N4495" i="1"/>
  <c r="S4495" i="1" s="1"/>
  <c r="R4494" i="1"/>
  <c r="Q4494" i="1"/>
  <c r="V4494" i="1" s="1"/>
  <c r="P4494" i="1"/>
  <c r="O4494" i="1"/>
  <c r="N4494" i="1"/>
  <c r="R4493" i="1"/>
  <c r="W4493" i="1" s="1"/>
  <c r="Q4493" i="1"/>
  <c r="P4493" i="1"/>
  <c r="O4493" i="1"/>
  <c r="N4493" i="1"/>
  <c r="R4492" i="1"/>
  <c r="W4492" i="1" s="1"/>
  <c r="AB4492" i="1" s="1"/>
  <c r="Q4492" i="1"/>
  <c r="P4492" i="1"/>
  <c r="O4492" i="1"/>
  <c r="N4492" i="1"/>
  <c r="S4492" i="1" s="1"/>
  <c r="R4491" i="1"/>
  <c r="W4491" i="1" s="1"/>
  <c r="Q4491" i="1"/>
  <c r="P4491" i="1"/>
  <c r="O4491" i="1"/>
  <c r="T4491" i="1" s="1"/>
  <c r="Y4491" i="1" s="1"/>
  <c r="N4491" i="1"/>
  <c r="R4490" i="1"/>
  <c r="Q4490" i="1"/>
  <c r="V4490" i="1" s="1"/>
  <c r="P4490" i="1"/>
  <c r="U4490" i="1" s="1"/>
  <c r="Z4490" i="1" s="1"/>
  <c r="O4490" i="1"/>
  <c r="N4490" i="1"/>
  <c r="R4489" i="1"/>
  <c r="W4489" i="1" s="1"/>
  <c r="Q4489" i="1"/>
  <c r="V4489" i="1" s="1"/>
  <c r="AA4489" i="1" s="1"/>
  <c r="P4489" i="1"/>
  <c r="U4489" i="1" s="1"/>
  <c r="O4489" i="1"/>
  <c r="N4489" i="1"/>
  <c r="S4489" i="1" s="1"/>
  <c r="R4488" i="1"/>
  <c r="W4488" i="1" s="1"/>
  <c r="AB4488" i="1" s="1"/>
  <c r="Q4488" i="1"/>
  <c r="V4488" i="1" s="1"/>
  <c r="P4488" i="1"/>
  <c r="O4488" i="1"/>
  <c r="N4488" i="1"/>
  <c r="S4488" i="1" s="1"/>
  <c r="X4488" i="1" s="1"/>
  <c r="R4487" i="1"/>
  <c r="W4487" i="1" s="1"/>
  <c r="Q4487" i="1"/>
  <c r="P4487" i="1"/>
  <c r="U4487" i="1" s="1"/>
  <c r="O4487" i="1"/>
  <c r="T4487" i="1" s="1"/>
  <c r="N4487" i="1"/>
  <c r="R4486" i="1"/>
  <c r="Q4486" i="1"/>
  <c r="V4486" i="1" s="1"/>
  <c r="P4486" i="1"/>
  <c r="O4486" i="1"/>
  <c r="N4486" i="1"/>
  <c r="R4485" i="1"/>
  <c r="Q4485" i="1"/>
  <c r="V4485" i="1" s="1"/>
  <c r="P4485" i="1"/>
  <c r="O4485" i="1"/>
  <c r="N4485" i="1"/>
  <c r="R4483" i="1"/>
  <c r="W4483" i="1" s="1"/>
  <c r="Q4483" i="1"/>
  <c r="P4483" i="1"/>
  <c r="O4483" i="1"/>
  <c r="N4483" i="1"/>
  <c r="R4482" i="1"/>
  <c r="W4482" i="1" s="1"/>
  <c r="AB4482" i="1" s="1"/>
  <c r="Q4482" i="1"/>
  <c r="P4482" i="1"/>
  <c r="O4482" i="1"/>
  <c r="N4482" i="1"/>
  <c r="S4482" i="1" s="1"/>
  <c r="R4481" i="1"/>
  <c r="W4481" i="1" s="1"/>
  <c r="Q4481" i="1"/>
  <c r="P4481" i="1"/>
  <c r="O4481" i="1"/>
  <c r="T4481" i="1" s="1"/>
  <c r="Y4481" i="1" s="1"/>
  <c r="N4481" i="1"/>
  <c r="R4480" i="1"/>
  <c r="Q4480" i="1"/>
  <c r="V4480" i="1" s="1"/>
  <c r="P4480" i="1"/>
  <c r="U4480" i="1" s="1"/>
  <c r="Z4480" i="1" s="1"/>
  <c r="O4480" i="1"/>
  <c r="N4480" i="1"/>
  <c r="R4479" i="1"/>
  <c r="W4479" i="1" s="1"/>
  <c r="Q4479" i="1"/>
  <c r="V4479" i="1" s="1"/>
  <c r="AA4479" i="1" s="1"/>
  <c r="P4479" i="1"/>
  <c r="O4479" i="1"/>
  <c r="N4479" i="1"/>
  <c r="S4479" i="1" s="1"/>
  <c r="R4478" i="1"/>
  <c r="W4478" i="1" s="1"/>
  <c r="AB4478" i="1" s="1"/>
  <c r="Q4478" i="1"/>
  <c r="V4478" i="1" s="1"/>
  <c r="P4478" i="1"/>
  <c r="O4478" i="1"/>
  <c r="N4478" i="1"/>
  <c r="S4478" i="1" s="1"/>
  <c r="X4478" i="1" s="1"/>
  <c r="R4477" i="1"/>
  <c r="W4477" i="1" s="1"/>
  <c r="Q4477" i="1"/>
  <c r="P4477" i="1"/>
  <c r="O4477" i="1"/>
  <c r="T4477" i="1" s="1"/>
  <c r="N4477" i="1"/>
  <c r="S4477" i="1" s="1"/>
  <c r="R4476" i="1"/>
  <c r="Q4476" i="1"/>
  <c r="V4476" i="1" s="1"/>
  <c r="P4476" i="1"/>
  <c r="O4476" i="1"/>
  <c r="N4476" i="1"/>
  <c r="R4475" i="1"/>
  <c r="W4475" i="1" s="1"/>
  <c r="Q4475" i="1"/>
  <c r="P4475" i="1"/>
  <c r="O4475" i="1"/>
  <c r="N4475" i="1"/>
  <c r="R4474" i="1"/>
  <c r="W4474" i="1" s="1"/>
  <c r="AB4474" i="1" s="1"/>
  <c r="Q4474" i="1"/>
  <c r="P4474" i="1"/>
  <c r="O4474" i="1"/>
  <c r="N4474" i="1"/>
  <c r="R4473" i="1"/>
  <c r="W4473" i="1" s="1"/>
  <c r="Q4473" i="1"/>
  <c r="P4473" i="1"/>
  <c r="O4473" i="1"/>
  <c r="T4473" i="1" s="1"/>
  <c r="Y4473" i="1" s="1"/>
  <c r="N4473" i="1"/>
  <c r="R4472" i="1"/>
  <c r="Q4472" i="1"/>
  <c r="V4472" i="1" s="1"/>
  <c r="P4472" i="1"/>
  <c r="U4472" i="1" s="1"/>
  <c r="Z4472" i="1" s="1"/>
  <c r="O4472" i="1"/>
  <c r="N4472" i="1"/>
  <c r="R4471" i="1"/>
  <c r="W4471" i="1" s="1"/>
  <c r="Q4471" i="1"/>
  <c r="V4471" i="1" s="1"/>
  <c r="AA4471" i="1" s="1"/>
  <c r="P4471" i="1"/>
  <c r="O4471" i="1"/>
  <c r="N4471" i="1"/>
  <c r="S4471" i="1" s="1"/>
  <c r="R4470" i="1"/>
  <c r="W4470" i="1" s="1"/>
  <c r="AB4470" i="1" s="1"/>
  <c r="Q4470" i="1"/>
  <c r="V4470" i="1" s="1"/>
  <c r="P4470" i="1"/>
  <c r="O4470" i="1"/>
  <c r="N4470" i="1"/>
  <c r="S4470" i="1" s="1"/>
  <c r="X4470" i="1" s="1"/>
  <c r="R4469" i="1"/>
  <c r="W4469" i="1" s="1"/>
  <c r="Q4469" i="1"/>
  <c r="V4469" i="1" s="1"/>
  <c r="P4469" i="1"/>
  <c r="O4469" i="1"/>
  <c r="N4469" i="1"/>
  <c r="R4468" i="1"/>
  <c r="W4468" i="1" s="1"/>
  <c r="Q4468" i="1"/>
  <c r="V4468" i="1" s="1"/>
  <c r="P4468" i="1"/>
  <c r="U4468" i="1" s="1"/>
  <c r="O4468" i="1"/>
  <c r="T4468" i="1" s="1"/>
  <c r="N4468" i="1"/>
  <c r="R4467" i="1"/>
  <c r="W4467" i="1" s="1"/>
  <c r="Q4467" i="1"/>
  <c r="P4467" i="1"/>
  <c r="U4467" i="1" s="1"/>
  <c r="O4467" i="1"/>
  <c r="N4467" i="1"/>
  <c r="S4467" i="1" s="1"/>
  <c r="R4466" i="1"/>
  <c r="W4466" i="1" s="1"/>
  <c r="Q4466" i="1"/>
  <c r="V4466" i="1" s="1"/>
  <c r="P4466" i="1"/>
  <c r="O4466" i="1"/>
  <c r="N4466" i="1"/>
  <c r="S4466" i="1" s="1"/>
  <c r="R4465" i="1"/>
  <c r="W4465" i="1" s="1"/>
  <c r="Q4465" i="1"/>
  <c r="P4465" i="1"/>
  <c r="U4465" i="1" s="1"/>
  <c r="O4465" i="1"/>
  <c r="N4465" i="1"/>
  <c r="S4465" i="1" s="1"/>
  <c r="R4464" i="1"/>
  <c r="Q4464" i="1"/>
  <c r="V4464" i="1" s="1"/>
  <c r="AA4464" i="1" s="1"/>
  <c r="P4464" i="1"/>
  <c r="U4464" i="1" s="1"/>
  <c r="Z4464" i="1" s="1"/>
  <c r="O4464" i="1"/>
  <c r="T4464" i="1" s="1"/>
  <c r="N4464" i="1"/>
  <c r="R4463" i="1"/>
  <c r="W4463" i="1" s="1"/>
  <c r="AB4463" i="1" s="1"/>
  <c r="Q4463" i="1"/>
  <c r="V4463" i="1" s="1"/>
  <c r="AA4463" i="1" s="1"/>
  <c r="P4463" i="1"/>
  <c r="U4463" i="1" s="1"/>
  <c r="O4463" i="1"/>
  <c r="N4463" i="1"/>
  <c r="S4463" i="1" s="1"/>
  <c r="X4463" i="1" s="1"/>
  <c r="R4462" i="1"/>
  <c r="W4462" i="1" s="1"/>
  <c r="AB4462" i="1" s="1"/>
  <c r="Q4462" i="1"/>
  <c r="V4462" i="1" s="1"/>
  <c r="P4462" i="1"/>
  <c r="O4462" i="1"/>
  <c r="T4462" i="1" s="1"/>
  <c r="Y4462" i="1" s="1"/>
  <c r="N4462" i="1"/>
  <c r="S4462" i="1" s="1"/>
  <c r="X4462" i="1" s="1"/>
  <c r="R4461" i="1"/>
  <c r="W4461" i="1" s="1"/>
  <c r="Q4461" i="1"/>
  <c r="P4461" i="1"/>
  <c r="U4461" i="1" s="1"/>
  <c r="Z4461" i="1" s="1"/>
  <c r="O4461" i="1"/>
  <c r="T4461" i="1" s="1"/>
  <c r="Y4461" i="1" s="1"/>
  <c r="N4461" i="1"/>
  <c r="S4461" i="1" s="1"/>
  <c r="R4460" i="1"/>
  <c r="Q4460" i="1"/>
  <c r="V4460" i="1" s="1"/>
  <c r="AA4460" i="1" s="1"/>
  <c r="P4460" i="1"/>
  <c r="U4460" i="1" s="1"/>
  <c r="Z4460" i="1" s="1"/>
  <c r="O4460" i="1"/>
  <c r="T4460" i="1" s="1"/>
  <c r="N4460" i="1"/>
  <c r="R4459" i="1"/>
  <c r="W4459" i="1" s="1"/>
  <c r="AB4459" i="1" s="1"/>
  <c r="Q4459" i="1"/>
  <c r="V4459" i="1" s="1"/>
  <c r="AA4459" i="1" s="1"/>
  <c r="P4459" i="1"/>
  <c r="U4459" i="1" s="1"/>
  <c r="O4459" i="1"/>
  <c r="N4459" i="1"/>
  <c r="S4459" i="1" s="1"/>
  <c r="X4459" i="1" s="1"/>
  <c r="R4458" i="1"/>
  <c r="W4458" i="1" s="1"/>
  <c r="AB4458" i="1" s="1"/>
  <c r="Q4458" i="1"/>
  <c r="V4458" i="1" s="1"/>
  <c r="P4458" i="1"/>
  <c r="O4458" i="1"/>
  <c r="T4458" i="1" s="1"/>
  <c r="Y4458" i="1" s="1"/>
  <c r="N4458" i="1"/>
  <c r="S4458" i="1" s="1"/>
  <c r="X4458" i="1" s="1"/>
  <c r="R4457" i="1"/>
  <c r="W4457" i="1" s="1"/>
  <c r="Q4457" i="1"/>
  <c r="P4457" i="1"/>
  <c r="U4457" i="1" s="1"/>
  <c r="Z4457" i="1" s="1"/>
  <c r="O4457" i="1"/>
  <c r="T4457" i="1" s="1"/>
  <c r="Y4457" i="1" s="1"/>
  <c r="N4457" i="1"/>
  <c r="S4457" i="1" s="1"/>
  <c r="R4456" i="1"/>
  <c r="Q4456" i="1"/>
  <c r="V4456" i="1" s="1"/>
  <c r="AA4456" i="1" s="1"/>
  <c r="P4456" i="1"/>
  <c r="U4456" i="1" s="1"/>
  <c r="Z4456" i="1" s="1"/>
  <c r="O4456" i="1"/>
  <c r="T4456" i="1" s="1"/>
  <c r="N4456" i="1"/>
  <c r="R4455" i="1"/>
  <c r="W4455" i="1" s="1"/>
  <c r="AB4455" i="1" s="1"/>
  <c r="Q4455" i="1"/>
  <c r="V4455" i="1" s="1"/>
  <c r="AA4455" i="1" s="1"/>
  <c r="P4455" i="1"/>
  <c r="U4455" i="1" s="1"/>
  <c r="O4455" i="1"/>
  <c r="N4455" i="1"/>
  <c r="S4455" i="1" s="1"/>
  <c r="X4455" i="1" s="1"/>
  <c r="R4454" i="1"/>
  <c r="W4454" i="1" s="1"/>
  <c r="AB4454" i="1" s="1"/>
  <c r="Q4454" i="1"/>
  <c r="V4454" i="1" s="1"/>
  <c r="AA4454" i="1" s="1"/>
  <c r="P4454" i="1"/>
  <c r="U4454" i="1" s="1"/>
  <c r="O4454" i="1"/>
  <c r="N4454" i="1"/>
  <c r="S4454" i="1" s="1"/>
  <c r="X4454" i="1" s="1"/>
  <c r="R4453" i="1"/>
  <c r="W4453" i="1" s="1"/>
  <c r="AB4453" i="1" s="1"/>
  <c r="Q4453" i="1"/>
  <c r="V4453" i="1" s="1"/>
  <c r="P4453" i="1"/>
  <c r="O4453" i="1"/>
  <c r="N4453" i="1"/>
  <c r="S4453" i="1" s="1"/>
  <c r="X4453" i="1" s="1"/>
  <c r="R4452" i="1"/>
  <c r="W4452" i="1" s="1"/>
  <c r="Q4452" i="1"/>
  <c r="P4452" i="1"/>
  <c r="U4452" i="1" s="1"/>
  <c r="Z4452" i="1" s="1"/>
  <c r="O4452" i="1"/>
  <c r="T4452" i="1" s="1"/>
  <c r="Y4452" i="1" s="1"/>
  <c r="N4452" i="1"/>
  <c r="S4452" i="1" s="1"/>
  <c r="R4451" i="1"/>
  <c r="Q4451" i="1"/>
  <c r="V4451" i="1" s="1"/>
  <c r="AA4451" i="1" s="1"/>
  <c r="P4451" i="1"/>
  <c r="U4451" i="1" s="1"/>
  <c r="Z4451" i="1" s="1"/>
  <c r="O4451" i="1"/>
  <c r="T4451" i="1" s="1"/>
  <c r="N4451" i="1"/>
  <c r="R4450" i="1"/>
  <c r="W4450" i="1" s="1"/>
  <c r="Q4450" i="1"/>
  <c r="V4450" i="1" s="1"/>
  <c r="AA4450" i="1" s="1"/>
  <c r="P4450" i="1"/>
  <c r="U4450" i="1" s="1"/>
  <c r="O4450" i="1"/>
  <c r="N4450" i="1"/>
  <c r="S4450" i="1" s="1"/>
  <c r="R4449" i="1"/>
  <c r="W4449" i="1" s="1"/>
  <c r="AB4449" i="1" s="1"/>
  <c r="Q4449" i="1"/>
  <c r="V4449" i="1" s="1"/>
  <c r="P4449" i="1"/>
  <c r="O4449" i="1"/>
  <c r="T4449" i="1" s="1"/>
  <c r="N4449" i="1"/>
  <c r="R4448" i="1"/>
  <c r="W4448" i="1" s="1"/>
  <c r="AB4448" i="1" s="1"/>
  <c r="Q4448" i="1"/>
  <c r="P4448" i="1"/>
  <c r="O4448" i="1"/>
  <c r="N4448" i="1"/>
  <c r="S4448" i="1" s="1"/>
  <c r="X4448" i="1" s="1"/>
  <c r="R4447" i="1"/>
  <c r="Q4447" i="1"/>
  <c r="V4447" i="1" s="1"/>
  <c r="P4447" i="1"/>
  <c r="O4447" i="1"/>
  <c r="T4447" i="1" s="1"/>
  <c r="Y4447" i="1" s="1"/>
  <c r="N4447" i="1"/>
  <c r="R4446" i="1"/>
  <c r="W4446" i="1" s="1"/>
  <c r="Q4446" i="1"/>
  <c r="V4446" i="1" s="1"/>
  <c r="P4446" i="1"/>
  <c r="U4446" i="1" s="1"/>
  <c r="Z4446" i="1" s="1"/>
  <c r="O4446" i="1"/>
  <c r="N4446" i="1"/>
  <c r="S4446" i="1" s="1"/>
  <c r="R4445" i="1"/>
  <c r="W4445" i="1" s="1"/>
  <c r="Q4445" i="1"/>
  <c r="V4445" i="1" s="1"/>
  <c r="AA4445" i="1" s="1"/>
  <c r="P4445" i="1"/>
  <c r="O4445" i="1"/>
  <c r="N4445" i="1"/>
  <c r="S4445" i="1" s="1"/>
  <c r="X4445" i="1" s="1"/>
  <c r="R4444" i="1"/>
  <c r="W4444" i="1" s="1"/>
  <c r="AB4444" i="1" s="1"/>
  <c r="Q4444" i="1"/>
  <c r="P4444" i="1"/>
  <c r="O4444" i="1"/>
  <c r="T4444" i="1" s="1"/>
  <c r="Y4444" i="1" s="1"/>
  <c r="N4444" i="1"/>
  <c r="S4444" i="1" s="1"/>
  <c r="X4444" i="1" s="1"/>
  <c r="R4443" i="1"/>
  <c r="Q4443" i="1"/>
  <c r="P4443" i="1"/>
  <c r="U4443" i="1" s="1"/>
  <c r="Z4443" i="1" s="1"/>
  <c r="O4443" i="1"/>
  <c r="T4443" i="1" s="1"/>
  <c r="Y4443" i="1" s="1"/>
  <c r="N4443" i="1"/>
  <c r="R4442" i="1"/>
  <c r="Q4442" i="1"/>
  <c r="V4442" i="1" s="1"/>
  <c r="P4442" i="1"/>
  <c r="U4442" i="1" s="1"/>
  <c r="Z4442" i="1" s="1"/>
  <c r="O4442" i="1"/>
  <c r="N4442" i="1"/>
  <c r="S4442" i="1" s="1"/>
  <c r="R4441" i="1"/>
  <c r="W4441" i="1" s="1"/>
  <c r="Q4441" i="1"/>
  <c r="V4441" i="1" s="1"/>
  <c r="AA4441" i="1" s="1"/>
  <c r="P4441" i="1"/>
  <c r="O4441" i="1"/>
  <c r="T4441" i="1" s="1"/>
  <c r="N4441" i="1"/>
  <c r="S4441" i="1" s="1"/>
  <c r="R4440" i="1"/>
  <c r="W4440" i="1" s="1"/>
  <c r="AB4440" i="1" s="1"/>
  <c r="Q4440" i="1"/>
  <c r="P4440" i="1"/>
  <c r="U4440" i="1" s="1"/>
  <c r="O4440" i="1"/>
  <c r="T4440" i="1" s="1"/>
  <c r="N4440" i="1"/>
  <c r="S4440" i="1" s="1"/>
  <c r="X4440" i="1" s="1"/>
  <c r="R4439" i="1"/>
  <c r="W4439" i="1" s="1"/>
  <c r="AB4439" i="1" s="1"/>
  <c r="Q4439" i="1"/>
  <c r="P4439" i="1"/>
  <c r="U4439" i="1" s="1"/>
  <c r="O4439" i="1"/>
  <c r="T4439" i="1" s="1"/>
  <c r="Y4439" i="1" s="1"/>
  <c r="N4439" i="1"/>
  <c r="S4439" i="1" s="1"/>
  <c r="X4439" i="1" s="1"/>
  <c r="R4438" i="1"/>
  <c r="Q4438" i="1"/>
  <c r="P4438" i="1"/>
  <c r="U4438" i="1" s="1"/>
  <c r="O4438" i="1"/>
  <c r="T4438" i="1" s="1"/>
  <c r="Y4438" i="1" s="1"/>
  <c r="N4438" i="1"/>
  <c r="R4437" i="1"/>
  <c r="W4437" i="1" s="1"/>
  <c r="Q4437" i="1"/>
  <c r="V4437" i="1" s="1"/>
  <c r="P4437" i="1"/>
  <c r="U4437" i="1" s="1"/>
  <c r="Z4437" i="1" s="1"/>
  <c r="O4437" i="1"/>
  <c r="N4437" i="1"/>
  <c r="R4436" i="1"/>
  <c r="W4436" i="1" s="1"/>
  <c r="AB4436" i="1" s="1"/>
  <c r="Q4436" i="1"/>
  <c r="V4436" i="1" s="1"/>
  <c r="AA4436" i="1" s="1"/>
  <c r="P4436" i="1"/>
  <c r="O4436" i="1"/>
  <c r="N4436" i="1"/>
  <c r="S4436" i="1" s="1"/>
  <c r="R4435" i="1"/>
  <c r="W4435" i="1" s="1"/>
  <c r="AB4435" i="1" s="1"/>
  <c r="Q4435" i="1"/>
  <c r="P4435" i="1"/>
  <c r="O4435" i="1"/>
  <c r="T4435" i="1" s="1"/>
  <c r="N4435" i="1"/>
  <c r="S4435" i="1" s="1"/>
  <c r="X4435" i="1" s="1"/>
  <c r="R4434" i="1"/>
  <c r="Q4434" i="1"/>
  <c r="P4434" i="1"/>
  <c r="U4434" i="1" s="1"/>
  <c r="Z4434" i="1" s="1"/>
  <c r="O4434" i="1"/>
  <c r="T4434" i="1" s="1"/>
  <c r="N4434" i="1"/>
  <c r="R4433" i="1"/>
  <c r="Q4433" i="1"/>
  <c r="P4433" i="1"/>
  <c r="U4433" i="1" s="1"/>
  <c r="Z4433" i="1" s="1"/>
  <c r="O4433" i="1"/>
  <c r="N4433" i="1"/>
  <c r="R4432" i="1"/>
  <c r="W4432" i="1" s="1"/>
  <c r="Q4432" i="1"/>
  <c r="V4432" i="1" s="1"/>
  <c r="AA4432" i="1" s="1"/>
  <c r="P4432" i="1"/>
  <c r="O4432" i="1"/>
  <c r="T4432" i="1" s="1"/>
  <c r="N4432" i="1"/>
  <c r="R4431" i="1"/>
  <c r="W4431" i="1" s="1"/>
  <c r="AB4431" i="1" s="1"/>
  <c r="Q4431" i="1"/>
  <c r="P4431" i="1"/>
  <c r="O4431" i="1"/>
  <c r="N4431" i="1"/>
  <c r="S4431" i="1" s="1"/>
  <c r="X4431" i="1" s="1"/>
  <c r="R4430" i="1"/>
  <c r="Q4430" i="1"/>
  <c r="V4430" i="1" s="1"/>
  <c r="P4430" i="1"/>
  <c r="O4430" i="1"/>
  <c r="T4430" i="1" s="1"/>
  <c r="Y4430" i="1" s="1"/>
  <c r="N4430" i="1"/>
  <c r="R4429" i="1"/>
  <c r="W4429" i="1" s="1"/>
  <c r="Q4429" i="1"/>
  <c r="V4429" i="1" s="1"/>
  <c r="P4429" i="1"/>
  <c r="U4429" i="1" s="1"/>
  <c r="Z4429" i="1" s="1"/>
  <c r="O4429" i="1"/>
  <c r="N4429" i="1"/>
  <c r="S4429" i="1" s="1"/>
  <c r="R4428" i="1"/>
  <c r="W4428" i="1" s="1"/>
  <c r="Q4428" i="1"/>
  <c r="V4428" i="1" s="1"/>
  <c r="P4428" i="1"/>
  <c r="O4428" i="1"/>
  <c r="N4428" i="1"/>
  <c r="S4428" i="1" s="1"/>
  <c r="X4428" i="1" s="1"/>
  <c r="R4427" i="1"/>
  <c r="W4427" i="1" s="1"/>
  <c r="AB4427" i="1" s="1"/>
  <c r="Q4427" i="1"/>
  <c r="P4427" i="1"/>
  <c r="O4427" i="1"/>
  <c r="T4427" i="1" s="1"/>
  <c r="Y4427" i="1" s="1"/>
  <c r="N4427" i="1"/>
  <c r="S4427" i="1" s="1"/>
  <c r="X4427" i="1" s="1"/>
  <c r="R4426" i="1"/>
  <c r="Q4426" i="1"/>
  <c r="V4426" i="1" s="1"/>
  <c r="P4426" i="1"/>
  <c r="U4426" i="1" s="1"/>
  <c r="Z4426" i="1" s="1"/>
  <c r="O4426" i="1"/>
  <c r="T4426" i="1" s="1"/>
  <c r="N4426" i="1"/>
  <c r="R4425" i="1"/>
  <c r="Q4425" i="1"/>
  <c r="V4425" i="1" s="1"/>
  <c r="AA4425" i="1" s="1"/>
  <c r="P4425" i="1"/>
  <c r="U4425" i="1" s="1"/>
  <c r="O4425" i="1"/>
  <c r="N4425" i="1"/>
  <c r="S4425" i="1" s="1"/>
  <c r="R4424" i="1"/>
  <c r="Q4424" i="1"/>
  <c r="V4424" i="1" s="1"/>
  <c r="AA4424" i="1" s="1"/>
  <c r="P4424" i="1"/>
  <c r="U4424" i="1" s="1"/>
  <c r="O4424" i="1"/>
  <c r="N4424" i="1"/>
  <c r="S4424" i="1" s="1"/>
  <c r="R4423" i="1"/>
  <c r="W4423" i="1" s="1"/>
  <c r="AB4423" i="1" s="1"/>
  <c r="Q4423" i="1"/>
  <c r="V4423" i="1" s="1"/>
  <c r="P4423" i="1"/>
  <c r="O4423" i="1"/>
  <c r="N4423" i="1"/>
  <c r="S4423" i="1" s="1"/>
  <c r="X4423" i="1" s="1"/>
  <c r="R4422" i="1"/>
  <c r="W4422" i="1" s="1"/>
  <c r="Q4422" i="1"/>
  <c r="P4422" i="1"/>
  <c r="U4422" i="1" s="1"/>
  <c r="O4422" i="1"/>
  <c r="T4422" i="1" s="1"/>
  <c r="Y4422" i="1" s="1"/>
  <c r="N4422" i="1"/>
  <c r="S4422" i="1" s="1"/>
  <c r="R4421" i="1"/>
  <c r="Q4421" i="1"/>
  <c r="V4421" i="1" s="1"/>
  <c r="P4421" i="1"/>
  <c r="U4421" i="1" s="1"/>
  <c r="Z4421" i="1" s="1"/>
  <c r="O4421" i="1"/>
  <c r="T4421" i="1" s="1"/>
  <c r="N4421" i="1"/>
  <c r="R4420" i="1"/>
  <c r="W4420" i="1" s="1"/>
  <c r="Q4420" i="1"/>
  <c r="V4420" i="1" s="1"/>
  <c r="AA4420" i="1" s="1"/>
  <c r="P4420" i="1"/>
  <c r="U4420" i="1" s="1"/>
  <c r="O4420" i="1"/>
  <c r="N4420" i="1"/>
  <c r="R4419" i="1"/>
  <c r="W4419" i="1" s="1"/>
  <c r="AB4419" i="1" s="1"/>
  <c r="Q4419" i="1"/>
  <c r="V4419" i="1" s="1"/>
  <c r="P4419" i="1"/>
  <c r="O4419" i="1"/>
  <c r="N4419" i="1"/>
  <c r="S4419" i="1" s="1"/>
  <c r="X4419" i="1" s="1"/>
  <c r="R4418" i="1"/>
  <c r="W4418" i="1" s="1"/>
  <c r="Q4418" i="1"/>
  <c r="P4418" i="1"/>
  <c r="U4418" i="1" s="1"/>
  <c r="O4418" i="1"/>
  <c r="T4418" i="1" s="1"/>
  <c r="Y4418" i="1" s="1"/>
  <c r="N4418" i="1"/>
  <c r="S4418" i="1" s="1"/>
  <c r="R4417" i="1"/>
  <c r="Q4417" i="1"/>
  <c r="P4417" i="1"/>
  <c r="U4417" i="1" s="1"/>
  <c r="Z4417" i="1" s="1"/>
  <c r="O4417" i="1"/>
  <c r="T4417" i="1" s="1"/>
  <c r="N4417" i="1"/>
  <c r="R4416" i="1"/>
  <c r="W4416" i="1" s="1"/>
  <c r="Q4416" i="1"/>
  <c r="V4416" i="1" s="1"/>
  <c r="AA4416" i="1" s="1"/>
  <c r="P4416" i="1"/>
  <c r="U4416" i="1" s="1"/>
  <c r="O4416" i="1"/>
  <c r="N4416" i="1"/>
  <c r="S4416" i="1" s="1"/>
  <c r="R4415" i="1"/>
  <c r="W4415" i="1" s="1"/>
  <c r="AB4415" i="1" s="1"/>
  <c r="Q4415" i="1"/>
  <c r="V4415" i="1" s="1"/>
  <c r="P4415" i="1"/>
  <c r="O4415" i="1"/>
  <c r="N4415" i="1"/>
  <c r="S4415" i="1" s="1"/>
  <c r="X4415" i="1" s="1"/>
  <c r="R4414" i="1"/>
  <c r="W4414" i="1" s="1"/>
  <c r="Q4414" i="1"/>
  <c r="P4414" i="1"/>
  <c r="U4414" i="1" s="1"/>
  <c r="O4414" i="1"/>
  <c r="T4414" i="1" s="1"/>
  <c r="Y4414" i="1" s="1"/>
  <c r="N4414" i="1"/>
  <c r="S4414" i="1" s="1"/>
  <c r="R4413" i="1"/>
  <c r="Q4413" i="1"/>
  <c r="V4413" i="1" s="1"/>
  <c r="P4413" i="1"/>
  <c r="U4413" i="1" s="1"/>
  <c r="Z4413" i="1" s="1"/>
  <c r="O4413" i="1"/>
  <c r="T4413" i="1" s="1"/>
  <c r="N4413" i="1"/>
  <c r="R4412" i="1"/>
  <c r="W4412" i="1" s="1"/>
  <c r="Q4412" i="1"/>
  <c r="V4412" i="1" s="1"/>
  <c r="AA4412" i="1" s="1"/>
  <c r="P4412" i="1"/>
  <c r="U4412" i="1" s="1"/>
  <c r="O4412" i="1"/>
  <c r="N4412" i="1"/>
  <c r="R4411" i="1"/>
  <c r="W4411" i="1" s="1"/>
  <c r="AB4411" i="1" s="1"/>
  <c r="Q4411" i="1"/>
  <c r="V4411" i="1" s="1"/>
  <c r="P4411" i="1"/>
  <c r="O4411" i="1"/>
  <c r="N4411" i="1"/>
  <c r="S4411" i="1" s="1"/>
  <c r="X4411" i="1" s="1"/>
  <c r="R4410" i="1"/>
  <c r="W4410" i="1" s="1"/>
  <c r="Q4410" i="1"/>
  <c r="P4410" i="1"/>
  <c r="O4410" i="1"/>
  <c r="T4410" i="1" s="1"/>
  <c r="Y4410" i="1" s="1"/>
  <c r="N4410" i="1"/>
  <c r="S4410" i="1" s="1"/>
  <c r="R4409" i="1"/>
  <c r="W4409" i="1" s="1"/>
  <c r="Q4409" i="1"/>
  <c r="P4409" i="1"/>
  <c r="O4409" i="1"/>
  <c r="T4409" i="1" s="1"/>
  <c r="Y4409" i="1" s="1"/>
  <c r="N4409" i="1"/>
  <c r="S4409" i="1" s="1"/>
  <c r="R4407" i="1"/>
  <c r="Q4407" i="1"/>
  <c r="P4407" i="1"/>
  <c r="U4407" i="1" s="1"/>
  <c r="Z4407" i="1" s="1"/>
  <c r="O4407" i="1"/>
  <c r="T4407" i="1" s="1"/>
  <c r="N4407" i="1"/>
  <c r="R4406" i="1"/>
  <c r="W4406" i="1" s="1"/>
  <c r="Q4406" i="1"/>
  <c r="V4406" i="1" s="1"/>
  <c r="AA4406" i="1" s="1"/>
  <c r="P4406" i="1"/>
  <c r="U4406" i="1" s="1"/>
  <c r="O4406" i="1"/>
  <c r="N4406" i="1"/>
  <c r="S4406" i="1" s="1"/>
  <c r="R4405" i="1"/>
  <c r="W4405" i="1" s="1"/>
  <c r="AB4405" i="1" s="1"/>
  <c r="Q4405" i="1"/>
  <c r="V4405" i="1" s="1"/>
  <c r="P4405" i="1"/>
  <c r="O4405" i="1"/>
  <c r="N4405" i="1"/>
  <c r="S4405" i="1" s="1"/>
  <c r="X4405" i="1" s="1"/>
  <c r="R4404" i="1"/>
  <c r="W4404" i="1" s="1"/>
  <c r="Q4404" i="1"/>
  <c r="P4404" i="1"/>
  <c r="O4404" i="1"/>
  <c r="T4404" i="1" s="1"/>
  <c r="Y4404" i="1" s="1"/>
  <c r="N4404" i="1"/>
  <c r="S4404" i="1" s="1"/>
  <c r="R4403" i="1"/>
  <c r="Q4403" i="1"/>
  <c r="V4403" i="1" s="1"/>
  <c r="P4403" i="1"/>
  <c r="U4403" i="1" s="1"/>
  <c r="Z4403" i="1" s="1"/>
  <c r="O4403" i="1"/>
  <c r="T4403" i="1" s="1"/>
  <c r="N4403" i="1"/>
  <c r="R4402" i="1"/>
  <c r="Q4402" i="1"/>
  <c r="V4402" i="1" s="1"/>
  <c r="AA4402" i="1" s="1"/>
  <c r="P4402" i="1"/>
  <c r="U4402" i="1" s="1"/>
  <c r="O4402" i="1"/>
  <c r="N4402" i="1"/>
  <c r="R4401" i="1"/>
  <c r="W4401" i="1" s="1"/>
  <c r="AB4401" i="1" s="1"/>
  <c r="Q4401" i="1"/>
  <c r="V4401" i="1" s="1"/>
  <c r="P4401" i="1"/>
  <c r="O4401" i="1"/>
  <c r="N4401" i="1"/>
  <c r="S4401" i="1" s="1"/>
  <c r="X4401" i="1" s="1"/>
  <c r="R4400" i="1"/>
  <c r="W4400" i="1" s="1"/>
  <c r="Q4400" i="1"/>
  <c r="P4400" i="1"/>
  <c r="O4400" i="1"/>
  <c r="T4400" i="1" s="1"/>
  <c r="Y4400" i="1" s="1"/>
  <c r="N4400" i="1"/>
  <c r="S4400" i="1" s="1"/>
  <c r="R4399" i="1"/>
  <c r="Q4399" i="1"/>
  <c r="V4399" i="1" s="1"/>
  <c r="P4399" i="1"/>
  <c r="U4399" i="1" s="1"/>
  <c r="Z4399" i="1" s="1"/>
  <c r="O4399" i="1"/>
  <c r="T4399" i="1" s="1"/>
  <c r="N4399" i="1"/>
  <c r="R4398" i="1"/>
  <c r="Q4398" i="1"/>
  <c r="V4398" i="1" s="1"/>
  <c r="AA4398" i="1" s="1"/>
  <c r="P4398" i="1"/>
  <c r="U4398" i="1" s="1"/>
  <c r="O4398" i="1"/>
  <c r="N4398" i="1"/>
  <c r="S4398" i="1" s="1"/>
  <c r="R4397" i="1"/>
  <c r="W4397" i="1" s="1"/>
  <c r="AB4397" i="1" s="1"/>
  <c r="Q4397" i="1"/>
  <c r="V4397" i="1" s="1"/>
  <c r="P4397" i="1"/>
  <c r="O4397" i="1"/>
  <c r="N4397" i="1"/>
  <c r="S4397" i="1" s="1"/>
  <c r="X4397" i="1" s="1"/>
  <c r="R4396" i="1"/>
  <c r="W4396" i="1" s="1"/>
  <c r="Q4396" i="1"/>
  <c r="P4396" i="1"/>
  <c r="O4396" i="1"/>
  <c r="T4396" i="1" s="1"/>
  <c r="Y4396" i="1" s="1"/>
  <c r="N4396" i="1"/>
  <c r="S4396" i="1" s="1"/>
  <c r="R4395" i="1"/>
  <c r="Q4395" i="1"/>
  <c r="V4395" i="1" s="1"/>
  <c r="P4395" i="1"/>
  <c r="U4395" i="1" s="1"/>
  <c r="Z4395" i="1" s="1"/>
  <c r="O4395" i="1"/>
  <c r="N4395" i="1"/>
  <c r="R4394" i="1"/>
  <c r="Q4394" i="1"/>
  <c r="V4394" i="1" s="1"/>
  <c r="AA4394" i="1" s="1"/>
  <c r="P4394" i="1"/>
  <c r="O4394" i="1"/>
  <c r="N4394" i="1"/>
  <c r="S4394" i="1" s="1"/>
  <c r="R4393" i="1"/>
  <c r="Q4393" i="1"/>
  <c r="V4393" i="1" s="1"/>
  <c r="AA4393" i="1" s="1"/>
  <c r="P4393" i="1"/>
  <c r="O4393" i="1"/>
  <c r="N4393" i="1"/>
  <c r="R4392" i="1"/>
  <c r="W4392" i="1" s="1"/>
  <c r="AB4392" i="1" s="1"/>
  <c r="Q4392" i="1"/>
  <c r="P4392" i="1"/>
  <c r="O4392" i="1"/>
  <c r="N4392" i="1"/>
  <c r="S4392" i="1" s="1"/>
  <c r="X4392" i="1" s="1"/>
  <c r="R4391" i="1"/>
  <c r="W4391" i="1" s="1"/>
  <c r="Q4391" i="1"/>
  <c r="P4391" i="1"/>
  <c r="O4391" i="1"/>
  <c r="T4391" i="1" s="1"/>
  <c r="Y4391" i="1" s="1"/>
  <c r="N4391" i="1"/>
  <c r="S4391" i="1" s="1"/>
  <c r="R4390" i="1"/>
  <c r="Q4390" i="1"/>
  <c r="V4390" i="1" s="1"/>
  <c r="P4390" i="1"/>
  <c r="U4390" i="1" s="1"/>
  <c r="Z4390" i="1" s="1"/>
  <c r="O4390" i="1"/>
  <c r="N4390" i="1"/>
  <c r="R4389" i="1"/>
  <c r="W4389" i="1" s="1"/>
  <c r="Q4389" i="1"/>
  <c r="V4389" i="1" s="1"/>
  <c r="AA4389" i="1" s="1"/>
  <c r="P4389" i="1"/>
  <c r="O4389" i="1"/>
  <c r="N4389" i="1"/>
  <c r="R4388" i="1"/>
  <c r="W4388" i="1" s="1"/>
  <c r="AB4388" i="1" s="1"/>
  <c r="Q4388" i="1"/>
  <c r="V4388" i="1" s="1"/>
  <c r="P4388" i="1"/>
  <c r="O4388" i="1"/>
  <c r="N4388" i="1"/>
  <c r="S4388" i="1" s="1"/>
  <c r="X4388" i="1" s="1"/>
  <c r="R4387" i="1"/>
  <c r="W4387" i="1" s="1"/>
  <c r="Q4387" i="1"/>
  <c r="P4387" i="1"/>
  <c r="O4387" i="1"/>
  <c r="T4387" i="1" s="1"/>
  <c r="Y4387" i="1" s="1"/>
  <c r="N4387" i="1"/>
  <c r="S4387" i="1" s="1"/>
  <c r="R4386" i="1"/>
  <c r="Q4386" i="1"/>
  <c r="V4386" i="1" s="1"/>
  <c r="P4386" i="1"/>
  <c r="U4386" i="1" s="1"/>
  <c r="Z4386" i="1" s="1"/>
  <c r="O4386" i="1"/>
  <c r="N4386" i="1"/>
  <c r="R4385" i="1"/>
  <c r="Q4385" i="1"/>
  <c r="V4385" i="1" s="1"/>
  <c r="AA4385" i="1" s="1"/>
  <c r="P4385" i="1"/>
  <c r="O4385" i="1"/>
  <c r="N4385" i="1"/>
  <c r="S4385" i="1" s="1"/>
  <c r="R4384" i="1"/>
  <c r="W4384" i="1" s="1"/>
  <c r="AB4384" i="1" s="1"/>
  <c r="Q4384" i="1"/>
  <c r="P4384" i="1"/>
  <c r="O4384" i="1"/>
  <c r="N4384" i="1"/>
  <c r="S4384" i="1" s="1"/>
  <c r="X4384" i="1" s="1"/>
  <c r="R4383" i="1"/>
  <c r="W4383" i="1" s="1"/>
  <c r="Q4383" i="1"/>
  <c r="P4383" i="1"/>
  <c r="O4383" i="1"/>
  <c r="T4383" i="1" s="1"/>
  <c r="Y4383" i="1" s="1"/>
  <c r="N4383" i="1"/>
  <c r="R4382" i="1"/>
  <c r="Q4382" i="1"/>
  <c r="P4382" i="1"/>
  <c r="U4382" i="1" s="1"/>
  <c r="Z4382" i="1" s="1"/>
  <c r="O4382" i="1"/>
  <c r="N4382" i="1"/>
  <c r="R4381" i="1"/>
  <c r="W4381" i="1" s="1"/>
  <c r="Q4381" i="1"/>
  <c r="V4381" i="1" s="1"/>
  <c r="AA4381" i="1" s="1"/>
  <c r="P4381" i="1"/>
  <c r="O4381" i="1"/>
  <c r="N4381" i="1"/>
  <c r="S4381" i="1" s="1"/>
  <c r="R4380" i="1"/>
  <c r="W4380" i="1" s="1"/>
  <c r="Q4380" i="1"/>
  <c r="V4380" i="1" s="1"/>
  <c r="AA4380" i="1" s="1"/>
  <c r="P4380" i="1"/>
  <c r="O4380" i="1"/>
  <c r="N4380" i="1"/>
  <c r="S4380" i="1" s="1"/>
  <c r="R4379" i="1"/>
  <c r="W4379" i="1" s="1"/>
  <c r="Q4379" i="1"/>
  <c r="P4379" i="1"/>
  <c r="O4379" i="1"/>
  <c r="T4379" i="1" s="1"/>
  <c r="N4379" i="1"/>
  <c r="R4378" i="1"/>
  <c r="W4378" i="1" s="1"/>
  <c r="Q4378" i="1"/>
  <c r="P4378" i="1"/>
  <c r="O4378" i="1"/>
  <c r="T4378" i="1" s="1"/>
  <c r="N4378" i="1"/>
  <c r="R4377" i="1"/>
  <c r="Q4377" i="1"/>
  <c r="P4377" i="1"/>
  <c r="U4377" i="1" s="1"/>
  <c r="O4377" i="1"/>
  <c r="T4377" i="1" s="1"/>
  <c r="N4377" i="1"/>
  <c r="R4376" i="1"/>
  <c r="Q4376" i="1"/>
  <c r="P4376" i="1"/>
  <c r="U4376" i="1" s="1"/>
  <c r="Z4376" i="1" s="1"/>
  <c r="O4376" i="1"/>
  <c r="N4376" i="1"/>
  <c r="S4376" i="1" s="1"/>
  <c r="R4375" i="1"/>
  <c r="W4375" i="1" s="1"/>
  <c r="AB4375" i="1" s="1"/>
  <c r="Q4375" i="1"/>
  <c r="P4375" i="1"/>
  <c r="O4375" i="1"/>
  <c r="T4375" i="1" s="1"/>
  <c r="N4375" i="1"/>
  <c r="S4375" i="1" s="1"/>
  <c r="R4374" i="1"/>
  <c r="W4374" i="1" s="1"/>
  <c r="Q4374" i="1"/>
  <c r="P4374" i="1"/>
  <c r="U4374" i="1" s="1"/>
  <c r="O4374" i="1"/>
  <c r="T4374" i="1" s="1"/>
  <c r="N4374" i="1"/>
  <c r="S4374" i="1" s="1"/>
  <c r="X4374" i="1" s="1"/>
  <c r="R4373" i="1"/>
  <c r="Q4373" i="1"/>
  <c r="V4373" i="1" s="1"/>
  <c r="P4373" i="1"/>
  <c r="U4373" i="1" s="1"/>
  <c r="O4373" i="1"/>
  <c r="T4373" i="1" s="1"/>
  <c r="Y4373" i="1" s="1"/>
  <c r="N4373" i="1"/>
  <c r="R4372" i="1"/>
  <c r="W4372" i="1" s="1"/>
  <c r="Q4372" i="1"/>
  <c r="V4372" i="1" s="1"/>
  <c r="P4372" i="1"/>
  <c r="U4372" i="1" s="1"/>
  <c r="O4372" i="1"/>
  <c r="N4372" i="1"/>
  <c r="R4371" i="1"/>
  <c r="W4371" i="1" s="1"/>
  <c r="AB4371" i="1" s="1"/>
  <c r="Q4371" i="1"/>
  <c r="P4371" i="1"/>
  <c r="O4371" i="1"/>
  <c r="T4371" i="1" s="1"/>
  <c r="N4371" i="1"/>
  <c r="R4370" i="1"/>
  <c r="W4370" i="1" s="1"/>
  <c r="AB4370" i="1" s="1"/>
  <c r="Q4370" i="1"/>
  <c r="P4370" i="1"/>
  <c r="O4370" i="1"/>
  <c r="T4370" i="1" s="1"/>
  <c r="Y4370" i="1" s="1"/>
  <c r="N4370" i="1"/>
  <c r="R4369" i="1"/>
  <c r="Q4369" i="1"/>
  <c r="P4369" i="1"/>
  <c r="U4369" i="1" s="1"/>
  <c r="O4369" i="1"/>
  <c r="N4369" i="1"/>
  <c r="R4368" i="1"/>
  <c r="W4368" i="1" s="1"/>
  <c r="Q4368" i="1"/>
  <c r="P4368" i="1"/>
  <c r="U4368" i="1" s="1"/>
  <c r="Z4368" i="1" s="1"/>
  <c r="O4368" i="1"/>
  <c r="N4368" i="1"/>
  <c r="S4368" i="1" s="1"/>
  <c r="R4367" i="1"/>
  <c r="W4367" i="1" s="1"/>
  <c r="Q4367" i="1"/>
  <c r="P4367" i="1"/>
  <c r="O4367" i="1"/>
  <c r="N4367" i="1"/>
  <c r="R4366" i="1"/>
  <c r="W4366" i="1" s="1"/>
  <c r="AB4366" i="1" s="1"/>
  <c r="Q4366" i="1"/>
  <c r="P4366" i="1"/>
  <c r="U4366" i="1" s="1"/>
  <c r="O4366" i="1"/>
  <c r="N4366" i="1"/>
  <c r="R4365" i="1"/>
  <c r="Q4365" i="1"/>
  <c r="P4365" i="1"/>
  <c r="U4365" i="1" s="1"/>
  <c r="Z4365" i="1" s="1"/>
  <c r="O4365" i="1"/>
  <c r="N4365" i="1"/>
  <c r="R4364" i="1"/>
  <c r="Q4364" i="1"/>
  <c r="P4364" i="1"/>
  <c r="U4364" i="1" s="1"/>
  <c r="O4364" i="1"/>
  <c r="N4364" i="1"/>
  <c r="R4363" i="1"/>
  <c r="W4363" i="1" s="1"/>
  <c r="Q4363" i="1"/>
  <c r="P4363" i="1"/>
  <c r="U4363" i="1" s="1"/>
  <c r="Z4363" i="1" s="1"/>
  <c r="O4363" i="1"/>
  <c r="N4363" i="1"/>
  <c r="S4363" i="1" s="1"/>
  <c r="R4362" i="1"/>
  <c r="Q4362" i="1"/>
  <c r="P4362" i="1"/>
  <c r="O4362" i="1"/>
  <c r="N4362" i="1"/>
  <c r="R4361" i="1"/>
  <c r="W4361" i="1" s="1"/>
  <c r="AB4361" i="1" s="1"/>
  <c r="Q4361" i="1"/>
  <c r="P4361" i="1"/>
  <c r="U4361" i="1" s="1"/>
  <c r="O4361" i="1"/>
  <c r="N4361" i="1"/>
  <c r="R4360" i="1"/>
  <c r="Q4360" i="1"/>
  <c r="P4360" i="1"/>
  <c r="U4360" i="1" s="1"/>
  <c r="Z4360" i="1" s="1"/>
  <c r="O4360" i="1"/>
  <c r="N4360" i="1"/>
  <c r="R4359" i="1"/>
  <c r="Q4359" i="1"/>
  <c r="V4359" i="1" s="1"/>
  <c r="P4359" i="1"/>
  <c r="U4359" i="1" s="1"/>
  <c r="O4359" i="1"/>
  <c r="N4359" i="1"/>
  <c r="R4358" i="1"/>
  <c r="W4358" i="1" s="1"/>
  <c r="Q4358" i="1"/>
  <c r="V4358" i="1" s="1"/>
  <c r="AA4358" i="1" s="1"/>
  <c r="P4358" i="1"/>
  <c r="O4358" i="1"/>
  <c r="N4358" i="1"/>
  <c r="S4358" i="1" s="1"/>
  <c r="R4357" i="1"/>
  <c r="W4357" i="1" s="1"/>
  <c r="Q4357" i="1"/>
  <c r="P4357" i="1"/>
  <c r="O4357" i="1"/>
  <c r="N4357" i="1"/>
  <c r="S4357" i="1" s="1"/>
  <c r="X4357" i="1" s="1"/>
  <c r="R4356" i="1"/>
  <c r="Q4356" i="1"/>
  <c r="V4356" i="1" s="1"/>
  <c r="P4356" i="1"/>
  <c r="U4356" i="1" s="1"/>
  <c r="O4356" i="1"/>
  <c r="T4356" i="1" s="1"/>
  <c r="Y4356" i="1" s="1"/>
  <c r="N4356" i="1"/>
  <c r="R4355" i="1"/>
  <c r="Q4355" i="1"/>
  <c r="V4355" i="1" s="1"/>
  <c r="P4355" i="1"/>
  <c r="U4355" i="1" s="1"/>
  <c r="Z4355" i="1" s="1"/>
  <c r="O4355" i="1"/>
  <c r="N4355" i="1"/>
  <c r="R4354" i="1"/>
  <c r="W4354" i="1" s="1"/>
  <c r="Q4354" i="1"/>
  <c r="V4354" i="1" s="1"/>
  <c r="AA4354" i="1" s="1"/>
  <c r="P4354" i="1"/>
  <c r="O4354" i="1"/>
  <c r="N4354" i="1"/>
  <c r="S4354" i="1" s="1"/>
  <c r="X4354" i="1" s="1"/>
  <c r="R4353" i="1"/>
  <c r="W4353" i="1" s="1"/>
  <c r="AB4353" i="1" s="1"/>
  <c r="Q4353" i="1"/>
  <c r="P4353" i="1"/>
  <c r="U4353" i="1" s="1"/>
  <c r="O4353" i="1"/>
  <c r="N4353" i="1"/>
  <c r="S4353" i="1" s="1"/>
  <c r="X4353" i="1" s="1"/>
  <c r="R4352" i="1"/>
  <c r="Q4352" i="1"/>
  <c r="V4352" i="1" s="1"/>
  <c r="P4352" i="1"/>
  <c r="U4352" i="1" s="1"/>
  <c r="O4352" i="1"/>
  <c r="T4352" i="1" s="1"/>
  <c r="Y4352" i="1" s="1"/>
  <c r="N4352" i="1"/>
  <c r="R4351" i="1"/>
  <c r="W4351" i="1" s="1"/>
  <c r="Q4351" i="1"/>
  <c r="P4351" i="1"/>
  <c r="U4351" i="1" s="1"/>
  <c r="Z4351" i="1" s="1"/>
  <c r="O4351" i="1"/>
  <c r="N4351" i="1"/>
  <c r="S4351" i="1" s="1"/>
  <c r="R4350" i="1"/>
  <c r="W4350" i="1" s="1"/>
  <c r="AB4350" i="1" s="1"/>
  <c r="Q4350" i="1"/>
  <c r="V4350" i="1" s="1"/>
  <c r="AA4350" i="1" s="1"/>
  <c r="P4350" i="1"/>
  <c r="O4350" i="1"/>
  <c r="N4350" i="1"/>
  <c r="R4349" i="1"/>
  <c r="W4349" i="1" s="1"/>
  <c r="AB4349" i="1" s="1"/>
  <c r="Q4349" i="1"/>
  <c r="P4349" i="1"/>
  <c r="O4349" i="1"/>
  <c r="N4349" i="1"/>
  <c r="S4349" i="1" s="1"/>
  <c r="X4349" i="1" s="1"/>
  <c r="R4348" i="1"/>
  <c r="W4348" i="1" s="1"/>
  <c r="AB4348" i="1" s="1"/>
  <c r="Q4348" i="1"/>
  <c r="P4348" i="1"/>
  <c r="O4348" i="1"/>
  <c r="T4348" i="1" s="1"/>
  <c r="Y4348" i="1" s="1"/>
  <c r="N4348" i="1"/>
  <c r="S4348" i="1" s="1"/>
  <c r="X4348" i="1" s="1"/>
  <c r="R4347" i="1"/>
  <c r="Q4347" i="1"/>
  <c r="P4347" i="1"/>
  <c r="U4347" i="1" s="1"/>
  <c r="Z4347" i="1" s="1"/>
  <c r="O4347" i="1"/>
  <c r="T4347" i="1" s="1"/>
  <c r="Y4347" i="1" s="1"/>
  <c r="N4347" i="1"/>
  <c r="R4346" i="1"/>
  <c r="Q4346" i="1"/>
  <c r="V4346" i="1" s="1"/>
  <c r="AA4346" i="1" s="1"/>
  <c r="P4346" i="1"/>
  <c r="U4346" i="1" s="1"/>
  <c r="Z4346" i="1" s="1"/>
  <c r="O4346" i="1"/>
  <c r="N4346" i="1"/>
  <c r="S4346" i="1" s="1"/>
  <c r="R4345" i="1"/>
  <c r="Q4345" i="1"/>
  <c r="V4345" i="1" s="1"/>
  <c r="AA4345" i="1" s="1"/>
  <c r="P4345" i="1"/>
  <c r="O4345" i="1"/>
  <c r="T4345" i="1" s="1"/>
  <c r="N4345" i="1"/>
  <c r="S4345" i="1" s="1"/>
  <c r="X4345" i="1" s="1"/>
  <c r="R4344" i="1"/>
  <c r="W4344" i="1" s="1"/>
  <c r="AB4344" i="1" s="1"/>
  <c r="Q4344" i="1"/>
  <c r="P4344" i="1"/>
  <c r="O4344" i="1"/>
  <c r="T4344" i="1" s="1"/>
  <c r="N4344" i="1"/>
  <c r="S4344" i="1" s="1"/>
  <c r="X4344" i="1" s="1"/>
  <c r="R4343" i="1"/>
  <c r="Q4343" i="1"/>
  <c r="V4343" i="1" s="1"/>
  <c r="P4343" i="1"/>
  <c r="U4343" i="1" s="1"/>
  <c r="O4343" i="1"/>
  <c r="T4343" i="1" s="1"/>
  <c r="Y4343" i="1" s="1"/>
  <c r="N4343" i="1"/>
  <c r="R4342" i="1"/>
  <c r="W4342" i="1" s="1"/>
  <c r="Q4342" i="1"/>
  <c r="V4342" i="1" s="1"/>
  <c r="P4342" i="1"/>
  <c r="U4342" i="1" s="1"/>
  <c r="Z4342" i="1" s="1"/>
  <c r="O4342" i="1"/>
  <c r="N4342" i="1"/>
  <c r="S4342" i="1" s="1"/>
  <c r="R4341" i="1"/>
  <c r="W4341" i="1" s="1"/>
  <c r="Q4341" i="1"/>
  <c r="V4341" i="1" s="1"/>
  <c r="AA4341" i="1" s="1"/>
  <c r="P4341" i="1"/>
  <c r="O4341" i="1"/>
  <c r="T4341" i="1" s="1"/>
  <c r="N4341" i="1"/>
  <c r="R4340" i="1"/>
  <c r="W4340" i="1" s="1"/>
  <c r="AB4340" i="1" s="1"/>
  <c r="Q4340" i="1"/>
  <c r="P4340" i="1"/>
  <c r="U4340" i="1" s="1"/>
  <c r="O4340" i="1"/>
  <c r="T4340" i="1" s="1"/>
  <c r="Y4340" i="1" s="1"/>
  <c r="N4340" i="1"/>
  <c r="S4340" i="1" s="1"/>
  <c r="X4340" i="1" s="1"/>
  <c r="R4339" i="1"/>
  <c r="Q4339" i="1"/>
  <c r="V4339" i="1" s="1"/>
  <c r="P4339" i="1"/>
  <c r="O4339" i="1"/>
  <c r="T4339" i="1" s="1"/>
  <c r="Y4339" i="1" s="1"/>
  <c r="N4339" i="1"/>
  <c r="R4338" i="1"/>
  <c r="W4338" i="1" s="1"/>
  <c r="Q4338" i="1"/>
  <c r="V4338" i="1" s="1"/>
  <c r="P4338" i="1"/>
  <c r="U4338" i="1" s="1"/>
  <c r="Z4338" i="1" s="1"/>
  <c r="O4338" i="1"/>
  <c r="N4338" i="1"/>
  <c r="R4337" i="1"/>
  <c r="Q4337" i="1"/>
  <c r="V4337" i="1" s="1"/>
  <c r="AA4337" i="1" s="1"/>
  <c r="P4337" i="1"/>
  <c r="O4337" i="1"/>
  <c r="N4337" i="1"/>
  <c r="S4337" i="1" s="1"/>
  <c r="R4336" i="1"/>
  <c r="W4336" i="1" s="1"/>
  <c r="AB4336" i="1" s="1"/>
  <c r="Q4336" i="1"/>
  <c r="P4336" i="1"/>
  <c r="U4336" i="1" s="1"/>
  <c r="O4336" i="1"/>
  <c r="N4336" i="1"/>
  <c r="S4336" i="1" s="1"/>
  <c r="X4336" i="1" s="1"/>
  <c r="R4335" i="1"/>
  <c r="Q4335" i="1"/>
  <c r="V4335" i="1" s="1"/>
  <c r="P4335" i="1"/>
  <c r="O4335" i="1"/>
  <c r="T4335" i="1" s="1"/>
  <c r="Y4335" i="1" s="1"/>
  <c r="N4335" i="1"/>
  <c r="R4334" i="1"/>
  <c r="W4334" i="1" s="1"/>
  <c r="Q4334" i="1"/>
  <c r="V4334" i="1" s="1"/>
  <c r="P4334" i="1"/>
  <c r="U4334" i="1" s="1"/>
  <c r="Z4334" i="1" s="1"/>
  <c r="O4334" i="1"/>
  <c r="N4334" i="1"/>
  <c r="S4334" i="1" s="1"/>
  <c r="R4333" i="1"/>
  <c r="W4333" i="1" s="1"/>
  <c r="Q4333" i="1"/>
  <c r="P4333" i="1"/>
  <c r="U4333" i="1" s="1"/>
  <c r="O4333" i="1"/>
  <c r="N4333" i="1"/>
  <c r="R4319" i="1"/>
  <c r="W4319" i="1" s="1"/>
  <c r="AB4319" i="1" s="1"/>
  <c r="Q4319" i="1"/>
  <c r="V4319" i="1" s="1"/>
  <c r="P4319" i="1"/>
  <c r="U4319" i="1" s="1"/>
  <c r="O4319" i="1"/>
  <c r="N4319" i="1"/>
  <c r="S4319" i="1" s="1"/>
  <c r="X4319" i="1" s="1"/>
  <c r="R4318" i="1"/>
  <c r="W4318" i="1" s="1"/>
  <c r="AB4318" i="1" s="1"/>
  <c r="Q4318" i="1"/>
  <c r="V4318" i="1" s="1"/>
  <c r="P4318" i="1"/>
  <c r="O4318" i="1"/>
  <c r="T4318" i="1" s="1"/>
  <c r="Y4318" i="1" s="1"/>
  <c r="N4318" i="1"/>
  <c r="S4318" i="1" s="1"/>
  <c r="X4318" i="1" s="1"/>
  <c r="R4317" i="1"/>
  <c r="W4317" i="1" s="1"/>
  <c r="Q4317" i="1"/>
  <c r="P4317" i="1"/>
  <c r="U4317" i="1" s="1"/>
  <c r="Z4317" i="1" s="1"/>
  <c r="O4317" i="1"/>
  <c r="T4317" i="1" s="1"/>
  <c r="Y4317" i="1" s="1"/>
  <c r="N4317" i="1"/>
  <c r="S4317" i="1" s="1"/>
  <c r="R4316" i="1"/>
  <c r="Q4316" i="1"/>
  <c r="V4316" i="1" s="1"/>
  <c r="AA4316" i="1" s="1"/>
  <c r="P4316" i="1"/>
  <c r="U4316" i="1" s="1"/>
  <c r="Z4316" i="1" s="1"/>
  <c r="O4316" i="1"/>
  <c r="T4316" i="1" s="1"/>
  <c r="N4316" i="1"/>
  <c r="R4315" i="1"/>
  <c r="W4315" i="1" s="1"/>
  <c r="AB4315" i="1" s="1"/>
  <c r="Q4315" i="1"/>
  <c r="V4315" i="1" s="1"/>
  <c r="AA4315" i="1" s="1"/>
  <c r="P4315" i="1"/>
  <c r="U4315" i="1" s="1"/>
  <c r="O4315" i="1"/>
  <c r="N4315" i="1"/>
  <c r="S4315" i="1" s="1"/>
  <c r="X4315" i="1" s="1"/>
  <c r="R4314" i="1"/>
  <c r="W4314" i="1" s="1"/>
  <c r="Q4314" i="1"/>
  <c r="V4314" i="1" s="1"/>
  <c r="P4314" i="1"/>
  <c r="O4314" i="1"/>
  <c r="T4314" i="1" s="1"/>
  <c r="Y4314" i="1" s="1"/>
  <c r="N4314" i="1"/>
  <c r="R4313" i="1"/>
  <c r="W4313" i="1" s="1"/>
  <c r="Q4313" i="1"/>
  <c r="P4313" i="1"/>
  <c r="U4313" i="1" s="1"/>
  <c r="Z4313" i="1" s="1"/>
  <c r="O4313" i="1"/>
  <c r="T4313" i="1" s="1"/>
  <c r="Y4313" i="1" s="1"/>
  <c r="N4313" i="1"/>
  <c r="S4313" i="1" s="1"/>
  <c r="R4312" i="1"/>
  <c r="Q4312" i="1"/>
  <c r="V4312" i="1" s="1"/>
  <c r="AA4312" i="1" s="1"/>
  <c r="P4312" i="1"/>
  <c r="U4312" i="1" s="1"/>
  <c r="O4312" i="1"/>
  <c r="T4312" i="1" s="1"/>
  <c r="N4312" i="1"/>
  <c r="R4311" i="1"/>
  <c r="W4311" i="1" s="1"/>
  <c r="AB4311" i="1" s="1"/>
  <c r="Q4311" i="1"/>
  <c r="V4311" i="1" s="1"/>
  <c r="P4311" i="1"/>
  <c r="U4311" i="1" s="1"/>
  <c r="O4311" i="1"/>
  <c r="N4311" i="1"/>
  <c r="S4311" i="1" s="1"/>
  <c r="X4311" i="1" s="1"/>
  <c r="R4310" i="1"/>
  <c r="W4310" i="1" s="1"/>
  <c r="AB4310" i="1" s="1"/>
  <c r="Q4310" i="1"/>
  <c r="V4310" i="1" s="1"/>
  <c r="P4310" i="1"/>
  <c r="O4310" i="1"/>
  <c r="N4310" i="1"/>
  <c r="S4310" i="1" s="1"/>
  <c r="R4309" i="1"/>
  <c r="W4309" i="1" s="1"/>
  <c r="Q4309" i="1"/>
  <c r="P4309" i="1"/>
  <c r="O4309" i="1"/>
  <c r="N4309" i="1"/>
  <c r="S4309" i="1" s="1"/>
  <c r="R4308" i="1"/>
  <c r="Q4308" i="1"/>
  <c r="V4308" i="1" s="1"/>
  <c r="P4308" i="1"/>
  <c r="U4308" i="1" s="1"/>
  <c r="Z4308" i="1" s="1"/>
  <c r="O4308" i="1"/>
  <c r="T4308" i="1" s="1"/>
  <c r="N4308" i="1"/>
  <c r="R4307" i="1"/>
  <c r="W4307" i="1" s="1"/>
  <c r="Q4307" i="1"/>
  <c r="P4307" i="1"/>
  <c r="U4307" i="1" s="1"/>
  <c r="O4307" i="1"/>
  <c r="N4307" i="1"/>
  <c r="R4306" i="1"/>
  <c r="W4306" i="1" s="1"/>
  <c r="Q4306" i="1"/>
  <c r="V4306" i="1" s="1"/>
  <c r="P4306" i="1"/>
  <c r="O4306" i="1"/>
  <c r="T4306" i="1" s="1"/>
  <c r="N4306" i="1"/>
  <c r="S4306" i="1" s="1"/>
  <c r="R4305" i="1"/>
  <c r="W4305" i="1" s="1"/>
  <c r="AB4305" i="1" s="1"/>
  <c r="Q4305" i="1"/>
  <c r="P4305" i="1"/>
  <c r="O4305" i="1"/>
  <c r="N4305" i="1"/>
  <c r="S4305" i="1" s="1"/>
  <c r="X4305" i="1" s="1"/>
  <c r="R4304" i="1"/>
  <c r="W4304" i="1" s="1"/>
  <c r="AB4304" i="1" s="1"/>
  <c r="Q4304" i="1"/>
  <c r="P4304" i="1"/>
  <c r="O4304" i="1"/>
  <c r="N4304" i="1"/>
  <c r="S4304" i="1" s="1"/>
  <c r="X4304" i="1" s="1"/>
  <c r="R4303" i="1"/>
  <c r="Q4303" i="1"/>
  <c r="V4303" i="1" s="1"/>
  <c r="P4303" i="1"/>
  <c r="U4303" i="1" s="1"/>
  <c r="O4303" i="1"/>
  <c r="T4303" i="1" s="1"/>
  <c r="Y4303" i="1" s="1"/>
  <c r="N4303" i="1"/>
  <c r="R4302" i="1"/>
  <c r="W4302" i="1" s="1"/>
  <c r="Q4302" i="1"/>
  <c r="P4302" i="1"/>
  <c r="U4302" i="1" s="1"/>
  <c r="Z4302" i="1" s="1"/>
  <c r="O4302" i="1"/>
  <c r="N4302" i="1"/>
  <c r="S4302" i="1" s="1"/>
  <c r="R4301" i="1"/>
  <c r="W4301" i="1" s="1"/>
  <c r="Q4301" i="1"/>
  <c r="V4301" i="1" s="1"/>
  <c r="AA4301" i="1" s="1"/>
  <c r="P4301" i="1"/>
  <c r="O4301" i="1"/>
  <c r="N4301" i="1"/>
  <c r="R4300" i="1"/>
  <c r="W4300" i="1" s="1"/>
  <c r="AB4300" i="1" s="1"/>
  <c r="Q4300" i="1"/>
  <c r="P4300" i="1"/>
  <c r="O4300" i="1"/>
  <c r="N4300" i="1"/>
  <c r="S4300" i="1" s="1"/>
  <c r="X4300" i="1" s="1"/>
  <c r="R4299" i="1"/>
  <c r="Q4299" i="1"/>
  <c r="P4299" i="1"/>
  <c r="U4299" i="1" s="1"/>
  <c r="O4299" i="1"/>
  <c r="T4299" i="1" s="1"/>
  <c r="Y4299" i="1" s="1"/>
  <c r="N4299" i="1"/>
  <c r="R4298" i="1"/>
  <c r="Q4298" i="1"/>
  <c r="V4298" i="1" s="1"/>
  <c r="AA4298" i="1" s="1"/>
  <c r="P4298" i="1"/>
  <c r="U4298" i="1" s="1"/>
  <c r="Z4298" i="1" s="1"/>
  <c r="O4298" i="1"/>
  <c r="N4298" i="1"/>
  <c r="R4297" i="1"/>
  <c r="W4297" i="1" s="1"/>
  <c r="Q4297" i="1"/>
  <c r="V4297" i="1" s="1"/>
  <c r="AA4297" i="1" s="1"/>
  <c r="P4297" i="1"/>
  <c r="O4297" i="1"/>
  <c r="T4297" i="1" s="1"/>
  <c r="N4297" i="1"/>
  <c r="S4297" i="1" s="1"/>
  <c r="R4296" i="1"/>
  <c r="W4296" i="1" s="1"/>
  <c r="AB4296" i="1" s="1"/>
  <c r="Q4296" i="1"/>
  <c r="P4296" i="1"/>
  <c r="U4296" i="1" s="1"/>
  <c r="O4296" i="1"/>
  <c r="T4296" i="1" s="1"/>
  <c r="Y4296" i="1" s="1"/>
  <c r="N4296" i="1"/>
  <c r="S4296" i="1" s="1"/>
  <c r="X4296" i="1" s="1"/>
  <c r="R4295" i="1"/>
  <c r="Q4295" i="1"/>
  <c r="V4295" i="1" s="1"/>
  <c r="P4295" i="1"/>
  <c r="U4295" i="1" s="1"/>
  <c r="O4295" i="1"/>
  <c r="T4295" i="1" s="1"/>
  <c r="Y4295" i="1" s="1"/>
  <c r="N4295" i="1"/>
  <c r="R4294" i="1"/>
  <c r="Q4294" i="1"/>
  <c r="V4294" i="1" s="1"/>
  <c r="P4294" i="1"/>
  <c r="U4294" i="1" s="1"/>
  <c r="Z4294" i="1" s="1"/>
  <c r="O4294" i="1"/>
  <c r="N4294" i="1"/>
  <c r="R4293" i="1"/>
  <c r="W4293" i="1" s="1"/>
  <c r="AB4293" i="1" s="1"/>
  <c r="Q4293" i="1"/>
  <c r="V4293" i="1" s="1"/>
  <c r="AA4293" i="1" s="1"/>
  <c r="P4293" i="1"/>
  <c r="O4293" i="1"/>
  <c r="N4293" i="1"/>
  <c r="S4293" i="1" s="1"/>
  <c r="R4292" i="1"/>
  <c r="W4292" i="1" s="1"/>
  <c r="AB4292" i="1" s="1"/>
  <c r="Q4292" i="1"/>
  <c r="P4292" i="1"/>
  <c r="O4292" i="1"/>
  <c r="N4292" i="1"/>
  <c r="S4292" i="1" s="1"/>
  <c r="X4292" i="1" s="1"/>
  <c r="R4291" i="1"/>
  <c r="Q4291" i="1"/>
  <c r="V4291" i="1" s="1"/>
  <c r="P4291" i="1"/>
  <c r="U4291" i="1" s="1"/>
  <c r="Z4291" i="1" s="1"/>
  <c r="O4291" i="1"/>
  <c r="T4291" i="1" s="1"/>
  <c r="Y4291" i="1" s="1"/>
  <c r="N4291" i="1"/>
  <c r="R4290" i="1"/>
  <c r="W4290" i="1" s="1"/>
  <c r="Q4290" i="1"/>
  <c r="P4290" i="1"/>
  <c r="U4290" i="1" s="1"/>
  <c r="Z4290" i="1" s="1"/>
  <c r="O4290" i="1"/>
  <c r="N4290" i="1"/>
  <c r="R4289" i="1"/>
  <c r="W4289" i="1" s="1"/>
  <c r="Q4289" i="1"/>
  <c r="V4289" i="1" s="1"/>
  <c r="P4289" i="1"/>
  <c r="U4289" i="1" s="1"/>
  <c r="Z4289" i="1" s="1"/>
  <c r="O4289" i="1"/>
  <c r="N4289" i="1"/>
  <c r="S4289" i="1" s="1"/>
  <c r="R4288" i="1"/>
  <c r="W4288" i="1" s="1"/>
  <c r="Q4288" i="1"/>
  <c r="V4288" i="1" s="1"/>
  <c r="AA4288" i="1" s="1"/>
  <c r="P4288" i="1"/>
  <c r="O4288" i="1"/>
  <c r="T4288" i="1" s="1"/>
  <c r="N4288" i="1"/>
  <c r="S4288" i="1" s="1"/>
  <c r="R4287" i="1"/>
  <c r="W4287" i="1" s="1"/>
  <c r="AB4287" i="1" s="1"/>
  <c r="Q4287" i="1"/>
  <c r="P4287" i="1"/>
  <c r="O4287" i="1"/>
  <c r="T4287" i="1" s="1"/>
  <c r="N4287" i="1"/>
  <c r="S4287" i="1" s="1"/>
  <c r="X4287" i="1" s="1"/>
  <c r="R4286" i="1"/>
  <c r="Q4286" i="1"/>
  <c r="V4286" i="1" s="1"/>
  <c r="P4286" i="1"/>
  <c r="U4286" i="1" s="1"/>
  <c r="O4286" i="1"/>
  <c r="T4286" i="1" s="1"/>
  <c r="Y4286" i="1" s="1"/>
  <c r="N4286" i="1"/>
  <c r="R4285" i="1"/>
  <c r="W4285" i="1" s="1"/>
  <c r="Q4285" i="1"/>
  <c r="V4285" i="1" s="1"/>
  <c r="P4285" i="1"/>
  <c r="U4285" i="1" s="1"/>
  <c r="Z4285" i="1" s="1"/>
  <c r="O4285" i="1"/>
  <c r="N4285" i="1"/>
  <c r="R4284" i="1"/>
  <c r="W4284" i="1" s="1"/>
  <c r="Q4284" i="1"/>
  <c r="V4284" i="1" s="1"/>
  <c r="AA4284" i="1" s="1"/>
  <c r="P4284" i="1"/>
  <c r="O4284" i="1"/>
  <c r="N4284" i="1"/>
  <c r="R4283" i="1"/>
  <c r="W4283" i="1" s="1"/>
  <c r="AB4283" i="1" s="1"/>
  <c r="Q4283" i="1"/>
  <c r="P4283" i="1"/>
  <c r="O4283" i="1"/>
  <c r="N4283" i="1"/>
  <c r="S4283" i="1" s="1"/>
  <c r="X4283" i="1" s="1"/>
  <c r="R4282" i="1"/>
  <c r="Q4282" i="1"/>
  <c r="V4282" i="1" s="1"/>
  <c r="P4282" i="1"/>
  <c r="U4282" i="1" s="1"/>
  <c r="O4282" i="1"/>
  <c r="T4282" i="1" s="1"/>
  <c r="Y4282" i="1" s="1"/>
  <c r="N4282" i="1"/>
  <c r="R4281" i="1"/>
  <c r="W4281" i="1" s="1"/>
  <c r="Q4281" i="1"/>
  <c r="V4281" i="1" s="1"/>
  <c r="P4281" i="1"/>
  <c r="U4281" i="1" s="1"/>
  <c r="Z4281" i="1" s="1"/>
  <c r="O4281" i="1"/>
  <c r="N4281" i="1"/>
  <c r="S4281" i="1" s="1"/>
  <c r="R4280" i="1"/>
  <c r="Q4280" i="1"/>
  <c r="V4280" i="1" s="1"/>
  <c r="AA4280" i="1" s="1"/>
  <c r="P4280" i="1"/>
  <c r="O4280" i="1"/>
  <c r="N4280" i="1"/>
  <c r="S4280" i="1" s="1"/>
  <c r="R4279" i="1"/>
  <c r="W4279" i="1" s="1"/>
  <c r="AB4279" i="1" s="1"/>
  <c r="Q4279" i="1"/>
  <c r="P4279" i="1"/>
  <c r="O4279" i="1"/>
  <c r="N4279" i="1"/>
  <c r="S4279" i="1" s="1"/>
  <c r="X4279" i="1" s="1"/>
  <c r="R4278" i="1"/>
  <c r="Q4278" i="1"/>
  <c r="P4278" i="1"/>
  <c r="U4278" i="1" s="1"/>
  <c r="O4278" i="1"/>
  <c r="T4278" i="1" s="1"/>
  <c r="Y4278" i="1" s="1"/>
  <c r="N4278" i="1"/>
  <c r="R4277" i="1"/>
  <c r="Q4277" i="1"/>
  <c r="V4277" i="1" s="1"/>
  <c r="AA4277" i="1" s="1"/>
  <c r="P4277" i="1"/>
  <c r="U4277" i="1" s="1"/>
  <c r="Z4277" i="1" s="1"/>
  <c r="O4277" i="1"/>
  <c r="N4277" i="1"/>
  <c r="R4276" i="1"/>
  <c r="Q4276" i="1"/>
  <c r="V4276" i="1" s="1"/>
  <c r="AA4276" i="1" s="1"/>
  <c r="P4276" i="1"/>
  <c r="O4276" i="1"/>
  <c r="T4276" i="1" s="1"/>
  <c r="N4276" i="1"/>
  <c r="S4276" i="1" s="1"/>
  <c r="R4275" i="1"/>
  <c r="W4275" i="1" s="1"/>
  <c r="AB4275" i="1" s="1"/>
  <c r="Q4275" i="1"/>
  <c r="P4275" i="1"/>
  <c r="U4275" i="1" s="1"/>
  <c r="O4275" i="1"/>
  <c r="T4275" i="1" s="1"/>
  <c r="Y4275" i="1" s="1"/>
  <c r="N4275" i="1"/>
  <c r="S4275" i="1" s="1"/>
  <c r="X4275" i="1" s="1"/>
  <c r="R4274" i="1"/>
  <c r="W4274" i="1" s="1"/>
  <c r="AB4274" i="1" s="1"/>
  <c r="Q4274" i="1"/>
  <c r="P4274" i="1"/>
  <c r="O4274" i="1"/>
  <c r="N4274" i="1"/>
  <c r="R4273" i="1"/>
  <c r="Q4273" i="1"/>
  <c r="V4273" i="1" s="1"/>
  <c r="P4273" i="1"/>
  <c r="U4273" i="1" s="1"/>
  <c r="O4273" i="1"/>
  <c r="N4273" i="1"/>
  <c r="R4272" i="1"/>
  <c r="Q4272" i="1"/>
  <c r="V4272" i="1" s="1"/>
  <c r="P4272" i="1"/>
  <c r="U4272" i="1" s="1"/>
  <c r="Z4272" i="1" s="1"/>
  <c r="O4272" i="1"/>
  <c r="N4272" i="1"/>
  <c r="R4271" i="1"/>
  <c r="W4271" i="1" s="1"/>
  <c r="AB4271" i="1" s="1"/>
  <c r="Q4271" i="1"/>
  <c r="V4271" i="1" s="1"/>
  <c r="AA4271" i="1" s="1"/>
  <c r="P4271" i="1"/>
  <c r="O4271" i="1"/>
  <c r="N4271" i="1"/>
  <c r="S4271" i="1" s="1"/>
  <c r="R4270" i="1"/>
  <c r="W4270" i="1" s="1"/>
  <c r="AB4270" i="1" s="1"/>
  <c r="Q4270" i="1"/>
  <c r="P4270" i="1"/>
  <c r="O4270" i="1"/>
  <c r="N4270" i="1"/>
  <c r="S4270" i="1" s="1"/>
  <c r="X4270" i="1" s="1"/>
  <c r="R4269" i="1"/>
  <c r="Q4269" i="1"/>
  <c r="V4269" i="1" s="1"/>
  <c r="P4269" i="1"/>
  <c r="U4269" i="1" s="1"/>
  <c r="Z4269" i="1" s="1"/>
  <c r="O4269" i="1"/>
  <c r="T4269" i="1" s="1"/>
  <c r="Y4269" i="1" s="1"/>
  <c r="N4269" i="1"/>
  <c r="R4268" i="1"/>
  <c r="W4268" i="1" s="1"/>
  <c r="Q4268" i="1"/>
  <c r="V4268" i="1" s="1"/>
  <c r="P4268" i="1"/>
  <c r="U4268" i="1" s="1"/>
  <c r="Z4268" i="1" s="1"/>
  <c r="O4268" i="1"/>
  <c r="N4268" i="1"/>
  <c r="R4267" i="1"/>
  <c r="W4267" i="1" s="1"/>
  <c r="Q4267" i="1"/>
  <c r="V4267" i="1" s="1"/>
  <c r="AA4267" i="1" s="1"/>
  <c r="P4267" i="1"/>
  <c r="O4267" i="1"/>
  <c r="T4267" i="1" s="1"/>
  <c r="N4267" i="1"/>
  <c r="S4267" i="1" s="1"/>
  <c r="R4266" i="1"/>
  <c r="W4266" i="1" s="1"/>
  <c r="AB4266" i="1" s="1"/>
  <c r="Q4266" i="1"/>
  <c r="P4266" i="1"/>
  <c r="O4266" i="1"/>
  <c r="N4266" i="1"/>
  <c r="S4266" i="1" s="1"/>
  <c r="X4266" i="1" s="1"/>
  <c r="R4265" i="1"/>
  <c r="Q4265" i="1"/>
  <c r="V4265" i="1" s="1"/>
  <c r="P4265" i="1"/>
  <c r="U4265" i="1" s="1"/>
  <c r="O4265" i="1"/>
  <c r="T4265" i="1" s="1"/>
  <c r="Y4265" i="1" s="1"/>
  <c r="N4265" i="1"/>
  <c r="R4264" i="1"/>
  <c r="W4264" i="1" s="1"/>
  <c r="Q4264" i="1"/>
  <c r="V4264" i="1" s="1"/>
  <c r="P4264" i="1"/>
  <c r="U4264" i="1" s="1"/>
  <c r="Z4264" i="1" s="1"/>
  <c r="O4264" i="1"/>
  <c r="N4264" i="1"/>
  <c r="S4264" i="1" s="1"/>
  <c r="R4263" i="1"/>
  <c r="Q4263" i="1"/>
  <c r="V4263" i="1" s="1"/>
  <c r="AA4263" i="1" s="1"/>
  <c r="P4263" i="1"/>
  <c r="O4263" i="1"/>
  <c r="N4263" i="1"/>
  <c r="S4263" i="1" s="1"/>
  <c r="X4263" i="1" s="1"/>
  <c r="R4262" i="1"/>
  <c r="W4262" i="1" s="1"/>
  <c r="AB4262" i="1" s="1"/>
  <c r="Q4262" i="1"/>
  <c r="P4262" i="1"/>
  <c r="O4262" i="1"/>
  <c r="T4262" i="1" s="1"/>
  <c r="Y4262" i="1" s="1"/>
  <c r="N4262" i="1"/>
  <c r="S4262" i="1" s="1"/>
  <c r="X4262" i="1" s="1"/>
  <c r="R4261" i="1"/>
  <c r="Q4261" i="1"/>
  <c r="P4261" i="1"/>
  <c r="U4261" i="1" s="1"/>
  <c r="Z4261" i="1" s="1"/>
  <c r="O4261" i="1"/>
  <c r="T4261" i="1" s="1"/>
  <c r="Y4261" i="1" s="1"/>
  <c r="N4261" i="1"/>
  <c r="R4260" i="1"/>
  <c r="Q4260" i="1"/>
  <c r="P4260" i="1"/>
  <c r="U4260" i="1" s="1"/>
  <c r="Z4260" i="1" s="1"/>
  <c r="O4260" i="1"/>
  <c r="N4260" i="1"/>
  <c r="S4260" i="1" s="1"/>
  <c r="R4259" i="1"/>
  <c r="W4259" i="1" s="1"/>
  <c r="Q4259" i="1"/>
  <c r="P4259" i="1"/>
  <c r="U4259" i="1" s="1"/>
  <c r="Z4259" i="1" s="1"/>
  <c r="O4259" i="1"/>
  <c r="N4259" i="1"/>
  <c r="S4259" i="1" s="1"/>
  <c r="R4257" i="1"/>
  <c r="W4257" i="1" s="1"/>
  <c r="Q4257" i="1"/>
  <c r="V4257" i="1" s="1"/>
  <c r="P4257" i="1"/>
  <c r="O4257" i="1"/>
  <c r="N4257" i="1"/>
  <c r="R4256" i="1"/>
  <c r="W4256" i="1" s="1"/>
  <c r="AB4256" i="1" s="1"/>
  <c r="Q4256" i="1"/>
  <c r="P4256" i="1"/>
  <c r="O4256" i="1"/>
  <c r="N4256" i="1"/>
  <c r="S4256" i="1" s="1"/>
  <c r="X4256" i="1" s="1"/>
  <c r="R4255" i="1"/>
  <c r="Q4255" i="1"/>
  <c r="P4255" i="1"/>
  <c r="O4255" i="1"/>
  <c r="T4255" i="1" s="1"/>
  <c r="Y4255" i="1" s="1"/>
  <c r="N4255" i="1"/>
  <c r="R4254" i="1"/>
  <c r="Q4254" i="1"/>
  <c r="V4254" i="1" s="1"/>
  <c r="AA4254" i="1" s="1"/>
  <c r="P4254" i="1"/>
  <c r="U4254" i="1" s="1"/>
  <c r="Z4254" i="1" s="1"/>
  <c r="O4254" i="1"/>
  <c r="N4254" i="1"/>
  <c r="S4254" i="1" s="1"/>
  <c r="R4253" i="1"/>
  <c r="W4253" i="1" s="1"/>
  <c r="Q4253" i="1"/>
  <c r="V4253" i="1" s="1"/>
  <c r="AA4253" i="1" s="1"/>
  <c r="P4253" i="1"/>
  <c r="O4253" i="1"/>
  <c r="T4253" i="1" s="1"/>
  <c r="N4253" i="1"/>
  <c r="S4253" i="1" s="1"/>
  <c r="R4252" i="1"/>
  <c r="W4252" i="1" s="1"/>
  <c r="Q4252" i="1"/>
  <c r="P4252" i="1"/>
  <c r="U4252" i="1" s="1"/>
  <c r="O4252" i="1"/>
  <c r="T4252" i="1" s="1"/>
  <c r="Y4252" i="1" s="1"/>
  <c r="N4252" i="1"/>
  <c r="R4251" i="1"/>
  <c r="Q4251" i="1"/>
  <c r="P4251" i="1"/>
  <c r="U4251" i="1" s="1"/>
  <c r="Z4251" i="1" s="1"/>
  <c r="O4251" i="1"/>
  <c r="N4251" i="1"/>
  <c r="R4250" i="1"/>
  <c r="W4250" i="1" s="1"/>
  <c r="Q4250" i="1"/>
  <c r="V4250" i="1" s="1"/>
  <c r="P4250" i="1"/>
  <c r="U4250" i="1" s="1"/>
  <c r="Z4250" i="1" s="1"/>
  <c r="O4250" i="1"/>
  <c r="N4250" i="1"/>
  <c r="S4250" i="1" s="1"/>
  <c r="R4249" i="1"/>
  <c r="W4249" i="1" s="1"/>
  <c r="Q4249" i="1"/>
  <c r="V4249" i="1" s="1"/>
  <c r="P4249" i="1"/>
  <c r="O4249" i="1"/>
  <c r="T4249" i="1" s="1"/>
  <c r="N4249" i="1"/>
  <c r="S4249" i="1" s="1"/>
  <c r="R4248" i="1"/>
  <c r="Q4248" i="1"/>
  <c r="P4248" i="1"/>
  <c r="U4248" i="1" s="1"/>
  <c r="O4248" i="1"/>
  <c r="N4248" i="1"/>
  <c r="S4248" i="1" s="1"/>
  <c r="R4247" i="1"/>
  <c r="Q4247" i="1"/>
  <c r="P4247" i="1"/>
  <c r="U4247" i="1" s="1"/>
  <c r="O4247" i="1"/>
  <c r="N4247" i="1"/>
  <c r="R4246" i="1"/>
  <c r="W4246" i="1" s="1"/>
  <c r="Q4246" i="1"/>
  <c r="V4246" i="1" s="1"/>
  <c r="P4246" i="1"/>
  <c r="U4246" i="1" s="1"/>
  <c r="Z4246" i="1" s="1"/>
  <c r="O4246" i="1"/>
  <c r="N4246" i="1"/>
  <c r="S4246" i="1" s="1"/>
  <c r="R4245" i="1"/>
  <c r="W4245" i="1" s="1"/>
  <c r="Q4245" i="1"/>
  <c r="V4245" i="1" s="1"/>
  <c r="AA4245" i="1" s="1"/>
  <c r="P4245" i="1"/>
  <c r="O4245" i="1"/>
  <c r="T4245" i="1" s="1"/>
  <c r="N4245" i="1"/>
  <c r="S4245" i="1" s="1"/>
  <c r="R4244" i="1"/>
  <c r="W4244" i="1" s="1"/>
  <c r="Q4244" i="1"/>
  <c r="P4244" i="1"/>
  <c r="U4244" i="1" s="1"/>
  <c r="O4244" i="1"/>
  <c r="T4244" i="1" s="1"/>
  <c r="N4244" i="1"/>
  <c r="S4244" i="1" s="1"/>
  <c r="R4243" i="1"/>
  <c r="W4243" i="1" s="1"/>
  <c r="Q4243" i="1"/>
  <c r="P4243" i="1"/>
  <c r="U4243" i="1" s="1"/>
  <c r="O4243" i="1"/>
  <c r="T4243" i="1" s="1"/>
  <c r="N4243" i="1"/>
  <c r="R4242" i="1"/>
  <c r="Q4242" i="1"/>
  <c r="P4242" i="1"/>
  <c r="U4242" i="1" s="1"/>
  <c r="O4242" i="1"/>
  <c r="T4242" i="1" s="1"/>
  <c r="N4242" i="1"/>
  <c r="R4241" i="1"/>
  <c r="Q4241" i="1"/>
  <c r="V4241" i="1" s="1"/>
  <c r="AA4241" i="1" s="1"/>
  <c r="P4241" i="1"/>
  <c r="U4241" i="1" s="1"/>
  <c r="Z4241" i="1" s="1"/>
  <c r="O4241" i="1"/>
  <c r="N4241" i="1"/>
  <c r="S4241" i="1" s="1"/>
  <c r="R4240" i="1"/>
  <c r="W4240" i="1" s="1"/>
  <c r="AB4240" i="1" s="1"/>
  <c r="Q4240" i="1"/>
  <c r="V4240" i="1" s="1"/>
  <c r="P4240" i="1"/>
  <c r="O4240" i="1"/>
  <c r="T4240" i="1" s="1"/>
  <c r="N4240" i="1"/>
  <c r="S4240" i="1" s="1"/>
  <c r="R4239" i="1"/>
  <c r="W4239" i="1" s="1"/>
  <c r="AB4239" i="1" s="1"/>
  <c r="Q4239" i="1"/>
  <c r="P4239" i="1"/>
  <c r="O4239" i="1"/>
  <c r="T4239" i="1" s="1"/>
  <c r="Y4239" i="1" s="1"/>
  <c r="N4239" i="1"/>
  <c r="S4239" i="1" s="1"/>
  <c r="X4239" i="1" s="1"/>
  <c r="R4238" i="1"/>
  <c r="Q4238" i="1"/>
  <c r="V4238" i="1" s="1"/>
  <c r="P4238" i="1"/>
  <c r="O4238" i="1"/>
  <c r="T4238" i="1" s="1"/>
  <c r="Y4238" i="1" s="1"/>
  <c r="N4238" i="1"/>
  <c r="R4237" i="1"/>
  <c r="Q4237" i="1"/>
  <c r="P4237" i="1"/>
  <c r="U4237" i="1" s="1"/>
  <c r="Z4237" i="1" s="1"/>
  <c r="O4237" i="1"/>
  <c r="N4237" i="1"/>
  <c r="S4237" i="1" s="1"/>
  <c r="R4236" i="1"/>
  <c r="W4236" i="1" s="1"/>
  <c r="AB4236" i="1" s="1"/>
  <c r="Q4236" i="1"/>
  <c r="V4236" i="1" s="1"/>
  <c r="AA4236" i="1" s="1"/>
  <c r="P4236" i="1"/>
  <c r="O4236" i="1"/>
  <c r="T4236" i="1" s="1"/>
  <c r="N4236" i="1"/>
  <c r="S4236" i="1" s="1"/>
  <c r="X4236" i="1" s="1"/>
  <c r="R4235" i="1"/>
  <c r="W4235" i="1" s="1"/>
  <c r="Q4235" i="1"/>
  <c r="P4235" i="1"/>
  <c r="O4235" i="1"/>
  <c r="T4235" i="1" s="1"/>
  <c r="Y4235" i="1" s="1"/>
  <c r="N4235" i="1"/>
  <c r="S4235" i="1" s="1"/>
  <c r="X4235" i="1" s="1"/>
  <c r="R4234" i="1"/>
  <c r="W4234" i="1" s="1"/>
  <c r="Q4234" i="1"/>
  <c r="V4234" i="1" s="1"/>
  <c r="P4234" i="1"/>
  <c r="U4234" i="1" s="1"/>
  <c r="Z4234" i="1" s="1"/>
  <c r="O4234" i="1"/>
  <c r="T4234" i="1" s="1"/>
  <c r="Y4234" i="1" s="1"/>
  <c r="N4234" i="1"/>
  <c r="S4234" i="1" s="1"/>
  <c r="R4233" i="1"/>
  <c r="Q4233" i="1"/>
  <c r="V4233" i="1" s="1"/>
  <c r="AA4233" i="1" s="1"/>
  <c r="P4233" i="1"/>
  <c r="U4233" i="1" s="1"/>
  <c r="Z4233" i="1" s="1"/>
  <c r="O4233" i="1"/>
  <c r="N4233" i="1"/>
  <c r="R4232" i="1"/>
  <c r="W4232" i="1" s="1"/>
  <c r="Q4232" i="1"/>
  <c r="P4232" i="1"/>
  <c r="O4232" i="1"/>
  <c r="T4232" i="1" s="1"/>
  <c r="N4232" i="1"/>
  <c r="S4232" i="1" s="1"/>
  <c r="R4231" i="1"/>
  <c r="Q4231" i="1"/>
  <c r="P4231" i="1"/>
  <c r="O4231" i="1"/>
  <c r="N4231" i="1"/>
  <c r="S4231" i="1" s="1"/>
  <c r="R4230" i="1"/>
  <c r="Q4230" i="1"/>
  <c r="V4230" i="1" s="1"/>
  <c r="P4230" i="1"/>
  <c r="U4230" i="1" s="1"/>
  <c r="O4230" i="1"/>
  <c r="N4230" i="1"/>
  <c r="R4229" i="1"/>
  <c r="Q4229" i="1"/>
  <c r="V4229" i="1" s="1"/>
  <c r="AA4229" i="1" s="1"/>
  <c r="P4229" i="1"/>
  <c r="O4229" i="1"/>
  <c r="N4229" i="1"/>
  <c r="S4229" i="1" s="1"/>
  <c r="R4228" i="1"/>
  <c r="Q4228" i="1"/>
  <c r="V4228" i="1" s="1"/>
  <c r="AA4228" i="1" s="1"/>
  <c r="P4228" i="1"/>
  <c r="U4228" i="1" s="1"/>
  <c r="Z4228" i="1" s="1"/>
  <c r="O4228" i="1"/>
  <c r="N4228" i="1"/>
  <c r="R4227" i="1"/>
  <c r="W4227" i="1" s="1"/>
  <c r="Q4227" i="1"/>
  <c r="V4227" i="1" s="1"/>
  <c r="P4227" i="1"/>
  <c r="O4227" i="1"/>
  <c r="T4227" i="1" s="1"/>
  <c r="N4227" i="1"/>
  <c r="S4227" i="1" s="1"/>
  <c r="R4226" i="1"/>
  <c r="Q4226" i="1"/>
  <c r="P4226" i="1"/>
  <c r="O4226" i="1"/>
  <c r="N4226" i="1"/>
  <c r="S4226" i="1" s="1"/>
  <c r="R4225" i="1"/>
  <c r="Q4225" i="1"/>
  <c r="V4225" i="1" s="1"/>
  <c r="P4225" i="1"/>
  <c r="U4225" i="1" s="1"/>
  <c r="O4225" i="1"/>
  <c r="T4225" i="1" s="1"/>
  <c r="N4225" i="1"/>
  <c r="R4224" i="1"/>
  <c r="Q4224" i="1"/>
  <c r="V4224" i="1" s="1"/>
  <c r="AA4224" i="1" s="1"/>
  <c r="P4224" i="1"/>
  <c r="O4224" i="1"/>
  <c r="N4224" i="1"/>
  <c r="S4224" i="1" s="1"/>
  <c r="R4223" i="1"/>
  <c r="W4223" i="1" s="1"/>
  <c r="AB4223" i="1" s="1"/>
  <c r="Q4223" i="1"/>
  <c r="V4223" i="1" s="1"/>
  <c r="AA4223" i="1" s="1"/>
  <c r="P4223" i="1"/>
  <c r="O4223" i="1"/>
  <c r="N4223" i="1"/>
  <c r="S4223" i="1" s="1"/>
  <c r="X4223" i="1" s="1"/>
  <c r="R4222" i="1"/>
  <c r="W4222" i="1" s="1"/>
  <c r="AB4222" i="1" s="1"/>
  <c r="Q4222" i="1"/>
  <c r="P4222" i="1"/>
  <c r="O4222" i="1"/>
  <c r="N4222" i="1"/>
  <c r="S4222" i="1" s="1"/>
  <c r="R4221" i="1"/>
  <c r="Q4221" i="1"/>
  <c r="V4221" i="1" s="1"/>
  <c r="P4221" i="1"/>
  <c r="U4221" i="1" s="1"/>
  <c r="O4221" i="1"/>
  <c r="N4221" i="1"/>
  <c r="R4220" i="1"/>
  <c r="W4220" i="1" s="1"/>
  <c r="Q4220" i="1"/>
  <c r="V4220" i="1" s="1"/>
  <c r="AA4220" i="1" s="1"/>
  <c r="P4220" i="1"/>
  <c r="O4220" i="1"/>
  <c r="N4220" i="1"/>
  <c r="R4219" i="1"/>
  <c r="W4219" i="1" s="1"/>
  <c r="Q4219" i="1"/>
  <c r="V4219" i="1" s="1"/>
  <c r="P4219" i="1"/>
  <c r="O4219" i="1"/>
  <c r="T4219" i="1" s="1"/>
  <c r="N4219" i="1"/>
  <c r="R4218" i="1"/>
  <c r="Q4218" i="1"/>
  <c r="P4218" i="1"/>
  <c r="O4218" i="1"/>
  <c r="T4218" i="1" s="1"/>
  <c r="Y4218" i="1" s="1"/>
  <c r="N4218" i="1"/>
  <c r="R4217" i="1"/>
  <c r="Q4217" i="1"/>
  <c r="P4217" i="1"/>
  <c r="U4217" i="1" s="1"/>
  <c r="O4217" i="1"/>
  <c r="T4217" i="1" s="1"/>
  <c r="Y4217" i="1" s="1"/>
  <c r="N4217" i="1"/>
  <c r="R4216" i="1"/>
  <c r="Q4216" i="1"/>
  <c r="V4216" i="1" s="1"/>
  <c r="P4216" i="1"/>
  <c r="U4216" i="1" s="1"/>
  <c r="O4216" i="1"/>
  <c r="N4216" i="1"/>
  <c r="R4215" i="1"/>
  <c r="Q4215" i="1"/>
  <c r="V4215" i="1" s="1"/>
  <c r="P4215" i="1"/>
  <c r="O4215" i="1"/>
  <c r="N4215" i="1"/>
  <c r="S4215" i="1" s="1"/>
  <c r="R4214" i="1"/>
  <c r="W4214" i="1" s="1"/>
  <c r="Q4214" i="1"/>
  <c r="P4214" i="1"/>
  <c r="U4214" i="1" s="1"/>
  <c r="O4214" i="1"/>
  <c r="N4214" i="1"/>
  <c r="S4214" i="1" s="1"/>
  <c r="R4213" i="1"/>
  <c r="Q4213" i="1"/>
  <c r="P4213" i="1"/>
  <c r="U4213" i="1" s="1"/>
  <c r="O4213" i="1"/>
  <c r="N4213" i="1"/>
  <c r="S4213" i="1" s="1"/>
  <c r="R4212" i="1"/>
  <c r="Q4212" i="1"/>
  <c r="P4212" i="1"/>
  <c r="U4212" i="1" s="1"/>
  <c r="O4212" i="1"/>
  <c r="N4212" i="1"/>
  <c r="R4211" i="1"/>
  <c r="W4211" i="1" s="1"/>
  <c r="Q4211" i="1"/>
  <c r="V4211" i="1" s="1"/>
  <c r="P4211" i="1"/>
  <c r="U4211" i="1" s="1"/>
  <c r="Z4211" i="1" s="1"/>
  <c r="O4211" i="1"/>
  <c r="N4211" i="1"/>
  <c r="S4211" i="1" s="1"/>
  <c r="R4210" i="1"/>
  <c r="W4210" i="1" s="1"/>
  <c r="Q4210" i="1"/>
  <c r="V4210" i="1" s="1"/>
  <c r="AA4210" i="1" s="1"/>
  <c r="P4210" i="1"/>
  <c r="O4210" i="1"/>
  <c r="N4210" i="1"/>
  <c r="S4210" i="1" s="1"/>
  <c r="R4209" i="1"/>
  <c r="W4209" i="1" s="1"/>
  <c r="Q4209" i="1"/>
  <c r="P4209" i="1"/>
  <c r="O4209" i="1"/>
  <c r="T4209" i="1" s="1"/>
  <c r="N4209" i="1"/>
  <c r="R4208" i="1"/>
  <c r="Q4208" i="1"/>
  <c r="V4208" i="1" s="1"/>
  <c r="P4208" i="1"/>
  <c r="U4208" i="1" s="1"/>
  <c r="O4208" i="1"/>
  <c r="T4208" i="1" s="1"/>
  <c r="Y4208" i="1" s="1"/>
  <c r="N4208" i="1"/>
  <c r="R4207" i="1"/>
  <c r="Q4207" i="1"/>
  <c r="P4207" i="1"/>
  <c r="U4207" i="1" s="1"/>
  <c r="O4207" i="1"/>
  <c r="N4207" i="1"/>
  <c r="S4207" i="1" s="1"/>
  <c r="R4206" i="1"/>
  <c r="W4206" i="1" s="1"/>
  <c r="Q4206" i="1"/>
  <c r="V4206" i="1" s="1"/>
  <c r="AA4206" i="1" s="1"/>
  <c r="P4206" i="1"/>
  <c r="O4206" i="1"/>
  <c r="T4206" i="1" s="1"/>
  <c r="N4206" i="1"/>
  <c r="R4205" i="1"/>
  <c r="W4205" i="1" s="1"/>
  <c r="AB4205" i="1" s="1"/>
  <c r="Q4205" i="1"/>
  <c r="P4205" i="1"/>
  <c r="U4205" i="1" s="1"/>
  <c r="O4205" i="1"/>
  <c r="T4205" i="1" s="1"/>
  <c r="N4205" i="1"/>
  <c r="S4205" i="1" s="1"/>
  <c r="X4205" i="1" s="1"/>
  <c r="R4204" i="1"/>
  <c r="Q4204" i="1"/>
  <c r="V4204" i="1" s="1"/>
  <c r="P4204" i="1"/>
  <c r="U4204" i="1" s="1"/>
  <c r="Z4204" i="1" s="1"/>
  <c r="O4204" i="1"/>
  <c r="T4204" i="1" s="1"/>
  <c r="N4204" i="1"/>
  <c r="R4203" i="1"/>
  <c r="W4203" i="1" s="1"/>
  <c r="Q4203" i="1"/>
  <c r="V4203" i="1" s="1"/>
  <c r="P4203" i="1"/>
  <c r="U4203" i="1" s="1"/>
  <c r="O4203" i="1"/>
  <c r="N4203" i="1"/>
  <c r="R4202" i="1"/>
  <c r="W4202" i="1" s="1"/>
  <c r="AB4202" i="1" s="1"/>
  <c r="Q4202" i="1"/>
  <c r="P4202" i="1"/>
  <c r="O4202" i="1"/>
  <c r="T4202" i="1" s="1"/>
  <c r="N4202" i="1"/>
  <c r="R4201" i="1"/>
  <c r="Q4201" i="1"/>
  <c r="P4201" i="1"/>
  <c r="O4201" i="1"/>
  <c r="N4201" i="1"/>
  <c r="R4200" i="1"/>
  <c r="Q4200" i="1"/>
  <c r="P4200" i="1"/>
  <c r="O4200" i="1"/>
  <c r="T4200" i="1" s="1"/>
  <c r="Y4200" i="1" s="1"/>
  <c r="N4200" i="1"/>
  <c r="R4199" i="1"/>
  <c r="Q4199" i="1"/>
  <c r="V4199" i="1" s="1"/>
  <c r="P4199" i="1"/>
  <c r="U4199" i="1" s="1"/>
  <c r="Z4199" i="1" s="1"/>
  <c r="O4199" i="1"/>
  <c r="N4199" i="1"/>
  <c r="S4199" i="1" s="1"/>
  <c r="R4198" i="1"/>
  <c r="Q4198" i="1"/>
  <c r="V4198" i="1" s="1"/>
  <c r="AA4198" i="1" s="1"/>
  <c r="P4198" i="1"/>
  <c r="U4198" i="1" s="1"/>
  <c r="O4198" i="1"/>
  <c r="N4198" i="1"/>
  <c r="R4197" i="1"/>
  <c r="Q4197" i="1"/>
  <c r="V4197" i="1" s="1"/>
  <c r="AA4197" i="1" s="1"/>
  <c r="P4197" i="1"/>
  <c r="O4197" i="1"/>
  <c r="T4197" i="1" s="1"/>
  <c r="N4197" i="1"/>
  <c r="R4196" i="1"/>
  <c r="Q4196" i="1"/>
  <c r="P4196" i="1"/>
  <c r="O4196" i="1"/>
  <c r="T4196" i="1" s="1"/>
  <c r="Y4196" i="1" s="1"/>
  <c r="N4196" i="1"/>
  <c r="R4195" i="1"/>
  <c r="Q4195" i="1"/>
  <c r="P4195" i="1"/>
  <c r="O4195" i="1"/>
  <c r="T4195" i="1" s="1"/>
  <c r="Y4195" i="1" s="1"/>
  <c r="N4195" i="1"/>
  <c r="R4194" i="1"/>
  <c r="Q4194" i="1"/>
  <c r="V4194" i="1" s="1"/>
  <c r="P4194" i="1"/>
  <c r="U4194" i="1" s="1"/>
  <c r="Z4194" i="1" s="1"/>
  <c r="O4194" i="1"/>
  <c r="N4194" i="1"/>
  <c r="S4194" i="1" s="1"/>
  <c r="R4193" i="1"/>
  <c r="W4193" i="1" s="1"/>
  <c r="AB4193" i="1" s="1"/>
  <c r="Q4193" i="1"/>
  <c r="V4193" i="1" s="1"/>
  <c r="P4193" i="1"/>
  <c r="O4193" i="1"/>
  <c r="N4193" i="1"/>
  <c r="S4193" i="1" s="1"/>
  <c r="X4193" i="1" s="1"/>
  <c r="R4192" i="1"/>
  <c r="W4192" i="1" s="1"/>
  <c r="AB4192" i="1" s="1"/>
  <c r="Q4192" i="1"/>
  <c r="P4192" i="1"/>
  <c r="U4192" i="1" s="1"/>
  <c r="O4192" i="1"/>
  <c r="N4192" i="1"/>
  <c r="S4192" i="1" s="1"/>
  <c r="X4192" i="1" s="1"/>
  <c r="R4191" i="1"/>
  <c r="Q4191" i="1"/>
  <c r="P4191" i="1"/>
  <c r="U4191" i="1" s="1"/>
  <c r="Z4191" i="1" s="1"/>
  <c r="O4191" i="1"/>
  <c r="T4191" i="1" s="1"/>
  <c r="N4191" i="1"/>
  <c r="R4190" i="1"/>
  <c r="Q4190" i="1"/>
  <c r="V4190" i="1" s="1"/>
  <c r="AA4190" i="1" s="1"/>
  <c r="P4190" i="1"/>
  <c r="O4190" i="1"/>
  <c r="N4190" i="1"/>
  <c r="R4189" i="1"/>
  <c r="W4189" i="1" s="1"/>
  <c r="Q4189" i="1"/>
  <c r="V4189" i="1" s="1"/>
  <c r="AA4189" i="1" s="1"/>
  <c r="P4189" i="1"/>
  <c r="O4189" i="1"/>
  <c r="T4189" i="1" s="1"/>
  <c r="N4189" i="1"/>
  <c r="R4188" i="1"/>
  <c r="W4188" i="1" s="1"/>
  <c r="Q4188" i="1"/>
  <c r="P4188" i="1"/>
  <c r="O4188" i="1"/>
  <c r="T4188" i="1" s="1"/>
  <c r="Y4188" i="1" s="1"/>
  <c r="N4188" i="1"/>
  <c r="R4187" i="1"/>
  <c r="Q4187" i="1"/>
  <c r="P4187" i="1"/>
  <c r="U4187" i="1" s="1"/>
  <c r="O4187" i="1"/>
  <c r="T4187" i="1" s="1"/>
  <c r="Y4187" i="1" s="1"/>
  <c r="N4187" i="1"/>
  <c r="R4186" i="1"/>
  <c r="Q4186" i="1"/>
  <c r="P4186" i="1"/>
  <c r="U4186" i="1" s="1"/>
  <c r="Z4186" i="1" s="1"/>
  <c r="O4186" i="1"/>
  <c r="N4186" i="1"/>
  <c r="S4186" i="1" s="1"/>
  <c r="R4185" i="1"/>
  <c r="W4185" i="1" s="1"/>
  <c r="AB4185" i="1" s="1"/>
  <c r="Q4185" i="1"/>
  <c r="P4185" i="1"/>
  <c r="O4185" i="1"/>
  <c r="N4185" i="1"/>
  <c r="S4185" i="1" s="1"/>
  <c r="X4185" i="1" s="1"/>
  <c r="R4184" i="1"/>
  <c r="W4184" i="1" s="1"/>
  <c r="AB4184" i="1" s="1"/>
  <c r="Q4184" i="1"/>
  <c r="P4184" i="1"/>
  <c r="U4184" i="1" s="1"/>
  <c r="O4184" i="1"/>
  <c r="N4184" i="1"/>
  <c r="S4184" i="1" s="1"/>
  <c r="X4184" i="1" s="1"/>
  <c r="R4183" i="1"/>
  <c r="W4183" i="1" s="1"/>
  <c r="AB4183" i="1" s="1"/>
  <c r="Q4183" i="1"/>
  <c r="P4183" i="1"/>
  <c r="U4183" i="1" s="1"/>
  <c r="O4183" i="1"/>
  <c r="N4183" i="1"/>
  <c r="S4183" i="1" s="1"/>
  <c r="X4183" i="1" s="1"/>
  <c r="R4182" i="1"/>
  <c r="Q4182" i="1"/>
  <c r="P4182" i="1"/>
  <c r="U4182" i="1" s="1"/>
  <c r="Z4182" i="1" s="1"/>
  <c r="O4182" i="1"/>
  <c r="N4182" i="1"/>
  <c r="R4181" i="1"/>
  <c r="Q4181" i="1"/>
  <c r="V4181" i="1" s="1"/>
  <c r="AA4181" i="1" s="1"/>
  <c r="P4181" i="1"/>
  <c r="U4181" i="1" s="1"/>
  <c r="O4181" i="1"/>
  <c r="N4181" i="1"/>
  <c r="R4180" i="1"/>
  <c r="Q4180" i="1"/>
  <c r="V4180" i="1" s="1"/>
  <c r="AA4180" i="1" s="1"/>
  <c r="P4180" i="1"/>
  <c r="O4180" i="1"/>
  <c r="T4180" i="1" s="1"/>
  <c r="N4180" i="1"/>
  <c r="R4179" i="1"/>
  <c r="Q4179" i="1"/>
  <c r="P4179" i="1"/>
  <c r="O4179" i="1"/>
  <c r="T4179" i="1" s="1"/>
  <c r="Y4179" i="1" s="1"/>
  <c r="N4179" i="1"/>
  <c r="R4178" i="1"/>
  <c r="Q4178" i="1"/>
  <c r="P4178" i="1"/>
  <c r="O4178" i="1"/>
  <c r="T4178" i="1" s="1"/>
  <c r="Y4178" i="1" s="1"/>
  <c r="N4178" i="1"/>
  <c r="R4177" i="1"/>
  <c r="Q4177" i="1"/>
  <c r="V4177" i="1" s="1"/>
  <c r="P4177" i="1"/>
  <c r="U4177" i="1" s="1"/>
  <c r="Z4177" i="1" s="1"/>
  <c r="O4177" i="1"/>
  <c r="N4177" i="1"/>
  <c r="S4177" i="1" s="1"/>
  <c r="R4176" i="1"/>
  <c r="W4176" i="1" s="1"/>
  <c r="AB4176" i="1" s="1"/>
  <c r="Q4176" i="1"/>
  <c r="V4176" i="1" s="1"/>
  <c r="P4176" i="1"/>
  <c r="O4176" i="1"/>
  <c r="N4176" i="1"/>
  <c r="S4176" i="1" s="1"/>
  <c r="X4176" i="1" s="1"/>
  <c r="R4175" i="1"/>
  <c r="W4175" i="1" s="1"/>
  <c r="AB4175" i="1" s="1"/>
  <c r="Q4175" i="1"/>
  <c r="P4175" i="1"/>
  <c r="U4175" i="1" s="1"/>
  <c r="O4175" i="1"/>
  <c r="N4175" i="1"/>
  <c r="S4175" i="1" s="1"/>
  <c r="R4174" i="1"/>
  <c r="Q4174" i="1"/>
  <c r="V4174" i="1" s="1"/>
  <c r="P4174" i="1"/>
  <c r="U4174" i="1" s="1"/>
  <c r="Z4174" i="1" s="1"/>
  <c r="O4174" i="1"/>
  <c r="T4174" i="1" s="1"/>
  <c r="N4174" i="1"/>
  <c r="R4173" i="1"/>
  <c r="Q4173" i="1"/>
  <c r="V4173" i="1" s="1"/>
  <c r="AA4173" i="1" s="1"/>
  <c r="P4173" i="1"/>
  <c r="U4173" i="1" s="1"/>
  <c r="O4173" i="1"/>
  <c r="N4173" i="1"/>
  <c r="R4172" i="1"/>
  <c r="W4172" i="1" s="1"/>
  <c r="Q4172" i="1"/>
  <c r="V4172" i="1" s="1"/>
  <c r="AA4172" i="1" s="1"/>
  <c r="P4172" i="1"/>
  <c r="O4172" i="1"/>
  <c r="T4172" i="1" s="1"/>
  <c r="N4172" i="1"/>
  <c r="R4171" i="1"/>
  <c r="W4171" i="1" s="1"/>
  <c r="Q4171" i="1"/>
  <c r="P4171" i="1"/>
  <c r="O4171" i="1"/>
  <c r="T4171" i="1" s="1"/>
  <c r="Y4171" i="1" s="1"/>
  <c r="N4171" i="1"/>
  <c r="R4170" i="1"/>
  <c r="Q4170" i="1"/>
  <c r="P4170" i="1"/>
  <c r="U4170" i="1" s="1"/>
  <c r="O4170" i="1"/>
  <c r="T4170" i="1" s="1"/>
  <c r="Y4170" i="1" s="1"/>
  <c r="N4170" i="1"/>
  <c r="R4169" i="1"/>
  <c r="Q4169" i="1"/>
  <c r="V4169" i="1" s="1"/>
  <c r="P4169" i="1"/>
  <c r="U4169" i="1" s="1"/>
  <c r="Z4169" i="1" s="1"/>
  <c r="O4169" i="1"/>
  <c r="N4169" i="1"/>
  <c r="S4169" i="1" s="1"/>
  <c r="R4168" i="1"/>
  <c r="Q4168" i="1"/>
  <c r="V4168" i="1" s="1"/>
  <c r="AA4168" i="1" s="1"/>
  <c r="P4168" i="1"/>
  <c r="U4168" i="1" s="1"/>
  <c r="O4168" i="1"/>
  <c r="N4168" i="1"/>
  <c r="R4167" i="1"/>
  <c r="W4167" i="1" s="1"/>
  <c r="AB4167" i="1" s="1"/>
  <c r="Q4167" i="1"/>
  <c r="V4167" i="1" s="1"/>
  <c r="AA4167" i="1" s="1"/>
  <c r="P4167" i="1"/>
  <c r="O4167" i="1"/>
  <c r="N4167" i="1"/>
  <c r="S4167" i="1" s="1"/>
  <c r="X4167" i="1" s="1"/>
  <c r="R4166" i="1"/>
  <c r="W4166" i="1" s="1"/>
  <c r="AB4166" i="1" s="1"/>
  <c r="Q4166" i="1"/>
  <c r="P4166" i="1"/>
  <c r="O4166" i="1"/>
  <c r="T4166" i="1" s="1"/>
  <c r="Y4166" i="1" s="1"/>
  <c r="N4166" i="1"/>
  <c r="S4166" i="1" s="1"/>
  <c r="X4166" i="1" s="1"/>
  <c r="R4165" i="1"/>
  <c r="Q4165" i="1"/>
  <c r="V4165" i="1" s="1"/>
  <c r="P4165" i="1"/>
  <c r="U4165" i="1" s="1"/>
  <c r="Z4165" i="1" s="1"/>
  <c r="O4165" i="1"/>
  <c r="T4165" i="1" s="1"/>
  <c r="Y4165" i="1" s="1"/>
  <c r="N4165" i="1"/>
  <c r="R4164" i="1"/>
  <c r="Q4164" i="1"/>
  <c r="P4164" i="1"/>
  <c r="U4164" i="1" s="1"/>
  <c r="O4164" i="1"/>
  <c r="N4164" i="1"/>
  <c r="S4164" i="1" s="1"/>
  <c r="R4163" i="1"/>
  <c r="W4163" i="1" s="1"/>
  <c r="AB4163" i="1" s="1"/>
  <c r="Q4163" i="1"/>
  <c r="V4163" i="1" s="1"/>
  <c r="P4163" i="1"/>
  <c r="O4163" i="1"/>
  <c r="N4163" i="1"/>
  <c r="S4163" i="1" s="1"/>
  <c r="X4163" i="1" s="1"/>
  <c r="R4162" i="1"/>
  <c r="W4162" i="1" s="1"/>
  <c r="AB4162" i="1" s="1"/>
  <c r="Q4162" i="1"/>
  <c r="P4162" i="1"/>
  <c r="U4162" i="1" s="1"/>
  <c r="O4162" i="1"/>
  <c r="N4162" i="1"/>
  <c r="S4162" i="1" s="1"/>
  <c r="X4162" i="1" s="1"/>
  <c r="R4161" i="1"/>
  <c r="Q4161" i="1"/>
  <c r="V4161" i="1" s="1"/>
  <c r="P4161" i="1"/>
  <c r="U4161" i="1" s="1"/>
  <c r="Z4161" i="1" s="1"/>
  <c r="O4161" i="1"/>
  <c r="N4161" i="1"/>
  <c r="R4160" i="1"/>
  <c r="W4160" i="1" s="1"/>
  <c r="Q4160" i="1"/>
  <c r="V4160" i="1" s="1"/>
  <c r="AA4160" i="1" s="1"/>
  <c r="P4160" i="1"/>
  <c r="U4160" i="1" s="1"/>
  <c r="O4160" i="1"/>
  <c r="N4160" i="1"/>
  <c r="R4159" i="1"/>
  <c r="W4159" i="1" s="1"/>
  <c r="Q4159" i="1"/>
  <c r="V4159" i="1" s="1"/>
  <c r="AA4159" i="1" s="1"/>
  <c r="P4159" i="1"/>
  <c r="O4159" i="1"/>
  <c r="T4159" i="1" s="1"/>
  <c r="N4159" i="1"/>
  <c r="R4158" i="1"/>
  <c r="W4158" i="1" s="1"/>
  <c r="Q4158" i="1"/>
  <c r="P4158" i="1"/>
  <c r="O4158" i="1"/>
  <c r="T4158" i="1" s="1"/>
  <c r="Y4158" i="1" s="1"/>
  <c r="N4158" i="1"/>
  <c r="R4157" i="1"/>
  <c r="Q4157" i="1"/>
  <c r="P4157" i="1"/>
  <c r="U4157" i="1" s="1"/>
  <c r="O4157" i="1"/>
  <c r="T4157" i="1" s="1"/>
  <c r="Y4157" i="1" s="1"/>
  <c r="N4157" i="1"/>
  <c r="R4156" i="1"/>
  <c r="Q4156" i="1"/>
  <c r="V4156" i="1" s="1"/>
  <c r="P4156" i="1"/>
  <c r="U4156" i="1" s="1"/>
  <c r="Z4156" i="1" s="1"/>
  <c r="O4156" i="1"/>
  <c r="N4156" i="1"/>
  <c r="S4156" i="1" s="1"/>
  <c r="R4155" i="1"/>
  <c r="W4155" i="1" s="1"/>
  <c r="AB4155" i="1" s="1"/>
  <c r="Q4155" i="1"/>
  <c r="V4155" i="1" s="1"/>
  <c r="P4155" i="1"/>
  <c r="O4155" i="1"/>
  <c r="N4155" i="1"/>
  <c r="S4155" i="1" s="1"/>
  <c r="X4155" i="1" s="1"/>
  <c r="R4154" i="1"/>
  <c r="W4154" i="1" s="1"/>
  <c r="AB4154" i="1" s="1"/>
  <c r="Q4154" i="1"/>
  <c r="P4154" i="1"/>
  <c r="U4154" i="1" s="1"/>
  <c r="O4154" i="1"/>
  <c r="N4154" i="1"/>
  <c r="S4154" i="1" s="1"/>
  <c r="X4154" i="1" s="1"/>
  <c r="R4153" i="1"/>
  <c r="W4153" i="1" s="1"/>
  <c r="AB4153" i="1" s="1"/>
  <c r="Q4153" i="1"/>
  <c r="P4153" i="1"/>
  <c r="U4153" i="1" s="1"/>
  <c r="O4153" i="1"/>
  <c r="N4153" i="1"/>
  <c r="S4153" i="1" s="1"/>
  <c r="X4153" i="1" s="1"/>
  <c r="R4152" i="1"/>
  <c r="Q4152" i="1"/>
  <c r="P4152" i="1"/>
  <c r="O4152" i="1"/>
  <c r="N4152" i="1"/>
  <c r="R4151" i="1"/>
  <c r="W4151" i="1" s="1"/>
  <c r="Q4151" i="1"/>
  <c r="V4151" i="1" s="1"/>
  <c r="AA4151" i="1" s="1"/>
  <c r="P4151" i="1"/>
  <c r="U4151" i="1" s="1"/>
  <c r="O4151" i="1"/>
  <c r="N4151" i="1"/>
  <c r="R4150" i="1"/>
  <c r="W4150" i="1" s="1"/>
  <c r="Q4150" i="1"/>
  <c r="V4150" i="1" s="1"/>
  <c r="AA4150" i="1" s="1"/>
  <c r="P4150" i="1"/>
  <c r="O4150" i="1"/>
  <c r="T4150" i="1" s="1"/>
  <c r="N4150" i="1"/>
  <c r="R4149" i="1"/>
  <c r="W4149" i="1" s="1"/>
  <c r="Q4149" i="1"/>
  <c r="P4149" i="1"/>
  <c r="O4149" i="1"/>
  <c r="T4149" i="1" s="1"/>
  <c r="Y4149" i="1" s="1"/>
  <c r="N4149" i="1"/>
  <c r="R4148" i="1"/>
  <c r="Q4148" i="1"/>
  <c r="P4148" i="1"/>
  <c r="O4148" i="1"/>
  <c r="T4148" i="1" s="1"/>
  <c r="N4148" i="1"/>
  <c r="R4147" i="1"/>
  <c r="Q4147" i="1"/>
  <c r="V4147" i="1" s="1"/>
  <c r="P4147" i="1"/>
  <c r="U4147" i="1" s="1"/>
  <c r="Z4147" i="1" s="1"/>
  <c r="O4147" i="1"/>
  <c r="N4147" i="1"/>
  <c r="S4147" i="1" s="1"/>
  <c r="R4146" i="1"/>
  <c r="W4146" i="1" s="1"/>
  <c r="AB4146" i="1" s="1"/>
  <c r="Q4146" i="1"/>
  <c r="P4146" i="1"/>
  <c r="O4146" i="1"/>
  <c r="N4146" i="1"/>
  <c r="S4146" i="1" s="1"/>
  <c r="X4146" i="1" s="1"/>
  <c r="R4145" i="1"/>
  <c r="W4145" i="1" s="1"/>
  <c r="AB4145" i="1" s="1"/>
  <c r="Q4145" i="1"/>
  <c r="P4145" i="1"/>
  <c r="U4145" i="1" s="1"/>
  <c r="O4145" i="1"/>
  <c r="N4145" i="1"/>
  <c r="S4145" i="1" s="1"/>
  <c r="X4145" i="1" s="1"/>
  <c r="R4144" i="1"/>
  <c r="Q4144" i="1"/>
  <c r="V4144" i="1" s="1"/>
  <c r="P4144" i="1"/>
  <c r="U4144" i="1" s="1"/>
  <c r="O4144" i="1"/>
  <c r="N4144" i="1"/>
  <c r="R4143" i="1"/>
  <c r="Q4143" i="1"/>
  <c r="V4143" i="1" s="1"/>
  <c r="AA4143" i="1" s="1"/>
  <c r="P4143" i="1"/>
  <c r="U4143" i="1" s="1"/>
  <c r="O4143" i="1"/>
  <c r="N4143" i="1"/>
  <c r="R4142" i="1"/>
  <c r="Q4142" i="1"/>
  <c r="V4142" i="1" s="1"/>
  <c r="AA4142" i="1" s="1"/>
  <c r="P4142" i="1"/>
  <c r="O4142" i="1"/>
  <c r="T4142" i="1" s="1"/>
  <c r="N4142" i="1"/>
  <c r="R4141" i="1"/>
  <c r="Q4141" i="1"/>
  <c r="P4141" i="1"/>
  <c r="O4141" i="1"/>
  <c r="N4141" i="1"/>
  <c r="R4140" i="1"/>
  <c r="Q4140" i="1"/>
  <c r="P4140" i="1"/>
  <c r="U4140" i="1" s="1"/>
  <c r="O4140" i="1"/>
  <c r="T4140" i="1" s="1"/>
  <c r="N4140" i="1"/>
  <c r="R4139" i="1"/>
  <c r="Q4139" i="1"/>
  <c r="P4139" i="1"/>
  <c r="U4139" i="1" s="1"/>
  <c r="O4139" i="1"/>
  <c r="N4139" i="1"/>
  <c r="S4139" i="1" s="1"/>
  <c r="R4138" i="1"/>
  <c r="W4138" i="1" s="1"/>
  <c r="Q4138" i="1"/>
  <c r="V4138" i="1" s="1"/>
  <c r="AA4138" i="1" s="1"/>
  <c r="P4138" i="1"/>
  <c r="U4138" i="1" s="1"/>
  <c r="Z4138" i="1" s="1"/>
  <c r="O4138" i="1"/>
  <c r="N4138" i="1"/>
  <c r="S4138" i="1" s="1"/>
  <c r="R4137" i="1"/>
  <c r="W4137" i="1" s="1"/>
  <c r="AB4137" i="1" s="1"/>
  <c r="Q4137" i="1"/>
  <c r="V4137" i="1" s="1"/>
  <c r="AA4137" i="1" s="1"/>
  <c r="P4137" i="1"/>
  <c r="O4137" i="1"/>
  <c r="N4137" i="1"/>
  <c r="S4137" i="1" s="1"/>
  <c r="X4137" i="1" s="1"/>
  <c r="R4136" i="1"/>
  <c r="W4136" i="1" s="1"/>
  <c r="AB4136" i="1" s="1"/>
  <c r="Q4136" i="1"/>
  <c r="P4136" i="1"/>
  <c r="O4136" i="1"/>
  <c r="T4136" i="1" s="1"/>
  <c r="Y4136" i="1" s="1"/>
  <c r="N4136" i="1"/>
  <c r="S4136" i="1" s="1"/>
  <c r="X4136" i="1" s="1"/>
  <c r="R4135" i="1"/>
  <c r="Q4135" i="1"/>
  <c r="P4135" i="1"/>
  <c r="U4135" i="1" s="1"/>
  <c r="Z4135" i="1" s="1"/>
  <c r="O4135" i="1"/>
  <c r="T4135" i="1" s="1"/>
  <c r="Y4135" i="1" s="1"/>
  <c r="N4135" i="1"/>
  <c r="R4134" i="1"/>
  <c r="W4134" i="1" s="1"/>
  <c r="Q4134" i="1"/>
  <c r="V4134" i="1" s="1"/>
  <c r="AA4134" i="1" s="1"/>
  <c r="P4134" i="1"/>
  <c r="U4134" i="1" s="1"/>
  <c r="Z4134" i="1" s="1"/>
  <c r="O4134" i="1"/>
  <c r="N4134" i="1"/>
  <c r="S4134" i="1" s="1"/>
  <c r="R4133" i="1"/>
  <c r="W4133" i="1" s="1"/>
  <c r="AB4133" i="1" s="1"/>
  <c r="Q4133" i="1"/>
  <c r="V4133" i="1" s="1"/>
  <c r="AA4133" i="1" s="1"/>
  <c r="P4133" i="1"/>
  <c r="O4133" i="1"/>
  <c r="N4133" i="1"/>
  <c r="S4133" i="1" s="1"/>
  <c r="X4133" i="1" s="1"/>
  <c r="R4132" i="1"/>
  <c r="W4132" i="1" s="1"/>
  <c r="AB4132" i="1" s="1"/>
  <c r="Q4132" i="1"/>
  <c r="P4132" i="1"/>
  <c r="U4132" i="1" s="1"/>
  <c r="O4132" i="1"/>
  <c r="T4132" i="1" s="1"/>
  <c r="Y4132" i="1" s="1"/>
  <c r="N4132" i="1"/>
  <c r="S4132" i="1" s="1"/>
  <c r="X4132" i="1" s="1"/>
  <c r="R4131" i="1"/>
  <c r="Q4131" i="1"/>
  <c r="P4131" i="1"/>
  <c r="U4131" i="1" s="1"/>
  <c r="Z4131" i="1" s="1"/>
  <c r="O4131" i="1"/>
  <c r="T4131" i="1" s="1"/>
  <c r="Y4131" i="1" s="1"/>
  <c r="N4131" i="1"/>
  <c r="R4130" i="1"/>
  <c r="W4130" i="1" s="1"/>
  <c r="Q4130" i="1"/>
  <c r="V4130" i="1" s="1"/>
  <c r="AA4130" i="1" s="1"/>
  <c r="P4130" i="1"/>
  <c r="U4130" i="1" s="1"/>
  <c r="Z4130" i="1" s="1"/>
  <c r="O4130" i="1"/>
  <c r="N4130" i="1"/>
  <c r="S4130" i="1" s="1"/>
  <c r="R4129" i="1"/>
  <c r="W4129" i="1" s="1"/>
  <c r="AB4129" i="1" s="1"/>
  <c r="Q4129" i="1"/>
  <c r="V4129" i="1" s="1"/>
  <c r="AA4129" i="1" s="1"/>
  <c r="P4129" i="1"/>
  <c r="O4129" i="1"/>
  <c r="N4129" i="1"/>
  <c r="S4129" i="1" s="1"/>
  <c r="X4129" i="1" s="1"/>
  <c r="R4128" i="1"/>
  <c r="W4128" i="1" s="1"/>
  <c r="AB4128" i="1" s="1"/>
  <c r="Q4128" i="1"/>
  <c r="P4128" i="1"/>
  <c r="U4128" i="1" s="1"/>
  <c r="O4128" i="1"/>
  <c r="T4128" i="1" s="1"/>
  <c r="Y4128" i="1" s="1"/>
  <c r="N4128" i="1"/>
  <c r="S4128" i="1" s="1"/>
  <c r="X4128" i="1" s="1"/>
  <c r="R4127" i="1"/>
  <c r="Q4127" i="1"/>
  <c r="P4127" i="1"/>
  <c r="U4127" i="1" s="1"/>
  <c r="Z4127" i="1" s="1"/>
  <c r="O4127" i="1"/>
  <c r="T4127" i="1" s="1"/>
  <c r="Y4127" i="1" s="1"/>
  <c r="N4127" i="1"/>
  <c r="R4126" i="1"/>
  <c r="W4126" i="1" s="1"/>
  <c r="Q4126" i="1"/>
  <c r="V4126" i="1" s="1"/>
  <c r="AA4126" i="1" s="1"/>
  <c r="P4126" i="1"/>
  <c r="U4126" i="1" s="1"/>
  <c r="Z4126" i="1" s="1"/>
  <c r="O4126" i="1"/>
  <c r="N4126" i="1"/>
  <c r="S4126" i="1" s="1"/>
  <c r="R4125" i="1"/>
  <c r="W4125" i="1" s="1"/>
  <c r="AB4125" i="1" s="1"/>
  <c r="Q4125" i="1"/>
  <c r="V4125" i="1" s="1"/>
  <c r="AA4125" i="1" s="1"/>
  <c r="P4125" i="1"/>
  <c r="O4125" i="1"/>
  <c r="N4125" i="1"/>
  <c r="S4125" i="1" s="1"/>
  <c r="X4125" i="1" s="1"/>
  <c r="R4124" i="1"/>
  <c r="W4124" i="1" s="1"/>
  <c r="AB4124" i="1" s="1"/>
  <c r="Q4124" i="1"/>
  <c r="P4124" i="1"/>
  <c r="U4124" i="1" s="1"/>
  <c r="O4124" i="1"/>
  <c r="T4124" i="1" s="1"/>
  <c r="Y4124" i="1" s="1"/>
  <c r="N4124" i="1"/>
  <c r="S4124" i="1" s="1"/>
  <c r="X4124" i="1" s="1"/>
  <c r="R4123" i="1"/>
  <c r="W4123" i="1" s="1"/>
  <c r="AB4123" i="1" s="1"/>
  <c r="Q4123" i="1"/>
  <c r="P4123" i="1"/>
  <c r="U4123" i="1" s="1"/>
  <c r="O4123" i="1"/>
  <c r="T4123" i="1" s="1"/>
  <c r="Y4123" i="1" s="1"/>
  <c r="N4123" i="1"/>
  <c r="S4123" i="1" s="1"/>
  <c r="X4123" i="1" s="1"/>
  <c r="R4122" i="1"/>
  <c r="Q4122" i="1"/>
  <c r="P4122" i="1"/>
  <c r="U4122" i="1" s="1"/>
  <c r="Z4122" i="1" s="1"/>
  <c r="O4122" i="1"/>
  <c r="T4122" i="1" s="1"/>
  <c r="Y4122" i="1" s="1"/>
  <c r="N4122" i="1"/>
  <c r="R4121" i="1"/>
  <c r="W4121" i="1" s="1"/>
  <c r="Q4121" i="1"/>
  <c r="V4121" i="1" s="1"/>
  <c r="AA4121" i="1" s="1"/>
  <c r="P4121" i="1"/>
  <c r="U4121" i="1" s="1"/>
  <c r="Z4121" i="1" s="1"/>
  <c r="O4121" i="1"/>
  <c r="N4121" i="1"/>
  <c r="S4121" i="1" s="1"/>
  <c r="R4120" i="1"/>
  <c r="W4120" i="1" s="1"/>
  <c r="AB4120" i="1" s="1"/>
  <c r="Q4120" i="1"/>
  <c r="V4120" i="1" s="1"/>
  <c r="AA4120" i="1" s="1"/>
  <c r="P4120" i="1"/>
  <c r="O4120" i="1"/>
  <c r="N4120" i="1"/>
  <c r="S4120" i="1" s="1"/>
  <c r="X4120" i="1" s="1"/>
  <c r="R4119" i="1"/>
  <c r="W4119" i="1" s="1"/>
  <c r="AB4119" i="1" s="1"/>
  <c r="Q4119" i="1"/>
  <c r="P4119" i="1"/>
  <c r="U4119" i="1" s="1"/>
  <c r="O4119" i="1"/>
  <c r="T4119" i="1" s="1"/>
  <c r="Y4119" i="1" s="1"/>
  <c r="N4119" i="1"/>
  <c r="S4119" i="1" s="1"/>
  <c r="X4119" i="1" s="1"/>
  <c r="R4118" i="1"/>
  <c r="Q4118" i="1"/>
  <c r="P4118" i="1"/>
  <c r="U4118" i="1" s="1"/>
  <c r="Z4118" i="1" s="1"/>
  <c r="O4118" i="1"/>
  <c r="T4118" i="1" s="1"/>
  <c r="Y4118" i="1" s="1"/>
  <c r="N4118" i="1"/>
  <c r="R4117" i="1"/>
  <c r="W4117" i="1" s="1"/>
  <c r="Q4117" i="1"/>
  <c r="V4117" i="1" s="1"/>
  <c r="AA4117" i="1" s="1"/>
  <c r="P4117" i="1"/>
  <c r="U4117" i="1" s="1"/>
  <c r="Z4117" i="1" s="1"/>
  <c r="O4117" i="1"/>
  <c r="N4117" i="1"/>
  <c r="S4117" i="1" s="1"/>
  <c r="R4116" i="1"/>
  <c r="W4116" i="1" s="1"/>
  <c r="AB4116" i="1" s="1"/>
  <c r="Q4116" i="1"/>
  <c r="V4116" i="1" s="1"/>
  <c r="AA4116" i="1" s="1"/>
  <c r="P4116" i="1"/>
  <c r="O4116" i="1"/>
  <c r="N4116" i="1"/>
  <c r="S4116" i="1" s="1"/>
  <c r="X4116" i="1" s="1"/>
  <c r="R4115" i="1"/>
  <c r="W4115" i="1" s="1"/>
  <c r="AB4115" i="1" s="1"/>
  <c r="Q4115" i="1"/>
  <c r="P4115" i="1"/>
  <c r="U4115" i="1" s="1"/>
  <c r="O4115" i="1"/>
  <c r="T4115" i="1" s="1"/>
  <c r="Y4115" i="1" s="1"/>
  <c r="N4115" i="1"/>
  <c r="S4115" i="1" s="1"/>
  <c r="X4115" i="1" s="1"/>
  <c r="R4114" i="1"/>
  <c r="Q4114" i="1"/>
  <c r="P4114" i="1"/>
  <c r="U4114" i="1" s="1"/>
  <c r="Z4114" i="1" s="1"/>
  <c r="O4114" i="1"/>
  <c r="T4114" i="1" s="1"/>
  <c r="Y4114" i="1" s="1"/>
  <c r="N4114" i="1"/>
  <c r="R4113" i="1"/>
  <c r="W4113" i="1" s="1"/>
  <c r="Q4113" i="1"/>
  <c r="V4113" i="1" s="1"/>
  <c r="AA4113" i="1" s="1"/>
  <c r="P4113" i="1"/>
  <c r="U4113" i="1" s="1"/>
  <c r="Z4113" i="1" s="1"/>
  <c r="O4113" i="1"/>
  <c r="N4113" i="1"/>
  <c r="S4113" i="1" s="1"/>
  <c r="R4112" i="1"/>
  <c r="W4112" i="1" s="1"/>
  <c r="AB4112" i="1" s="1"/>
  <c r="Q4112" i="1"/>
  <c r="V4112" i="1" s="1"/>
  <c r="AA4112" i="1" s="1"/>
  <c r="P4112" i="1"/>
  <c r="O4112" i="1"/>
  <c r="N4112" i="1"/>
  <c r="S4112" i="1" s="1"/>
  <c r="X4112" i="1" s="1"/>
  <c r="R4111" i="1"/>
  <c r="W4111" i="1" s="1"/>
  <c r="AB4111" i="1" s="1"/>
  <c r="Q4111" i="1"/>
  <c r="P4111" i="1"/>
  <c r="O4111" i="1"/>
  <c r="T4111" i="1" s="1"/>
  <c r="Y4111" i="1" s="1"/>
  <c r="N4111" i="1"/>
  <c r="S4111" i="1" s="1"/>
  <c r="X4111" i="1" s="1"/>
  <c r="R4110" i="1"/>
  <c r="Q4110" i="1"/>
  <c r="P4110" i="1"/>
  <c r="U4110" i="1" s="1"/>
  <c r="Z4110" i="1" s="1"/>
  <c r="O4110" i="1"/>
  <c r="T4110" i="1" s="1"/>
  <c r="Y4110" i="1" s="1"/>
  <c r="N4110" i="1"/>
  <c r="R4109" i="1"/>
  <c r="W4109" i="1" s="1"/>
  <c r="Q4109" i="1"/>
  <c r="V4109" i="1" s="1"/>
  <c r="AA4109" i="1" s="1"/>
  <c r="P4109" i="1"/>
  <c r="O4109" i="1"/>
  <c r="N4109" i="1"/>
  <c r="S4109" i="1" s="1"/>
  <c r="R4108" i="1"/>
  <c r="W4108" i="1" s="1"/>
  <c r="Q4108" i="1"/>
  <c r="V4108" i="1" s="1"/>
  <c r="AA4108" i="1" s="1"/>
  <c r="P4108" i="1"/>
  <c r="O4108" i="1"/>
  <c r="N4108" i="1"/>
  <c r="S4108" i="1" s="1"/>
  <c r="R4107" i="1"/>
  <c r="W4107" i="1" s="1"/>
  <c r="AB4107" i="1" s="1"/>
  <c r="Q4107" i="1"/>
  <c r="V4107" i="1" s="1"/>
  <c r="P4107" i="1"/>
  <c r="O4107" i="1"/>
  <c r="N4107" i="1"/>
  <c r="S4107" i="1" s="1"/>
  <c r="X4107" i="1" s="1"/>
  <c r="R4106" i="1"/>
  <c r="Q4106" i="1"/>
  <c r="P4106" i="1"/>
  <c r="O4106" i="1"/>
  <c r="T4106" i="1" s="1"/>
  <c r="Y4106" i="1" s="1"/>
  <c r="N4106" i="1"/>
  <c r="R4105" i="1"/>
  <c r="Q4105" i="1"/>
  <c r="P4105" i="1"/>
  <c r="U4105" i="1" s="1"/>
  <c r="Z4105" i="1" s="1"/>
  <c r="O4105" i="1"/>
  <c r="N4105" i="1"/>
  <c r="R4104" i="1"/>
  <c r="W4104" i="1" s="1"/>
  <c r="Q4104" i="1"/>
  <c r="V4104" i="1" s="1"/>
  <c r="AA4104" i="1" s="1"/>
  <c r="P4104" i="1"/>
  <c r="O4104" i="1"/>
  <c r="N4104" i="1"/>
  <c r="S4104" i="1" s="1"/>
  <c r="R4103" i="1"/>
  <c r="W4103" i="1" s="1"/>
  <c r="AB4103" i="1" s="1"/>
  <c r="Q4103" i="1"/>
  <c r="V4103" i="1" s="1"/>
  <c r="P4103" i="1"/>
  <c r="O4103" i="1"/>
  <c r="N4103" i="1"/>
  <c r="S4103" i="1" s="1"/>
  <c r="X4103" i="1" s="1"/>
  <c r="R4102" i="1"/>
  <c r="Q4102" i="1"/>
  <c r="P4102" i="1"/>
  <c r="U4102" i="1" s="1"/>
  <c r="O4102" i="1"/>
  <c r="T4102" i="1" s="1"/>
  <c r="Y4102" i="1" s="1"/>
  <c r="N4102" i="1"/>
  <c r="R4101" i="1"/>
  <c r="Q4101" i="1"/>
  <c r="P4101" i="1"/>
  <c r="U4101" i="1" s="1"/>
  <c r="Z4101" i="1" s="1"/>
  <c r="O4101" i="1"/>
  <c r="N4101" i="1"/>
  <c r="R4100" i="1"/>
  <c r="W4100" i="1" s="1"/>
  <c r="Q4100" i="1"/>
  <c r="V4100" i="1" s="1"/>
  <c r="AA4100" i="1" s="1"/>
  <c r="P4100" i="1"/>
  <c r="O4100" i="1"/>
  <c r="N4100" i="1"/>
  <c r="S4100" i="1" s="1"/>
  <c r="R4099" i="1"/>
  <c r="W4099" i="1" s="1"/>
  <c r="AB4099" i="1" s="1"/>
  <c r="Q4099" i="1"/>
  <c r="V4099" i="1" s="1"/>
  <c r="P4099" i="1"/>
  <c r="O4099" i="1"/>
  <c r="N4099" i="1"/>
  <c r="S4099" i="1" s="1"/>
  <c r="X4099" i="1" s="1"/>
  <c r="R4098" i="1"/>
  <c r="Q4098" i="1"/>
  <c r="P4098" i="1"/>
  <c r="U4098" i="1" s="1"/>
  <c r="O4098" i="1"/>
  <c r="T4098" i="1" s="1"/>
  <c r="Y4098" i="1" s="1"/>
  <c r="N4098" i="1"/>
  <c r="R4097" i="1"/>
  <c r="Q4097" i="1"/>
  <c r="P4097" i="1"/>
  <c r="U4097" i="1" s="1"/>
  <c r="Z4097" i="1" s="1"/>
  <c r="O4097" i="1"/>
  <c r="N4097" i="1"/>
  <c r="R4096" i="1"/>
  <c r="W4096" i="1" s="1"/>
  <c r="Q4096" i="1"/>
  <c r="V4096" i="1" s="1"/>
  <c r="AA4096" i="1" s="1"/>
  <c r="P4096" i="1"/>
  <c r="O4096" i="1"/>
  <c r="N4096" i="1"/>
  <c r="S4096" i="1" s="1"/>
  <c r="R4095" i="1"/>
  <c r="W4095" i="1" s="1"/>
  <c r="AB4095" i="1" s="1"/>
  <c r="Q4095" i="1"/>
  <c r="V4095" i="1" s="1"/>
  <c r="P4095" i="1"/>
  <c r="O4095" i="1"/>
  <c r="N4095" i="1"/>
  <c r="S4095" i="1" s="1"/>
  <c r="X4095" i="1" s="1"/>
  <c r="R4094" i="1"/>
  <c r="Q4094" i="1"/>
  <c r="P4094" i="1"/>
  <c r="U4094" i="1" s="1"/>
  <c r="O4094" i="1"/>
  <c r="T4094" i="1" s="1"/>
  <c r="Y4094" i="1" s="1"/>
  <c r="N4094" i="1"/>
  <c r="R4093" i="1"/>
  <c r="Q4093" i="1"/>
  <c r="P4093" i="1"/>
  <c r="U4093" i="1" s="1"/>
  <c r="O4093" i="1"/>
  <c r="T4093" i="1" s="1"/>
  <c r="Y4093" i="1" s="1"/>
  <c r="N4093" i="1"/>
  <c r="R4092" i="1"/>
  <c r="Q4092" i="1"/>
  <c r="P4092" i="1"/>
  <c r="U4092" i="1" s="1"/>
  <c r="Z4092" i="1" s="1"/>
  <c r="O4092" i="1"/>
  <c r="N4092" i="1"/>
  <c r="R4091" i="1"/>
  <c r="W4091" i="1" s="1"/>
  <c r="Q4091" i="1"/>
  <c r="V4091" i="1" s="1"/>
  <c r="AA4091" i="1" s="1"/>
  <c r="P4091" i="1"/>
  <c r="O4091" i="1"/>
  <c r="N4091" i="1"/>
  <c r="S4091" i="1" s="1"/>
  <c r="R4090" i="1"/>
  <c r="W4090" i="1" s="1"/>
  <c r="AB4090" i="1" s="1"/>
  <c r="Q4090" i="1"/>
  <c r="V4090" i="1" s="1"/>
  <c r="P4090" i="1"/>
  <c r="O4090" i="1"/>
  <c r="N4090" i="1"/>
  <c r="S4090" i="1" s="1"/>
  <c r="X4090" i="1" s="1"/>
  <c r="R4089" i="1"/>
  <c r="Q4089" i="1"/>
  <c r="P4089" i="1"/>
  <c r="U4089" i="1" s="1"/>
  <c r="O4089" i="1"/>
  <c r="T4089" i="1" s="1"/>
  <c r="Y4089" i="1" s="1"/>
  <c r="N4089" i="1"/>
  <c r="R4088" i="1"/>
  <c r="Q4088" i="1"/>
  <c r="P4088" i="1"/>
  <c r="U4088" i="1" s="1"/>
  <c r="Z4088" i="1" s="1"/>
  <c r="O4088" i="1"/>
  <c r="N4088" i="1"/>
  <c r="R4087" i="1"/>
  <c r="W4087" i="1" s="1"/>
  <c r="Q4087" i="1"/>
  <c r="V4087" i="1" s="1"/>
  <c r="AA4087" i="1" s="1"/>
  <c r="P4087" i="1"/>
  <c r="O4087" i="1"/>
  <c r="N4087" i="1"/>
  <c r="S4087" i="1" s="1"/>
  <c r="R4086" i="1"/>
  <c r="W4086" i="1" s="1"/>
  <c r="AB4086" i="1" s="1"/>
  <c r="Q4086" i="1"/>
  <c r="V4086" i="1" s="1"/>
  <c r="P4086" i="1"/>
  <c r="O4086" i="1"/>
  <c r="N4086" i="1"/>
  <c r="S4086" i="1" s="1"/>
  <c r="X4086" i="1" s="1"/>
  <c r="R4085" i="1"/>
  <c r="W4085" i="1" s="1"/>
  <c r="AB4085" i="1" s="1"/>
  <c r="Q4085" i="1"/>
  <c r="P4085" i="1"/>
  <c r="U4085" i="1" s="1"/>
  <c r="O4085" i="1"/>
  <c r="T4085" i="1" s="1"/>
  <c r="Y4085" i="1" s="1"/>
  <c r="N4085" i="1"/>
  <c r="S4085" i="1" s="1"/>
  <c r="X4085" i="1" s="1"/>
  <c r="R4084" i="1"/>
  <c r="Q4084" i="1"/>
  <c r="V4084" i="1" s="1"/>
  <c r="P4084" i="1"/>
  <c r="U4084" i="1" s="1"/>
  <c r="Z4084" i="1" s="1"/>
  <c r="O4084" i="1"/>
  <c r="T4084" i="1" s="1"/>
  <c r="Y4084" i="1" s="1"/>
  <c r="N4084" i="1"/>
  <c r="R4083" i="1"/>
  <c r="W4083" i="1" s="1"/>
  <c r="Q4083" i="1"/>
  <c r="V4083" i="1" s="1"/>
  <c r="AA4083" i="1" s="1"/>
  <c r="P4083" i="1"/>
  <c r="U4083" i="1" s="1"/>
  <c r="Z4083" i="1" s="1"/>
  <c r="O4083" i="1"/>
  <c r="N4083" i="1"/>
  <c r="S4083" i="1" s="1"/>
  <c r="R4082" i="1"/>
  <c r="W4082" i="1" s="1"/>
  <c r="AB4082" i="1" s="1"/>
  <c r="Q4082" i="1"/>
  <c r="V4082" i="1" s="1"/>
  <c r="AA4082" i="1" s="1"/>
  <c r="P4082" i="1"/>
  <c r="O4082" i="1"/>
  <c r="N4082" i="1"/>
  <c r="S4082" i="1" s="1"/>
  <c r="X4082" i="1" s="1"/>
  <c r="R4081" i="1"/>
  <c r="W4081" i="1" s="1"/>
  <c r="AB4081" i="1" s="1"/>
  <c r="Q4081" i="1"/>
  <c r="P4081" i="1"/>
  <c r="O4081" i="1"/>
  <c r="T4081" i="1" s="1"/>
  <c r="Y4081" i="1" s="1"/>
  <c r="N4081" i="1"/>
  <c r="R4080" i="1"/>
  <c r="Q4080" i="1"/>
  <c r="P4080" i="1"/>
  <c r="U4080" i="1" s="1"/>
  <c r="Z4080" i="1" s="1"/>
  <c r="O4080" i="1"/>
  <c r="N4080" i="1"/>
  <c r="R4079" i="1"/>
  <c r="W4079" i="1" s="1"/>
  <c r="Q4079" i="1"/>
  <c r="V4079" i="1" s="1"/>
  <c r="AA4079" i="1" s="1"/>
  <c r="P4079" i="1"/>
  <c r="O4079" i="1"/>
  <c r="N4079" i="1"/>
  <c r="S4079" i="1" s="1"/>
  <c r="R4078" i="1"/>
  <c r="W4078" i="1" s="1"/>
  <c r="Q4078" i="1"/>
  <c r="V4078" i="1" s="1"/>
  <c r="AA4078" i="1" s="1"/>
  <c r="P4078" i="1"/>
  <c r="O4078" i="1"/>
  <c r="N4078" i="1"/>
  <c r="R4077" i="1"/>
  <c r="W4077" i="1" s="1"/>
  <c r="AB4077" i="1" s="1"/>
  <c r="Q4077" i="1"/>
  <c r="V4077" i="1" s="1"/>
  <c r="P4077" i="1"/>
  <c r="O4077" i="1"/>
  <c r="N4077" i="1"/>
  <c r="S4077" i="1" s="1"/>
  <c r="X4077" i="1" s="1"/>
  <c r="R4076" i="1"/>
  <c r="W4076" i="1" s="1"/>
  <c r="Q4076" i="1"/>
  <c r="P4076" i="1"/>
  <c r="U4076" i="1" s="1"/>
  <c r="O4076" i="1"/>
  <c r="T4076" i="1" s="1"/>
  <c r="Y4076" i="1" s="1"/>
  <c r="N4076" i="1"/>
  <c r="R4075" i="1"/>
  <c r="Q4075" i="1"/>
  <c r="V4075" i="1" s="1"/>
  <c r="P4075" i="1"/>
  <c r="U4075" i="1" s="1"/>
  <c r="Z4075" i="1" s="1"/>
  <c r="O4075" i="1"/>
  <c r="N4075" i="1"/>
  <c r="R4074" i="1"/>
  <c r="W4074" i="1" s="1"/>
  <c r="Q4074" i="1"/>
  <c r="V4074" i="1" s="1"/>
  <c r="AA4074" i="1" s="1"/>
  <c r="P4074" i="1"/>
  <c r="O4074" i="1"/>
  <c r="N4074" i="1"/>
  <c r="S4074" i="1" s="1"/>
  <c r="R4073" i="1"/>
  <c r="W4073" i="1" s="1"/>
  <c r="AB4073" i="1" s="1"/>
  <c r="Q4073" i="1"/>
  <c r="V4073" i="1" s="1"/>
  <c r="P4073" i="1"/>
  <c r="O4073" i="1"/>
  <c r="N4073" i="1"/>
  <c r="S4073" i="1" s="1"/>
  <c r="X4073" i="1" s="1"/>
  <c r="R4072" i="1"/>
  <c r="Q4072" i="1"/>
  <c r="P4072" i="1"/>
  <c r="O4072" i="1"/>
  <c r="T4072" i="1" s="1"/>
  <c r="Y4072" i="1" s="1"/>
  <c r="N4072" i="1"/>
  <c r="R4071" i="1"/>
  <c r="Q4071" i="1"/>
  <c r="P4071" i="1"/>
  <c r="U4071" i="1" s="1"/>
  <c r="Z4071" i="1" s="1"/>
  <c r="O4071" i="1"/>
  <c r="N4071" i="1"/>
  <c r="R4070" i="1"/>
  <c r="Q4070" i="1"/>
  <c r="V4070" i="1" s="1"/>
  <c r="AA4070" i="1" s="1"/>
  <c r="P4070" i="1"/>
  <c r="O4070" i="1"/>
  <c r="N4070" i="1"/>
  <c r="S4070" i="1" s="1"/>
  <c r="R4069" i="1"/>
  <c r="W4069" i="1" s="1"/>
  <c r="AB4069" i="1" s="1"/>
  <c r="Q4069" i="1"/>
  <c r="V4069" i="1" s="1"/>
  <c r="P4069" i="1"/>
  <c r="O4069" i="1"/>
  <c r="N4069" i="1"/>
  <c r="R4068" i="1"/>
  <c r="Q4068" i="1"/>
  <c r="P4068" i="1"/>
  <c r="O4068" i="1"/>
  <c r="T4068" i="1" s="1"/>
  <c r="Y4068" i="1" s="1"/>
  <c r="N4068" i="1"/>
  <c r="R4067" i="1"/>
  <c r="Q4067" i="1"/>
  <c r="V4067" i="1" s="1"/>
  <c r="P4067" i="1"/>
  <c r="U4067" i="1" s="1"/>
  <c r="Z4067" i="1" s="1"/>
  <c r="O4067" i="1"/>
  <c r="N4067" i="1"/>
  <c r="R4066" i="1"/>
  <c r="W4066" i="1" s="1"/>
  <c r="Q4066" i="1"/>
  <c r="V4066" i="1" s="1"/>
  <c r="AA4066" i="1" s="1"/>
  <c r="P4066" i="1"/>
  <c r="O4066" i="1"/>
  <c r="N4066" i="1"/>
  <c r="S4066" i="1" s="1"/>
  <c r="R4065" i="1"/>
  <c r="W4065" i="1" s="1"/>
  <c r="AB4065" i="1" s="1"/>
  <c r="Q4065" i="1"/>
  <c r="V4065" i="1" s="1"/>
  <c r="P4065" i="1"/>
  <c r="O4065" i="1"/>
  <c r="N4065" i="1"/>
  <c r="S4065" i="1" s="1"/>
  <c r="X4065" i="1" s="1"/>
  <c r="R4064" i="1"/>
  <c r="W4064" i="1" s="1"/>
  <c r="Q4064" i="1"/>
  <c r="P4064" i="1"/>
  <c r="O4064" i="1"/>
  <c r="T4064" i="1" s="1"/>
  <c r="N4064" i="1"/>
  <c r="S4064" i="1" s="1"/>
  <c r="R4063" i="1"/>
  <c r="Q4063" i="1"/>
  <c r="P4063" i="1"/>
  <c r="O4063" i="1"/>
  <c r="T4063" i="1" s="1"/>
  <c r="N4063" i="1"/>
  <c r="R4062" i="1"/>
  <c r="Q4062" i="1"/>
  <c r="V4062" i="1" s="1"/>
  <c r="P4062" i="1"/>
  <c r="U4062" i="1" s="1"/>
  <c r="O4062" i="1"/>
  <c r="N4062" i="1"/>
  <c r="R4061" i="1"/>
  <c r="W4061" i="1" s="1"/>
  <c r="Q4061" i="1"/>
  <c r="V4061" i="1" s="1"/>
  <c r="P4061" i="1"/>
  <c r="O4061" i="1"/>
  <c r="N4061" i="1"/>
  <c r="S4061" i="1" s="1"/>
  <c r="R4060" i="1"/>
  <c r="W4060" i="1" s="1"/>
  <c r="AB4060" i="1" s="1"/>
  <c r="Q4060" i="1"/>
  <c r="V4060" i="1" s="1"/>
  <c r="P4060" i="1"/>
  <c r="O4060" i="1"/>
  <c r="N4060" i="1"/>
  <c r="S4060" i="1" s="1"/>
  <c r="R4059" i="1"/>
  <c r="W4059" i="1" s="1"/>
  <c r="Q4059" i="1"/>
  <c r="P4059" i="1"/>
  <c r="O4059" i="1"/>
  <c r="T4059" i="1" s="1"/>
  <c r="Y4059" i="1" s="1"/>
  <c r="N4059" i="1"/>
  <c r="S4059" i="1" s="1"/>
  <c r="R4058" i="1"/>
  <c r="Q4058" i="1"/>
  <c r="V4058" i="1" s="1"/>
  <c r="P4058" i="1"/>
  <c r="U4058" i="1" s="1"/>
  <c r="Z4058" i="1" s="1"/>
  <c r="O4058" i="1"/>
  <c r="N4058" i="1"/>
  <c r="R4057" i="1"/>
  <c r="W4057" i="1" s="1"/>
  <c r="Q4057" i="1"/>
  <c r="V4057" i="1" s="1"/>
  <c r="AA4057" i="1" s="1"/>
  <c r="P4057" i="1"/>
  <c r="O4057" i="1"/>
  <c r="N4057" i="1"/>
  <c r="S4057" i="1" s="1"/>
  <c r="R4056" i="1"/>
  <c r="W4056" i="1" s="1"/>
  <c r="AB4056" i="1" s="1"/>
  <c r="Q4056" i="1"/>
  <c r="P4056" i="1"/>
  <c r="O4056" i="1"/>
  <c r="N4056" i="1"/>
  <c r="S4056" i="1" s="1"/>
  <c r="X4056" i="1" s="1"/>
  <c r="R4055" i="1"/>
  <c r="Q4055" i="1"/>
  <c r="P4055" i="1"/>
  <c r="O4055" i="1"/>
  <c r="T4055" i="1" s="1"/>
  <c r="N4055" i="1"/>
  <c r="R4054" i="1"/>
  <c r="Q4054" i="1"/>
  <c r="V4054" i="1" s="1"/>
  <c r="P4054" i="1"/>
  <c r="U4054" i="1" s="1"/>
  <c r="O4054" i="1"/>
  <c r="N4054" i="1"/>
  <c r="R4053" i="1"/>
  <c r="W4053" i="1" s="1"/>
  <c r="Q4053" i="1"/>
  <c r="V4053" i="1" s="1"/>
  <c r="AA4053" i="1" s="1"/>
  <c r="P4053" i="1"/>
  <c r="O4053" i="1"/>
  <c r="N4053" i="1"/>
  <c r="S4053" i="1" s="1"/>
  <c r="R4052" i="1"/>
  <c r="Q4052" i="1"/>
  <c r="P4052" i="1"/>
  <c r="O4052" i="1"/>
  <c r="N4052" i="1"/>
  <c r="S4052" i="1" s="1"/>
  <c r="X4052" i="1" s="1"/>
  <c r="R4051" i="1"/>
  <c r="Q4051" i="1"/>
  <c r="P4051" i="1"/>
  <c r="U4051" i="1" s="1"/>
  <c r="O4051" i="1"/>
  <c r="T4051" i="1" s="1"/>
  <c r="Y4051" i="1" s="1"/>
  <c r="N4051" i="1"/>
  <c r="R4050" i="1"/>
  <c r="Q4050" i="1"/>
  <c r="P4050" i="1"/>
  <c r="U4050" i="1" s="1"/>
  <c r="Z4050" i="1" s="1"/>
  <c r="O4050" i="1"/>
  <c r="N4050" i="1"/>
  <c r="R4049" i="1"/>
  <c r="W4049" i="1" s="1"/>
  <c r="Q4049" i="1"/>
  <c r="V4049" i="1" s="1"/>
  <c r="AA4049" i="1" s="1"/>
  <c r="P4049" i="1"/>
  <c r="O4049" i="1"/>
  <c r="N4049" i="1"/>
  <c r="S4049" i="1" s="1"/>
  <c r="R4048" i="1"/>
  <c r="Q4048" i="1"/>
  <c r="V4048" i="1" s="1"/>
  <c r="AA4048" i="1" s="1"/>
  <c r="P4048" i="1"/>
  <c r="O4048" i="1"/>
  <c r="N4048" i="1"/>
  <c r="S4048" i="1" s="1"/>
  <c r="R4016" i="1"/>
  <c r="W4016" i="1" s="1"/>
  <c r="Q4016" i="1"/>
  <c r="P4016" i="1"/>
  <c r="O4016" i="1"/>
  <c r="N4016" i="1"/>
  <c r="S4016" i="1" s="1"/>
  <c r="X4016" i="1" s="1"/>
  <c r="R4015" i="1"/>
  <c r="Q4015" i="1"/>
  <c r="P4015" i="1"/>
  <c r="U4015" i="1" s="1"/>
  <c r="O4015" i="1"/>
  <c r="T4015" i="1" s="1"/>
  <c r="Y4015" i="1" s="1"/>
  <c r="N4015" i="1"/>
  <c r="R4014" i="1"/>
  <c r="Q4014" i="1"/>
  <c r="P4014" i="1"/>
  <c r="U4014" i="1" s="1"/>
  <c r="Z4014" i="1" s="1"/>
  <c r="O4014" i="1"/>
  <c r="N4014" i="1"/>
  <c r="R4013" i="1"/>
  <c r="W4013" i="1" s="1"/>
  <c r="Q4013" i="1"/>
  <c r="V4013" i="1" s="1"/>
  <c r="AA4013" i="1" s="1"/>
  <c r="P4013" i="1"/>
  <c r="O4013" i="1"/>
  <c r="N4013" i="1"/>
  <c r="S4013" i="1" s="1"/>
  <c r="R4012" i="1"/>
  <c r="W4012" i="1" s="1"/>
  <c r="Q4012" i="1"/>
  <c r="P4012" i="1"/>
  <c r="O4012" i="1"/>
  <c r="N4012" i="1"/>
  <c r="S4012" i="1" s="1"/>
  <c r="X4012" i="1" s="1"/>
  <c r="R4011" i="1"/>
  <c r="Q4011" i="1"/>
  <c r="P4011" i="1"/>
  <c r="U4011" i="1" s="1"/>
  <c r="O4011" i="1"/>
  <c r="T4011" i="1" s="1"/>
  <c r="Y4011" i="1" s="1"/>
  <c r="N4011" i="1"/>
  <c r="R4010" i="1"/>
  <c r="Q4010" i="1"/>
  <c r="V4010" i="1" s="1"/>
  <c r="P4010" i="1"/>
  <c r="U4010" i="1" s="1"/>
  <c r="Z4010" i="1" s="1"/>
  <c r="O4010" i="1"/>
  <c r="N4010" i="1"/>
  <c r="R4009" i="1"/>
  <c r="W4009" i="1" s="1"/>
  <c r="Q4009" i="1"/>
  <c r="V4009" i="1" s="1"/>
  <c r="AA4009" i="1" s="1"/>
  <c r="P4009" i="1"/>
  <c r="O4009" i="1"/>
  <c r="N4009" i="1"/>
  <c r="S4009" i="1" s="1"/>
  <c r="R4008" i="1"/>
  <c r="Q4008" i="1"/>
  <c r="V4008" i="1" s="1"/>
  <c r="AA4008" i="1" s="1"/>
  <c r="P4008" i="1"/>
  <c r="U4008" i="1" s="1"/>
  <c r="Z4008" i="1" s="1"/>
  <c r="O4008" i="1"/>
  <c r="N4008" i="1"/>
  <c r="R4007" i="1"/>
  <c r="W4007" i="1" s="1"/>
  <c r="AB4007" i="1" s="1"/>
  <c r="Q4007" i="1"/>
  <c r="V4007" i="1" s="1"/>
  <c r="AA4007" i="1" s="1"/>
  <c r="P4007" i="1"/>
  <c r="O4007" i="1"/>
  <c r="N4007" i="1"/>
  <c r="S4007" i="1" s="1"/>
  <c r="X4007" i="1" s="1"/>
  <c r="R4006" i="1"/>
  <c r="W4006" i="1" s="1"/>
  <c r="AB4006" i="1" s="1"/>
  <c r="Q4006" i="1"/>
  <c r="V4006" i="1" s="1"/>
  <c r="P4006" i="1"/>
  <c r="O4006" i="1"/>
  <c r="T4006" i="1" s="1"/>
  <c r="Y4006" i="1" s="1"/>
  <c r="N4006" i="1"/>
  <c r="S4006" i="1" s="1"/>
  <c r="X4006" i="1" s="1"/>
  <c r="R4005" i="1"/>
  <c r="W4005" i="1" s="1"/>
  <c r="Q4005" i="1"/>
  <c r="P4005" i="1"/>
  <c r="U4005" i="1" s="1"/>
  <c r="Z4005" i="1" s="1"/>
  <c r="O4005" i="1"/>
  <c r="T4005" i="1" s="1"/>
  <c r="Y4005" i="1" s="1"/>
  <c r="N4005" i="1"/>
  <c r="S4005" i="1" s="1"/>
  <c r="R4004" i="1"/>
  <c r="Q4004" i="1"/>
  <c r="V4004" i="1" s="1"/>
  <c r="AA4004" i="1" s="1"/>
  <c r="P4004" i="1"/>
  <c r="U4004" i="1" s="1"/>
  <c r="Z4004" i="1" s="1"/>
  <c r="O4004" i="1"/>
  <c r="N4004" i="1"/>
  <c r="R4003" i="1"/>
  <c r="W4003" i="1" s="1"/>
  <c r="AB4003" i="1" s="1"/>
  <c r="Q4003" i="1"/>
  <c r="V4003" i="1" s="1"/>
  <c r="AA4003" i="1" s="1"/>
  <c r="P4003" i="1"/>
  <c r="O4003" i="1"/>
  <c r="N4003" i="1"/>
  <c r="S4003" i="1" s="1"/>
  <c r="X4003" i="1" s="1"/>
  <c r="R4002" i="1"/>
  <c r="W4002" i="1" s="1"/>
  <c r="AB4002" i="1" s="1"/>
  <c r="Q4002" i="1"/>
  <c r="V4002" i="1" s="1"/>
  <c r="AA4002" i="1" s="1"/>
  <c r="P4002" i="1"/>
  <c r="O4002" i="1"/>
  <c r="N4002" i="1"/>
  <c r="S4002" i="1" s="1"/>
  <c r="X4002" i="1" s="1"/>
  <c r="R3955" i="1"/>
  <c r="W3955" i="1" s="1"/>
  <c r="AB3955" i="1" s="1"/>
  <c r="Q3955" i="1"/>
  <c r="P3955" i="1"/>
  <c r="O3955" i="1"/>
  <c r="T3955" i="1" s="1"/>
  <c r="Y3955" i="1" s="1"/>
  <c r="N3955" i="1"/>
  <c r="S3955" i="1" s="1"/>
  <c r="X3955" i="1" s="1"/>
  <c r="R3954" i="1"/>
  <c r="W3954" i="1" s="1"/>
  <c r="Q3954" i="1"/>
  <c r="P3954" i="1"/>
  <c r="U3954" i="1" s="1"/>
  <c r="Z3954" i="1" s="1"/>
  <c r="O3954" i="1"/>
  <c r="T3954" i="1" s="1"/>
  <c r="Y3954" i="1" s="1"/>
  <c r="N3954" i="1"/>
  <c r="R3953" i="1"/>
  <c r="Q3953" i="1"/>
  <c r="V3953" i="1" s="1"/>
  <c r="AA3953" i="1" s="1"/>
  <c r="P3953" i="1"/>
  <c r="U3953" i="1" s="1"/>
  <c r="Z3953" i="1" s="1"/>
  <c r="O3953" i="1"/>
  <c r="N3953" i="1"/>
  <c r="R3952" i="1"/>
  <c r="W3952" i="1" s="1"/>
  <c r="AB3952" i="1" s="1"/>
  <c r="Q3952" i="1"/>
  <c r="V3952" i="1" s="1"/>
  <c r="AA3952" i="1" s="1"/>
  <c r="P3952" i="1"/>
  <c r="O3952" i="1"/>
  <c r="N3952" i="1"/>
  <c r="S3952" i="1" s="1"/>
  <c r="X3952" i="1" s="1"/>
  <c r="R3951" i="1"/>
  <c r="W3951" i="1" s="1"/>
  <c r="AB3951" i="1" s="1"/>
  <c r="Q3951" i="1"/>
  <c r="V3951" i="1" s="1"/>
  <c r="P3951" i="1"/>
  <c r="O3951" i="1"/>
  <c r="T3951" i="1" s="1"/>
  <c r="Y3951" i="1" s="1"/>
  <c r="N3951" i="1"/>
  <c r="S3951" i="1" s="1"/>
  <c r="X3951" i="1" s="1"/>
  <c r="R3950" i="1"/>
  <c r="W3950" i="1" s="1"/>
  <c r="Q3950" i="1"/>
  <c r="P3950" i="1"/>
  <c r="U3950" i="1" s="1"/>
  <c r="Z3950" i="1" s="1"/>
  <c r="O3950" i="1"/>
  <c r="T3950" i="1" s="1"/>
  <c r="Y3950" i="1" s="1"/>
  <c r="N3950" i="1"/>
  <c r="S3950" i="1" s="1"/>
  <c r="R3949" i="1"/>
  <c r="Q3949" i="1"/>
  <c r="V3949" i="1" s="1"/>
  <c r="AA3949" i="1" s="1"/>
  <c r="P3949" i="1"/>
  <c r="U3949" i="1" s="1"/>
  <c r="Z3949" i="1" s="1"/>
  <c r="O3949" i="1"/>
  <c r="N3949" i="1"/>
  <c r="R3948" i="1"/>
  <c r="W3948" i="1" s="1"/>
  <c r="AB3948" i="1" s="1"/>
  <c r="Q3948" i="1"/>
  <c r="V3948" i="1" s="1"/>
  <c r="AA3948" i="1" s="1"/>
  <c r="P3948" i="1"/>
  <c r="O3948" i="1"/>
  <c r="N3948" i="1"/>
  <c r="S3948" i="1" s="1"/>
  <c r="X3948" i="1" s="1"/>
  <c r="R3947" i="1"/>
  <c r="W3947" i="1" s="1"/>
  <c r="AB3947" i="1" s="1"/>
  <c r="Q3947" i="1"/>
  <c r="P3947" i="1"/>
  <c r="O3947" i="1"/>
  <c r="T3947" i="1" s="1"/>
  <c r="Y3947" i="1" s="1"/>
  <c r="N3947" i="1"/>
  <c r="S3947" i="1" s="1"/>
  <c r="X3947" i="1" s="1"/>
  <c r="R3946" i="1"/>
  <c r="W3946" i="1" s="1"/>
  <c r="Q3946" i="1"/>
  <c r="P3946" i="1"/>
  <c r="U3946" i="1" s="1"/>
  <c r="Z3946" i="1" s="1"/>
  <c r="O3946" i="1"/>
  <c r="T3946" i="1" s="1"/>
  <c r="Y3946" i="1" s="1"/>
  <c r="N3946" i="1"/>
  <c r="R3945" i="1"/>
  <c r="Q3945" i="1"/>
  <c r="V3945" i="1" s="1"/>
  <c r="AA3945" i="1" s="1"/>
  <c r="P3945" i="1"/>
  <c r="U3945" i="1" s="1"/>
  <c r="Z3945" i="1" s="1"/>
  <c r="O3945" i="1"/>
  <c r="N3945" i="1"/>
  <c r="R3944" i="1"/>
  <c r="W3944" i="1" s="1"/>
  <c r="AB3944" i="1" s="1"/>
  <c r="Q3944" i="1"/>
  <c r="V3944" i="1" s="1"/>
  <c r="AA3944" i="1" s="1"/>
  <c r="P3944" i="1"/>
  <c r="O3944" i="1"/>
  <c r="N3944" i="1"/>
  <c r="S3944" i="1" s="1"/>
  <c r="X3944" i="1" s="1"/>
  <c r="R3943" i="1"/>
  <c r="W3943" i="1" s="1"/>
  <c r="AB3943" i="1" s="1"/>
  <c r="Q3943" i="1"/>
  <c r="V3943" i="1" s="1"/>
  <c r="P3943" i="1"/>
  <c r="O3943" i="1"/>
  <c r="T3943" i="1" s="1"/>
  <c r="Y3943" i="1" s="1"/>
  <c r="N3943" i="1"/>
  <c r="S3943" i="1" s="1"/>
  <c r="X3943" i="1" s="1"/>
  <c r="R3942" i="1"/>
  <c r="W3942" i="1" s="1"/>
  <c r="Q3942" i="1"/>
  <c r="P3942" i="1"/>
  <c r="U3942" i="1" s="1"/>
  <c r="Z3942" i="1" s="1"/>
  <c r="O3942" i="1"/>
  <c r="T3942" i="1" s="1"/>
  <c r="Y3942" i="1" s="1"/>
  <c r="N3942" i="1"/>
  <c r="S3942" i="1" s="1"/>
  <c r="R3941" i="1"/>
  <c r="W3941" i="1" s="1"/>
  <c r="Q3941" i="1"/>
  <c r="P3941" i="1"/>
  <c r="U3941" i="1" s="1"/>
  <c r="Z3941" i="1" s="1"/>
  <c r="O3941" i="1"/>
  <c r="T3941" i="1" s="1"/>
  <c r="Y3941" i="1" s="1"/>
  <c r="N3941" i="1"/>
  <c r="S3941" i="1" s="1"/>
  <c r="R3940" i="1"/>
  <c r="Q3940" i="1"/>
  <c r="V3940" i="1" s="1"/>
  <c r="AA3940" i="1" s="1"/>
  <c r="P3940" i="1"/>
  <c r="U3940" i="1" s="1"/>
  <c r="Z3940" i="1" s="1"/>
  <c r="O3940" i="1"/>
  <c r="N3940" i="1"/>
  <c r="R3939" i="1"/>
  <c r="W3939" i="1" s="1"/>
  <c r="AB3939" i="1" s="1"/>
  <c r="Q3939" i="1"/>
  <c r="V3939" i="1" s="1"/>
  <c r="AA3939" i="1" s="1"/>
  <c r="P3939" i="1"/>
  <c r="O3939" i="1"/>
  <c r="N3939" i="1"/>
  <c r="S3939" i="1" s="1"/>
  <c r="X3939" i="1" s="1"/>
  <c r="R3938" i="1"/>
  <c r="W3938" i="1" s="1"/>
  <c r="AB3938" i="1" s="1"/>
  <c r="Q3938" i="1"/>
  <c r="P3938" i="1"/>
  <c r="O3938" i="1"/>
  <c r="T3938" i="1" s="1"/>
  <c r="Y3938" i="1" s="1"/>
  <c r="N3938" i="1"/>
  <c r="S3938" i="1" s="1"/>
  <c r="X3938" i="1" s="1"/>
  <c r="R3937" i="1"/>
  <c r="W3937" i="1" s="1"/>
  <c r="Q3937" i="1"/>
  <c r="P3937" i="1"/>
  <c r="U3937" i="1" s="1"/>
  <c r="Z3937" i="1" s="1"/>
  <c r="O3937" i="1"/>
  <c r="T3937" i="1" s="1"/>
  <c r="Y3937" i="1" s="1"/>
  <c r="N3937" i="1"/>
  <c r="R3936" i="1"/>
  <c r="Q3936" i="1"/>
  <c r="V3936" i="1" s="1"/>
  <c r="AA3936" i="1" s="1"/>
  <c r="P3936" i="1"/>
  <c r="U3936" i="1" s="1"/>
  <c r="Z3936" i="1" s="1"/>
  <c r="O3936" i="1"/>
  <c r="N3936" i="1"/>
  <c r="R3935" i="1"/>
  <c r="W3935" i="1" s="1"/>
  <c r="AB3935" i="1" s="1"/>
  <c r="Q3935" i="1"/>
  <c r="V3935" i="1" s="1"/>
  <c r="AA3935" i="1" s="1"/>
  <c r="P3935" i="1"/>
  <c r="O3935" i="1"/>
  <c r="N3935" i="1"/>
  <c r="S3935" i="1" s="1"/>
  <c r="X3935" i="1" s="1"/>
  <c r="R3934" i="1"/>
  <c r="W3934" i="1" s="1"/>
  <c r="AB3934" i="1" s="1"/>
  <c r="Q3934" i="1"/>
  <c r="V3934" i="1" s="1"/>
  <c r="P3934" i="1"/>
  <c r="O3934" i="1"/>
  <c r="T3934" i="1" s="1"/>
  <c r="Y3934" i="1" s="1"/>
  <c r="N3934" i="1"/>
  <c r="S3934" i="1" s="1"/>
  <c r="X3934" i="1" s="1"/>
  <c r="R3933" i="1"/>
  <c r="W3933" i="1" s="1"/>
  <c r="Q3933" i="1"/>
  <c r="P3933" i="1"/>
  <c r="U3933" i="1" s="1"/>
  <c r="Z3933" i="1" s="1"/>
  <c r="O3933" i="1"/>
  <c r="T3933" i="1" s="1"/>
  <c r="Y3933" i="1" s="1"/>
  <c r="N3933" i="1"/>
  <c r="S3933" i="1" s="1"/>
  <c r="R3932" i="1"/>
  <c r="Q3932" i="1"/>
  <c r="V3932" i="1" s="1"/>
  <c r="AA3932" i="1" s="1"/>
  <c r="P3932" i="1"/>
  <c r="U3932" i="1" s="1"/>
  <c r="Z3932" i="1" s="1"/>
  <c r="O3932" i="1"/>
  <c r="N3932" i="1"/>
  <c r="R3931" i="1"/>
  <c r="W3931" i="1" s="1"/>
  <c r="AB3931" i="1" s="1"/>
  <c r="Q3931" i="1"/>
  <c r="V3931" i="1" s="1"/>
  <c r="AA3931" i="1" s="1"/>
  <c r="P3931" i="1"/>
  <c r="O3931" i="1"/>
  <c r="N3931" i="1"/>
  <c r="S3931" i="1" s="1"/>
  <c r="X3931" i="1" s="1"/>
  <c r="R3930" i="1"/>
  <c r="W3930" i="1" s="1"/>
  <c r="AB3930" i="1" s="1"/>
  <c r="Q3930" i="1"/>
  <c r="P3930" i="1"/>
  <c r="O3930" i="1"/>
  <c r="T3930" i="1" s="1"/>
  <c r="Y3930" i="1" s="1"/>
  <c r="N3930" i="1"/>
  <c r="S3930" i="1" s="1"/>
  <c r="X3930" i="1" s="1"/>
  <c r="R3929" i="1"/>
  <c r="W3929" i="1" s="1"/>
  <c r="Q3929" i="1"/>
  <c r="P3929" i="1"/>
  <c r="U3929" i="1" s="1"/>
  <c r="Z3929" i="1" s="1"/>
  <c r="O3929" i="1"/>
  <c r="T3929" i="1" s="1"/>
  <c r="Y3929" i="1" s="1"/>
  <c r="N3929" i="1"/>
  <c r="R3928" i="1"/>
  <c r="Q3928" i="1"/>
  <c r="V3928" i="1" s="1"/>
  <c r="AA3928" i="1" s="1"/>
  <c r="P3928" i="1"/>
  <c r="U3928" i="1" s="1"/>
  <c r="Z3928" i="1" s="1"/>
  <c r="O3928" i="1"/>
  <c r="N3928" i="1"/>
  <c r="R3927" i="1"/>
  <c r="W3927" i="1" s="1"/>
  <c r="Q3927" i="1"/>
  <c r="V3927" i="1" s="1"/>
  <c r="AA3927" i="1" s="1"/>
  <c r="P3927" i="1"/>
  <c r="O3927" i="1"/>
  <c r="N3927" i="1"/>
  <c r="S3927" i="1" s="1"/>
  <c r="R3926" i="1"/>
  <c r="W3926" i="1" s="1"/>
  <c r="Q3926" i="1"/>
  <c r="V3926" i="1" s="1"/>
  <c r="AA3926" i="1" s="1"/>
  <c r="P3926" i="1"/>
  <c r="O3926" i="1"/>
  <c r="N3926" i="1"/>
  <c r="S3926" i="1" s="1"/>
  <c r="R3925" i="1"/>
  <c r="W3925" i="1" s="1"/>
  <c r="AB3925" i="1" s="1"/>
  <c r="Q3925" i="1"/>
  <c r="V3925" i="1" s="1"/>
  <c r="P3925" i="1"/>
  <c r="O3925" i="1"/>
  <c r="N3925" i="1"/>
  <c r="S3925" i="1" s="1"/>
  <c r="X3925" i="1" s="1"/>
  <c r="R3924" i="1"/>
  <c r="W3924" i="1" s="1"/>
  <c r="Q3924" i="1"/>
  <c r="P3924" i="1"/>
  <c r="O3924" i="1"/>
  <c r="T3924" i="1" s="1"/>
  <c r="Y3924" i="1" s="1"/>
  <c r="N3924" i="1"/>
  <c r="S3924" i="1" s="1"/>
  <c r="R3923" i="1"/>
  <c r="Q3923" i="1"/>
  <c r="V3923" i="1" s="1"/>
  <c r="P3923" i="1"/>
  <c r="U3923" i="1" s="1"/>
  <c r="Z3923" i="1" s="1"/>
  <c r="O3923" i="1"/>
  <c r="N3923" i="1"/>
  <c r="R3922" i="1"/>
  <c r="Q3922" i="1"/>
  <c r="V3922" i="1" s="1"/>
  <c r="AA3922" i="1" s="1"/>
  <c r="P3922" i="1"/>
  <c r="O3922" i="1"/>
  <c r="N3922" i="1"/>
  <c r="R3921" i="1"/>
  <c r="W3921" i="1" s="1"/>
  <c r="AB3921" i="1" s="1"/>
  <c r="Q3921" i="1"/>
  <c r="P3921" i="1"/>
  <c r="O3921" i="1"/>
  <c r="N3921" i="1"/>
  <c r="S3921" i="1" s="1"/>
  <c r="X3921" i="1" s="1"/>
  <c r="R3920" i="1"/>
  <c r="W3920" i="1" s="1"/>
  <c r="Q3920" i="1"/>
  <c r="P3920" i="1"/>
  <c r="O3920" i="1"/>
  <c r="T3920" i="1" s="1"/>
  <c r="Y3920" i="1" s="1"/>
  <c r="N3920" i="1"/>
  <c r="R3919" i="1"/>
  <c r="Q3919" i="1"/>
  <c r="V3919" i="1" s="1"/>
  <c r="P3919" i="1"/>
  <c r="U3919" i="1" s="1"/>
  <c r="Z3919" i="1" s="1"/>
  <c r="O3919" i="1"/>
  <c r="N3919" i="1"/>
  <c r="R3918" i="1"/>
  <c r="W3918" i="1" s="1"/>
  <c r="Q3918" i="1"/>
  <c r="V3918" i="1" s="1"/>
  <c r="AA3918" i="1" s="1"/>
  <c r="P3918" i="1"/>
  <c r="O3918" i="1"/>
  <c r="N3918" i="1"/>
  <c r="R3917" i="1"/>
  <c r="W3917" i="1" s="1"/>
  <c r="AB3917" i="1" s="1"/>
  <c r="Q3917" i="1"/>
  <c r="V3917" i="1" s="1"/>
  <c r="P3917" i="1"/>
  <c r="O3917" i="1"/>
  <c r="N3917" i="1"/>
  <c r="S3917" i="1" s="1"/>
  <c r="X3917" i="1" s="1"/>
  <c r="R3916" i="1"/>
  <c r="W3916" i="1" s="1"/>
  <c r="Q3916" i="1"/>
  <c r="P3916" i="1"/>
  <c r="O3916" i="1"/>
  <c r="T3916" i="1" s="1"/>
  <c r="Y3916" i="1" s="1"/>
  <c r="N3916" i="1"/>
  <c r="S3916" i="1" s="1"/>
  <c r="R3915" i="1"/>
  <c r="Q3915" i="1"/>
  <c r="V3915" i="1" s="1"/>
  <c r="P3915" i="1"/>
  <c r="U3915" i="1" s="1"/>
  <c r="Z3915" i="1" s="1"/>
  <c r="O3915" i="1"/>
  <c r="N3915" i="1"/>
  <c r="R3914" i="1"/>
  <c r="Q3914" i="1"/>
  <c r="V3914" i="1" s="1"/>
  <c r="AA3914" i="1" s="1"/>
  <c r="P3914" i="1"/>
  <c r="O3914" i="1"/>
  <c r="N3914" i="1"/>
  <c r="R3913" i="1"/>
  <c r="W3913" i="1" s="1"/>
  <c r="AB3913" i="1" s="1"/>
  <c r="Q3913" i="1"/>
  <c r="P3913" i="1"/>
  <c r="O3913" i="1"/>
  <c r="N3913" i="1"/>
  <c r="S3913" i="1" s="1"/>
  <c r="X3913" i="1" s="1"/>
  <c r="R3912" i="1"/>
  <c r="W3912" i="1" s="1"/>
  <c r="Q3912" i="1"/>
  <c r="P3912" i="1"/>
  <c r="O3912" i="1"/>
  <c r="T3912" i="1" s="1"/>
  <c r="Y3912" i="1" s="1"/>
  <c r="N3912" i="1"/>
  <c r="R3911" i="1"/>
  <c r="W3911" i="1" s="1"/>
  <c r="Q3911" i="1"/>
  <c r="P3911" i="1"/>
  <c r="O3911" i="1"/>
  <c r="T3911" i="1" s="1"/>
  <c r="Y3911" i="1" s="1"/>
  <c r="N3911" i="1"/>
  <c r="R3910" i="1"/>
  <c r="Q3910" i="1"/>
  <c r="V3910" i="1" s="1"/>
  <c r="P3910" i="1"/>
  <c r="U3910" i="1" s="1"/>
  <c r="Z3910" i="1" s="1"/>
  <c r="O3910" i="1"/>
  <c r="N3910" i="1"/>
  <c r="R3909" i="1"/>
  <c r="W3909" i="1" s="1"/>
  <c r="Q3909" i="1"/>
  <c r="V3909" i="1" s="1"/>
  <c r="AA3909" i="1" s="1"/>
  <c r="P3909" i="1"/>
  <c r="O3909" i="1"/>
  <c r="N3909" i="1"/>
  <c r="R3908" i="1"/>
  <c r="W3908" i="1" s="1"/>
  <c r="AB3908" i="1" s="1"/>
  <c r="Q3908" i="1"/>
  <c r="V3908" i="1" s="1"/>
  <c r="P3908" i="1"/>
  <c r="O3908" i="1"/>
  <c r="N3908" i="1"/>
  <c r="S3908" i="1" s="1"/>
  <c r="X3908" i="1" s="1"/>
  <c r="R3907" i="1"/>
  <c r="W3907" i="1" s="1"/>
  <c r="Q3907" i="1"/>
  <c r="P3907" i="1"/>
  <c r="O3907" i="1"/>
  <c r="T3907" i="1" s="1"/>
  <c r="Y3907" i="1" s="1"/>
  <c r="N3907" i="1"/>
  <c r="S3907" i="1" s="1"/>
  <c r="R3906" i="1"/>
  <c r="Q3906" i="1"/>
  <c r="V3906" i="1" s="1"/>
  <c r="P3906" i="1"/>
  <c r="U3906" i="1" s="1"/>
  <c r="Z3906" i="1" s="1"/>
  <c r="O3906" i="1"/>
  <c r="N3906" i="1"/>
  <c r="R3905" i="1"/>
  <c r="Q3905" i="1"/>
  <c r="V3905" i="1" s="1"/>
  <c r="AA3905" i="1" s="1"/>
  <c r="P3905" i="1"/>
  <c r="O3905" i="1"/>
  <c r="N3905" i="1"/>
  <c r="R3904" i="1"/>
  <c r="W3904" i="1" s="1"/>
  <c r="AB3904" i="1" s="1"/>
  <c r="Q3904" i="1"/>
  <c r="P3904" i="1"/>
  <c r="O3904" i="1"/>
  <c r="N3904" i="1"/>
  <c r="S3904" i="1" s="1"/>
  <c r="X3904" i="1" s="1"/>
  <c r="R3903" i="1"/>
  <c r="W3903" i="1" s="1"/>
  <c r="Q3903" i="1"/>
  <c r="P3903" i="1"/>
  <c r="O3903" i="1"/>
  <c r="T3903" i="1" s="1"/>
  <c r="Y3903" i="1" s="1"/>
  <c r="N3903" i="1"/>
  <c r="R3902" i="1"/>
  <c r="Q3902" i="1"/>
  <c r="V3902" i="1" s="1"/>
  <c r="P3902" i="1"/>
  <c r="U3902" i="1" s="1"/>
  <c r="Z3902" i="1" s="1"/>
  <c r="O3902" i="1"/>
  <c r="N3902" i="1"/>
  <c r="R3901" i="1"/>
  <c r="W3901" i="1" s="1"/>
  <c r="Q3901" i="1"/>
  <c r="V3901" i="1" s="1"/>
  <c r="AA3901" i="1" s="1"/>
  <c r="P3901" i="1"/>
  <c r="O3901" i="1"/>
  <c r="N3901" i="1"/>
  <c r="R3900" i="1"/>
  <c r="W3900" i="1" s="1"/>
  <c r="AB3900" i="1" s="1"/>
  <c r="Q3900" i="1"/>
  <c r="V3900" i="1" s="1"/>
  <c r="P3900" i="1"/>
  <c r="O3900" i="1"/>
  <c r="N3900" i="1"/>
  <c r="S3900" i="1" s="1"/>
  <c r="X3900" i="1" s="1"/>
  <c r="R3899" i="1"/>
  <c r="W3899" i="1" s="1"/>
  <c r="Q3899" i="1"/>
  <c r="P3899" i="1"/>
  <c r="O3899" i="1"/>
  <c r="T3899" i="1" s="1"/>
  <c r="Y3899" i="1" s="1"/>
  <c r="N3899" i="1"/>
  <c r="S3899" i="1" s="1"/>
  <c r="R3898" i="1"/>
  <c r="Q3898" i="1"/>
  <c r="V3898" i="1" s="1"/>
  <c r="P3898" i="1"/>
  <c r="U3898" i="1" s="1"/>
  <c r="Z3898" i="1" s="1"/>
  <c r="O3898" i="1"/>
  <c r="N3898" i="1"/>
  <c r="R3897" i="1"/>
  <c r="Q3897" i="1"/>
  <c r="V3897" i="1" s="1"/>
  <c r="AA3897" i="1" s="1"/>
  <c r="P3897" i="1"/>
  <c r="O3897" i="1"/>
  <c r="N3897" i="1"/>
  <c r="R3896" i="1"/>
  <c r="Q3896" i="1"/>
  <c r="V3896" i="1" s="1"/>
  <c r="AA3896" i="1" s="1"/>
  <c r="P3896" i="1"/>
  <c r="O3896" i="1"/>
  <c r="N3896" i="1"/>
  <c r="R3895" i="1"/>
  <c r="W3895" i="1" s="1"/>
  <c r="AB3895" i="1" s="1"/>
  <c r="Q3895" i="1"/>
  <c r="P3895" i="1"/>
  <c r="O3895" i="1"/>
  <c r="N3895" i="1"/>
  <c r="S3895" i="1" s="1"/>
  <c r="X3895" i="1" s="1"/>
  <c r="R3894" i="1"/>
  <c r="W3894" i="1" s="1"/>
  <c r="Q3894" i="1"/>
  <c r="P3894" i="1"/>
  <c r="O3894" i="1"/>
  <c r="T3894" i="1" s="1"/>
  <c r="Y3894" i="1" s="1"/>
  <c r="N3894" i="1"/>
  <c r="R3893" i="1"/>
  <c r="Q3893" i="1"/>
  <c r="V3893" i="1" s="1"/>
  <c r="P3893" i="1"/>
  <c r="U3893" i="1" s="1"/>
  <c r="Z3893" i="1" s="1"/>
  <c r="O3893" i="1"/>
  <c r="N3893" i="1"/>
  <c r="R3892" i="1"/>
  <c r="W3892" i="1" s="1"/>
  <c r="Q3892" i="1"/>
  <c r="V3892" i="1" s="1"/>
  <c r="AA3892" i="1" s="1"/>
  <c r="P3892" i="1"/>
  <c r="O3892" i="1"/>
  <c r="N3892" i="1"/>
  <c r="R3891" i="1"/>
  <c r="W3891" i="1" s="1"/>
  <c r="AB3891" i="1" s="1"/>
  <c r="Q3891" i="1"/>
  <c r="V3891" i="1" s="1"/>
  <c r="P3891" i="1"/>
  <c r="O3891" i="1"/>
  <c r="N3891" i="1"/>
  <c r="S3891" i="1" s="1"/>
  <c r="X3891" i="1" s="1"/>
  <c r="R3890" i="1"/>
  <c r="W3890" i="1" s="1"/>
  <c r="Q3890" i="1"/>
  <c r="P3890" i="1"/>
  <c r="O3890" i="1"/>
  <c r="T3890" i="1" s="1"/>
  <c r="Y3890" i="1" s="1"/>
  <c r="N3890" i="1"/>
  <c r="S3890" i="1" s="1"/>
  <c r="R3889" i="1"/>
  <c r="Q3889" i="1"/>
  <c r="V3889" i="1" s="1"/>
  <c r="P3889" i="1"/>
  <c r="U3889" i="1" s="1"/>
  <c r="Z3889" i="1" s="1"/>
  <c r="O3889" i="1"/>
  <c r="N3889" i="1"/>
  <c r="R3888" i="1"/>
  <c r="Q3888" i="1"/>
  <c r="P3888" i="1"/>
  <c r="U3888" i="1" s="1"/>
  <c r="O3888" i="1"/>
  <c r="N3888" i="1"/>
  <c r="R3887" i="1"/>
  <c r="W3887" i="1" s="1"/>
  <c r="AB3887" i="1" s="1"/>
  <c r="Q3887" i="1"/>
  <c r="P3887" i="1"/>
  <c r="O3887" i="1"/>
  <c r="N3887" i="1"/>
  <c r="R3886" i="1"/>
  <c r="W3886" i="1" s="1"/>
  <c r="AB3886" i="1" s="1"/>
  <c r="Q3886" i="1"/>
  <c r="P3886" i="1"/>
  <c r="U3886" i="1" s="1"/>
  <c r="O3886" i="1"/>
  <c r="N3886" i="1"/>
  <c r="R3885" i="1"/>
  <c r="Q3885" i="1"/>
  <c r="P3885" i="1"/>
  <c r="U3885" i="1" s="1"/>
  <c r="Z3885" i="1" s="1"/>
  <c r="O3885" i="1"/>
  <c r="N3885" i="1"/>
  <c r="R3884" i="1"/>
  <c r="Q3884" i="1"/>
  <c r="V3884" i="1" s="1"/>
  <c r="P3884" i="1"/>
  <c r="U3884" i="1" s="1"/>
  <c r="O3884" i="1"/>
  <c r="N3884" i="1"/>
  <c r="R3883" i="1"/>
  <c r="Q3883" i="1"/>
  <c r="V3883" i="1" s="1"/>
  <c r="P3883" i="1"/>
  <c r="O3883" i="1"/>
  <c r="N3883" i="1"/>
  <c r="R3882" i="1"/>
  <c r="Q3882" i="1"/>
  <c r="P3882" i="1"/>
  <c r="O3882" i="1"/>
  <c r="N3882" i="1"/>
  <c r="R3881" i="1"/>
  <c r="Q3881" i="1"/>
  <c r="P3881" i="1"/>
  <c r="O3881" i="1"/>
  <c r="N3881" i="1"/>
  <c r="R3880" i="1"/>
  <c r="Q3880" i="1"/>
  <c r="P3880" i="1"/>
  <c r="O3880" i="1"/>
  <c r="T3880" i="1" s="1"/>
  <c r="Y3880" i="1" s="1"/>
  <c r="N3880" i="1"/>
  <c r="R3879" i="1"/>
  <c r="Q3879" i="1"/>
  <c r="V3879" i="1" s="1"/>
  <c r="P3879" i="1"/>
  <c r="U3879" i="1" s="1"/>
  <c r="Z3879" i="1" s="1"/>
  <c r="O3879" i="1"/>
  <c r="N3879" i="1"/>
  <c r="S3879" i="1" s="1"/>
  <c r="R3878" i="1"/>
  <c r="W3878" i="1" s="1"/>
  <c r="AB3878" i="1" s="1"/>
  <c r="Q3878" i="1"/>
  <c r="V3878" i="1" s="1"/>
  <c r="P3878" i="1"/>
  <c r="O3878" i="1"/>
  <c r="N3878" i="1"/>
  <c r="S3878" i="1" s="1"/>
  <c r="X3878" i="1" s="1"/>
  <c r="R3877" i="1"/>
  <c r="W3877" i="1" s="1"/>
  <c r="Q3877" i="1"/>
  <c r="P3877" i="1"/>
  <c r="O3877" i="1"/>
  <c r="N3877" i="1"/>
  <c r="S3877" i="1" s="1"/>
  <c r="X3877" i="1" s="1"/>
  <c r="R3876" i="1"/>
  <c r="Q3876" i="1"/>
  <c r="P3876" i="1"/>
  <c r="U3876" i="1" s="1"/>
  <c r="O3876" i="1"/>
  <c r="T3876" i="1" s="1"/>
  <c r="N3876" i="1"/>
  <c r="R3875" i="1"/>
  <c r="Q3875" i="1"/>
  <c r="V3875" i="1" s="1"/>
  <c r="AA3875" i="1" s="1"/>
  <c r="P3875" i="1"/>
  <c r="O3875" i="1"/>
  <c r="N3875" i="1"/>
  <c r="R3874" i="1"/>
  <c r="W3874" i="1" s="1"/>
  <c r="Q3874" i="1"/>
  <c r="V3874" i="1" s="1"/>
  <c r="AA3874" i="1" s="1"/>
  <c r="P3874" i="1"/>
  <c r="O3874" i="1"/>
  <c r="T3874" i="1" s="1"/>
  <c r="N3874" i="1"/>
  <c r="R3873" i="1"/>
  <c r="W3873" i="1" s="1"/>
  <c r="Q3873" i="1"/>
  <c r="P3873" i="1"/>
  <c r="O3873" i="1"/>
  <c r="T3873" i="1" s="1"/>
  <c r="Y3873" i="1" s="1"/>
  <c r="N3873" i="1"/>
  <c r="R3872" i="1"/>
  <c r="Q3872" i="1"/>
  <c r="P3872" i="1"/>
  <c r="U3872" i="1" s="1"/>
  <c r="O3872" i="1"/>
  <c r="T3872" i="1" s="1"/>
  <c r="Y3872" i="1" s="1"/>
  <c r="N3872" i="1"/>
  <c r="R3871" i="1"/>
  <c r="Q3871" i="1"/>
  <c r="P3871" i="1"/>
  <c r="U3871" i="1" s="1"/>
  <c r="O3871" i="1"/>
  <c r="N3871" i="1"/>
  <c r="R3870" i="1"/>
  <c r="W3870" i="1" s="1"/>
  <c r="AB3870" i="1" s="1"/>
  <c r="Q3870" i="1"/>
  <c r="P3870" i="1"/>
  <c r="O3870" i="1"/>
  <c r="N3870" i="1"/>
  <c r="R3869" i="1"/>
  <c r="W3869" i="1" s="1"/>
  <c r="AB3869" i="1" s="1"/>
  <c r="Q3869" i="1"/>
  <c r="P3869" i="1"/>
  <c r="U3869" i="1" s="1"/>
  <c r="O3869" i="1"/>
  <c r="N3869" i="1"/>
  <c r="R3868" i="1"/>
  <c r="Q3868" i="1"/>
  <c r="P3868" i="1"/>
  <c r="U3868" i="1" s="1"/>
  <c r="Z3868" i="1" s="1"/>
  <c r="O3868" i="1"/>
  <c r="N3868" i="1"/>
  <c r="R3867" i="1"/>
  <c r="Q3867" i="1"/>
  <c r="V3867" i="1" s="1"/>
  <c r="P3867" i="1"/>
  <c r="U3867" i="1" s="1"/>
  <c r="O3867" i="1"/>
  <c r="N3867" i="1"/>
  <c r="R3866" i="1"/>
  <c r="Q3866" i="1"/>
  <c r="P3866" i="1"/>
  <c r="U3866" i="1" s="1"/>
  <c r="O3866" i="1"/>
  <c r="N3866" i="1"/>
  <c r="R4001" i="1"/>
  <c r="W4001" i="1" s="1"/>
  <c r="AB4001" i="1" s="1"/>
  <c r="Q4001" i="1"/>
  <c r="P4001" i="1"/>
  <c r="O4001" i="1"/>
  <c r="N4001" i="1"/>
  <c r="S4001" i="1" s="1"/>
  <c r="R4000" i="1"/>
  <c r="W4000" i="1" s="1"/>
  <c r="AB4000" i="1" s="1"/>
  <c r="Q4000" i="1"/>
  <c r="P4000" i="1"/>
  <c r="U4000" i="1" s="1"/>
  <c r="O4000" i="1"/>
  <c r="N4000" i="1"/>
  <c r="S4000" i="1" s="1"/>
  <c r="X4000" i="1" s="1"/>
  <c r="R3999" i="1"/>
  <c r="Q3999" i="1"/>
  <c r="P3999" i="1"/>
  <c r="U3999" i="1" s="1"/>
  <c r="Z3999" i="1" s="1"/>
  <c r="O3999" i="1"/>
  <c r="N3999" i="1"/>
  <c r="R3998" i="1"/>
  <c r="Q3998" i="1"/>
  <c r="V3998" i="1" s="1"/>
  <c r="AA3998" i="1" s="1"/>
  <c r="P3998" i="1"/>
  <c r="U3998" i="1" s="1"/>
  <c r="O3998" i="1"/>
  <c r="N3998" i="1"/>
  <c r="R3997" i="1"/>
  <c r="Q3997" i="1"/>
  <c r="V3997" i="1" s="1"/>
  <c r="AA3997" i="1" s="1"/>
  <c r="P3997" i="1"/>
  <c r="O3997" i="1"/>
  <c r="N3997" i="1"/>
  <c r="S3997" i="1" s="1"/>
  <c r="X3997" i="1" s="1"/>
  <c r="R3996" i="1"/>
  <c r="W3996" i="1" s="1"/>
  <c r="AB3996" i="1" s="1"/>
  <c r="Q3996" i="1"/>
  <c r="P3996" i="1"/>
  <c r="U3996" i="1" s="1"/>
  <c r="O3996" i="1"/>
  <c r="N3996" i="1"/>
  <c r="S3996" i="1" s="1"/>
  <c r="X3996" i="1" s="1"/>
  <c r="R3995" i="1"/>
  <c r="Q3995" i="1"/>
  <c r="P3995" i="1"/>
  <c r="U3995" i="1" s="1"/>
  <c r="Z3995" i="1" s="1"/>
  <c r="O3995" i="1"/>
  <c r="N3995" i="1"/>
  <c r="R3994" i="1"/>
  <c r="Q3994" i="1"/>
  <c r="V3994" i="1" s="1"/>
  <c r="AA3994" i="1" s="1"/>
  <c r="P3994" i="1"/>
  <c r="U3994" i="1" s="1"/>
  <c r="O3994" i="1"/>
  <c r="N3994" i="1"/>
  <c r="R3993" i="1"/>
  <c r="Q3993" i="1"/>
  <c r="V3993" i="1" s="1"/>
  <c r="AA3993" i="1" s="1"/>
  <c r="P3993" i="1"/>
  <c r="O3993" i="1"/>
  <c r="T3993" i="1" s="1"/>
  <c r="N3993" i="1"/>
  <c r="S3993" i="1" s="1"/>
  <c r="X3993" i="1" s="1"/>
  <c r="R3992" i="1"/>
  <c r="W3992" i="1" s="1"/>
  <c r="AB3992" i="1" s="1"/>
  <c r="Q3992" i="1"/>
  <c r="P3992" i="1"/>
  <c r="O3992" i="1"/>
  <c r="T3992" i="1" s="1"/>
  <c r="N3992" i="1"/>
  <c r="S3992" i="1" s="1"/>
  <c r="X3992" i="1" s="1"/>
  <c r="R3991" i="1"/>
  <c r="Q3991" i="1"/>
  <c r="V3991" i="1" s="1"/>
  <c r="P3991" i="1"/>
  <c r="U3991" i="1" s="1"/>
  <c r="O3991" i="1"/>
  <c r="T3991" i="1" s="1"/>
  <c r="Y3991" i="1" s="1"/>
  <c r="N3991" i="1"/>
  <c r="R3990" i="1"/>
  <c r="W3990" i="1" s="1"/>
  <c r="Q3990" i="1"/>
  <c r="V3990" i="1" s="1"/>
  <c r="P3990" i="1"/>
  <c r="U3990" i="1" s="1"/>
  <c r="Z3990" i="1" s="1"/>
  <c r="O3990" i="1"/>
  <c r="N3990" i="1"/>
  <c r="S3990" i="1" s="1"/>
  <c r="R3989" i="1"/>
  <c r="W3989" i="1" s="1"/>
  <c r="Q3989" i="1"/>
  <c r="V3989" i="1" s="1"/>
  <c r="P3989" i="1"/>
  <c r="O3989" i="1"/>
  <c r="T3989" i="1" s="1"/>
  <c r="N3989" i="1"/>
  <c r="R3988" i="1"/>
  <c r="W3988" i="1" s="1"/>
  <c r="AB3988" i="1" s="1"/>
  <c r="Q3988" i="1"/>
  <c r="P3988" i="1"/>
  <c r="O3988" i="1"/>
  <c r="T3988" i="1" s="1"/>
  <c r="Y3988" i="1" s="1"/>
  <c r="N3988" i="1"/>
  <c r="S3988" i="1" s="1"/>
  <c r="X3988" i="1" s="1"/>
  <c r="R3987" i="1"/>
  <c r="W3987" i="1" s="1"/>
  <c r="AB3987" i="1" s="1"/>
  <c r="Q3987" i="1"/>
  <c r="P3987" i="1"/>
  <c r="O3987" i="1"/>
  <c r="T3987" i="1" s="1"/>
  <c r="Y3987" i="1" s="1"/>
  <c r="N3987" i="1"/>
  <c r="S3987" i="1" s="1"/>
  <c r="X3987" i="1" s="1"/>
  <c r="R3865" i="1"/>
  <c r="Q3865" i="1"/>
  <c r="V3865" i="1" s="1"/>
  <c r="P3865" i="1"/>
  <c r="O3865" i="1"/>
  <c r="T3865" i="1" s="1"/>
  <c r="Y3865" i="1" s="1"/>
  <c r="N3865" i="1"/>
  <c r="R3864" i="1"/>
  <c r="W3864" i="1" s="1"/>
  <c r="Q3864" i="1"/>
  <c r="P3864" i="1"/>
  <c r="U3864" i="1" s="1"/>
  <c r="Z3864" i="1" s="1"/>
  <c r="O3864" i="1"/>
  <c r="N3864" i="1"/>
  <c r="S3864" i="1" s="1"/>
  <c r="R3863" i="1"/>
  <c r="W3863" i="1" s="1"/>
  <c r="AB3863" i="1" s="1"/>
  <c r="Q3863" i="1"/>
  <c r="V3863" i="1" s="1"/>
  <c r="AA3863" i="1" s="1"/>
  <c r="P3863" i="1"/>
  <c r="O3863" i="1"/>
  <c r="N3863" i="1"/>
  <c r="R3862" i="1"/>
  <c r="W3862" i="1" s="1"/>
  <c r="AB3862" i="1" s="1"/>
  <c r="Q3862" i="1"/>
  <c r="P3862" i="1"/>
  <c r="O3862" i="1"/>
  <c r="T3862" i="1" s="1"/>
  <c r="N3862" i="1"/>
  <c r="S3862" i="1" s="1"/>
  <c r="X3862" i="1" s="1"/>
  <c r="R3861" i="1"/>
  <c r="Q3861" i="1"/>
  <c r="V3861" i="1" s="1"/>
  <c r="P3861" i="1"/>
  <c r="U3861" i="1" s="1"/>
  <c r="O3861" i="1"/>
  <c r="T3861" i="1" s="1"/>
  <c r="Y3861" i="1" s="1"/>
  <c r="N3861" i="1"/>
  <c r="R3860" i="1"/>
  <c r="W3860" i="1" s="1"/>
  <c r="Q3860" i="1"/>
  <c r="V3860" i="1" s="1"/>
  <c r="P3860" i="1"/>
  <c r="U3860" i="1" s="1"/>
  <c r="Z3860" i="1" s="1"/>
  <c r="O3860" i="1"/>
  <c r="N3860" i="1"/>
  <c r="S3860" i="1" s="1"/>
  <c r="R3859" i="1"/>
  <c r="Q3859" i="1"/>
  <c r="V3859" i="1" s="1"/>
  <c r="AA3859" i="1" s="1"/>
  <c r="P3859" i="1"/>
  <c r="O3859" i="1"/>
  <c r="T3859" i="1" s="1"/>
  <c r="N3859" i="1"/>
  <c r="S3859" i="1" s="1"/>
  <c r="R3858" i="1"/>
  <c r="W3858" i="1" s="1"/>
  <c r="AB3858" i="1" s="1"/>
  <c r="Q3858" i="1"/>
  <c r="P3858" i="1"/>
  <c r="O3858" i="1"/>
  <c r="T3858" i="1" s="1"/>
  <c r="N3858" i="1"/>
  <c r="S3858" i="1" s="1"/>
  <c r="X3858" i="1" s="1"/>
  <c r="R3857" i="1"/>
  <c r="Q3857" i="1"/>
  <c r="V3857" i="1" s="1"/>
  <c r="P3857" i="1"/>
  <c r="U3857" i="1" s="1"/>
  <c r="Z3857" i="1" s="1"/>
  <c r="O3857" i="1"/>
  <c r="T3857" i="1" s="1"/>
  <c r="Y3857" i="1" s="1"/>
  <c r="N3857" i="1"/>
  <c r="R3856" i="1"/>
  <c r="W3856" i="1" s="1"/>
  <c r="Q3856" i="1"/>
  <c r="V3856" i="1" s="1"/>
  <c r="AA3856" i="1" s="1"/>
  <c r="P3856" i="1"/>
  <c r="U3856" i="1" s="1"/>
  <c r="Z3856" i="1" s="1"/>
  <c r="O3856" i="1"/>
  <c r="N3856" i="1"/>
  <c r="S3856" i="1" s="1"/>
  <c r="R3855" i="1"/>
  <c r="W3855" i="1" s="1"/>
  <c r="Q3855" i="1"/>
  <c r="V3855" i="1" s="1"/>
  <c r="AA3855" i="1" s="1"/>
  <c r="P3855" i="1"/>
  <c r="O3855" i="1"/>
  <c r="T3855" i="1" s="1"/>
  <c r="N3855" i="1"/>
  <c r="R3854" i="1"/>
  <c r="W3854" i="1" s="1"/>
  <c r="AB3854" i="1" s="1"/>
  <c r="Q3854" i="1"/>
  <c r="P3854" i="1"/>
  <c r="O3854" i="1"/>
  <c r="T3854" i="1" s="1"/>
  <c r="Y3854" i="1" s="1"/>
  <c r="N3854" i="1"/>
  <c r="S3854" i="1" s="1"/>
  <c r="X3854" i="1" s="1"/>
  <c r="R3853" i="1"/>
  <c r="Q3853" i="1"/>
  <c r="V3853" i="1" s="1"/>
  <c r="P3853" i="1"/>
  <c r="U3853" i="1" s="1"/>
  <c r="Z3853" i="1" s="1"/>
  <c r="O3853" i="1"/>
  <c r="T3853" i="1" s="1"/>
  <c r="Y3853" i="1" s="1"/>
  <c r="N3853" i="1"/>
  <c r="R3852" i="1"/>
  <c r="W3852" i="1" s="1"/>
  <c r="Q3852" i="1"/>
  <c r="V3852" i="1" s="1"/>
  <c r="AA3852" i="1" s="1"/>
  <c r="P3852" i="1"/>
  <c r="U3852" i="1" s="1"/>
  <c r="O3852" i="1"/>
  <c r="N3852" i="1"/>
  <c r="R3851" i="1"/>
  <c r="W3851" i="1" s="1"/>
  <c r="Q3851" i="1"/>
  <c r="V3851" i="1" s="1"/>
  <c r="AA3851" i="1" s="1"/>
  <c r="P3851" i="1"/>
  <c r="U3851" i="1" s="1"/>
  <c r="O3851" i="1"/>
  <c r="N3851" i="1"/>
  <c r="S3851" i="1" s="1"/>
  <c r="R3849" i="1"/>
  <c r="W3849" i="1" s="1"/>
  <c r="AB3849" i="1" s="1"/>
  <c r="Q3849" i="1"/>
  <c r="V3849" i="1" s="1"/>
  <c r="P3849" i="1"/>
  <c r="O3849" i="1"/>
  <c r="N3849" i="1"/>
  <c r="S3849" i="1" s="1"/>
  <c r="X3849" i="1" s="1"/>
  <c r="R3848" i="1"/>
  <c r="W3848" i="1" s="1"/>
  <c r="Q3848" i="1"/>
  <c r="P3848" i="1"/>
  <c r="U3848" i="1" s="1"/>
  <c r="O3848" i="1"/>
  <c r="T3848" i="1" s="1"/>
  <c r="Y3848" i="1" s="1"/>
  <c r="N3848" i="1"/>
  <c r="S3848" i="1" s="1"/>
  <c r="R3847" i="1"/>
  <c r="Q3847" i="1"/>
  <c r="V3847" i="1" s="1"/>
  <c r="P3847" i="1"/>
  <c r="U3847" i="1" s="1"/>
  <c r="Z3847" i="1" s="1"/>
  <c r="O3847" i="1"/>
  <c r="T3847" i="1" s="1"/>
  <c r="N3847" i="1"/>
  <c r="R3846" i="1"/>
  <c r="W3846" i="1" s="1"/>
  <c r="Q3846" i="1"/>
  <c r="V3846" i="1" s="1"/>
  <c r="AA3846" i="1" s="1"/>
  <c r="P3846" i="1"/>
  <c r="U3846" i="1" s="1"/>
  <c r="O3846" i="1"/>
  <c r="N3846" i="1"/>
  <c r="S3846" i="1" s="1"/>
  <c r="X3846" i="1" s="1"/>
  <c r="R3845" i="1"/>
  <c r="W3845" i="1" s="1"/>
  <c r="AB3845" i="1" s="1"/>
  <c r="Q3845" i="1"/>
  <c r="V3845" i="1" s="1"/>
  <c r="P3845" i="1"/>
  <c r="O3845" i="1"/>
  <c r="T3845" i="1" s="1"/>
  <c r="Y3845" i="1" s="1"/>
  <c r="N3845" i="1"/>
  <c r="S3845" i="1" s="1"/>
  <c r="X3845" i="1" s="1"/>
  <c r="R3844" i="1"/>
  <c r="W3844" i="1" s="1"/>
  <c r="Q3844" i="1"/>
  <c r="P3844" i="1"/>
  <c r="U3844" i="1" s="1"/>
  <c r="Z3844" i="1" s="1"/>
  <c r="O3844" i="1"/>
  <c r="T3844" i="1" s="1"/>
  <c r="Y3844" i="1" s="1"/>
  <c r="N3844" i="1"/>
  <c r="S3844" i="1" s="1"/>
  <c r="R3843" i="1"/>
  <c r="Q3843" i="1"/>
  <c r="V3843" i="1" s="1"/>
  <c r="AA3843" i="1" s="1"/>
  <c r="P3843" i="1"/>
  <c r="U3843" i="1" s="1"/>
  <c r="Z3843" i="1" s="1"/>
  <c r="O3843" i="1"/>
  <c r="T3843" i="1" s="1"/>
  <c r="N3843" i="1"/>
  <c r="R3842" i="1"/>
  <c r="W3842" i="1" s="1"/>
  <c r="AB3842" i="1" s="1"/>
  <c r="Q3842" i="1"/>
  <c r="V3842" i="1" s="1"/>
  <c r="AA3842" i="1" s="1"/>
  <c r="P3842" i="1"/>
  <c r="U3842" i="1" s="1"/>
  <c r="O3842" i="1"/>
  <c r="N3842" i="1"/>
  <c r="S3842" i="1" s="1"/>
  <c r="X3842" i="1" s="1"/>
  <c r="R3841" i="1"/>
  <c r="W3841" i="1" s="1"/>
  <c r="AB3841" i="1" s="1"/>
  <c r="Q3841" i="1"/>
  <c r="V3841" i="1" s="1"/>
  <c r="P3841" i="1"/>
  <c r="O3841" i="1"/>
  <c r="T3841" i="1" s="1"/>
  <c r="Y3841" i="1" s="1"/>
  <c r="N3841" i="1"/>
  <c r="S3841" i="1" s="1"/>
  <c r="X3841" i="1" s="1"/>
  <c r="R3840" i="1"/>
  <c r="W3840" i="1" s="1"/>
  <c r="Q3840" i="1"/>
  <c r="P3840" i="1"/>
  <c r="U3840" i="1" s="1"/>
  <c r="Z3840" i="1" s="1"/>
  <c r="O3840" i="1"/>
  <c r="T3840" i="1" s="1"/>
  <c r="Y3840" i="1" s="1"/>
  <c r="N3840" i="1"/>
  <c r="S3840" i="1" s="1"/>
  <c r="R3839" i="1"/>
  <c r="Q3839" i="1"/>
  <c r="V3839" i="1" s="1"/>
  <c r="AA3839" i="1" s="1"/>
  <c r="P3839" i="1"/>
  <c r="U3839" i="1" s="1"/>
  <c r="Z3839" i="1" s="1"/>
  <c r="O3839" i="1"/>
  <c r="T3839" i="1" s="1"/>
  <c r="N3839" i="1"/>
  <c r="R3838" i="1"/>
  <c r="W3838" i="1" s="1"/>
  <c r="AB3838" i="1" s="1"/>
  <c r="Q3838" i="1"/>
  <c r="V3838" i="1" s="1"/>
  <c r="AA3838" i="1" s="1"/>
  <c r="P3838" i="1"/>
  <c r="U3838" i="1" s="1"/>
  <c r="O3838" i="1"/>
  <c r="N3838" i="1"/>
  <c r="S3838" i="1" s="1"/>
  <c r="X3838" i="1" s="1"/>
  <c r="R3837" i="1"/>
  <c r="W3837" i="1" s="1"/>
  <c r="AB3837" i="1" s="1"/>
  <c r="Q3837" i="1"/>
  <c r="V3837" i="1" s="1"/>
  <c r="P3837" i="1"/>
  <c r="O3837" i="1"/>
  <c r="T3837" i="1" s="1"/>
  <c r="Y3837" i="1" s="1"/>
  <c r="N3837" i="1"/>
  <c r="S3837" i="1" s="1"/>
  <c r="X3837" i="1" s="1"/>
  <c r="R3836" i="1"/>
  <c r="W3836" i="1" s="1"/>
  <c r="Q3836" i="1"/>
  <c r="P3836" i="1"/>
  <c r="U3836" i="1" s="1"/>
  <c r="Z3836" i="1" s="1"/>
  <c r="O3836" i="1"/>
  <c r="T3836" i="1" s="1"/>
  <c r="Y3836" i="1" s="1"/>
  <c r="N3836" i="1"/>
  <c r="S3836" i="1" s="1"/>
  <c r="R3835" i="1"/>
  <c r="W3835" i="1" s="1"/>
  <c r="Q3835" i="1"/>
  <c r="P3835" i="1"/>
  <c r="U3835" i="1" s="1"/>
  <c r="Z3835" i="1" s="1"/>
  <c r="O3835" i="1"/>
  <c r="T3835" i="1" s="1"/>
  <c r="Y3835" i="1" s="1"/>
  <c r="N3835" i="1"/>
  <c r="S3835" i="1" s="1"/>
  <c r="R3834" i="1"/>
  <c r="Q3834" i="1"/>
  <c r="V3834" i="1" s="1"/>
  <c r="AA3834" i="1" s="1"/>
  <c r="P3834" i="1"/>
  <c r="U3834" i="1" s="1"/>
  <c r="Z3834" i="1" s="1"/>
  <c r="O3834" i="1"/>
  <c r="T3834" i="1" s="1"/>
  <c r="N3834" i="1"/>
  <c r="R3833" i="1"/>
  <c r="W3833" i="1" s="1"/>
  <c r="AB3833" i="1" s="1"/>
  <c r="Q3833" i="1"/>
  <c r="V3833" i="1" s="1"/>
  <c r="AA3833" i="1" s="1"/>
  <c r="P3833" i="1"/>
  <c r="U3833" i="1" s="1"/>
  <c r="O3833" i="1"/>
  <c r="N3833" i="1"/>
  <c r="S3833" i="1" s="1"/>
  <c r="X3833" i="1" s="1"/>
  <c r="R3832" i="1"/>
  <c r="W3832" i="1" s="1"/>
  <c r="AB3832" i="1" s="1"/>
  <c r="Q3832" i="1"/>
  <c r="V3832" i="1" s="1"/>
  <c r="P3832" i="1"/>
  <c r="O3832" i="1"/>
  <c r="T3832" i="1" s="1"/>
  <c r="Y3832" i="1" s="1"/>
  <c r="N3832" i="1"/>
  <c r="S3832" i="1" s="1"/>
  <c r="X3832" i="1" s="1"/>
  <c r="R3831" i="1"/>
  <c r="W3831" i="1" s="1"/>
  <c r="Q3831" i="1"/>
  <c r="P3831" i="1"/>
  <c r="U3831" i="1" s="1"/>
  <c r="Z3831" i="1" s="1"/>
  <c r="O3831" i="1"/>
  <c r="T3831" i="1" s="1"/>
  <c r="Y3831" i="1" s="1"/>
  <c r="N3831" i="1"/>
  <c r="S3831" i="1" s="1"/>
  <c r="R3830" i="1"/>
  <c r="Q3830" i="1"/>
  <c r="V3830" i="1" s="1"/>
  <c r="P3830" i="1"/>
  <c r="U3830" i="1" s="1"/>
  <c r="Z3830" i="1" s="1"/>
  <c r="O3830" i="1"/>
  <c r="T3830" i="1" s="1"/>
  <c r="N3830" i="1"/>
  <c r="R3829" i="1"/>
  <c r="W3829" i="1" s="1"/>
  <c r="Q3829" i="1"/>
  <c r="V3829" i="1" s="1"/>
  <c r="AA3829" i="1" s="1"/>
  <c r="P3829" i="1"/>
  <c r="U3829" i="1" s="1"/>
  <c r="O3829" i="1"/>
  <c r="N3829" i="1"/>
  <c r="S3829" i="1" s="1"/>
  <c r="R3828" i="1"/>
  <c r="W3828" i="1" s="1"/>
  <c r="AB3828" i="1" s="1"/>
  <c r="Q3828" i="1"/>
  <c r="V3828" i="1" s="1"/>
  <c r="P3828" i="1"/>
  <c r="O3828" i="1"/>
  <c r="N3828" i="1"/>
  <c r="S3828" i="1" s="1"/>
  <c r="X3828" i="1" s="1"/>
  <c r="R3827" i="1"/>
  <c r="W3827" i="1" s="1"/>
  <c r="Q3827" i="1"/>
  <c r="P3827" i="1"/>
  <c r="U3827" i="1" s="1"/>
  <c r="O3827" i="1"/>
  <c r="T3827" i="1" s="1"/>
  <c r="Y3827" i="1" s="1"/>
  <c r="N3827" i="1"/>
  <c r="S3827" i="1" s="1"/>
  <c r="R3826" i="1"/>
  <c r="Q3826" i="1"/>
  <c r="P3826" i="1"/>
  <c r="U3826" i="1" s="1"/>
  <c r="Z3826" i="1" s="1"/>
  <c r="O3826" i="1"/>
  <c r="T3826" i="1" s="1"/>
  <c r="N3826" i="1"/>
  <c r="R3825" i="1"/>
  <c r="W3825" i="1" s="1"/>
  <c r="Q3825" i="1"/>
  <c r="V3825" i="1" s="1"/>
  <c r="AA3825" i="1" s="1"/>
  <c r="P3825" i="1"/>
  <c r="U3825" i="1" s="1"/>
  <c r="O3825" i="1"/>
  <c r="N3825" i="1"/>
  <c r="S3825" i="1" s="1"/>
  <c r="R3824" i="1"/>
  <c r="W3824" i="1" s="1"/>
  <c r="AB3824" i="1" s="1"/>
  <c r="Q3824" i="1"/>
  <c r="V3824" i="1" s="1"/>
  <c r="P3824" i="1"/>
  <c r="O3824" i="1"/>
  <c r="N3824" i="1"/>
  <c r="S3824" i="1" s="1"/>
  <c r="X3824" i="1" s="1"/>
  <c r="R3823" i="1"/>
  <c r="W3823" i="1" s="1"/>
  <c r="Q3823" i="1"/>
  <c r="P3823" i="1"/>
  <c r="U3823" i="1" s="1"/>
  <c r="O3823" i="1"/>
  <c r="T3823" i="1" s="1"/>
  <c r="Y3823" i="1" s="1"/>
  <c r="N3823" i="1"/>
  <c r="S3823" i="1" s="1"/>
  <c r="R3822" i="1"/>
  <c r="Q3822" i="1"/>
  <c r="V3822" i="1" s="1"/>
  <c r="P3822" i="1"/>
  <c r="U3822" i="1" s="1"/>
  <c r="Z3822" i="1" s="1"/>
  <c r="O3822" i="1"/>
  <c r="T3822" i="1" s="1"/>
  <c r="N3822" i="1"/>
  <c r="R3821" i="1"/>
  <c r="W3821" i="1" s="1"/>
  <c r="Q3821" i="1"/>
  <c r="V3821" i="1" s="1"/>
  <c r="AA3821" i="1" s="1"/>
  <c r="P3821" i="1"/>
  <c r="U3821" i="1" s="1"/>
  <c r="O3821" i="1"/>
  <c r="N3821" i="1"/>
  <c r="R3820" i="1"/>
  <c r="W3820" i="1" s="1"/>
  <c r="Q3820" i="1"/>
  <c r="V3820" i="1" s="1"/>
  <c r="AA3820" i="1" s="1"/>
  <c r="P3820" i="1"/>
  <c r="U3820" i="1" s="1"/>
  <c r="O3820" i="1"/>
  <c r="N3820" i="1"/>
  <c r="S3820" i="1" s="1"/>
  <c r="R3818" i="1"/>
  <c r="W3818" i="1" s="1"/>
  <c r="AB3818" i="1" s="1"/>
  <c r="Q3818" i="1"/>
  <c r="V3818" i="1" s="1"/>
  <c r="P3818" i="1"/>
  <c r="O3818" i="1"/>
  <c r="N3818" i="1"/>
  <c r="S3818" i="1" s="1"/>
  <c r="X3818" i="1" s="1"/>
  <c r="R3817" i="1"/>
  <c r="W3817" i="1" s="1"/>
  <c r="Q3817" i="1"/>
  <c r="P3817" i="1"/>
  <c r="U3817" i="1" s="1"/>
  <c r="O3817" i="1"/>
  <c r="T3817" i="1" s="1"/>
  <c r="Y3817" i="1" s="1"/>
  <c r="N3817" i="1"/>
  <c r="S3817" i="1" s="1"/>
  <c r="R3816" i="1"/>
  <c r="Q3816" i="1"/>
  <c r="V3816" i="1" s="1"/>
  <c r="P3816" i="1"/>
  <c r="U3816" i="1" s="1"/>
  <c r="Z3816" i="1" s="1"/>
  <c r="O3816" i="1"/>
  <c r="T3816" i="1" s="1"/>
  <c r="N3816" i="1"/>
  <c r="R3815" i="1"/>
  <c r="W3815" i="1" s="1"/>
  <c r="Q3815" i="1"/>
  <c r="V3815" i="1" s="1"/>
  <c r="AA3815" i="1" s="1"/>
  <c r="P3815" i="1"/>
  <c r="U3815" i="1" s="1"/>
  <c r="O3815" i="1"/>
  <c r="N3815" i="1"/>
  <c r="R3814" i="1"/>
  <c r="W3814" i="1" s="1"/>
  <c r="AB3814" i="1" s="1"/>
  <c r="Q3814" i="1"/>
  <c r="V3814" i="1" s="1"/>
  <c r="P3814" i="1"/>
  <c r="O3814" i="1"/>
  <c r="N3814" i="1"/>
  <c r="S3814" i="1" s="1"/>
  <c r="X3814" i="1" s="1"/>
  <c r="R3813" i="1"/>
  <c r="W3813" i="1" s="1"/>
  <c r="Q3813" i="1"/>
  <c r="P3813" i="1"/>
  <c r="O3813" i="1"/>
  <c r="T3813" i="1" s="1"/>
  <c r="Y3813" i="1" s="1"/>
  <c r="N3813" i="1"/>
  <c r="S3813" i="1" s="1"/>
  <c r="R3812" i="1"/>
  <c r="Q3812" i="1"/>
  <c r="V3812" i="1" s="1"/>
  <c r="P3812" i="1"/>
  <c r="U3812" i="1" s="1"/>
  <c r="Z3812" i="1" s="1"/>
  <c r="O3812" i="1"/>
  <c r="T3812" i="1" s="1"/>
  <c r="N3812" i="1"/>
  <c r="R3811" i="1"/>
  <c r="W3811" i="1" s="1"/>
  <c r="Q3811" i="1"/>
  <c r="V3811" i="1" s="1"/>
  <c r="AA3811" i="1" s="1"/>
  <c r="P3811" i="1"/>
  <c r="U3811" i="1" s="1"/>
  <c r="O3811" i="1"/>
  <c r="N3811" i="1"/>
  <c r="S3811" i="1" s="1"/>
  <c r="R3810" i="1"/>
  <c r="W3810" i="1" s="1"/>
  <c r="AB3810" i="1" s="1"/>
  <c r="Q3810" i="1"/>
  <c r="V3810" i="1" s="1"/>
  <c r="P3810" i="1"/>
  <c r="O3810" i="1"/>
  <c r="N3810" i="1"/>
  <c r="S3810" i="1" s="1"/>
  <c r="X3810" i="1" s="1"/>
  <c r="R3809" i="1"/>
  <c r="W3809" i="1" s="1"/>
  <c r="AB3809" i="1" s="1"/>
  <c r="Q3809" i="1"/>
  <c r="P3809" i="1"/>
  <c r="O3809" i="1"/>
  <c r="T3809" i="1" s="1"/>
  <c r="Y3809" i="1" s="1"/>
  <c r="N3809" i="1"/>
  <c r="S3809" i="1" s="1"/>
  <c r="X3809" i="1" s="1"/>
  <c r="R3808" i="1"/>
  <c r="Q3808" i="1"/>
  <c r="V3808" i="1" s="1"/>
  <c r="P3808" i="1"/>
  <c r="U3808" i="1" s="1"/>
  <c r="Z3808" i="1" s="1"/>
  <c r="O3808" i="1"/>
  <c r="T3808" i="1" s="1"/>
  <c r="Y3808" i="1" s="1"/>
  <c r="N3808" i="1"/>
  <c r="R3807" i="1"/>
  <c r="W3807" i="1" s="1"/>
  <c r="Q3807" i="1"/>
  <c r="V3807" i="1" s="1"/>
  <c r="AA3807" i="1" s="1"/>
  <c r="P3807" i="1"/>
  <c r="U3807" i="1" s="1"/>
  <c r="Z3807" i="1" s="1"/>
  <c r="O3807" i="1"/>
  <c r="N3807" i="1"/>
  <c r="R3806" i="1"/>
  <c r="Q3806" i="1"/>
  <c r="V3806" i="1" s="1"/>
  <c r="AA3806" i="1" s="1"/>
  <c r="P3806" i="1"/>
  <c r="O3806" i="1"/>
  <c r="T3806" i="1" s="1"/>
  <c r="N3806" i="1"/>
  <c r="S3806" i="1" s="1"/>
  <c r="R3805" i="1"/>
  <c r="W3805" i="1" s="1"/>
  <c r="AB3805" i="1" s="1"/>
  <c r="Q3805" i="1"/>
  <c r="P3805" i="1"/>
  <c r="O3805" i="1"/>
  <c r="N3805" i="1"/>
  <c r="S3805" i="1" s="1"/>
  <c r="R3804" i="1"/>
  <c r="W3804" i="1" s="1"/>
  <c r="Q3804" i="1"/>
  <c r="P3804" i="1"/>
  <c r="O3804" i="1"/>
  <c r="N3804" i="1"/>
  <c r="R3803" i="1"/>
  <c r="Q3803" i="1"/>
  <c r="P3803" i="1"/>
  <c r="U3803" i="1" s="1"/>
  <c r="O3803" i="1"/>
  <c r="T3803" i="1" s="1"/>
  <c r="N3803" i="1"/>
  <c r="R3802" i="1"/>
  <c r="Q3802" i="1"/>
  <c r="P3802" i="1"/>
  <c r="U3802" i="1" s="1"/>
  <c r="Z3802" i="1" s="1"/>
  <c r="O3802" i="1"/>
  <c r="N3802" i="1"/>
  <c r="S3802" i="1" s="1"/>
  <c r="R3801" i="1"/>
  <c r="W3801" i="1" s="1"/>
  <c r="Q3801" i="1"/>
  <c r="P3801" i="1"/>
  <c r="O3801" i="1"/>
  <c r="N3801" i="1"/>
  <c r="S3801" i="1" s="1"/>
  <c r="X3801" i="1" s="1"/>
  <c r="R3800" i="1"/>
  <c r="W3800" i="1" s="1"/>
  <c r="Q3800" i="1"/>
  <c r="P3800" i="1"/>
  <c r="U3800" i="1" s="1"/>
  <c r="O3800" i="1"/>
  <c r="N3800" i="1"/>
  <c r="S3800" i="1" s="1"/>
  <c r="X3800" i="1" s="1"/>
  <c r="R3799" i="1"/>
  <c r="Q3799" i="1"/>
  <c r="P3799" i="1"/>
  <c r="U3799" i="1" s="1"/>
  <c r="O3799" i="1"/>
  <c r="N3799" i="1"/>
  <c r="R3798" i="1"/>
  <c r="Q3798" i="1"/>
  <c r="V3798" i="1" s="1"/>
  <c r="AA3798" i="1" s="1"/>
  <c r="P3798" i="1"/>
  <c r="U3798" i="1" s="1"/>
  <c r="O3798" i="1"/>
  <c r="N3798" i="1"/>
  <c r="R3797" i="1"/>
  <c r="Q3797" i="1"/>
  <c r="V3797" i="1" s="1"/>
  <c r="AA3797" i="1" s="1"/>
  <c r="P3797" i="1"/>
  <c r="O3797" i="1"/>
  <c r="T3797" i="1" s="1"/>
  <c r="N3797" i="1"/>
  <c r="R3796" i="1"/>
  <c r="Q3796" i="1"/>
  <c r="P3796" i="1"/>
  <c r="O3796" i="1"/>
  <c r="T3796" i="1" s="1"/>
  <c r="Y3796" i="1" s="1"/>
  <c r="N3796" i="1"/>
  <c r="R3795" i="1"/>
  <c r="Q3795" i="1"/>
  <c r="P3795" i="1"/>
  <c r="O3795" i="1"/>
  <c r="T3795" i="1" s="1"/>
  <c r="Y3795" i="1" s="1"/>
  <c r="N3795" i="1"/>
  <c r="R3794" i="1"/>
  <c r="Q3794" i="1"/>
  <c r="V3794" i="1" s="1"/>
  <c r="P3794" i="1"/>
  <c r="U3794" i="1" s="1"/>
  <c r="O3794" i="1"/>
  <c r="N3794" i="1"/>
  <c r="S3794" i="1" s="1"/>
  <c r="R3793" i="1"/>
  <c r="W3793" i="1" s="1"/>
  <c r="AB3793" i="1" s="1"/>
  <c r="Q3793" i="1"/>
  <c r="V3793" i="1" s="1"/>
  <c r="P3793" i="1"/>
  <c r="O3793" i="1"/>
  <c r="N3793" i="1"/>
  <c r="R3792" i="1"/>
  <c r="W3792" i="1" s="1"/>
  <c r="AB3792" i="1" s="1"/>
  <c r="Q3792" i="1"/>
  <c r="P3792" i="1"/>
  <c r="U3792" i="1" s="1"/>
  <c r="O3792" i="1"/>
  <c r="N3792" i="1"/>
  <c r="R3791" i="1"/>
  <c r="Q3791" i="1"/>
  <c r="P3791" i="1"/>
  <c r="U3791" i="1" s="1"/>
  <c r="Z3791" i="1" s="1"/>
  <c r="O3791" i="1"/>
  <c r="T3791" i="1" s="1"/>
  <c r="N3791" i="1"/>
  <c r="R3790" i="1"/>
  <c r="Q3790" i="1"/>
  <c r="V3790" i="1" s="1"/>
  <c r="P3790" i="1"/>
  <c r="O3790" i="1"/>
  <c r="N3790" i="1"/>
  <c r="R3789" i="1"/>
  <c r="Q3789" i="1"/>
  <c r="V3789" i="1" s="1"/>
  <c r="P3789" i="1"/>
  <c r="U3789" i="1" s="1"/>
  <c r="O3789" i="1"/>
  <c r="N3789" i="1"/>
  <c r="S3789" i="1" s="1"/>
  <c r="R3788" i="1"/>
  <c r="W3788" i="1" s="1"/>
  <c r="Q3788" i="1"/>
  <c r="V3788" i="1" s="1"/>
  <c r="P3788" i="1"/>
  <c r="O3788" i="1"/>
  <c r="N3788" i="1"/>
  <c r="R3787" i="1"/>
  <c r="W3787" i="1" s="1"/>
  <c r="AB3787" i="1" s="1"/>
  <c r="Q3787" i="1"/>
  <c r="P3787" i="1"/>
  <c r="O3787" i="1"/>
  <c r="T3787" i="1" s="1"/>
  <c r="N3787" i="1"/>
  <c r="S3787" i="1" s="1"/>
  <c r="X3787" i="1" s="1"/>
  <c r="R3786" i="1"/>
  <c r="Q3786" i="1"/>
  <c r="P3786" i="1"/>
  <c r="O3786" i="1"/>
  <c r="T3786" i="1" s="1"/>
  <c r="N3786" i="1"/>
  <c r="R3785" i="1"/>
  <c r="Q3785" i="1"/>
  <c r="V3785" i="1" s="1"/>
  <c r="P3785" i="1"/>
  <c r="U3785" i="1" s="1"/>
  <c r="Z3785" i="1" s="1"/>
  <c r="O3785" i="1"/>
  <c r="N3785" i="1"/>
  <c r="R3784" i="1"/>
  <c r="Q3784" i="1"/>
  <c r="V3784" i="1" s="1"/>
  <c r="AA3784" i="1" s="1"/>
  <c r="P3784" i="1"/>
  <c r="O3784" i="1"/>
  <c r="T3784" i="1" s="1"/>
  <c r="N3784" i="1"/>
  <c r="S3784" i="1" s="1"/>
  <c r="R3783" i="1"/>
  <c r="W3783" i="1" s="1"/>
  <c r="AB3783" i="1" s="1"/>
  <c r="Q3783" i="1"/>
  <c r="P3783" i="1"/>
  <c r="O3783" i="1"/>
  <c r="T3783" i="1" s="1"/>
  <c r="Y3783" i="1" s="1"/>
  <c r="N3783" i="1"/>
  <c r="S3783" i="1" s="1"/>
  <c r="X3783" i="1" s="1"/>
  <c r="R3782" i="1"/>
  <c r="Q3782" i="1"/>
  <c r="V3782" i="1" s="1"/>
  <c r="P3782" i="1"/>
  <c r="U3782" i="1" s="1"/>
  <c r="O3782" i="1"/>
  <c r="T3782" i="1" s="1"/>
  <c r="Y3782" i="1" s="1"/>
  <c r="N3782" i="1"/>
  <c r="R3781" i="1"/>
  <c r="W3781" i="1" s="1"/>
  <c r="Q3781" i="1"/>
  <c r="V3781" i="1" s="1"/>
  <c r="P3781" i="1"/>
  <c r="U3781" i="1" s="1"/>
  <c r="Z3781" i="1" s="1"/>
  <c r="O3781" i="1"/>
  <c r="N3781" i="1"/>
  <c r="S3781" i="1" s="1"/>
  <c r="R3780" i="1"/>
  <c r="Q3780" i="1"/>
  <c r="V3780" i="1" s="1"/>
  <c r="AA3780" i="1" s="1"/>
  <c r="P3780" i="1"/>
  <c r="O3780" i="1"/>
  <c r="N3780" i="1"/>
  <c r="R3779" i="1"/>
  <c r="W3779" i="1" s="1"/>
  <c r="AB3779" i="1" s="1"/>
  <c r="Q3779" i="1"/>
  <c r="P3779" i="1"/>
  <c r="O3779" i="1"/>
  <c r="T3779" i="1" s="1"/>
  <c r="Y3779" i="1" s="1"/>
  <c r="N3779" i="1"/>
  <c r="S3779" i="1" s="1"/>
  <c r="X3779" i="1" s="1"/>
  <c r="R3778" i="1"/>
  <c r="Q3778" i="1"/>
  <c r="P3778" i="1"/>
  <c r="U3778" i="1" s="1"/>
  <c r="Z3778" i="1" s="1"/>
  <c r="O3778" i="1"/>
  <c r="T3778" i="1" s="1"/>
  <c r="N3778" i="1"/>
  <c r="R3777" i="1"/>
  <c r="Q3777" i="1"/>
  <c r="V3777" i="1" s="1"/>
  <c r="P3777" i="1"/>
  <c r="O3777" i="1"/>
  <c r="N3777" i="1"/>
  <c r="R3776" i="1"/>
  <c r="W3776" i="1" s="1"/>
  <c r="Q3776" i="1"/>
  <c r="V3776" i="1" s="1"/>
  <c r="P3776" i="1"/>
  <c r="O3776" i="1"/>
  <c r="T3776" i="1" s="1"/>
  <c r="N3776" i="1"/>
  <c r="R3775" i="1"/>
  <c r="W3775" i="1" s="1"/>
  <c r="Q3775" i="1"/>
  <c r="P3775" i="1"/>
  <c r="O3775" i="1"/>
  <c r="N3775" i="1"/>
  <c r="R3774" i="1"/>
  <c r="W3774" i="1" s="1"/>
  <c r="AB3774" i="1" s="1"/>
  <c r="Q3774" i="1"/>
  <c r="P3774" i="1"/>
  <c r="O3774" i="1"/>
  <c r="T3774" i="1" s="1"/>
  <c r="Y3774" i="1" s="1"/>
  <c r="N3774" i="1"/>
  <c r="S3774" i="1" s="1"/>
  <c r="X3774" i="1" s="1"/>
  <c r="R3773" i="1"/>
  <c r="Q3773" i="1"/>
  <c r="V3773" i="1" s="1"/>
  <c r="P3773" i="1"/>
  <c r="U3773" i="1" s="1"/>
  <c r="Z3773" i="1" s="1"/>
  <c r="O3773" i="1"/>
  <c r="T3773" i="1" s="1"/>
  <c r="Y3773" i="1" s="1"/>
  <c r="N3773" i="1"/>
  <c r="R3772" i="1"/>
  <c r="W3772" i="1" s="1"/>
  <c r="Q3772" i="1"/>
  <c r="V3772" i="1" s="1"/>
  <c r="AA3772" i="1" s="1"/>
  <c r="P3772" i="1"/>
  <c r="U3772" i="1" s="1"/>
  <c r="Z3772" i="1" s="1"/>
  <c r="O3772" i="1"/>
  <c r="N3772" i="1"/>
  <c r="S3772" i="1" s="1"/>
  <c r="R3771" i="1"/>
  <c r="W3771" i="1" s="1"/>
  <c r="AB3771" i="1" s="1"/>
  <c r="Q3771" i="1"/>
  <c r="V3771" i="1" s="1"/>
  <c r="AA3771" i="1" s="1"/>
  <c r="P3771" i="1"/>
  <c r="O3771" i="1"/>
  <c r="N3771" i="1"/>
  <c r="S3771" i="1" s="1"/>
  <c r="X3771" i="1" s="1"/>
  <c r="R3770" i="1"/>
  <c r="W3770" i="1" s="1"/>
  <c r="AB3770" i="1" s="1"/>
  <c r="Q3770" i="1"/>
  <c r="P3770" i="1"/>
  <c r="O3770" i="1"/>
  <c r="T3770" i="1" s="1"/>
  <c r="Y3770" i="1" s="1"/>
  <c r="N3770" i="1"/>
  <c r="S3770" i="1" s="1"/>
  <c r="X3770" i="1" s="1"/>
  <c r="R3769" i="1"/>
  <c r="Q3769" i="1"/>
  <c r="P3769" i="1"/>
  <c r="U3769" i="1" s="1"/>
  <c r="Z3769" i="1" s="1"/>
  <c r="O3769" i="1"/>
  <c r="T3769" i="1" s="1"/>
  <c r="Y3769" i="1" s="1"/>
  <c r="N3769" i="1"/>
  <c r="R3768" i="1"/>
  <c r="W3768" i="1" s="1"/>
  <c r="Q3768" i="1"/>
  <c r="V3768" i="1" s="1"/>
  <c r="AA3768" i="1" s="1"/>
  <c r="P3768" i="1"/>
  <c r="U3768" i="1" s="1"/>
  <c r="Z3768" i="1" s="1"/>
  <c r="O3768" i="1"/>
  <c r="N3768" i="1"/>
  <c r="S3768" i="1" s="1"/>
  <c r="R3767" i="1"/>
  <c r="W3767" i="1" s="1"/>
  <c r="AB3767" i="1" s="1"/>
  <c r="Q3767" i="1"/>
  <c r="V3767" i="1" s="1"/>
  <c r="P3767" i="1"/>
  <c r="O3767" i="1"/>
  <c r="N3767" i="1"/>
  <c r="S3767" i="1" s="1"/>
  <c r="X3767" i="1" s="1"/>
  <c r="R3766" i="1"/>
  <c r="W3766" i="1" s="1"/>
  <c r="Q3766" i="1"/>
  <c r="P3766" i="1"/>
  <c r="O3766" i="1"/>
  <c r="T3766" i="1" s="1"/>
  <c r="Y3766" i="1" s="1"/>
  <c r="N3766" i="1"/>
  <c r="R3765" i="1"/>
  <c r="Q3765" i="1"/>
  <c r="V3765" i="1" s="1"/>
  <c r="P3765" i="1"/>
  <c r="U3765" i="1" s="1"/>
  <c r="Z3765" i="1" s="1"/>
  <c r="O3765" i="1"/>
  <c r="N3765" i="1"/>
  <c r="R3764" i="1"/>
  <c r="W3764" i="1" s="1"/>
  <c r="Q3764" i="1"/>
  <c r="V3764" i="1" s="1"/>
  <c r="AA3764" i="1" s="1"/>
  <c r="P3764" i="1"/>
  <c r="O3764" i="1"/>
  <c r="N3764" i="1"/>
  <c r="S3764" i="1" s="1"/>
  <c r="V3763" i="1"/>
  <c r="R3763" i="1"/>
  <c r="W3763" i="1" s="1"/>
  <c r="AB3763" i="1" s="1"/>
  <c r="Q3763" i="1"/>
  <c r="P3763" i="1"/>
  <c r="O3763" i="1"/>
  <c r="N3763" i="1"/>
  <c r="S3763" i="1" s="1"/>
  <c r="X3763" i="1" s="1"/>
  <c r="R3762" i="1"/>
  <c r="Q3762" i="1"/>
  <c r="P3762" i="1"/>
  <c r="O3762" i="1"/>
  <c r="T3762" i="1" s="1"/>
  <c r="Y3762" i="1" s="1"/>
  <c r="N3762" i="1"/>
  <c r="R3761" i="1"/>
  <c r="Q3761" i="1"/>
  <c r="P3761" i="1"/>
  <c r="U3761" i="1" s="1"/>
  <c r="Z3761" i="1" s="1"/>
  <c r="O3761" i="1"/>
  <c r="N3761" i="1"/>
  <c r="W3760" i="1"/>
  <c r="S3760" i="1"/>
  <c r="R3760" i="1"/>
  <c r="Q3760" i="1"/>
  <c r="V3760" i="1" s="1"/>
  <c r="AA3760" i="1" s="1"/>
  <c r="P3760" i="1"/>
  <c r="O3760" i="1"/>
  <c r="N3760" i="1"/>
  <c r="R3759" i="1"/>
  <c r="W3759" i="1" s="1"/>
  <c r="Q3759" i="1"/>
  <c r="V3759" i="1" s="1"/>
  <c r="AA3759" i="1" s="1"/>
  <c r="P3759" i="1"/>
  <c r="O3759" i="1"/>
  <c r="N3759" i="1"/>
  <c r="S3759" i="1" s="1"/>
  <c r="R3758" i="1"/>
  <c r="W3758" i="1" s="1"/>
  <c r="AB3758" i="1" s="1"/>
  <c r="Q3758" i="1"/>
  <c r="V3758" i="1" s="1"/>
  <c r="P3758" i="1"/>
  <c r="O3758" i="1"/>
  <c r="N3758" i="1"/>
  <c r="S3758" i="1" s="1"/>
  <c r="X3758" i="1" s="1"/>
  <c r="R3757" i="1"/>
  <c r="W3757" i="1" s="1"/>
  <c r="Q3757" i="1"/>
  <c r="P3757" i="1"/>
  <c r="O3757" i="1"/>
  <c r="T3757" i="1" s="1"/>
  <c r="Y3757" i="1" s="1"/>
  <c r="N3757" i="1"/>
  <c r="S3757" i="1" s="1"/>
  <c r="R3756" i="1"/>
  <c r="Q3756" i="1"/>
  <c r="P3756" i="1"/>
  <c r="U3756" i="1" s="1"/>
  <c r="Z3756" i="1" s="1"/>
  <c r="O3756" i="1"/>
  <c r="T3756" i="1" s="1"/>
  <c r="N3756" i="1"/>
  <c r="R3755" i="1"/>
  <c r="W3755" i="1" s="1"/>
  <c r="Q3755" i="1"/>
  <c r="V3755" i="1" s="1"/>
  <c r="AA3755" i="1" s="1"/>
  <c r="P3755" i="1"/>
  <c r="U3755" i="1" s="1"/>
  <c r="O3755" i="1"/>
  <c r="N3755" i="1"/>
  <c r="R3754" i="1"/>
  <c r="W3754" i="1" s="1"/>
  <c r="AB3754" i="1" s="1"/>
  <c r="Q3754" i="1"/>
  <c r="V3754" i="1" s="1"/>
  <c r="P3754" i="1"/>
  <c r="O3754" i="1"/>
  <c r="N3754" i="1"/>
  <c r="S3754" i="1" s="1"/>
  <c r="X3754" i="1" s="1"/>
  <c r="R3753" i="1"/>
  <c r="W3753" i="1" s="1"/>
  <c r="Q3753" i="1"/>
  <c r="P3753" i="1"/>
  <c r="O3753" i="1"/>
  <c r="T3753" i="1" s="1"/>
  <c r="Y3753" i="1" s="1"/>
  <c r="N3753" i="1"/>
  <c r="S3753" i="1" s="1"/>
  <c r="R3752" i="1"/>
  <c r="Q3752" i="1"/>
  <c r="V3752" i="1" s="1"/>
  <c r="P3752" i="1"/>
  <c r="U3752" i="1" s="1"/>
  <c r="Z3752" i="1" s="1"/>
  <c r="O3752" i="1"/>
  <c r="T3752" i="1" s="1"/>
  <c r="N3752" i="1"/>
  <c r="R3751" i="1"/>
  <c r="Q3751" i="1"/>
  <c r="V3751" i="1" s="1"/>
  <c r="AA3751" i="1" s="1"/>
  <c r="P3751" i="1"/>
  <c r="U3751" i="1" s="1"/>
  <c r="O3751" i="1"/>
  <c r="N3751" i="1"/>
  <c r="S3751" i="1" s="1"/>
  <c r="R3750" i="1"/>
  <c r="W3750" i="1" s="1"/>
  <c r="AB3750" i="1" s="1"/>
  <c r="Q3750" i="1"/>
  <c r="V3750" i="1" s="1"/>
  <c r="P3750" i="1"/>
  <c r="O3750" i="1"/>
  <c r="N3750" i="1"/>
  <c r="S3750" i="1" s="1"/>
  <c r="X3750" i="1" s="1"/>
  <c r="R3749" i="1"/>
  <c r="W3749" i="1" s="1"/>
  <c r="Q3749" i="1"/>
  <c r="P3749" i="1"/>
  <c r="U3749" i="1" s="1"/>
  <c r="O3749" i="1"/>
  <c r="T3749" i="1" s="1"/>
  <c r="Y3749" i="1" s="1"/>
  <c r="N3749" i="1"/>
  <c r="S3749" i="1" s="1"/>
  <c r="R3748" i="1"/>
  <c r="Q3748" i="1"/>
  <c r="V3748" i="1" s="1"/>
  <c r="P3748" i="1"/>
  <c r="U3748" i="1" s="1"/>
  <c r="Z3748" i="1" s="1"/>
  <c r="O3748" i="1"/>
  <c r="T3748" i="1" s="1"/>
  <c r="N3748" i="1"/>
  <c r="R3747" i="1"/>
  <c r="Q3747" i="1"/>
  <c r="V3747" i="1" s="1"/>
  <c r="AA3747" i="1" s="1"/>
  <c r="P3747" i="1"/>
  <c r="U3747" i="1" s="1"/>
  <c r="O3747" i="1"/>
  <c r="N3747" i="1"/>
  <c r="R3746" i="1"/>
  <c r="W3746" i="1" s="1"/>
  <c r="AB3746" i="1" s="1"/>
  <c r="Q3746" i="1"/>
  <c r="V3746" i="1" s="1"/>
  <c r="P3746" i="1"/>
  <c r="O3746" i="1"/>
  <c r="N3746" i="1"/>
  <c r="S3746" i="1" s="1"/>
  <c r="X3746" i="1" s="1"/>
  <c r="R3745" i="1"/>
  <c r="W3745" i="1" s="1"/>
  <c r="Q3745" i="1"/>
  <c r="P3745" i="1"/>
  <c r="U3745" i="1" s="1"/>
  <c r="O3745" i="1"/>
  <c r="T3745" i="1" s="1"/>
  <c r="Y3745" i="1" s="1"/>
  <c r="N3745" i="1"/>
  <c r="S3745" i="1" s="1"/>
  <c r="R3744" i="1"/>
  <c r="W3744" i="1" s="1"/>
  <c r="Q3744" i="1"/>
  <c r="P3744" i="1"/>
  <c r="O3744" i="1"/>
  <c r="T3744" i="1" s="1"/>
  <c r="Y3744" i="1" s="1"/>
  <c r="N3744" i="1"/>
  <c r="S3744" i="1" s="1"/>
  <c r="R3743" i="1"/>
  <c r="Q3743" i="1"/>
  <c r="V3743" i="1" s="1"/>
  <c r="P3743" i="1"/>
  <c r="U3743" i="1" s="1"/>
  <c r="Z3743" i="1" s="1"/>
  <c r="O3743" i="1"/>
  <c r="T3743" i="1" s="1"/>
  <c r="N3743" i="1"/>
  <c r="R3742" i="1"/>
  <c r="Q3742" i="1"/>
  <c r="V3742" i="1" s="1"/>
  <c r="AA3742" i="1" s="1"/>
  <c r="P3742" i="1"/>
  <c r="U3742" i="1" s="1"/>
  <c r="O3742" i="1"/>
  <c r="N3742" i="1"/>
  <c r="S3742" i="1" s="1"/>
  <c r="R3741" i="1"/>
  <c r="W3741" i="1" s="1"/>
  <c r="AB3741" i="1" s="1"/>
  <c r="Q3741" i="1"/>
  <c r="V3741" i="1" s="1"/>
  <c r="P3741" i="1"/>
  <c r="O3741" i="1"/>
  <c r="N3741" i="1"/>
  <c r="S3741" i="1" s="1"/>
  <c r="X3741" i="1" s="1"/>
  <c r="R3740" i="1"/>
  <c r="W3740" i="1" s="1"/>
  <c r="Q3740" i="1"/>
  <c r="P3740" i="1"/>
  <c r="U3740" i="1" s="1"/>
  <c r="O3740" i="1"/>
  <c r="T3740" i="1" s="1"/>
  <c r="Y3740" i="1" s="1"/>
  <c r="N3740" i="1"/>
  <c r="S3740" i="1" s="1"/>
  <c r="R3739" i="1"/>
  <c r="Q3739" i="1"/>
  <c r="V3739" i="1" s="1"/>
  <c r="P3739" i="1"/>
  <c r="U3739" i="1" s="1"/>
  <c r="Z3739" i="1" s="1"/>
  <c r="O3739" i="1"/>
  <c r="T3739" i="1" s="1"/>
  <c r="N3739" i="1"/>
  <c r="R3738" i="1"/>
  <c r="Q3738" i="1"/>
  <c r="V3738" i="1" s="1"/>
  <c r="AA3738" i="1" s="1"/>
  <c r="P3738" i="1"/>
  <c r="U3738" i="1" s="1"/>
  <c r="O3738" i="1"/>
  <c r="N3738" i="1"/>
  <c r="R3737" i="1"/>
  <c r="Q3737" i="1"/>
  <c r="V3737" i="1" s="1"/>
  <c r="P3737" i="1"/>
  <c r="O3737" i="1"/>
  <c r="N3737" i="1"/>
  <c r="R3736" i="1"/>
  <c r="W3736" i="1" s="1"/>
  <c r="Q3736" i="1"/>
  <c r="P3736" i="1"/>
  <c r="U3736" i="1" s="1"/>
  <c r="O3736" i="1"/>
  <c r="T3736" i="1" s="1"/>
  <c r="N3736" i="1"/>
  <c r="S3736" i="1" s="1"/>
  <c r="R3735" i="1"/>
  <c r="Q3735" i="1"/>
  <c r="V3735" i="1" s="1"/>
  <c r="P3735" i="1"/>
  <c r="U3735" i="1" s="1"/>
  <c r="Z3735" i="1" s="1"/>
  <c r="O3735" i="1"/>
  <c r="T3735" i="1" s="1"/>
  <c r="N3735" i="1"/>
  <c r="R3734" i="1"/>
  <c r="W3734" i="1" s="1"/>
  <c r="Q3734" i="1"/>
  <c r="V3734" i="1" s="1"/>
  <c r="AA3734" i="1" s="1"/>
  <c r="P3734" i="1"/>
  <c r="U3734" i="1" s="1"/>
  <c r="O3734" i="1"/>
  <c r="N3734" i="1"/>
  <c r="R3733" i="1"/>
  <c r="Q3733" i="1"/>
  <c r="V3733" i="1" s="1"/>
  <c r="P3733" i="1"/>
  <c r="O3733" i="1"/>
  <c r="N3733" i="1"/>
  <c r="R3732" i="1"/>
  <c r="W3732" i="1" s="1"/>
  <c r="Q3732" i="1"/>
  <c r="P3732" i="1"/>
  <c r="U3732" i="1" s="1"/>
  <c r="O3732" i="1"/>
  <c r="T3732" i="1" s="1"/>
  <c r="N3732" i="1"/>
  <c r="S3732" i="1" s="1"/>
  <c r="R3731" i="1"/>
  <c r="Q3731" i="1"/>
  <c r="V3731" i="1" s="1"/>
  <c r="P3731" i="1"/>
  <c r="U3731" i="1" s="1"/>
  <c r="Z3731" i="1" s="1"/>
  <c r="O3731" i="1"/>
  <c r="T3731" i="1" s="1"/>
  <c r="N3731" i="1"/>
  <c r="R3730" i="1"/>
  <c r="W3730" i="1" s="1"/>
  <c r="Q3730" i="1"/>
  <c r="V3730" i="1" s="1"/>
  <c r="AA3730" i="1" s="1"/>
  <c r="P3730" i="1"/>
  <c r="U3730" i="1" s="1"/>
  <c r="O3730" i="1"/>
  <c r="N3730" i="1"/>
  <c r="R3729" i="1"/>
  <c r="W3729" i="1" s="1"/>
  <c r="Q3729" i="1"/>
  <c r="P3729" i="1"/>
  <c r="U3729" i="1" s="1"/>
  <c r="O3729" i="1"/>
  <c r="N3729" i="1"/>
  <c r="S3729" i="1" s="1"/>
  <c r="R3728" i="1"/>
  <c r="W3728" i="1" s="1"/>
  <c r="Q3728" i="1"/>
  <c r="V3728" i="1" s="1"/>
  <c r="AA3728" i="1" s="1"/>
  <c r="P3728" i="1"/>
  <c r="O3728" i="1"/>
  <c r="N3728" i="1"/>
  <c r="S3728" i="1" s="1"/>
  <c r="R3727" i="1"/>
  <c r="W3727" i="1" s="1"/>
  <c r="AB3727" i="1" s="1"/>
  <c r="Q3727" i="1"/>
  <c r="P3727" i="1"/>
  <c r="O3727" i="1"/>
  <c r="T3727" i="1" s="1"/>
  <c r="Y3727" i="1" s="1"/>
  <c r="N3727" i="1"/>
  <c r="S3727" i="1" s="1"/>
  <c r="X3727" i="1" s="1"/>
  <c r="R3726" i="1"/>
  <c r="Q3726" i="1"/>
  <c r="P3726" i="1"/>
  <c r="U3726" i="1" s="1"/>
  <c r="Z3726" i="1" s="1"/>
  <c r="O3726" i="1"/>
  <c r="T3726" i="1" s="1"/>
  <c r="Y3726" i="1" s="1"/>
  <c r="N3726" i="1"/>
  <c r="R3725" i="1"/>
  <c r="Q3725" i="1"/>
  <c r="V3725" i="1" s="1"/>
  <c r="P3725" i="1"/>
  <c r="U3725" i="1" s="1"/>
  <c r="Z3725" i="1" s="1"/>
  <c r="O3725" i="1"/>
  <c r="N3725" i="1"/>
  <c r="R3724" i="1"/>
  <c r="Q3724" i="1"/>
  <c r="V3724" i="1" s="1"/>
  <c r="AA3724" i="1" s="1"/>
  <c r="P3724" i="1"/>
  <c r="O3724" i="1"/>
  <c r="T3724" i="1" s="1"/>
  <c r="N3724" i="1"/>
  <c r="S3724" i="1" s="1"/>
  <c r="R3723" i="1"/>
  <c r="W3723" i="1" s="1"/>
  <c r="AB3723" i="1" s="1"/>
  <c r="Q3723" i="1"/>
  <c r="P3723" i="1"/>
  <c r="U3723" i="1" s="1"/>
  <c r="O3723" i="1"/>
  <c r="T3723" i="1" s="1"/>
  <c r="N3723" i="1"/>
  <c r="S3723" i="1" s="1"/>
  <c r="X3723" i="1" s="1"/>
  <c r="R3722" i="1"/>
  <c r="Q3722" i="1"/>
  <c r="V3722" i="1" s="1"/>
  <c r="P3722" i="1"/>
  <c r="O3722" i="1"/>
  <c r="T3722" i="1" s="1"/>
  <c r="Y3722" i="1" s="1"/>
  <c r="N3722" i="1"/>
  <c r="R3721" i="1"/>
  <c r="W3721" i="1" s="1"/>
  <c r="Q3721" i="1"/>
  <c r="P3721" i="1"/>
  <c r="U3721" i="1" s="1"/>
  <c r="Z3721" i="1" s="1"/>
  <c r="O3721" i="1"/>
  <c r="N3721" i="1"/>
  <c r="S3721" i="1" s="1"/>
  <c r="R3720" i="1"/>
  <c r="W3720" i="1" s="1"/>
  <c r="AB3720" i="1" s="1"/>
  <c r="Q3720" i="1"/>
  <c r="V3720" i="1" s="1"/>
  <c r="AA3720" i="1" s="1"/>
  <c r="P3720" i="1"/>
  <c r="O3720" i="1"/>
  <c r="N3720" i="1"/>
  <c r="S3720" i="1" s="1"/>
  <c r="R3719" i="1"/>
  <c r="W3719" i="1" s="1"/>
  <c r="Q3719" i="1"/>
  <c r="P3719" i="1"/>
  <c r="U3719" i="1" s="1"/>
  <c r="O3719" i="1"/>
  <c r="T3719" i="1" s="1"/>
  <c r="N3719" i="1"/>
  <c r="S3719" i="1" s="1"/>
  <c r="R3718" i="1"/>
  <c r="Q3718" i="1"/>
  <c r="V3718" i="1" s="1"/>
  <c r="AA3718" i="1" s="1"/>
  <c r="P3718" i="1"/>
  <c r="U3718" i="1" s="1"/>
  <c r="Z3718" i="1" s="1"/>
  <c r="O3718" i="1"/>
  <c r="N3718" i="1"/>
  <c r="R3717" i="1"/>
  <c r="W3717" i="1" s="1"/>
  <c r="AB3717" i="1" s="1"/>
  <c r="Q3717" i="1"/>
  <c r="V3717" i="1" s="1"/>
  <c r="AA3717" i="1" s="1"/>
  <c r="P3717" i="1"/>
  <c r="O3717" i="1"/>
  <c r="N3717" i="1"/>
  <c r="S3717" i="1" s="1"/>
  <c r="X3717" i="1" s="1"/>
  <c r="R3716" i="1"/>
  <c r="W3716" i="1" s="1"/>
  <c r="AB3716" i="1" s="1"/>
  <c r="Q3716" i="1"/>
  <c r="P3716" i="1"/>
  <c r="O3716" i="1"/>
  <c r="T3716" i="1" s="1"/>
  <c r="Y3716" i="1" s="1"/>
  <c r="N3716" i="1"/>
  <c r="S3716" i="1" s="1"/>
  <c r="X3716" i="1" s="1"/>
  <c r="R3715" i="1"/>
  <c r="Q3715" i="1"/>
  <c r="P3715" i="1"/>
  <c r="U3715" i="1" s="1"/>
  <c r="Z3715" i="1" s="1"/>
  <c r="O3715" i="1"/>
  <c r="T3715" i="1" s="1"/>
  <c r="Y3715" i="1" s="1"/>
  <c r="N3715" i="1"/>
  <c r="R3714" i="1"/>
  <c r="Q3714" i="1"/>
  <c r="P3714" i="1"/>
  <c r="U3714" i="1" s="1"/>
  <c r="Z3714" i="1" s="1"/>
  <c r="O3714" i="1"/>
  <c r="T3714" i="1" s="1"/>
  <c r="Y3714" i="1" s="1"/>
  <c r="N3714" i="1"/>
  <c r="R4031" i="1"/>
  <c r="Q4031" i="1"/>
  <c r="V4031" i="1" s="1"/>
  <c r="AA4031" i="1" s="1"/>
  <c r="P4031" i="1"/>
  <c r="U4031" i="1" s="1"/>
  <c r="Z4031" i="1" s="1"/>
  <c r="O4031" i="1"/>
  <c r="N4031" i="1"/>
  <c r="R4030" i="1"/>
  <c r="W4030" i="1" s="1"/>
  <c r="AB4030" i="1" s="1"/>
  <c r="Q4030" i="1"/>
  <c r="V4030" i="1" s="1"/>
  <c r="AA4030" i="1" s="1"/>
  <c r="P4030" i="1"/>
  <c r="O4030" i="1"/>
  <c r="N4030" i="1"/>
  <c r="S4030" i="1" s="1"/>
  <c r="X4030" i="1" s="1"/>
  <c r="R4029" i="1"/>
  <c r="W4029" i="1" s="1"/>
  <c r="AB4029" i="1" s="1"/>
  <c r="Q4029" i="1"/>
  <c r="P4029" i="1"/>
  <c r="O4029" i="1"/>
  <c r="T4029" i="1" s="1"/>
  <c r="Y4029" i="1" s="1"/>
  <c r="N4029" i="1"/>
  <c r="S4029" i="1" s="1"/>
  <c r="X4029" i="1" s="1"/>
  <c r="R4028" i="1"/>
  <c r="Q4028" i="1"/>
  <c r="P4028" i="1"/>
  <c r="U4028" i="1" s="1"/>
  <c r="Z4028" i="1" s="1"/>
  <c r="O4028" i="1"/>
  <c r="T4028" i="1" s="1"/>
  <c r="Y4028" i="1" s="1"/>
  <c r="N4028" i="1"/>
  <c r="R4027" i="1"/>
  <c r="Q4027" i="1"/>
  <c r="V4027" i="1" s="1"/>
  <c r="AA4027" i="1" s="1"/>
  <c r="P4027" i="1"/>
  <c r="U4027" i="1" s="1"/>
  <c r="Z4027" i="1" s="1"/>
  <c r="O4027" i="1"/>
  <c r="N4027" i="1"/>
  <c r="R4026" i="1"/>
  <c r="W4026" i="1" s="1"/>
  <c r="AB4026" i="1" s="1"/>
  <c r="Q4026" i="1"/>
  <c r="V4026" i="1" s="1"/>
  <c r="AA4026" i="1" s="1"/>
  <c r="P4026" i="1"/>
  <c r="O4026" i="1"/>
  <c r="N4026" i="1"/>
  <c r="S4026" i="1" s="1"/>
  <c r="X4026" i="1" s="1"/>
  <c r="R4025" i="1"/>
  <c r="W4025" i="1" s="1"/>
  <c r="AB4025" i="1" s="1"/>
  <c r="Q4025" i="1"/>
  <c r="P4025" i="1"/>
  <c r="O4025" i="1"/>
  <c r="T4025" i="1" s="1"/>
  <c r="Y4025" i="1" s="1"/>
  <c r="N4025" i="1"/>
  <c r="S4025" i="1" s="1"/>
  <c r="X4025" i="1" s="1"/>
  <c r="R4024" i="1"/>
  <c r="Q4024" i="1"/>
  <c r="P4024" i="1"/>
  <c r="U4024" i="1" s="1"/>
  <c r="Z4024" i="1" s="1"/>
  <c r="O4024" i="1"/>
  <c r="T4024" i="1" s="1"/>
  <c r="Y4024" i="1" s="1"/>
  <c r="N4024" i="1"/>
  <c r="R4023" i="1"/>
  <c r="Q4023" i="1"/>
  <c r="V4023" i="1" s="1"/>
  <c r="AA4023" i="1" s="1"/>
  <c r="P4023" i="1"/>
  <c r="U4023" i="1" s="1"/>
  <c r="Z4023" i="1" s="1"/>
  <c r="O4023" i="1"/>
  <c r="N4023" i="1"/>
  <c r="R4022" i="1"/>
  <c r="W4022" i="1" s="1"/>
  <c r="AB4022" i="1" s="1"/>
  <c r="Q4022" i="1"/>
  <c r="V4022" i="1" s="1"/>
  <c r="AA4022" i="1" s="1"/>
  <c r="P4022" i="1"/>
  <c r="O4022" i="1"/>
  <c r="N4022" i="1"/>
  <c r="S4022" i="1" s="1"/>
  <c r="X4022" i="1" s="1"/>
  <c r="R4021" i="1"/>
  <c r="W4021" i="1" s="1"/>
  <c r="AB4021" i="1" s="1"/>
  <c r="Q4021" i="1"/>
  <c r="P4021" i="1"/>
  <c r="O4021" i="1"/>
  <c r="T4021" i="1" s="1"/>
  <c r="Y4021" i="1" s="1"/>
  <c r="N4021" i="1"/>
  <c r="S4021" i="1" s="1"/>
  <c r="X4021" i="1" s="1"/>
  <c r="R4020" i="1"/>
  <c r="Q4020" i="1"/>
  <c r="P4020" i="1"/>
  <c r="U4020" i="1" s="1"/>
  <c r="Z4020" i="1" s="1"/>
  <c r="O4020" i="1"/>
  <c r="T4020" i="1" s="1"/>
  <c r="Y4020" i="1" s="1"/>
  <c r="N4020" i="1"/>
  <c r="R4019" i="1"/>
  <c r="Q4019" i="1"/>
  <c r="V4019" i="1" s="1"/>
  <c r="AA4019" i="1" s="1"/>
  <c r="P4019" i="1"/>
  <c r="U4019" i="1" s="1"/>
  <c r="Z4019" i="1" s="1"/>
  <c r="O4019" i="1"/>
  <c r="N4019" i="1"/>
  <c r="R4018" i="1"/>
  <c r="W4018" i="1" s="1"/>
  <c r="AB4018" i="1" s="1"/>
  <c r="Q4018" i="1"/>
  <c r="V4018" i="1" s="1"/>
  <c r="AA4018" i="1" s="1"/>
  <c r="P4018" i="1"/>
  <c r="O4018" i="1"/>
  <c r="N4018" i="1"/>
  <c r="S4018" i="1" s="1"/>
  <c r="X4018" i="1" s="1"/>
  <c r="R4017" i="1"/>
  <c r="W4017" i="1" s="1"/>
  <c r="AB4017" i="1" s="1"/>
  <c r="Q4017" i="1"/>
  <c r="V4017" i="1" s="1"/>
  <c r="AA4017" i="1" s="1"/>
  <c r="P4017" i="1"/>
  <c r="O4017" i="1"/>
  <c r="N4017" i="1"/>
  <c r="S4017" i="1" s="1"/>
  <c r="X4017" i="1" s="1"/>
  <c r="R3713" i="1"/>
  <c r="W3713" i="1" s="1"/>
  <c r="AB3713" i="1" s="1"/>
  <c r="Q3713" i="1"/>
  <c r="P3713" i="1"/>
  <c r="O3713" i="1"/>
  <c r="T3713" i="1" s="1"/>
  <c r="Y3713" i="1" s="1"/>
  <c r="N3713" i="1"/>
  <c r="S3713" i="1" s="1"/>
  <c r="X3713" i="1" s="1"/>
  <c r="R3712" i="1"/>
  <c r="Q3712" i="1"/>
  <c r="P3712" i="1"/>
  <c r="U3712" i="1" s="1"/>
  <c r="Z3712" i="1" s="1"/>
  <c r="O3712" i="1"/>
  <c r="T3712" i="1" s="1"/>
  <c r="Y3712" i="1" s="1"/>
  <c r="N3712" i="1"/>
  <c r="R3711" i="1"/>
  <c r="Q3711" i="1"/>
  <c r="V3711" i="1" s="1"/>
  <c r="AA3711" i="1" s="1"/>
  <c r="P3711" i="1"/>
  <c r="U3711" i="1" s="1"/>
  <c r="Z3711" i="1" s="1"/>
  <c r="O3711" i="1"/>
  <c r="N3711" i="1"/>
  <c r="R3710" i="1"/>
  <c r="W3710" i="1" s="1"/>
  <c r="AB3710" i="1" s="1"/>
  <c r="Q3710" i="1"/>
  <c r="V3710" i="1" s="1"/>
  <c r="AA3710" i="1" s="1"/>
  <c r="P3710" i="1"/>
  <c r="O3710" i="1"/>
  <c r="N3710" i="1"/>
  <c r="S3710" i="1" s="1"/>
  <c r="X3710" i="1" s="1"/>
  <c r="R3709" i="1"/>
  <c r="W3709" i="1" s="1"/>
  <c r="AB3709" i="1" s="1"/>
  <c r="Q3709" i="1"/>
  <c r="P3709" i="1"/>
  <c r="O3709" i="1"/>
  <c r="T3709" i="1" s="1"/>
  <c r="Y3709" i="1" s="1"/>
  <c r="N3709" i="1"/>
  <c r="S3709" i="1" s="1"/>
  <c r="X3709" i="1" s="1"/>
  <c r="R3708" i="1"/>
  <c r="Q3708" i="1"/>
  <c r="P3708" i="1"/>
  <c r="U3708" i="1" s="1"/>
  <c r="Z3708" i="1" s="1"/>
  <c r="O3708" i="1"/>
  <c r="T3708" i="1" s="1"/>
  <c r="Y3708" i="1" s="1"/>
  <c r="N3708" i="1"/>
  <c r="R3707" i="1"/>
  <c r="Q3707" i="1"/>
  <c r="V3707" i="1" s="1"/>
  <c r="AA3707" i="1" s="1"/>
  <c r="P3707" i="1"/>
  <c r="U3707" i="1" s="1"/>
  <c r="Z3707" i="1" s="1"/>
  <c r="O3707" i="1"/>
  <c r="N3707" i="1"/>
  <c r="R3706" i="1"/>
  <c r="W3706" i="1" s="1"/>
  <c r="AB3706" i="1" s="1"/>
  <c r="Q3706" i="1"/>
  <c r="V3706" i="1" s="1"/>
  <c r="AA3706" i="1" s="1"/>
  <c r="P3706" i="1"/>
  <c r="O3706" i="1"/>
  <c r="N3706" i="1"/>
  <c r="S3706" i="1" s="1"/>
  <c r="X3706" i="1" s="1"/>
  <c r="R3705" i="1"/>
  <c r="W3705" i="1" s="1"/>
  <c r="AB3705" i="1" s="1"/>
  <c r="Q3705" i="1"/>
  <c r="P3705" i="1"/>
  <c r="O3705" i="1"/>
  <c r="T3705" i="1" s="1"/>
  <c r="Y3705" i="1" s="1"/>
  <c r="N3705" i="1"/>
  <c r="S3705" i="1" s="1"/>
  <c r="X3705" i="1" s="1"/>
  <c r="R3704" i="1"/>
  <c r="Q3704" i="1"/>
  <c r="P3704" i="1"/>
  <c r="U3704" i="1" s="1"/>
  <c r="Z3704" i="1" s="1"/>
  <c r="O3704" i="1"/>
  <c r="T3704" i="1" s="1"/>
  <c r="Y3704" i="1" s="1"/>
  <c r="N3704" i="1"/>
  <c r="R3703" i="1"/>
  <c r="Q3703" i="1"/>
  <c r="V3703" i="1" s="1"/>
  <c r="AA3703" i="1" s="1"/>
  <c r="P3703" i="1"/>
  <c r="U3703" i="1" s="1"/>
  <c r="Z3703" i="1" s="1"/>
  <c r="O3703" i="1"/>
  <c r="N3703" i="1"/>
  <c r="R3702" i="1"/>
  <c r="W3702" i="1" s="1"/>
  <c r="AB3702" i="1" s="1"/>
  <c r="Q3702" i="1"/>
  <c r="V3702" i="1" s="1"/>
  <c r="AA3702" i="1" s="1"/>
  <c r="P3702" i="1"/>
  <c r="O3702" i="1"/>
  <c r="N3702" i="1"/>
  <c r="S3702" i="1" s="1"/>
  <c r="X3702" i="1" s="1"/>
  <c r="R3701" i="1"/>
  <c r="W3701" i="1" s="1"/>
  <c r="AB3701" i="1" s="1"/>
  <c r="Q3701" i="1"/>
  <c r="P3701" i="1"/>
  <c r="O3701" i="1"/>
  <c r="T3701" i="1" s="1"/>
  <c r="Y3701" i="1" s="1"/>
  <c r="N3701" i="1"/>
  <c r="S3701" i="1" s="1"/>
  <c r="X3701" i="1" s="1"/>
  <c r="R3700" i="1"/>
  <c r="Q3700" i="1"/>
  <c r="P3700" i="1"/>
  <c r="U3700" i="1" s="1"/>
  <c r="Z3700" i="1" s="1"/>
  <c r="O3700" i="1"/>
  <c r="T3700" i="1" s="1"/>
  <c r="Y3700" i="1" s="1"/>
  <c r="N3700" i="1"/>
  <c r="R3699" i="1"/>
  <c r="Q3699" i="1"/>
  <c r="P3699" i="1"/>
  <c r="U3699" i="1" s="1"/>
  <c r="Z3699" i="1" s="1"/>
  <c r="O3699" i="1"/>
  <c r="T3699" i="1" s="1"/>
  <c r="Y3699" i="1" s="1"/>
  <c r="N3699" i="1"/>
  <c r="R3698" i="1"/>
  <c r="Q3698" i="1"/>
  <c r="V3698" i="1" s="1"/>
  <c r="AA3698" i="1" s="1"/>
  <c r="P3698" i="1"/>
  <c r="U3698" i="1" s="1"/>
  <c r="Z3698" i="1" s="1"/>
  <c r="O3698" i="1"/>
  <c r="N3698" i="1"/>
  <c r="R3697" i="1"/>
  <c r="W3697" i="1" s="1"/>
  <c r="AB3697" i="1" s="1"/>
  <c r="Q3697" i="1"/>
  <c r="V3697" i="1" s="1"/>
  <c r="AA3697" i="1" s="1"/>
  <c r="P3697" i="1"/>
  <c r="O3697" i="1"/>
  <c r="N3697" i="1"/>
  <c r="S3697" i="1" s="1"/>
  <c r="X3697" i="1" s="1"/>
  <c r="R3696" i="1"/>
  <c r="W3696" i="1" s="1"/>
  <c r="AB3696" i="1" s="1"/>
  <c r="Q3696" i="1"/>
  <c r="P3696" i="1"/>
  <c r="O3696" i="1"/>
  <c r="T3696" i="1" s="1"/>
  <c r="Y3696" i="1" s="1"/>
  <c r="N3696" i="1"/>
  <c r="S3696" i="1" s="1"/>
  <c r="X3696" i="1" s="1"/>
  <c r="R3695" i="1"/>
  <c r="Q3695" i="1"/>
  <c r="P3695" i="1"/>
  <c r="U3695" i="1" s="1"/>
  <c r="Z3695" i="1" s="1"/>
  <c r="O3695" i="1"/>
  <c r="T3695" i="1" s="1"/>
  <c r="Y3695" i="1" s="1"/>
  <c r="N3695" i="1"/>
  <c r="R3694" i="1"/>
  <c r="Q3694" i="1"/>
  <c r="V3694" i="1" s="1"/>
  <c r="AA3694" i="1" s="1"/>
  <c r="P3694" i="1"/>
  <c r="U3694" i="1" s="1"/>
  <c r="Z3694" i="1" s="1"/>
  <c r="O3694" i="1"/>
  <c r="N3694" i="1"/>
  <c r="R3693" i="1"/>
  <c r="W3693" i="1" s="1"/>
  <c r="AB3693" i="1" s="1"/>
  <c r="Q3693" i="1"/>
  <c r="V3693" i="1" s="1"/>
  <c r="AA3693" i="1" s="1"/>
  <c r="P3693" i="1"/>
  <c r="O3693" i="1"/>
  <c r="N3693" i="1"/>
  <c r="S3693" i="1" s="1"/>
  <c r="X3693" i="1" s="1"/>
  <c r="R3692" i="1"/>
  <c r="W3692" i="1" s="1"/>
  <c r="AB3692" i="1" s="1"/>
  <c r="Q3692" i="1"/>
  <c r="P3692" i="1"/>
  <c r="O3692" i="1"/>
  <c r="T3692" i="1" s="1"/>
  <c r="Y3692" i="1" s="1"/>
  <c r="N3692" i="1"/>
  <c r="S3692" i="1" s="1"/>
  <c r="X3692" i="1" s="1"/>
  <c r="R3691" i="1"/>
  <c r="Q3691" i="1"/>
  <c r="P3691" i="1"/>
  <c r="U3691" i="1" s="1"/>
  <c r="Z3691" i="1" s="1"/>
  <c r="O3691" i="1"/>
  <c r="T3691" i="1" s="1"/>
  <c r="Y3691" i="1" s="1"/>
  <c r="N3691" i="1"/>
  <c r="R3690" i="1"/>
  <c r="Q3690" i="1"/>
  <c r="V3690" i="1" s="1"/>
  <c r="AA3690" i="1" s="1"/>
  <c r="P3690" i="1"/>
  <c r="U3690" i="1" s="1"/>
  <c r="Z3690" i="1" s="1"/>
  <c r="O3690" i="1"/>
  <c r="N3690" i="1"/>
  <c r="R3689" i="1"/>
  <c r="W3689" i="1" s="1"/>
  <c r="AB3689" i="1" s="1"/>
  <c r="Q3689" i="1"/>
  <c r="V3689" i="1" s="1"/>
  <c r="AA3689" i="1" s="1"/>
  <c r="P3689" i="1"/>
  <c r="O3689" i="1"/>
  <c r="N3689" i="1"/>
  <c r="S3689" i="1" s="1"/>
  <c r="X3689" i="1" s="1"/>
  <c r="R3688" i="1"/>
  <c r="W3688" i="1" s="1"/>
  <c r="AB3688" i="1" s="1"/>
  <c r="Q3688" i="1"/>
  <c r="P3688" i="1"/>
  <c r="O3688" i="1"/>
  <c r="T3688" i="1" s="1"/>
  <c r="Y3688" i="1" s="1"/>
  <c r="N3688" i="1"/>
  <c r="S3688" i="1" s="1"/>
  <c r="X3688" i="1" s="1"/>
  <c r="R3687" i="1"/>
  <c r="Q3687" i="1"/>
  <c r="P3687" i="1"/>
  <c r="U3687" i="1" s="1"/>
  <c r="Z3687" i="1" s="1"/>
  <c r="O3687" i="1"/>
  <c r="T3687" i="1" s="1"/>
  <c r="Y3687" i="1" s="1"/>
  <c r="N3687" i="1"/>
  <c r="R3686" i="1"/>
  <c r="Q3686" i="1"/>
  <c r="V3686" i="1" s="1"/>
  <c r="AA3686" i="1" s="1"/>
  <c r="P3686" i="1"/>
  <c r="U3686" i="1" s="1"/>
  <c r="Z3686" i="1" s="1"/>
  <c r="O3686" i="1"/>
  <c r="N3686" i="1"/>
  <c r="R3685" i="1"/>
  <c r="W3685" i="1" s="1"/>
  <c r="AB3685" i="1" s="1"/>
  <c r="Q3685" i="1"/>
  <c r="V3685" i="1" s="1"/>
  <c r="AA3685" i="1" s="1"/>
  <c r="P3685" i="1"/>
  <c r="O3685" i="1"/>
  <c r="N3685" i="1"/>
  <c r="S3685" i="1" s="1"/>
  <c r="X3685" i="1" s="1"/>
  <c r="R3684" i="1"/>
  <c r="W3684" i="1" s="1"/>
  <c r="AB3684" i="1" s="1"/>
  <c r="Q3684" i="1"/>
  <c r="V3684" i="1" s="1"/>
  <c r="AA3684" i="1" s="1"/>
  <c r="P3684" i="1"/>
  <c r="O3684" i="1"/>
  <c r="N3684" i="1"/>
  <c r="S3684" i="1" s="1"/>
  <c r="X3684" i="1" s="1"/>
  <c r="R3683" i="1"/>
  <c r="W3683" i="1" s="1"/>
  <c r="AB3683" i="1" s="1"/>
  <c r="Q3683" i="1"/>
  <c r="P3683" i="1"/>
  <c r="O3683" i="1"/>
  <c r="T3683" i="1" s="1"/>
  <c r="Y3683" i="1" s="1"/>
  <c r="N3683" i="1"/>
  <c r="S3683" i="1" s="1"/>
  <c r="X3683" i="1" s="1"/>
  <c r="R3682" i="1"/>
  <c r="Q3682" i="1"/>
  <c r="P3682" i="1"/>
  <c r="U3682" i="1" s="1"/>
  <c r="Z3682" i="1" s="1"/>
  <c r="O3682" i="1"/>
  <c r="T3682" i="1" s="1"/>
  <c r="Y3682" i="1" s="1"/>
  <c r="N3682" i="1"/>
  <c r="R3681" i="1"/>
  <c r="Q3681" i="1"/>
  <c r="V3681" i="1" s="1"/>
  <c r="AA3681" i="1" s="1"/>
  <c r="P3681" i="1"/>
  <c r="U3681" i="1" s="1"/>
  <c r="Z3681" i="1" s="1"/>
  <c r="O3681" i="1"/>
  <c r="N3681" i="1"/>
  <c r="R3680" i="1"/>
  <c r="W3680" i="1" s="1"/>
  <c r="AB3680" i="1" s="1"/>
  <c r="Q3680" i="1"/>
  <c r="V3680" i="1" s="1"/>
  <c r="AA3680" i="1" s="1"/>
  <c r="P3680" i="1"/>
  <c r="O3680" i="1"/>
  <c r="N3680" i="1"/>
  <c r="S3680" i="1" s="1"/>
  <c r="X3680" i="1" s="1"/>
  <c r="R3679" i="1"/>
  <c r="W3679" i="1" s="1"/>
  <c r="AB3679" i="1" s="1"/>
  <c r="Q3679" i="1"/>
  <c r="P3679" i="1"/>
  <c r="O3679" i="1"/>
  <c r="T3679" i="1" s="1"/>
  <c r="Y3679" i="1" s="1"/>
  <c r="N3679" i="1"/>
  <c r="S3679" i="1" s="1"/>
  <c r="X3679" i="1" s="1"/>
  <c r="R3678" i="1"/>
  <c r="Q3678" i="1"/>
  <c r="P3678" i="1"/>
  <c r="U3678" i="1" s="1"/>
  <c r="Z3678" i="1" s="1"/>
  <c r="O3678" i="1"/>
  <c r="T3678" i="1" s="1"/>
  <c r="Y3678" i="1" s="1"/>
  <c r="N3678" i="1"/>
  <c r="R3677" i="1"/>
  <c r="Q3677" i="1"/>
  <c r="V3677" i="1" s="1"/>
  <c r="AA3677" i="1" s="1"/>
  <c r="P3677" i="1"/>
  <c r="U3677" i="1" s="1"/>
  <c r="Z3677" i="1" s="1"/>
  <c r="O3677" i="1"/>
  <c r="N3677" i="1"/>
  <c r="R3676" i="1"/>
  <c r="W3676" i="1" s="1"/>
  <c r="AB3676" i="1" s="1"/>
  <c r="Q3676" i="1"/>
  <c r="V3676" i="1" s="1"/>
  <c r="AA3676" i="1" s="1"/>
  <c r="P3676" i="1"/>
  <c r="O3676" i="1"/>
  <c r="N3676" i="1"/>
  <c r="S3676" i="1" s="1"/>
  <c r="X3676" i="1" s="1"/>
  <c r="R3675" i="1"/>
  <c r="W3675" i="1" s="1"/>
  <c r="AB3675" i="1" s="1"/>
  <c r="Q3675" i="1"/>
  <c r="P3675" i="1"/>
  <c r="O3675" i="1"/>
  <c r="T3675" i="1" s="1"/>
  <c r="Y3675" i="1" s="1"/>
  <c r="N3675" i="1"/>
  <c r="S3675" i="1" s="1"/>
  <c r="X3675" i="1" s="1"/>
  <c r="R3674" i="1"/>
  <c r="Q3674" i="1"/>
  <c r="P3674" i="1"/>
  <c r="U3674" i="1" s="1"/>
  <c r="O3674" i="1"/>
  <c r="T3674" i="1" s="1"/>
  <c r="Y3674" i="1" s="1"/>
  <c r="N3674" i="1"/>
  <c r="R3673" i="1"/>
  <c r="Q3673" i="1"/>
  <c r="P3673" i="1"/>
  <c r="U3673" i="1" s="1"/>
  <c r="Z3673" i="1" s="1"/>
  <c r="O3673" i="1"/>
  <c r="N3673" i="1"/>
  <c r="R3672" i="1"/>
  <c r="W3672" i="1" s="1"/>
  <c r="Q3672" i="1"/>
  <c r="V3672" i="1" s="1"/>
  <c r="AA3672" i="1" s="1"/>
  <c r="P3672" i="1"/>
  <c r="O3672" i="1"/>
  <c r="N3672" i="1"/>
  <c r="S3672" i="1" s="1"/>
  <c r="X3672" i="1" s="1"/>
  <c r="R3671" i="1"/>
  <c r="W3671" i="1" s="1"/>
  <c r="AB3671" i="1" s="1"/>
  <c r="Q3671" i="1"/>
  <c r="P3671" i="1"/>
  <c r="O3671" i="1"/>
  <c r="T3671" i="1" s="1"/>
  <c r="Y3671" i="1" s="1"/>
  <c r="N3671" i="1"/>
  <c r="S3671" i="1" s="1"/>
  <c r="X3671" i="1" s="1"/>
  <c r="R3670" i="1"/>
  <c r="Q3670" i="1"/>
  <c r="P3670" i="1"/>
  <c r="O3670" i="1"/>
  <c r="T3670" i="1" s="1"/>
  <c r="Y3670" i="1" s="1"/>
  <c r="N3670" i="1"/>
  <c r="R3669" i="1"/>
  <c r="Q3669" i="1"/>
  <c r="P3669" i="1"/>
  <c r="U3669" i="1" s="1"/>
  <c r="O3669" i="1"/>
  <c r="T3669" i="1" s="1"/>
  <c r="Y3669" i="1" s="1"/>
  <c r="N3669" i="1"/>
  <c r="R3668" i="1"/>
  <c r="Q3668" i="1"/>
  <c r="P3668" i="1"/>
  <c r="U3668" i="1" s="1"/>
  <c r="Z3668" i="1" s="1"/>
  <c r="O3668" i="1"/>
  <c r="N3668" i="1"/>
  <c r="R3667" i="1"/>
  <c r="W3667" i="1" s="1"/>
  <c r="Q3667" i="1"/>
  <c r="V3667" i="1" s="1"/>
  <c r="AA3667" i="1" s="1"/>
  <c r="P3667" i="1"/>
  <c r="O3667" i="1"/>
  <c r="N3667" i="1"/>
  <c r="S3667" i="1" s="1"/>
  <c r="R3666" i="1"/>
  <c r="W3666" i="1" s="1"/>
  <c r="AB3666" i="1" s="1"/>
  <c r="Q3666" i="1"/>
  <c r="P3666" i="1"/>
  <c r="O3666" i="1"/>
  <c r="N3666" i="1"/>
  <c r="S3666" i="1" s="1"/>
  <c r="X3666" i="1" s="1"/>
  <c r="R3665" i="1"/>
  <c r="Q3665" i="1"/>
  <c r="P3665" i="1"/>
  <c r="O3665" i="1"/>
  <c r="T3665" i="1" s="1"/>
  <c r="Y3665" i="1" s="1"/>
  <c r="N3665" i="1"/>
  <c r="R3664" i="1"/>
  <c r="Q3664" i="1"/>
  <c r="P3664" i="1"/>
  <c r="O3664" i="1"/>
  <c r="T3664" i="1" s="1"/>
  <c r="Y3664" i="1" s="1"/>
  <c r="N3664" i="1"/>
  <c r="R3663" i="1"/>
  <c r="Q3663" i="1"/>
  <c r="P3663" i="1"/>
  <c r="U3663" i="1" s="1"/>
  <c r="Z3663" i="1" s="1"/>
  <c r="O3663" i="1"/>
  <c r="N3663" i="1"/>
  <c r="R3662" i="1"/>
  <c r="Q3662" i="1"/>
  <c r="V3662" i="1" s="1"/>
  <c r="AA3662" i="1" s="1"/>
  <c r="P3662" i="1"/>
  <c r="O3662" i="1"/>
  <c r="T3662" i="1" s="1"/>
  <c r="N3662" i="1"/>
  <c r="S3662" i="1" s="1"/>
  <c r="R3661" i="1"/>
  <c r="W3661" i="1" s="1"/>
  <c r="AB3661" i="1" s="1"/>
  <c r="Q3661" i="1"/>
  <c r="P3661" i="1"/>
  <c r="U3661" i="1" s="1"/>
  <c r="O3661" i="1"/>
  <c r="T3661" i="1" s="1"/>
  <c r="N3661" i="1"/>
  <c r="S3661" i="1" s="1"/>
  <c r="X3661" i="1" s="1"/>
  <c r="R3660" i="1"/>
  <c r="Q3660" i="1"/>
  <c r="V3660" i="1" s="1"/>
  <c r="P3660" i="1"/>
  <c r="O3660" i="1"/>
  <c r="T3660" i="1" s="1"/>
  <c r="Y3660" i="1" s="1"/>
  <c r="N3660" i="1"/>
  <c r="R3659" i="1"/>
  <c r="W3659" i="1" s="1"/>
  <c r="Q3659" i="1"/>
  <c r="P3659" i="1"/>
  <c r="U3659" i="1" s="1"/>
  <c r="Z3659" i="1" s="1"/>
  <c r="O3659" i="1"/>
  <c r="N3659" i="1"/>
  <c r="R3658" i="1"/>
  <c r="W3658" i="1" s="1"/>
  <c r="Q3658" i="1"/>
  <c r="V3658" i="1" s="1"/>
  <c r="AA3658" i="1" s="1"/>
  <c r="P3658" i="1"/>
  <c r="O3658" i="1"/>
  <c r="N3658" i="1"/>
  <c r="S3658" i="1" s="1"/>
  <c r="R3657" i="1"/>
  <c r="W3657" i="1" s="1"/>
  <c r="AB3657" i="1" s="1"/>
  <c r="Q3657" i="1"/>
  <c r="P3657" i="1"/>
  <c r="O3657" i="1"/>
  <c r="N3657" i="1"/>
  <c r="S3657" i="1" s="1"/>
  <c r="X3657" i="1" s="1"/>
  <c r="R3656" i="1"/>
  <c r="Q3656" i="1"/>
  <c r="V3656" i="1" s="1"/>
  <c r="P3656" i="1"/>
  <c r="U3656" i="1" s="1"/>
  <c r="O3656" i="1"/>
  <c r="T3656" i="1" s="1"/>
  <c r="Y3656" i="1" s="1"/>
  <c r="N3656" i="1"/>
  <c r="R3655" i="1"/>
  <c r="W3655" i="1" s="1"/>
  <c r="Q3655" i="1"/>
  <c r="V3655" i="1" s="1"/>
  <c r="P3655" i="1"/>
  <c r="U3655" i="1" s="1"/>
  <c r="Z3655" i="1" s="1"/>
  <c r="O3655" i="1"/>
  <c r="N3655" i="1"/>
  <c r="R3654" i="1"/>
  <c r="W3654" i="1" s="1"/>
  <c r="Q3654" i="1"/>
  <c r="P3654" i="1"/>
  <c r="U3654" i="1" s="1"/>
  <c r="Z3654" i="1" s="1"/>
  <c r="O3654" i="1"/>
  <c r="N3654" i="1"/>
  <c r="R3653" i="1"/>
  <c r="W3653" i="1" s="1"/>
  <c r="Q3653" i="1"/>
  <c r="V3653" i="1" s="1"/>
  <c r="AA3653" i="1" s="1"/>
  <c r="P3653" i="1"/>
  <c r="O3653" i="1"/>
  <c r="N3653" i="1"/>
  <c r="S3653" i="1" s="1"/>
  <c r="R3652" i="1"/>
  <c r="W3652" i="1" s="1"/>
  <c r="AB3652" i="1" s="1"/>
  <c r="Q3652" i="1"/>
  <c r="P3652" i="1"/>
  <c r="O3652" i="1"/>
  <c r="N3652" i="1"/>
  <c r="S3652" i="1" s="1"/>
  <c r="X3652" i="1" s="1"/>
  <c r="R3651" i="1"/>
  <c r="Q3651" i="1"/>
  <c r="V3651" i="1" s="1"/>
  <c r="P3651" i="1"/>
  <c r="U3651" i="1" s="1"/>
  <c r="O3651" i="1"/>
  <c r="T3651" i="1" s="1"/>
  <c r="Y3651" i="1" s="1"/>
  <c r="N3651" i="1"/>
  <c r="R3650" i="1"/>
  <c r="W3650" i="1" s="1"/>
  <c r="Q3650" i="1"/>
  <c r="V3650" i="1" s="1"/>
  <c r="P3650" i="1"/>
  <c r="U3650" i="1" s="1"/>
  <c r="Z3650" i="1" s="1"/>
  <c r="O3650" i="1"/>
  <c r="N3650" i="1"/>
  <c r="R3649" i="1"/>
  <c r="Q3649" i="1"/>
  <c r="V3649" i="1" s="1"/>
  <c r="AA3649" i="1" s="1"/>
  <c r="P3649" i="1"/>
  <c r="O3649" i="1"/>
  <c r="N3649" i="1"/>
  <c r="S3649" i="1" s="1"/>
  <c r="R3648" i="1"/>
  <c r="W3648" i="1" s="1"/>
  <c r="AB3648" i="1" s="1"/>
  <c r="Q3648" i="1"/>
  <c r="P3648" i="1"/>
  <c r="O3648" i="1"/>
  <c r="N3648" i="1"/>
  <c r="S3648" i="1" s="1"/>
  <c r="X3648" i="1" s="1"/>
  <c r="R3647" i="1"/>
  <c r="Q3647" i="1"/>
  <c r="V3647" i="1" s="1"/>
  <c r="P3647" i="1"/>
  <c r="O3647" i="1"/>
  <c r="T3647" i="1" s="1"/>
  <c r="Y3647" i="1" s="1"/>
  <c r="N3647" i="1"/>
  <c r="R3646" i="1"/>
  <c r="W3646" i="1" s="1"/>
  <c r="Q3646" i="1"/>
  <c r="V3646" i="1" s="1"/>
  <c r="P3646" i="1"/>
  <c r="U3646" i="1" s="1"/>
  <c r="Z3646" i="1" s="1"/>
  <c r="O3646" i="1"/>
  <c r="N3646" i="1"/>
  <c r="S3646" i="1" s="1"/>
  <c r="R3645" i="1"/>
  <c r="W3645" i="1" s="1"/>
  <c r="Q3645" i="1"/>
  <c r="V3645" i="1" s="1"/>
  <c r="AA3645" i="1" s="1"/>
  <c r="P3645" i="1"/>
  <c r="O3645" i="1"/>
  <c r="T3645" i="1" s="1"/>
  <c r="N3645" i="1"/>
  <c r="S3645" i="1" s="1"/>
  <c r="R3644" i="1"/>
  <c r="W3644" i="1" s="1"/>
  <c r="AB3644" i="1" s="1"/>
  <c r="Q3644" i="1"/>
  <c r="P3644" i="1"/>
  <c r="O3644" i="1"/>
  <c r="T3644" i="1" s="1"/>
  <c r="Y3644" i="1" s="1"/>
  <c r="N3644" i="1"/>
  <c r="S3644" i="1" s="1"/>
  <c r="X3644" i="1" s="1"/>
  <c r="R3643" i="1"/>
  <c r="Q3643" i="1"/>
  <c r="P3643" i="1"/>
  <c r="U3643" i="1" s="1"/>
  <c r="O3643" i="1"/>
  <c r="T3643" i="1" s="1"/>
  <c r="Y3643" i="1" s="1"/>
  <c r="N3643" i="1"/>
  <c r="R3642" i="1"/>
  <c r="Q3642" i="1"/>
  <c r="V3642" i="1" s="1"/>
  <c r="AA3642" i="1" s="1"/>
  <c r="P3642" i="1"/>
  <c r="U3642" i="1" s="1"/>
  <c r="Z3642" i="1" s="1"/>
  <c r="O3642" i="1"/>
  <c r="N3642" i="1"/>
  <c r="R3641" i="1"/>
  <c r="Q3641" i="1"/>
  <c r="V3641" i="1" s="1"/>
  <c r="AA3641" i="1" s="1"/>
  <c r="P3641" i="1"/>
  <c r="O3641" i="1"/>
  <c r="T3641" i="1" s="1"/>
  <c r="N3641" i="1"/>
  <c r="S3641" i="1" s="1"/>
  <c r="R3640" i="1"/>
  <c r="W3640" i="1" s="1"/>
  <c r="AB3640" i="1" s="1"/>
  <c r="Q3640" i="1"/>
  <c r="P3640" i="1"/>
  <c r="U3640" i="1" s="1"/>
  <c r="O3640" i="1"/>
  <c r="T3640" i="1" s="1"/>
  <c r="Y3640" i="1" s="1"/>
  <c r="N3640" i="1"/>
  <c r="S3640" i="1" s="1"/>
  <c r="X3640" i="1" s="1"/>
  <c r="R3639" i="1"/>
  <c r="W3639" i="1" s="1"/>
  <c r="AB3639" i="1" s="1"/>
  <c r="Q3639" i="1"/>
  <c r="P3639" i="1"/>
  <c r="U3639" i="1" s="1"/>
  <c r="O3639" i="1"/>
  <c r="T3639" i="1" s="1"/>
  <c r="Y3639" i="1" s="1"/>
  <c r="N3639" i="1"/>
  <c r="S3639" i="1" s="1"/>
  <c r="X3639" i="1" s="1"/>
  <c r="R3638" i="1"/>
  <c r="Q3638" i="1"/>
  <c r="V3638" i="1" s="1"/>
  <c r="P3638" i="1"/>
  <c r="O3638" i="1"/>
  <c r="T3638" i="1" s="1"/>
  <c r="Y3638" i="1" s="1"/>
  <c r="N3638" i="1"/>
  <c r="R3637" i="1"/>
  <c r="W3637" i="1" s="1"/>
  <c r="Q3637" i="1"/>
  <c r="P3637" i="1"/>
  <c r="U3637" i="1" s="1"/>
  <c r="Z3637" i="1" s="1"/>
  <c r="O3637" i="1"/>
  <c r="N3637" i="1"/>
  <c r="S3637" i="1" s="1"/>
  <c r="R3636" i="1"/>
  <c r="Q3636" i="1"/>
  <c r="V3636" i="1" s="1"/>
  <c r="AA3636" i="1" s="1"/>
  <c r="P3636" i="1"/>
  <c r="O3636" i="1"/>
  <c r="N3636" i="1"/>
  <c r="R3635" i="1"/>
  <c r="W3635" i="1" s="1"/>
  <c r="AB3635" i="1" s="1"/>
  <c r="Q3635" i="1"/>
  <c r="P3635" i="1"/>
  <c r="O3635" i="1"/>
  <c r="N3635" i="1"/>
  <c r="S3635" i="1" s="1"/>
  <c r="X3635" i="1" s="1"/>
  <c r="R3634" i="1"/>
  <c r="Q3634" i="1"/>
  <c r="V3634" i="1" s="1"/>
  <c r="P3634" i="1"/>
  <c r="U3634" i="1" s="1"/>
  <c r="O3634" i="1"/>
  <c r="T3634" i="1" s="1"/>
  <c r="Y3634" i="1" s="1"/>
  <c r="N3634" i="1"/>
  <c r="R3633" i="1"/>
  <c r="W3633" i="1" s="1"/>
  <c r="Q3633" i="1"/>
  <c r="V3633" i="1" s="1"/>
  <c r="P3633" i="1"/>
  <c r="U3633" i="1" s="1"/>
  <c r="Z3633" i="1" s="1"/>
  <c r="O3633" i="1"/>
  <c r="N3633" i="1"/>
  <c r="R3632" i="1"/>
  <c r="Q3632" i="1"/>
  <c r="V3632" i="1" s="1"/>
  <c r="AA3632" i="1" s="1"/>
  <c r="P3632" i="1"/>
  <c r="O3632" i="1"/>
  <c r="N3632" i="1"/>
  <c r="S3632" i="1" s="1"/>
  <c r="R3631" i="1"/>
  <c r="W3631" i="1" s="1"/>
  <c r="AB3631" i="1" s="1"/>
  <c r="Q3631" i="1"/>
  <c r="P3631" i="1"/>
  <c r="O3631" i="1"/>
  <c r="N3631" i="1"/>
  <c r="S3631" i="1" s="1"/>
  <c r="X3631" i="1" s="1"/>
  <c r="R3630" i="1"/>
  <c r="Q3630" i="1"/>
  <c r="V3630" i="1" s="1"/>
  <c r="P3630" i="1"/>
  <c r="O3630" i="1"/>
  <c r="T3630" i="1" s="1"/>
  <c r="Y3630" i="1" s="1"/>
  <c r="N3630" i="1"/>
  <c r="R3629" i="1"/>
  <c r="W3629" i="1" s="1"/>
  <c r="Q3629" i="1"/>
  <c r="P3629" i="1"/>
  <c r="U3629" i="1" s="1"/>
  <c r="Z3629" i="1" s="1"/>
  <c r="O3629" i="1"/>
  <c r="N3629" i="1"/>
  <c r="S3629" i="1" s="1"/>
  <c r="R3628" i="1"/>
  <c r="W3628" i="1" s="1"/>
  <c r="Q3628" i="1"/>
  <c r="V3628" i="1" s="1"/>
  <c r="AA3628" i="1" s="1"/>
  <c r="P3628" i="1"/>
  <c r="O3628" i="1"/>
  <c r="N3628" i="1"/>
  <c r="S3628" i="1" s="1"/>
  <c r="R3627" i="1"/>
  <c r="W3627" i="1" s="1"/>
  <c r="AB3627" i="1" s="1"/>
  <c r="Q3627" i="1"/>
  <c r="P3627" i="1"/>
  <c r="O3627" i="1"/>
  <c r="T3627" i="1" s="1"/>
  <c r="Y3627" i="1" s="1"/>
  <c r="N3627" i="1"/>
  <c r="S3627" i="1" s="1"/>
  <c r="X3627" i="1" s="1"/>
  <c r="R3626" i="1"/>
  <c r="Q3626" i="1"/>
  <c r="P3626" i="1"/>
  <c r="U3626" i="1" s="1"/>
  <c r="O3626" i="1"/>
  <c r="T3626" i="1" s="1"/>
  <c r="Y3626" i="1" s="1"/>
  <c r="N3626" i="1"/>
  <c r="R3625" i="1"/>
  <c r="Q3625" i="1"/>
  <c r="V3625" i="1" s="1"/>
  <c r="P3625" i="1"/>
  <c r="O3625" i="1"/>
  <c r="N3625" i="1"/>
  <c r="R3624" i="1"/>
  <c r="Q3624" i="1"/>
  <c r="V3624" i="1" s="1"/>
  <c r="AA3624" i="1" s="1"/>
  <c r="P3624" i="1"/>
  <c r="O3624" i="1"/>
  <c r="N3624" i="1"/>
  <c r="R3623" i="1"/>
  <c r="W3623" i="1" s="1"/>
  <c r="AB3623" i="1" s="1"/>
  <c r="Q3623" i="1"/>
  <c r="P3623" i="1"/>
  <c r="O3623" i="1"/>
  <c r="N3623" i="1"/>
  <c r="S3623" i="1" s="1"/>
  <c r="X3623" i="1" s="1"/>
  <c r="R3622" i="1"/>
  <c r="Q3622" i="1"/>
  <c r="P3622" i="1"/>
  <c r="U3622" i="1" s="1"/>
  <c r="O3622" i="1"/>
  <c r="T3622" i="1" s="1"/>
  <c r="Y3622" i="1" s="1"/>
  <c r="N3622" i="1"/>
  <c r="R3621" i="1"/>
  <c r="Q3621" i="1"/>
  <c r="V3621" i="1" s="1"/>
  <c r="P3621" i="1"/>
  <c r="U3621" i="1" s="1"/>
  <c r="Z3621" i="1" s="1"/>
  <c r="O3621" i="1"/>
  <c r="N3621" i="1"/>
  <c r="R3620" i="1"/>
  <c r="Q3620" i="1"/>
  <c r="V3620" i="1" s="1"/>
  <c r="AA3620" i="1" s="1"/>
  <c r="P3620" i="1"/>
  <c r="O3620" i="1"/>
  <c r="N3620" i="1"/>
  <c r="R3619" i="1"/>
  <c r="W3619" i="1" s="1"/>
  <c r="AB3619" i="1" s="1"/>
  <c r="Q3619" i="1"/>
  <c r="P3619" i="1"/>
  <c r="O3619" i="1"/>
  <c r="N3619" i="1"/>
  <c r="S3619" i="1" s="1"/>
  <c r="X3619" i="1" s="1"/>
  <c r="R3618" i="1"/>
  <c r="Q3618" i="1"/>
  <c r="P3618" i="1"/>
  <c r="U3618" i="1" s="1"/>
  <c r="O3618" i="1"/>
  <c r="T3618" i="1" s="1"/>
  <c r="Y3618" i="1" s="1"/>
  <c r="N3618" i="1"/>
  <c r="R3617" i="1"/>
  <c r="Q3617" i="1"/>
  <c r="P3617" i="1"/>
  <c r="U3617" i="1" s="1"/>
  <c r="Z3617" i="1" s="1"/>
  <c r="O3617" i="1"/>
  <c r="N3617" i="1"/>
  <c r="R3616" i="1"/>
  <c r="W3616" i="1" s="1"/>
  <c r="Q3616" i="1"/>
  <c r="V3616" i="1" s="1"/>
  <c r="AA3616" i="1" s="1"/>
  <c r="P3616" i="1"/>
  <c r="O3616" i="1"/>
  <c r="N3616" i="1"/>
  <c r="S3616" i="1" s="1"/>
  <c r="R3615" i="1"/>
  <c r="W3615" i="1" s="1"/>
  <c r="AB3615" i="1" s="1"/>
  <c r="Q3615" i="1"/>
  <c r="P3615" i="1"/>
  <c r="O3615" i="1"/>
  <c r="N3615" i="1"/>
  <c r="S3615" i="1" s="1"/>
  <c r="X3615" i="1" s="1"/>
  <c r="R3614" i="1"/>
  <c r="Q3614" i="1"/>
  <c r="P3614" i="1"/>
  <c r="U3614" i="1" s="1"/>
  <c r="O3614" i="1"/>
  <c r="T3614" i="1" s="1"/>
  <c r="Y3614" i="1" s="1"/>
  <c r="N3614" i="1"/>
  <c r="R3613" i="1"/>
  <c r="Q3613" i="1"/>
  <c r="P3613" i="1"/>
  <c r="U3613" i="1" s="1"/>
  <c r="Z3613" i="1" s="1"/>
  <c r="O3613" i="1"/>
  <c r="N3613" i="1"/>
  <c r="R3612" i="1"/>
  <c r="W3612" i="1" s="1"/>
  <c r="Q3612" i="1"/>
  <c r="V3612" i="1" s="1"/>
  <c r="AA3612" i="1" s="1"/>
  <c r="P3612" i="1"/>
  <c r="O3612" i="1"/>
  <c r="N3612" i="1"/>
  <c r="R3611" i="1"/>
  <c r="W3611" i="1" s="1"/>
  <c r="AB3611" i="1" s="1"/>
  <c r="Q3611" i="1"/>
  <c r="P3611" i="1"/>
  <c r="O3611" i="1"/>
  <c r="N3611" i="1"/>
  <c r="S3611" i="1" s="1"/>
  <c r="X3611" i="1" s="1"/>
  <c r="R3610" i="1"/>
  <c r="Q3610" i="1"/>
  <c r="P3610" i="1"/>
  <c r="O3610" i="1"/>
  <c r="T3610" i="1" s="1"/>
  <c r="Y3610" i="1" s="1"/>
  <c r="N3610" i="1"/>
  <c r="R3609" i="1"/>
  <c r="Q3609" i="1"/>
  <c r="P3609" i="1"/>
  <c r="U3609" i="1" s="1"/>
  <c r="O3609" i="1"/>
  <c r="T3609" i="1" s="1"/>
  <c r="Y3609" i="1" s="1"/>
  <c r="N3609" i="1"/>
  <c r="R3608" i="1"/>
  <c r="Q3608" i="1"/>
  <c r="P3608" i="1"/>
  <c r="U3608" i="1" s="1"/>
  <c r="Z3608" i="1" s="1"/>
  <c r="O3608" i="1"/>
  <c r="N3608" i="1"/>
  <c r="S3607" i="1"/>
  <c r="R3607" i="1"/>
  <c r="W3607" i="1" s="1"/>
  <c r="Q3607" i="1"/>
  <c r="V3607" i="1" s="1"/>
  <c r="AA3607" i="1" s="1"/>
  <c r="P3607" i="1"/>
  <c r="O3607" i="1"/>
  <c r="N3607" i="1"/>
  <c r="R3606" i="1"/>
  <c r="W3606" i="1" s="1"/>
  <c r="AB3606" i="1" s="1"/>
  <c r="Q3606" i="1"/>
  <c r="P3606" i="1"/>
  <c r="O3606" i="1"/>
  <c r="N3606" i="1"/>
  <c r="S3606" i="1" s="1"/>
  <c r="X3606" i="1" s="1"/>
  <c r="R3605" i="1"/>
  <c r="Q3605" i="1"/>
  <c r="P3605" i="1"/>
  <c r="U3605" i="1" s="1"/>
  <c r="O3605" i="1"/>
  <c r="T3605" i="1" s="1"/>
  <c r="Y3605" i="1" s="1"/>
  <c r="N3605" i="1"/>
  <c r="R3604" i="1"/>
  <c r="Q3604" i="1"/>
  <c r="P3604" i="1"/>
  <c r="U3604" i="1" s="1"/>
  <c r="Z3604" i="1" s="1"/>
  <c r="O3604" i="1"/>
  <c r="N3604" i="1"/>
  <c r="R3603" i="1"/>
  <c r="W3603" i="1" s="1"/>
  <c r="Q3603" i="1"/>
  <c r="V3603" i="1" s="1"/>
  <c r="AA3603" i="1" s="1"/>
  <c r="P3603" i="1"/>
  <c r="O3603" i="1"/>
  <c r="N3603" i="1"/>
  <c r="S3603" i="1" s="1"/>
  <c r="R3602" i="1"/>
  <c r="W3602" i="1" s="1"/>
  <c r="AB3602" i="1" s="1"/>
  <c r="Q3602" i="1"/>
  <c r="P3602" i="1"/>
  <c r="O3602" i="1"/>
  <c r="N3602" i="1"/>
  <c r="S3602" i="1" s="1"/>
  <c r="X3602" i="1" s="1"/>
  <c r="R3601" i="1"/>
  <c r="Q3601" i="1"/>
  <c r="P3601" i="1"/>
  <c r="O3601" i="1"/>
  <c r="T3601" i="1" s="1"/>
  <c r="Y3601" i="1" s="1"/>
  <c r="N3601" i="1"/>
  <c r="R3600" i="1"/>
  <c r="Q3600" i="1"/>
  <c r="V3600" i="1" s="1"/>
  <c r="P3600" i="1"/>
  <c r="U3600" i="1" s="1"/>
  <c r="Z3600" i="1" s="1"/>
  <c r="O3600" i="1"/>
  <c r="N3600" i="1"/>
  <c r="R3599" i="1"/>
  <c r="W3599" i="1" s="1"/>
  <c r="Q3599" i="1"/>
  <c r="V3599" i="1" s="1"/>
  <c r="AA3599" i="1" s="1"/>
  <c r="P3599" i="1"/>
  <c r="O3599" i="1"/>
  <c r="N3599" i="1"/>
  <c r="R3598" i="1"/>
  <c r="W3598" i="1" s="1"/>
  <c r="AB3598" i="1" s="1"/>
  <c r="Q3598" i="1"/>
  <c r="P3598" i="1"/>
  <c r="O3598" i="1"/>
  <c r="N3598" i="1"/>
  <c r="S3598" i="1" s="1"/>
  <c r="X3598" i="1" s="1"/>
  <c r="R3597" i="1"/>
  <c r="Q3597" i="1"/>
  <c r="P3597" i="1"/>
  <c r="U3597" i="1" s="1"/>
  <c r="O3597" i="1"/>
  <c r="T3597" i="1" s="1"/>
  <c r="Y3597" i="1" s="1"/>
  <c r="N3597" i="1"/>
  <c r="R3596" i="1"/>
  <c r="Q3596" i="1"/>
  <c r="V3596" i="1" s="1"/>
  <c r="P3596" i="1"/>
  <c r="U3596" i="1" s="1"/>
  <c r="Z3596" i="1" s="1"/>
  <c r="O3596" i="1"/>
  <c r="N3596" i="1"/>
  <c r="R3595" i="1"/>
  <c r="Q3595" i="1"/>
  <c r="V3595" i="1" s="1"/>
  <c r="AA3595" i="1" s="1"/>
  <c r="P3595" i="1"/>
  <c r="O3595" i="1"/>
  <c r="N3595" i="1"/>
  <c r="R3594" i="1"/>
  <c r="W3594" i="1" s="1"/>
  <c r="Q3594" i="1"/>
  <c r="V3594" i="1" s="1"/>
  <c r="AA3594" i="1" s="1"/>
  <c r="P3594" i="1"/>
  <c r="O3594" i="1"/>
  <c r="N3594" i="1"/>
  <c r="R3593" i="1"/>
  <c r="W3593" i="1" s="1"/>
  <c r="AB3593" i="1" s="1"/>
  <c r="Q3593" i="1"/>
  <c r="P3593" i="1"/>
  <c r="O3593" i="1"/>
  <c r="N3593" i="1"/>
  <c r="S3593" i="1" s="1"/>
  <c r="X3593" i="1" s="1"/>
  <c r="R3592" i="1"/>
  <c r="Q3592" i="1"/>
  <c r="P3592" i="1"/>
  <c r="O3592" i="1"/>
  <c r="N3592" i="1"/>
  <c r="R3591" i="1"/>
  <c r="Q3591" i="1"/>
  <c r="P3591" i="1"/>
  <c r="U3591" i="1" s="1"/>
  <c r="Z3591" i="1" s="1"/>
  <c r="O3591" i="1"/>
  <c r="N3591" i="1"/>
  <c r="R3590" i="1"/>
  <c r="Q3590" i="1"/>
  <c r="V3590" i="1" s="1"/>
  <c r="P3590" i="1"/>
  <c r="O3590" i="1"/>
  <c r="N3590" i="1"/>
  <c r="R3589" i="1"/>
  <c r="Q3589" i="1"/>
  <c r="V3589" i="1" s="1"/>
  <c r="AA3589" i="1" s="1"/>
  <c r="P3589" i="1"/>
  <c r="O3589" i="1"/>
  <c r="T3589" i="1" s="1"/>
  <c r="N3589" i="1"/>
  <c r="S3589" i="1" s="1"/>
  <c r="R3588" i="1"/>
  <c r="W3588" i="1" s="1"/>
  <c r="AB3588" i="1" s="1"/>
  <c r="Q3588" i="1"/>
  <c r="P3588" i="1"/>
  <c r="U3588" i="1" s="1"/>
  <c r="O3588" i="1"/>
  <c r="T3588" i="1" s="1"/>
  <c r="N3588" i="1"/>
  <c r="S3588" i="1" s="1"/>
  <c r="X3588" i="1" s="1"/>
  <c r="R3587" i="1"/>
  <c r="Q3587" i="1"/>
  <c r="V3587" i="1" s="1"/>
  <c r="P3587" i="1"/>
  <c r="O3587" i="1"/>
  <c r="T3587" i="1" s="1"/>
  <c r="Y3587" i="1" s="1"/>
  <c r="N3587" i="1"/>
  <c r="R3586" i="1"/>
  <c r="W3586" i="1" s="1"/>
  <c r="Q3586" i="1"/>
  <c r="P3586" i="1"/>
  <c r="U3586" i="1" s="1"/>
  <c r="Z3586" i="1" s="1"/>
  <c r="O3586" i="1"/>
  <c r="N3586" i="1"/>
  <c r="R3585" i="1"/>
  <c r="W3585" i="1" s="1"/>
  <c r="AB3585" i="1" s="1"/>
  <c r="Q3585" i="1"/>
  <c r="V3585" i="1" s="1"/>
  <c r="AA3585" i="1" s="1"/>
  <c r="P3585" i="1"/>
  <c r="O3585" i="1"/>
  <c r="N3585" i="1"/>
  <c r="R3584" i="1"/>
  <c r="W3584" i="1" s="1"/>
  <c r="AB3584" i="1" s="1"/>
  <c r="Q3584" i="1"/>
  <c r="P3584" i="1"/>
  <c r="O3584" i="1"/>
  <c r="N3584" i="1"/>
  <c r="S3584" i="1" s="1"/>
  <c r="X3584" i="1" s="1"/>
  <c r="R3583" i="1"/>
  <c r="Q3583" i="1"/>
  <c r="V3583" i="1" s="1"/>
  <c r="P3583" i="1"/>
  <c r="U3583" i="1" s="1"/>
  <c r="O3583" i="1"/>
  <c r="T3583" i="1" s="1"/>
  <c r="Y3583" i="1" s="1"/>
  <c r="N3583" i="1"/>
  <c r="R3582" i="1"/>
  <c r="W3582" i="1" s="1"/>
  <c r="Q3582" i="1"/>
  <c r="V3582" i="1" s="1"/>
  <c r="P3582" i="1"/>
  <c r="U3582" i="1" s="1"/>
  <c r="Z3582" i="1" s="1"/>
  <c r="O3582" i="1"/>
  <c r="N3582" i="1"/>
  <c r="R3581" i="1"/>
  <c r="Q3581" i="1"/>
  <c r="V3581" i="1" s="1"/>
  <c r="AA3581" i="1" s="1"/>
  <c r="P3581" i="1"/>
  <c r="O3581" i="1"/>
  <c r="N3581" i="1"/>
  <c r="S3581" i="1" s="1"/>
  <c r="R3580" i="1"/>
  <c r="W3580" i="1" s="1"/>
  <c r="AB3580" i="1" s="1"/>
  <c r="Q3580" i="1"/>
  <c r="P3580" i="1"/>
  <c r="O3580" i="1"/>
  <c r="N3580" i="1"/>
  <c r="S3580" i="1" s="1"/>
  <c r="X3580" i="1" s="1"/>
  <c r="R3579" i="1"/>
  <c r="W3579" i="1" s="1"/>
  <c r="AB3579" i="1" s="1"/>
  <c r="Q3579" i="1"/>
  <c r="P3579" i="1"/>
  <c r="O3579" i="1"/>
  <c r="N3579" i="1"/>
  <c r="S3579" i="1" s="1"/>
  <c r="X3579" i="1" s="1"/>
  <c r="R3578" i="1"/>
  <c r="Q3578" i="1"/>
  <c r="V3578" i="1" s="1"/>
  <c r="P3578" i="1"/>
  <c r="U3578" i="1" s="1"/>
  <c r="O3578" i="1"/>
  <c r="T3578" i="1" s="1"/>
  <c r="Y3578" i="1" s="1"/>
  <c r="N3578" i="1"/>
  <c r="R3577" i="1"/>
  <c r="W3577" i="1" s="1"/>
  <c r="Q3577" i="1"/>
  <c r="V3577" i="1" s="1"/>
  <c r="P3577" i="1"/>
  <c r="U3577" i="1" s="1"/>
  <c r="Z3577" i="1" s="1"/>
  <c r="O3577" i="1"/>
  <c r="N3577" i="1"/>
  <c r="S3577" i="1" s="1"/>
  <c r="R3576" i="1"/>
  <c r="W3576" i="1" s="1"/>
  <c r="Q3576" i="1"/>
  <c r="V3576" i="1" s="1"/>
  <c r="AA3576" i="1" s="1"/>
  <c r="P3576" i="1"/>
  <c r="O3576" i="1"/>
  <c r="N3576" i="1"/>
  <c r="S3576" i="1" s="1"/>
  <c r="R3575" i="1"/>
  <c r="W3575" i="1" s="1"/>
  <c r="AB3575" i="1" s="1"/>
  <c r="Q3575" i="1"/>
  <c r="P3575" i="1"/>
  <c r="O3575" i="1"/>
  <c r="T3575" i="1" s="1"/>
  <c r="Y3575" i="1" s="1"/>
  <c r="N3575" i="1"/>
  <c r="S3575" i="1" s="1"/>
  <c r="X3575" i="1" s="1"/>
  <c r="R3574" i="1"/>
  <c r="Q3574" i="1"/>
  <c r="V3574" i="1" s="1"/>
  <c r="P3574" i="1"/>
  <c r="U3574" i="1" s="1"/>
  <c r="Z3574" i="1" s="1"/>
  <c r="O3574" i="1"/>
  <c r="T3574" i="1" s="1"/>
  <c r="Y3574" i="1" s="1"/>
  <c r="N3574" i="1"/>
  <c r="R3573" i="1"/>
  <c r="W3573" i="1" s="1"/>
  <c r="Q3573" i="1"/>
  <c r="V3573" i="1" s="1"/>
  <c r="AA3573" i="1" s="1"/>
  <c r="P3573" i="1"/>
  <c r="U3573" i="1" s="1"/>
  <c r="Z3573" i="1" s="1"/>
  <c r="O3573" i="1"/>
  <c r="N3573" i="1"/>
  <c r="R3572" i="1"/>
  <c r="W3572" i="1" s="1"/>
  <c r="Q3572" i="1"/>
  <c r="V3572" i="1" s="1"/>
  <c r="AA3572" i="1" s="1"/>
  <c r="P3572" i="1"/>
  <c r="O3572" i="1"/>
  <c r="T3572" i="1" s="1"/>
  <c r="N3572" i="1"/>
  <c r="S3572" i="1" s="1"/>
  <c r="R3571" i="1"/>
  <c r="W3571" i="1" s="1"/>
  <c r="AB3571" i="1" s="1"/>
  <c r="Q3571" i="1"/>
  <c r="P3571" i="1"/>
  <c r="U3571" i="1" s="1"/>
  <c r="O3571" i="1"/>
  <c r="T3571" i="1" s="1"/>
  <c r="Y3571" i="1" s="1"/>
  <c r="N3571" i="1"/>
  <c r="S3571" i="1" s="1"/>
  <c r="X3571" i="1" s="1"/>
  <c r="R3570" i="1"/>
  <c r="Q3570" i="1"/>
  <c r="V3570" i="1" s="1"/>
  <c r="P3570" i="1"/>
  <c r="O3570" i="1"/>
  <c r="T3570" i="1" s="1"/>
  <c r="Y3570" i="1" s="1"/>
  <c r="N3570" i="1"/>
  <c r="R3569" i="1"/>
  <c r="W3569" i="1" s="1"/>
  <c r="Q3569" i="1"/>
  <c r="P3569" i="1"/>
  <c r="O3569" i="1"/>
  <c r="N3569" i="1"/>
  <c r="R3568" i="1"/>
  <c r="W3568" i="1" s="1"/>
  <c r="AB3568" i="1" s="1"/>
  <c r="Q3568" i="1"/>
  <c r="P3568" i="1"/>
  <c r="O3568" i="1"/>
  <c r="N3568" i="1"/>
  <c r="S3568" i="1" s="1"/>
  <c r="X3568" i="1" s="1"/>
  <c r="R3567" i="1"/>
  <c r="Q3567" i="1"/>
  <c r="P3567" i="1"/>
  <c r="U3567" i="1" s="1"/>
  <c r="O3567" i="1"/>
  <c r="T3567" i="1" s="1"/>
  <c r="Y3567" i="1" s="1"/>
  <c r="N3567" i="1"/>
  <c r="R3566" i="1"/>
  <c r="Q3566" i="1"/>
  <c r="V3566" i="1" s="1"/>
  <c r="P3566" i="1"/>
  <c r="U3566" i="1" s="1"/>
  <c r="Z3566" i="1" s="1"/>
  <c r="O3566" i="1"/>
  <c r="N3566" i="1"/>
  <c r="R3565" i="1"/>
  <c r="Q3565" i="1"/>
  <c r="V3565" i="1" s="1"/>
  <c r="AA3565" i="1" s="1"/>
  <c r="P3565" i="1"/>
  <c r="O3565" i="1"/>
  <c r="N3565" i="1"/>
  <c r="R3564" i="1"/>
  <c r="Q3564" i="1"/>
  <c r="V3564" i="1" s="1"/>
  <c r="AA3564" i="1" s="1"/>
  <c r="P3564" i="1"/>
  <c r="O3564" i="1"/>
  <c r="N3564" i="1"/>
  <c r="R3563" i="1"/>
  <c r="W3563" i="1" s="1"/>
  <c r="AB3563" i="1" s="1"/>
  <c r="Q3563" i="1"/>
  <c r="P3563" i="1"/>
  <c r="O3563" i="1"/>
  <c r="N3563" i="1"/>
  <c r="S3563" i="1" s="1"/>
  <c r="X3563" i="1" s="1"/>
  <c r="R3562" i="1"/>
  <c r="Q3562" i="1"/>
  <c r="P3562" i="1"/>
  <c r="U3562" i="1" s="1"/>
  <c r="O3562" i="1"/>
  <c r="T3562" i="1" s="1"/>
  <c r="Y3562" i="1" s="1"/>
  <c r="N3562" i="1"/>
  <c r="R3561" i="1"/>
  <c r="Q3561" i="1"/>
  <c r="V3561" i="1" s="1"/>
  <c r="P3561" i="1"/>
  <c r="U3561" i="1" s="1"/>
  <c r="Z3561" i="1" s="1"/>
  <c r="O3561" i="1"/>
  <c r="N3561" i="1"/>
  <c r="R3560" i="1"/>
  <c r="Q3560" i="1"/>
  <c r="V3560" i="1" s="1"/>
  <c r="AA3560" i="1" s="1"/>
  <c r="P3560" i="1"/>
  <c r="O3560" i="1"/>
  <c r="N3560" i="1"/>
  <c r="R3559" i="1"/>
  <c r="W3559" i="1" s="1"/>
  <c r="AB3559" i="1" s="1"/>
  <c r="Q3559" i="1"/>
  <c r="P3559" i="1"/>
  <c r="O3559" i="1"/>
  <c r="N3559" i="1"/>
  <c r="S3559" i="1" s="1"/>
  <c r="X3559" i="1" s="1"/>
  <c r="R3558" i="1"/>
  <c r="Q3558" i="1"/>
  <c r="P3558" i="1"/>
  <c r="U3558" i="1" s="1"/>
  <c r="O3558" i="1"/>
  <c r="T3558" i="1" s="1"/>
  <c r="Y3558" i="1" s="1"/>
  <c r="N3558" i="1"/>
  <c r="R3557" i="1"/>
  <c r="Q3557" i="1"/>
  <c r="P3557" i="1"/>
  <c r="U3557" i="1" s="1"/>
  <c r="Z3557" i="1" s="1"/>
  <c r="O3557" i="1"/>
  <c r="N3557" i="1"/>
  <c r="R3556" i="1"/>
  <c r="W3556" i="1" s="1"/>
  <c r="Q3556" i="1"/>
  <c r="V3556" i="1" s="1"/>
  <c r="AA3556" i="1" s="1"/>
  <c r="P3556" i="1"/>
  <c r="O3556" i="1"/>
  <c r="N3556" i="1"/>
  <c r="S3556" i="1" s="1"/>
  <c r="R3555" i="1"/>
  <c r="W3555" i="1" s="1"/>
  <c r="AB3555" i="1" s="1"/>
  <c r="Q3555" i="1"/>
  <c r="P3555" i="1"/>
  <c r="O3555" i="1"/>
  <c r="N3555" i="1"/>
  <c r="S3555" i="1" s="1"/>
  <c r="X3555" i="1" s="1"/>
  <c r="R3554" i="1"/>
  <c r="Q3554" i="1"/>
  <c r="P3554" i="1"/>
  <c r="U3554" i="1" s="1"/>
  <c r="O3554" i="1"/>
  <c r="T3554" i="1" s="1"/>
  <c r="Y3554" i="1" s="1"/>
  <c r="N3554" i="1"/>
  <c r="R3553" i="1"/>
  <c r="Q3553" i="1"/>
  <c r="P3553" i="1"/>
  <c r="U3553" i="1" s="1"/>
  <c r="Z3553" i="1" s="1"/>
  <c r="O3553" i="1"/>
  <c r="N3553" i="1"/>
  <c r="R3552" i="1"/>
  <c r="W3552" i="1" s="1"/>
  <c r="Q3552" i="1"/>
  <c r="V3552" i="1" s="1"/>
  <c r="AA3552" i="1" s="1"/>
  <c r="P3552" i="1"/>
  <c r="O3552" i="1"/>
  <c r="N3552" i="1"/>
  <c r="R3551" i="1"/>
  <c r="W3551" i="1" s="1"/>
  <c r="AB3551" i="1" s="1"/>
  <c r="Q3551" i="1"/>
  <c r="P3551" i="1"/>
  <c r="O3551" i="1"/>
  <c r="N3551" i="1"/>
  <c r="S3551" i="1" s="1"/>
  <c r="X3551" i="1" s="1"/>
  <c r="R3550" i="1"/>
  <c r="Q3550" i="1"/>
  <c r="P3550" i="1"/>
  <c r="U3550" i="1" s="1"/>
  <c r="O3550" i="1"/>
  <c r="T3550" i="1" s="1"/>
  <c r="Y3550" i="1" s="1"/>
  <c r="N3550" i="1"/>
  <c r="R3549" i="1"/>
  <c r="Q3549" i="1"/>
  <c r="P3549" i="1"/>
  <c r="U3549" i="1" s="1"/>
  <c r="O3549" i="1"/>
  <c r="T3549" i="1" s="1"/>
  <c r="Y3549" i="1" s="1"/>
  <c r="N3549" i="1"/>
  <c r="R3548" i="1"/>
  <c r="W3548" i="1" s="1"/>
  <c r="Q3548" i="1"/>
  <c r="P3548" i="1"/>
  <c r="O3548" i="1"/>
  <c r="T3548" i="1" s="1"/>
  <c r="N3548" i="1"/>
  <c r="S3548" i="1" s="1"/>
  <c r="R3547" i="1"/>
  <c r="W3547" i="1" s="1"/>
  <c r="AB3547" i="1" s="1"/>
  <c r="Q3547" i="1"/>
  <c r="P3547" i="1"/>
  <c r="O3547" i="1"/>
  <c r="N3547" i="1"/>
  <c r="S3547" i="1" s="1"/>
  <c r="X3547" i="1" s="1"/>
  <c r="R3546" i="1"/>
  <c r="Q3546" i="1"/>
  <c r="V3546" i="1" s="1"/>
  <c r="P3546" i="1"/>
  <c r="U3546" i="1" s="1"/>
  <c r="O3546" i="1"/>
  <c r="T3546" i="1" s="1"/>
  <c r="Y3546" i="1" s="1"/>
  <c r="N3546" i="1"/>
  <c r="R3545" i="1"/>
  <c r="W3545" i="1" s="1"/>
  <c r="Q3545" i="1"/>
  <c r="P3545" i="1"/>
  <c r="U3545" i="1" s="1"/>
  <c r="Z3545" i="1" s="1"/>
  <c r="O3545" i="1"/>
  <c r="N3545" i="1"/>
  <c r="S3545" i="1" s="1"/>
  <c r="R3544" i="1"/>
  <c r="Q3544" i="1"/>
  <c r="V3544" i="1" s="1"/>
  <c r="AA3544" i="1" s="1"/>
  <c r="P3544" i="1"/>
  <c r="O3544" i="1"/>
  <c r="T3544" i="1" s="1"/>
  <c r="N3544" i="1"/>
  <c r="S3544" i="1" s="1"/>
  <c r="X3544" i="1" s="1"/>
  <c r="R3543" i="1"/>
  <c r="W3543" i="1" s="1"/>
  <c r="AB3543" i="1" s="1"/>
  <c r="Q3543" i="1"/>
  <c r="P3543" i="1"/>
  <c r="O3543" i="1"/>
  <c r="N3543" i="1"/>
  <c r="S3543" i="1" s="1"/>
  <c r="X3543" i="1" s="1"/>
  <c r="R3542" i="1"/>
  <c r="Q3542" i="1"/>
  <c r="V3542" i="1" s="1"/>
  <c r="P3542" i="1"/>
  <c r="O3542" i="1"/>
  <c r="T3542" i="1" s="1"/>
  <c r="Y3542" i="1" s="1"/>
  <c r="N3542" i="1"/>
  <c r="R3541" i="1"/>
  <c r="W3541" i="1" s="1"/>
  <c r="Q3541" i="1"/>
  <c r="P3541" i="1"/>
  <c r="U3541" i="1" s="1"/>
  <c r="Z3541" i="1" s="1"/>
  <c r="O3541" i="1"/>
  <c r="N3541" i="1"/>
  <c r="S3541" i="1" s="1"/>
  <c r="R3540" i="1"/>
  <c r="W3540" i="1" s="1"/>
  <c r="Q3540" i="1"/>
  <c r="V3540" i="1" s="1"/>
  <c r="AA3540" i="1" s="1"/>
  <c r="P3540" i="1"/>
  <c r="O3540" i="1"/>
  <c r="N3540" i="1"/>
  <c r="S3540" i="1" s="1"/>
  <c r="R3539" i="1"/>
  <c r="W3539" i="1" s="1"/>
  <c r="AB3539" i="1" s="1"/>
  <c r="Q3539" i="1"/>
  <c r="P3539" i="1"/>
  <c r="O3539" i="1"/>
  <c r="T3539" i="1" s="1"/>
  <c r="Y3539" i="1" s="1"/>
  <c r="N3539" i="1"/>
  <c r="S3539" i="1" s="1"/>
  <c r="X3539" i="1" s="1"/>
  <c r="R3538" i="1"/>
  <c r="Q3538" i="1"/>
  <c r="P3538" i="1"/>
  <c r="U3538" i="1" s="1"/>
  <c r="O3538" i="1"/>
  <c r="T3538" i="1" s="1"/>
  <c r="Y3538" i="1" s="1"/>
  <c r="N3538" i="1"/>
  <c r="R3537" i="1"/>
  <c r="Q3537" i="1"/>
  <c r="P3537" i="1"/>
  <c r="U3537" i="1" s="1"/>
  <c r="Z3537" i="1" s="1"/>
  <c r="O3537" i="1"/>
  <c r="N3537" i="1"/>
  <c r="R3536" i="1"/>
  <c r="Q3536" i="1"/>
  <c r="V3536" i="1" s="1"/>
  <c r="AA3536" i="1" s="1"/>
  <c r="P3536" i="1"/>
  <c r="O3536" i="1"/>
  <c r="T3536" i="1" s="1"/>
  <c r="N3536" i="1"/>
  <c r="S3536" i="1" s="1"/>
  <c r="R3535" i="1"/>
  <c r="W3535" i="1" s="1"/>
  <c r="AB3535" i="1" s="1"/>
  <c r="Q3535" i="1"/>
  <c r="P3535" i="1"/>
  <c r="U3535" i="1" s="1"/>
  <c r="O3535" i="1"/>
  <c r="T3535" i="1" s="1"/>
  <c r="N3535" i="1"/>
  <c r="S3535" i="1" s="1"/>
  <c r="X3535" i="1" s="1"/>
  <c r="R3534" i="1"/>
  <c r="W3534" i="1" s="1"/>
  <c r="AB3534" i="1" s="1"/>
  <c r="Q3534" i="1"/>
  <c r="P3534" i="1"/>
  <c r="U3534" i="1" s="1"/>
  <c r="O3534" i="1"/>
  <c r="T3534" i="1" s="1"/>
  <c r="N3534" i="1"/>
  <c r="S3534" i="1" s="1"/>
  <c r="X3534" i="1" s="1"/>
  <c r="R3533" i="1"/>
  <c r="Q3533" i="1"/>
  <c r="V3533" i="1" s="1"/>
  <c r="P3533" i="1"/>
  <c r="O3533" i="1"/>
  <c r="T3533" i="1" s="1"/>
  <c r="Y3533" i="1" s="1"/>
  <c r="N3533" i="1"/>
  <c r="R3532" i="1"/>
  <c r="W3532" i="1" s="1"/>
  <c r="Q3532" i="1"/>
  <c r="P3532" i="1"/>
  <c r="U3532" i="1" s="1"/>
  <c r="Z3532" i="1" s="1"/>
  <c r="O3532" i="1"/>
  <c r="N3532" i="1"/>
  <c r="S3532" i="1" s="1"/>
  <c r="R3531" i="1"/>
  <c r="W3531" i="1" s="1"/>
  <c r="Q3531" i="1"/>
  <c r="V3531" i="1" s="1"/>
  <c r="AA3531" i="1" s="1"/>
  <c r="P3531" i="1"/>
  <c r="O3531" i="1"/>
  <c r="T3531" i="1" s="1"/>
  <c r="N3531" i="1"/>
  <c r="R3530" i="1"/>
  <c r="W3530" i="1" s="1"/>
  <c r="AB3530" i="1" s="1"/>
  <c r="Q3530" i="1"/>
  <c r="P3530" i="1"/>
  <c r="O3530" i="1"/>
  <c r="N3530" i="1"/>
  <c r="S3530" i="1" s="1"/>
  <c r="X3530" i="1" s="1"/>
  <c r="R3529" i="1"/>
  <c r="Q3529" i="1"/>
  <c r="V3529" i="1" s="1"/>
  <c r="P3529" i="1"/>
  <c r="U3529" i="1" s="1"/>
  <c r="Z3529" i="1" s="1"/>
  <c r="O3529" i="1"/>
  <c r="T3529" i="1" s="1"/>
  <c r="Y3529" i="1" s="1"/>
  <c r="N3529" i="1"/>
  <c r="R3528" i="1"/>
  <c r="W3528" i="1" s="1"/>
  <c r="Q3528" i="1"/>
  <c r="V3528" i="1" s="1"/>
  <c r="AA3528" i="1" s="1"/>
  <c r="P3528" i="1"/>
  <c r="U3528" i="1" s="1"/>
  <c r="Z3528" i="1" s="1"/>
  <c r="O3528" i="1"/>
  <c r="N3528" i="1"/>
  <c r="S3528" i="1" s="1"/>
  <c r="R3527" i="1"/>
  <c r="Q3527" i="1"/>
  <c r="V3527" i="1" s="1"/>
  <c r="AA3527" i="1" s="1"/>
  <c r="P3527" i="1"/>
  <c r="O3527" i="1"/>
  <c r="T3527" i="1" s="1"/>
  <c r="N3527" i="1"/>
  <c r="S3527" i="1" s="1"/>
  <c r="R3526" i="1"/>
  <c r="W3526" i="1" s="1"/>
  <c r="AB3526" i="1" s="1"/>
  <c r="Q3526" i="1"/>
  <c r="P3526" i="1"/>
  <c r="O3526" i="1"/>
  <c r="T3526" i="1" s="1"/>
  <c r="Y3526" i="1" s="1"/>
  <c r="N3526" i="1"/>
  <c r="S3526" i="1" s="1"/>
  <c r="X3526" i="1" s="1"/>
  <c r="R3525" i="1"/>
  <c r="Q3525" i="1"/>
  <c r="V3525" i="1" s="1"/>
  <c r="P3525" i="1"/>
  <c r="O3525" i="1"/>
  <c r="T3525" i="1" s="1"/>
  <c r="Y3525" i="1" s="1"/>
  <c r="N3525" i="1"/>
  <c r="R3524" i="1"/>
  <c r="W3524" i="1" s="1"/>
  <c r="Q3524" i="1"/>
  <c r="P3524" i="1"/>
  <c r="U3524" i="1" s="1"/>
  <c r="Z3524" i="1" s="1"/>
  <c r="O3524" i="1"/>
  <c r="N3524" i="1"/>
  <c r="S3524" i="1" s="1"/>
  <c r="R3523" i="1"/>
  <c r="Q3523" i="1"/>
  <c r="V3523" i="1" s="1"/>
  <c r="AA3523" i="1" s="1"/>
  <c r="P3523" i="1"/>
  <c r="O3523" i="1"/>
  <c r="T3523" i="1" s="1"/>
  <c r="N3523" i="1"/>
  <c r="S3523" i="1" s="1"/>
  <c r="R3522" i="1"/>
  <c r="W3522" i="1" s="1"/>
  <c r="AB3522" i="1" s="1"/>
  <c r="Q3522" i="1"/>
  <c r="P3522" i="1"/>
  <c r="O3522" i="1"/>
  <c r="T3522" i="1" s="1"/>
  <c r="Y3522" i="1" s="1"/>
  <c r="N3522" i="1"/>
  <c r="S3522" i="1" s="1"/>
  <c r="X3522" i="1" s="1"/>
  <c r="R3521" i="1"/>
  <c r="Q3521" i="1"/>
  <c r="P3521" i="1"/>
  <c r="U3521" i="1" s="1"/>
  <c r="Z3521" i="1" s="1"/>
  <c r="O3521" i="1"/>
  <c r="T3521" i="1" s="1"/>
  <c r="Y3521" i="1" s="1"/>
  <c r="N3521" i="1"/>
  <c r="R3520" i="1"/>
  <c r="Q3520" i="1"/>
  <c r="V3520" i="1" s="1"/>
  <c r="P3520" i="1"/>
  <c r="U3520" i="1" s="1"/>
  <c r="Z3520" i="1" s="1"/>
  <c r="O3520" i="1"/>
  <c r="N3520" i="1"/>
  <c r="S3520" i="1" s="1"/>
  <c r="R3519" i="1"/>
  <c r="W3519" i="1" s="1"/>
  <c r="Q3519" i="1"/>
  <c r="P3519" i="1"/>
  <c r="U3519" i="1" s="1"/>
  <c r="Z3519" i="1" s="1"/>
  <c r="O3519" i="1"/>
  <c r="N3519" i="1"/>
  <c r="S3519" i="1" s="1"/>
  <c r="R3518" i="1"/>
  <c r="W3518" i="1" s="1"/>
  <c r="Q3518" i="1"/>
  <c r="V3518" i="1" s="1"/>
  <c r="AA3518" i="1" s="1"/>
  <c r="P3518" i="1"/>
  <c r="O3518" i="1"/>
  <c r="T3518" i="1" s="1"/>
  <c r="N3518" i="1"/>
  <c r="S3518" i="1" s="1"/>
  <c r="R3517" i="1"/>
  <c r="W3517" i="1" s="1"/>
  <c r="AB3517" i="1" s="1"/>
  <c r="Q3517" i="1"/>
  <c r="P3517" i="1"/>
  <c r="O3517" i="1"/>
  <c r="T3517" i="1" s="1"/>
  <c r="Y3517" i="1" s="1"/>
  <c r="N3517" i="1"/>
  <c r="S3517" i="1" s="1"/>
  <c r="X3517" i="1" s="1"/>
  <c r="R3516" i="1"/>
  <c r="Q3516" i="1"/>
  <c r="V3516" i="1" s="1"/>
  <c r="P3516" i="1"/>
  <c r="U3516" i="1" s="1"/>
  <c r="O3516" i="1"/>
  <c r="T3516" i="1" s="1"/>
  <c r="Y3516" i="1" s="1"/>
  <c r="N3516" i="1"/>
  <c r="R3515" i="1"/>
  <c r="W3515" i="1" s="1"/>
  <c r="Q3515" i="1"/>
  <c r="V3515" i="1" s="1"/>
  <c r="P3515" i="1"/>
  <c r="U3515" i="1" s="1"/>
  <c r="Z3515" i="1" s="1"/>
  <c r="O3515" i="1"/>
  <c r="N3515" i="1"/>
  <c r="S3515" i="1" s="1"/>
  <c r="R3514" i="1"/>
  <c r="Q3514" i="1"/>
  <c r="V3514" i="1" s="1"/>
  <c r="AA3514" i="1" s="1"/>
  <c r="P3514" i="1"/>
  <c r="O3514" i="1"/>
  <c r="T3514" i="1" s="1"/>
  <c r="N3514" i="1"/>
  <c r="S3514" i="1" s="1"/>
  <c r="R3513" i="1"/>
  <c r="W3513" i="1" s="1"/>
  <c r="AB3513" i="1" s="1"/>
  <c r="Q3513" i="1"/>
  <c r="P3513" i="1"/>
  <c r="U3513" i="1" s="1"/>
  <c r="O3513" i="1"/>
  <c r="T3513" i="1" s="1"/>
  <c r="N3513" i="1"/>
  <c r="S3513" i="1" s="1"/>
  <c r="X3513" i="1" s="1"/>
  <c r="R3512" i="1"/>
  <c r="Q3512" i="1"/>
  <c r="V3512" i="1" s="1"/>
  <c r="P3512" i="1"/>
  <c r="O3512" i="1"/>
  <c r="T3512" i="1" s="1"/>
  <c r="Y3512" i="1" s="1"/>
  <c r="N3512" i="1"/>
  <c r="R3511" i="1"/>
  <c r="W3511" i="1" s="1"/>
  <c r="Q3511" i="1"/>
  <c r="P3511" i="1"/>
  <c r="U3511" i="1" s="1"/>
  <c r="Z3511" i="1" s="1"/>
  <c r="O3511" i="1"/>
  <c r="N3511" i="1"/>
  <c r="R3510" i="1"/>
  <c r="W3510" i="1" s="1"/>
  <c r="AB3510" i="1" s="1"/>
  <c r="Q3510" i="1"/>
  <c r="V3510" i="1" s="1"/>
  <c r="AA3510" i="1" s="1"/>
  <c r="P3510" i="1"/>
  <c r="O3510" i="1"/>
  <c r="T3510" i="1" s="1"/>
  <c r="N3510" i="1"/>
  <c r="R3509" i="1"/>
  <c r="W3509" i="1" s="1"/>
  <c r="AB3509" i="1" s="1"/>
  <c r="Q3509" i="1"/>
  <c r="P3509" i="1"/>
  <c r="O3509" i="1"/>
  <c r="N3509" i="1"/>
  <c r="S3509" i="1" s="1"/>
  <c r="X3509" i="1" s="1"/>
  <c r="R3508" i="1"/>
  <c r="Q3508" i="1"/>
  <c r="V3508" i="1" s="1"/>
  <c r="P3508" i="1"/>
  <c r="U3508" i="1" s="1"/>
  <c r="O3508" i="1"/>
  <c r="T3508" i="1" s="1"/>
  <c r="Y3508" i="1" s="1"/>
  <c r="N3508" i="1"/>
  <c r="R3507" i="1"/>
  <c r="W3507" i="1" s="1"/>
  <c r="Q3507" i="1"/>
  <c r="V3507" i="1" s="1"/>
  <c r="P3507" i="1"/>
  <c r="U3507" i="1" s="1"/>
  <c r="Z3507" i="1" s="1"/>
  <c r="O3507" i="1"/>
  <c r="N3507" i="1"/>
  <c r="S3507" i="1" s="1"/>
  <c r="R3506" i="1"/>
  <c r="Q3506" i="1"/>
  <c r="V3506" i="1" s="1"/>
  <c r="AA3506" i="1" s="1"/>
  <c r="P3506" i="1"/>
  <c r="O3506" i="1"/>
  <c r="N3506" i="1"/>
  <c r="S3506" i="1" s="1"/>
  <c r="R3505" i="1"/>
  <c r="W3505" i="1" s="1"/>
  <c r="AB3505" i="1" s="1"/>
  <c r="Q3505" i="1"/>
  <c r="P3505" i="1"/>
  <c r="O3505" i="1"/>
  <c r="T3505" i="1" s="1"/>
  <c r="Y3505" i="1" s="1"/>
  <c r="N3505" i="1"/>
  <c r="S3505" i="1" s="1"/>
  <c r="X3505" i="1" s="1"/>
  <c r="R3504" i="1"/>
  <c r="W3504" i="1" s="1"/>
  <c r="AB3504" i="1" s="1"/>
  <c r="Q3504" i="1"/>
  <c r="P3504" i="1"/>
  <c r="O3504" i="1"/>
  <c r="T3504" i="1" s="1"/>
  <c r="Y3504" i="1" s="1"/>
  <c r="N3504" i="1"/>
  <c r="S3504" i="1" s="1"/>
  <c r="X3504" i="1" s="1"/>
  <c r="R3502" i="1"/>
  <c r="Q3502" i="1"/>
  <c r="V3502" i="1" s="1"/>
  <c r="P3502" i="1"/>
  <c r="U3502" i="1" s="1"/>
  <c r="Z3502" i="1" s="1"/>
  <c r="O3502" i="1"/>
  <c r="T3502" i="1" s="1"/>
  <c r="Y3502" i="1" s="1"/>
  <c r="N3502" i="1"/>
  <c r="R3501" i="1"/>
  <c r="W3501" i="1" s="1"/>
  <c r="Q3501" i="1"/>
  <c r="P3501" i="1"/>
  <c r="U3501" i="1" s="1"/>
  <c r="Z3501" i="1" s="1"/>
  <c r="O3501" i="1"/>
  <c r="N3501" i="1"/>
  <c r="S3501" i="1" s="1"/>
  <c r="R3500" i="1"/>
  <c r="W3500" i="1" s="1"/>
  <c r="Q3500" i="1"/>
  <c r="V3500" i="1" s="1"/>
  <c r="AA3500" i="1" s="1"/>
  <c r="P3500" i="1"/>
  <c r="O3500" i="1"/>
  <c r="T3500" i="1" s="1"/>
  <c r="N3500" i="1"/>
  <c r="S3500" i="1" s="1"/>
  <c r="R3499" i="1"/>
  <c r="W3499" i="1" s="1"/>
  <c r="AB3499" i="1" s="1"/>
  <c r="Q3499" i="1"/>
  <c r="P3499" i="1"/>
  <c r="O3499" i="1"/>
  <c r="T3499" i="1" s="1"/>
  <c r="Y3499" i="1" s="1"/>
  <c r="N3499" i="1"/>
  <c r="S3499" i="1" s="1"/>
  <c r="X3499" i="1" s="1"/>
  <c r="R3498" i="1"/>
  <c r="Q3498" i="1"/>
  <c r="P3498" i="1"/>
  <c r="U3498" i="1" s="1"/>
  <c r="Z3498" i="1" s="1"/>
  <c r="O3498" i="1"/>
  <c r="T3498" i="1" s="1"/>
  <c r="Y3498" i="1" s="1"/>
  <c r="N3498" i="1"/>
  <c r="R3497" i="1"/>
  <c r="Q3497" i="1"/>
  <c r="V3497" i="1" s="1"/>
  <c r="P3497" i="1"/>
  <c r="U3497" i="1" s="1"/>
  <c r="Z3497" i="1" s="1"/>
  <c r="O3497" i="1"/>
  <c r="N3497" i="1"/>
  <c r="R3496" i="1"/>
  <c r="Q3496" i="1"/>
  <c r="V3496" i="1" s="1"/>
  <c r="AA3496" i="1" s="1"/>
  <c r="P3496" i="1"/>
  <c r="O3496" i="1"/>
  <c r="T3496" i="1" s="1"/>
  <c r="N3496" i="1"/>
  <c r="S3496" i="1" s="1"/>
  <c r="R3495" i="1"/>
  <c r="W3495" i="1" s="1"/>
  <c r="AB3495" i="1" s="1"/>
  <c r="Q3495" i="1"/>
  <c r="P3495" i="1"/>
  <c r="U3495" i="1" s="1"/>
  <c r="O3495" i="1"/>
  <c r="T3495" i="1" s="1"/>
  <c r="N3495" i="1"/>
  <c r="S3495" i="1" s="1"/>
  <c r="X3495" i="1" s="1"/>
  <c r="R3494" i="1"/>
  <c r="Q3494" i="1"/>
  <c r="V3494" i="1" s="1"/>
  <c r="P3494" i="1"/>
  <c r="O3494" i="1"/>
  <c r="T3494" i="1" s="1"/>
  <c r="Y3494" i="1" s="1"/>
  <c r="N3494" i="1"/>
  <c r="R3493" i="1"/>
  <c r="W3493" i="1" s="1"/>
  <c r="Q3493" i="1"/>
  <c r="P3493" i="1"/>
  <c r="U3493" i="1" s="1"/>
  <c r="Z3493" i="1" s="1"/>
  <c r="O3493" i="1"/>
  <c r="N3493" i="1"/>
  <c r="S3493" i="1" s="1"/>
  <c r="R3492" i="1"/>
  <c r="W3492" i="1" s="1"/>
  <c r="Q3492" i="1"/>
  <c r="V3492" i="1" s="1"/>
  <c r="AA3492" i="1" s="1"/>
  <c r="P3492" i="1"/>
  <c r="O3492" i="1"/>
  <c r="N3492" i="1"/>
  <c r="S3492" i="1" s="1"/>
  <c r="R3491" i="1"/>
  <c r="W3491" i="1" s="1"/>
  <c r="AB3491" i="1" s="1"/>
  <c r="Q3491" i="1"/>
  <c r="P3491" i="1"/>
  <c r="O3491" i="1"/>
  <c r="N3491" i="1"/>
  <c r="S3491" i="1" s="1"/>
  <c r="X3491" i="1" s="1"/>
  <c r="R3490" i="1"/>
  <c r="Q3490" i="1"/>
  <c r="V3490" i="1" s="1"/>
  <c r="P3490" i="1"/>
  <c r="U3490" i="1" s="1"/>
  <c r="O3490" i="1"/>
  <c r="T3490" i="1" s="1"/>
  <c r="Y3490" i="1" s="1"/>
  <c r="N3490" i="1"/>
  <c r="R3489" i="1"/>
  <c r="W3489" i="1" s="1"/>
  <c r="Q3489" i="1"/>
  <c r="V3489" i="1" s="1"/>
  <c r="P3489" i="1"/>
  <c r="U3489" i="1" s="1"/>
  <c r="Z3489" i="1" s="1"/>
  <c r="O3489" i="1"/>
  <c r="N3489" i="1"/>
  <c r="S3489" i="1" s="1"/>
  <c r="R3488" i="1"/>
  <c r="W3488" i="1" s="1"/>
  <c r="Q3488" i="1"/>
  <c r="P3488" i="1"/>
  <c r="U3488" i="1" s="1"/>
  <c r="Z3488" i="1" s="1"/>
  <c r="O3488" i="1"/>
  <c r="N3488" i="1"/>
  <c r="S3488" i="1" s="1"/>
  <c r="R3487" i="1"/>
  <c r="W3487" i="1" s="1"/>
  <c r="Q3487" i="1"/>
  <c r="V3487" i="1" s="1"/>
  <c r="AA3487" i="1" s="1"/>
  <c r="P3487" i="1"/>
  <c r="O3487" i="1"/>
  <c r="N3487" i="1"/>
  <c r="S3487" i="1" s="1"/>
  <c r="R3486" i="1"/>
  <c r="W3486" i="1" s="1"/>
  <c r="AB3486" i="1" s="1"/>
  <c r="Q3486" i="1"/>
  <c r="P3486" i="1"/>
  <c r="O3486" i="1"/>
  <c r="N3486" i="1"/>
  <c r="S3486" i="1" s="1"/>
  <c r="X3486" i="1" s="1"/>
  <c r="R3485" i="1"/>
  <c r="Q3485" i="1"/>
  <c r="V3485" i="1" s="1"/>
  <c r="P3485" i="1"/>
  <c r="U3485" i="1" s="1"/>
  <c r="O3485" i="1"/>
  <c r="T3485" i="1" s="1"/>
  <c r="Y3485" i="1" s="1"/>
  <c r="N3485" i="1"/>
  <c r="R3484" i="1"/>
  <c r="W3484" i="1" s="1"/>
  <c r="Q3484" i="1"/>
  <c r="V3484" i="1" s="1"/>
  <c r="P3484" i="1"/>
  <c r="U3484" i="1" s="1"/>
  <c r="Z3484" i="1" s="1"/>
  <c r="O3484" i="1"/>
  <c r="N3484" i="1"/>
  <c r="S3484" i="1" s="1"/>
  <c r="R3483" i="1"/>
  <c r="Q3483" i="1"/>
  <c r="V3483" i="1" s="1"/>
  <c r="AA3483" i="1" s="1"/>
  <c r="P3483" i="1"/>
  <c r="O3483" i="1"/>
  <c r="T3483" i="1" s="1"/>
  <c r="N3483" i="1"/>
  <c r="S3483" i="1" s="1"/>
  <c r="R3482" i="1"/>
  <c r="W3482" i="1" s="1"/>
  <c r="AB3482" i="1" s="1"/>
  <c r="Q3482" i="1"/>
  <c r="P3482" i="1"/>
  <c r="O3482" i="1"/>
  <c r="T3482" i="1" s="1"/>
  <c r="Y3482" i="1" s="1"/>
  <c r="N3482" i="1"/>
  <c r="S3482" i="1" s="1"/>
  <c r="X3482" i="1" s="1"/>
  <c r="R3481" i="1"/>
  <c r="Q3481" i="1"/>
  <c r="V3481" i="1" s="1"/>
  <c r="P3481" i="1"/>
  <c r="U3481" i="1" s="1"/>
  <c r="Z3481" i="1" s="1"/>
  <c r="O3481" i="1"/>
  <c r="T3481" i="1" s="1"/>
  <c r="Y3481" i="1" s="1"/>
  <c r="N3481" i="1"/>
  <c r="R3480" i="1"/>
  <c r="W3480" i="1" s="1"/>
  <c r="Q3480" i="1"/>
  <c r="V3480" i="1" s="1"/>
  <c r="AA3480" i="1" s="1"/>
  <c r="P3480" i="1"/>
  <c r="U3480" i="1" s="1"/>
  <c r="Z3480" i="1" s="1"/>
  <c r="O3480" i="1"/>
  <c r="N3480" i="1"/>
  <c r="S3480" i="1" s="1"/>
  <c r="R3479" i="1"/>
  <c r="W3479" i="1" s="1"/>
  <c r="Q3479" i="1"/>
  <c r="V3479" i="1" s="1"/>
  <c r="P3479" i="1"/>
  <c r="O3479" i="1"/>
  <c r="N3479" i="1"/>
  <c r="S3479" i="1" s="1"/>
  <c r="X3479" i="1" s="1"/>
  <c r="R3478" i="1"/>
  <c r="W3478" i="1" s="1"/>
  <c r="AB3478" i="1" s="1"/>
  <c r="Q3478" i="1"/>
  <c r="P3478" i="1"/>
  <c r="O3478" i="1"/>
  <c r="N3478" i="1"/>
  <c r="S3478" i="1" s="1"/>
  <c r="X3478" i="1" s="1"/>
  <c r="R3477" i="1"/>
  <c r="Q3477" i="1"/>
  <c r="V3477" i="1" s="1"/>
  <c r="P3477" i="1"/>
  <c r="O3477" i="1"/>
  <c r="T3477" i="1" s="1"/>
  <c r="Y3477" i="1" s="1"/>
  <c r="N3477" i="1"/>
  <c r="R3476" i="1"/>
  <c r="W3476" i="1" s="1"/>
  <c r="Q3476" i="1"/>
  <c r="V3476" i="1" s="1"/>
  <c r="P3476" i="1"/>
  <c r="U3476" i="1" s="1"/>
  <c r="Z3476" i="1" s="1"/>
  <c r="O3476" i="1"/>
  <c r="N3476" i="1"/>
  <c r="S3476" i="1" s="1"/>
  <c r="R3475" i="1"/>
  <c r="Q3475" i="1"/>
  <c r="V3475" i="1" s="1"/>
  <c r="AA3475" i="1" s="1"/>
  <c r="P3475" i="1"/>
  <c r="O3475" i="1"/>
  <c r="T3475" i="1" s="1"/>
  <c r="N3475" i="1"/>
  <c r="S3475" i="1" s="1"/>
  <c r="R3474" i="1"/>
  <c r="W3474" i="1" s="1"/>
  <c r="AB3474" i="1" s="1"/>
  <c r="Q3474" i="1"/>
  <c r="P3474" i="1"/>
  <c r="O3474" i="1"/>
  <c r="T3474" i="1" s="1"/>
  <c r="Y3474" i="1" s="1"/>
  <c r="N3474" i="1"/>
  <c r="S3474" i="1" s="1"/>
  <c r="X3474" i="1" s="1"/>
  <c r="R3473" i="1"/>
  <c r="W3473" i="1" s="1"/>
  <c r="AB3473" i="1" s="1"/>
  <c r="Q3473" i="1"/>
  <c r="P3473" i="1"/>
  <c r="O3473" i="1"/>
  <c r="T3473" i="1" s="1"/>
  <c r="Y3473" i="1" s="1"/>
  <c r="N3473" i="1"/>
  <c r="S3473" i="1" s="1"/>
  <c r="X3473" i="1" s="1"/>
  <c r="R3472" i="1"/>
  <c r="Q3472" i="1"/>
  <c r="V3472" i="1" s="1"/>
  <c r="P3472" i="1"/>
  <c r="U3472" i="1" s="1"/>
  <c r="Z3472" i="1" s="1"/>
  <c r="O3472" i="1"/>
  <c r="T3472" i="1" s="1"/>
  <c r="Y3472" i="1" s="1"/>
  <c r="N3472" i="1"/>
  <c r="R3471" i="1"/>
  <c r="W3471" i="1" s="1"/>
  <c r="Q3471" i="1"/>
  <c r="V3471" i="1" s="1"/>
  <c r="AA3471" i="1" s="1"/>
  <c r="P3471" i="1"/>
  <c r="U3471" i="1" s="1"/>
  <c r="Z3471" i="1" s="1"/>
  <c r="O3471" i="1"/>
  <c r="N3471" i="1"/>
  <c r="S3471" i="1" s="1"/>
  <c r="R3470" i="1"/>
  <c r="W3470" i="1" s="1"/>
  <c r="Q3470" i="1"/>
  <c r="V3470" i="1" s="1"/>
  <c r="AA3470" i="1" s="1"/>
  <c r="P3470" i="1"/>
  <c r="O3470" i="1"/>
  <c r="T3470" i="1" s="1"/>
  <c r="N3470" i="1"/>
  <c r="S3470" i="1" s="1"/>
  <c r="R3469" i="1"/>
  <c r="W3469" i="1" s="1"/>
  <c r="AB3469" i="1" s="1"/>
  <c r="Q3469" i="1"/>
  <c r="P3469" i="1"/>
  <c r="O3469" i="1"/>
  <c r="T3469" i="1" s="1"/>
  <c r="Y3469" i="1" s="1"/>
  <c r="N3469" i="1"/>
  <c r="S3469" i="1" s="1"/>
  <c r="X3469" i="1" s="1"/>
  <c r="R3468" i="1"/>
  <c r="Q3468" i="1"/>
  <c r="V3468" i="1" s="1"/>
  <c r="P3468" i="1"/>
  <c r="U3468" i="1" s="1"/>
  <c r="Z3468" i="1" s="1"/>
  <c r="O3468" i="1"/>
  <c r="T3468" i="1" s="1"/>
  <c r="Y3468" i="1" s="1"/>
  <c r="N3468" i="1"/>
  <c r="R3467" i="1"/>
  <c r="W3467" i="1" s="1"/>
  <c r="Q3467" i="1"/>
  <c r="V3467" i="1" s="1"/>
  <c r="AA3467" i="1" s="1"/>
  <c r="P3467" i="1"/>
  <c r="U3467" i="1" s="1"/>
  <c r="Z3467" i="1" s="1"/>
  <c r="O3467" i="1"/>
  <c r="N3467" i="1"/>
  <c r="S3467" i="1" s="1"/>
  <c r="R3466" i="1"/>
  <c r="W3466" i="1" s="1"/>
  <c r="AB3466" i="1" s="1"/>
  <c r="Q3466" i="1"/>
  <c r="V3466" i="1" s="1"/>
  <c r="AA3466" i="1" s="1"/>
  <c r="P3466" i="1"/>
  <c r="O3466" i="1"/>
  <c r="T3466" i="1" s="1"/>
  <c r="N3466" i="1"/>
  <c r="S3466" i="1" s="1"/>
  <c r="R3465" i="1"/>
  <c r="W3465" i="1" s="1"/>
  <c r="AB3465" i="1" s="1"/>
  <c r="Q3465" i="1"/>
  <c r="P3465" i="1"/>
  <c r="U3465" i="1" s="1"/>
  <c r="O3465" i="1"/>
  <c r="T3465" i="1" s="1"/>
  <c r="N3465" i="1"/>
  <c r="S3465" i="1" s="1"/>
  <c r="R3464" i="1"/>
  <c r="Q3464" i="1"/>
  <c r="V3464" i="1" s="1"/>
  <c r="P3464" i="1"/>
  <c r="O3464" i="1"/>
  <c r="T3464" i="1" s="1"/>
  <c r="Y3464" i="1" s="1"/>
  <c r="N3464" i="1"/>
  <c r="R3463" i="1"/>
  <c r="W3463" i="1" s="1"/>
  <c r="Q3463" i="1"/>
  <c r="P3463" i="1"/>
  <c r="U3463" i="1" s="1"/>
  <c r="Z3463" i="1" s="1"/>
  <c r="O3463" i="1"/>
  <c r="N3463" i="1"/>
  <c r="S3463" i="1" s="1"/>
  <c r="R3462" i="1"/>
  <c r="W3462" i="1" s="1"/>
  <c r="Q3462" i="1"/>
  <c r="V3462" i="1" s="1"/>
  <c r="AA3462" i="1" s="1"/>
  <c r="P3462" i="1"/>
  <c r="O3462" i="1"/>
  <c r="T3462" i="1" s="1"/>
  <c r="N3462" i="1"/>
  <c r="S3462" i="1" s="1"/>
  <c r="R3461" i="1"/>
  <c r="W3461" i="1" s="1"/>
  <c r="AB3461" i="1" s="1"/>
  <c r="Q3461" i="1"/>
  <c r="P3461" i="1"/>
  <c r="O3461" i="1"/>
  <c r="T3461" i="1" s="1"/>
  <c r="Y3461" i="1" s="1"/>
  <c r="N3461" i="1"/>
  <c r="S3461" i="1" s="1"/>
  <c r="X3461" i="1" s="1"/>
  <c r="R3460" i="1"/>
  <c r="Q3460" i="1"/>
  <c r="V3460" i="1" s="1"/>
  <c r="P3460" i="1"/>
  <c r="U3460" i="1" s="1"/>
  <c r="O3460" i="1"/>
  <c r="T3460" i="1" s="1"/>
  <c r="Y3460" i="1" s="1"/>
  <c r="N3460" i="1"/>
  <c r="R3459" i="1"/>
  <c r="W3459" i="1" s="1"/>
  <c r="Q3459" i="1"/>
  <c r="V3459" i="1" s="1"/>
  <c r="P3459" i="1"/>
  <c r="U3459" i="1" s="1"/>
  <c r="Z3459" i="1" s="1"/>
  <c r="O3459" i="1"/>
  <c r="N3459" i="1"/>
  <c r="S3459" i="1" s="1"/>
  <c r="R3458" i="1"/>
  <c r="Q3458" i="1"/>
  <c r="V3458" i="1" s="1"/>
  <c r="AA3458" i="1" s="1"/>
  <c r="P3458" i="1"/>
  <c r="U3458" i="1" s="1"/>
  <c r="Z3458" i="1" s="1"/>
  <c r="O3458" i="1"/>
  <c r="N3458" i="1"/>
  <c r="S3458" i="1" s="1"/>
  <c r="R3457" i="1"/>
  <c r="W3457" i="1" s="1"/>
  <c r="Q3457" i="1"/>
  <c r="V3457" i="1" s="1"/>
  <c r="AA3457" i="1" s="1"/>
  <c r="P3457" i="1"/>
  <c r="O3457" i="1"/>
  <c r="T3457" i="1" s="1"/>
  <c r="N3457" i="1"/>
  <c r="S3457" i="1" s="1"/>
  <c r="R3456" i="1"/>
  <c r="W3456" i="1" s="1"/>
  <c r="AB3456" i="1" s="1"/>
  <c r="Q3456" i="1"/>
  <c r="P3456" i="1"/>
  <c r="U3456" i="1" s="1"/>
  <c r="O3456" i="1"/>
  <c r="T3456" i="1" s="1"/>
  <c r="Y3456" i="1" s="1"/>
  <c r="N3456" i="1"/>
  <c r="S3456" i="1" s="1"/>
  <c r="X3456" i="1" s="1"/>
  <c r="R3455" i="1"/>
  <c r="Q3455" i="1"/>
  <c r="V3455" i="1" s="1"/>
  <c r="P3455" i="1"/>
  <c r="U3455" i="1" s="1"/>
  <c r="O3455" i="1"/>
  <c r="T3455" i="1" s="1"/>
  <c r="Y3455" i="1" s="1"/>
  <c r="N3455" i="1"/>
  <c r="R3454" i="1"/>
  <c r="W3454" i="1" s="1"/>
  <c r="Q3454" i="1"/>
  <c r="V3454" i="1" s="1"/>
  <c r="P3454" i="1"/>
  <c r="U3454" i="1" s="1"/>
  <c r="Z3454" i="1" s="1"/>
  <c r="O3454" i="1"/>
  <c r="N3454" i="1"/>
  <c r="S3454" i="1" s="1"/>
  <c r="R3453" i="1"/>
  <c r="W3453" i="1" s="1"/>
  <c r="AB3453" i="1" s="1"/>
  <c r="Q3453" i="1"/>
  <c r="V3453" i="1" s="1"/>
  <c r="AA3453" i="1" s="1"/>
  <c r="P3453" i="1"/>
  <c r="O3453" i="1"/>
  <c r="T3453" i="1" s="1"/>
  <c r="N3453" i="1"/>
  <c r="S3453" i="1" s="1"/>
  <c r="R3452" i="1"/>
  <c r="W3452" i="1" s="1"/>
  <c r="AB3452" i="1" s="1"/>
  <c r="Q3452" i="1"/>
  <c r="P3452" i="1"/>
  <c r="O3452" i="1"/>
  <c r="N3452" i="1"/>
  <c r="S3452" i="1" s="1"/>
  <c r="X3452" i="1" s="1"/>
  <c r="R3451" i="1"/>
  <c r="Q3451" i="1"/>
  <c r="V3451" i="1" s="1"/>
  <c r="P3451" i="1"/>
  <c r="U3451" i="1" s="1"/>
  <c r="O3451" i="1"/>
  <c r="T3451" i="1" s="1"/>
  <c r="Y3451" i="1" s="1"/>
  <c r="N3451" i="1"/>
  <c r="R3450" i="1"/>
  <c r="W3450" i="1" s="1"/>
  <c r="Q3450" i="1"/>
  <c r="V3450" i="1" s="1"/>
  <c r="P3450" i="1"/>
  <c r="U3450" i="1" s="1"/>
  <c r="Z3450" i="1" s="1"/>
  <c r="O3450" i="1"/>
  <c r="N3450" i="1"/>
  <c r="S3450" i="1" s="1"/>
  <c r="R3449" i="1"/>
  <c r="W3449" i="1" s="1"/>
  <c r="Q3449" i="1"/>
  <c r="V3449" i="1" s="1"/>
  <c r="AA3449" i="1" s="1"/>
  <c r="P3449" i="1"/>
  <c r="O3449" i="1"/>
  <c r="T3449" i="1" s="1"/>
  <c r="N3449" i="1"/>
  <c r="R3448" i="1"/>
  <c r="W3448" i="1" s="1"/>
  <c r="AB3448" i="1" s="1"/>
  <c r="Q3448" i="1"/>
  <c r="P3448" i="1"/>
  <c r="O3448" i="1"/>
  <c r="N3448" i="1"/>
  <c r="S3448" i="1" s="1"/>
  <c r="X3448" i="1" s="1"/>
  <c r="R3447" i="1"/>
  <c r="Q3447" i="1"/>
  <c r="V3447" i="1" s="1"/>
  <c r="P3447" i="1"/>
  <c r="U3447" i="1" s="1"/>
  <c r="O3447" i="1"/>
  <c r="T3447" i="1" s="1"/>
  <c r="Y3447" i="1" s="1"/>
  <c r="N3447" i="1"/>
  <c r="R3446" i="1"/>
  <c r="W3446" i="1" s="1"/>
  <c r="Q3446" i="1"/>
  <c r="V3446" i="1" s="1"/>
  <c r="P3446" i="1"/>
  <c r="U3446" i="1" s="1"/>
  <c r="Z3446" i="1" s="1"/>
  <c r="O3446" i="1"/>
  <c r="N3446" i="1"/>
  <c r="S3446" i="1" s="1"/>
  <c r="R3445" i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P3444" i="1"/>
  <c r="O3444" i="1"/>
  <c r="T3444" i="1" s="1"/>
  <c r="Y3444" i="1" s="1"/>
  <c r="N3444" i="1"/>
  <c r="S3444" i="1" s="1"/>
  <c r="X3444" i="1" s="1"/>
  <c r="R3443" i="1"/>
  <c r="W3443" i="1" s="1"/>
  <c r="AB3443" i="1" s="1"/>
  <c r="Q3443" i="1"/>
  <c r="P3443" i="1"/>
  <c r="O3443" i="1"/>
  <c r="T3443" i="1" s="1"/>
  <c r="Y3443" i="1" s="1"/>
  <c r="N3443" i="1"/>
  <c r="S3443" i="1" s="1"/>
  <c r="X3443" i="1" s="1"/>
  <c r="R3442" i="1"/>
  <c r="Q3442" i="1"/>
  <c r="P3442" i="1"/>
  <c r="U3442" i="1" s="1"/>
  <c r="Z3442" i="1" s="1"/>
  <c r="O3442" i="1"/>
  <c r="T3442" i="1" s="1"/>
  <c r="Y3442" i="1" s="1"/>
  <c r="N3442" i="1"/>
  <c r="R3441" i="1"/>
  <c r="Q3441" i="1"/>
  <c r="V3441" i="1" s="1"/>
  <c r="AA3441" i="1" s="1"/>
  <c r="P3441" i="1"/>
  <c r="U3441" i="1" s="1"/>
  <c r="Z3441" i="1" s="1"/>
  <c r="O3441" i="1"/>
  <c r="N3441" i="1"/>
  <c r="S3441" i="1" s="1"/>
  <c r="R3440" i="1"/>
  <c r="W3440" i="1" s="1"/>
  <c r="Q3440" i="1"/>
  <c r="V3440" i="1" s="1"/>
  <c r="AA3440" i="1" s="1"/>
  <c r="P3440" i="1"/>
  <c r="O3440" i="1"/>
  <c r="T3440" i="1" s="1"/>
  <c r="N3440" i="1"/>
  <c r="S3440" i="1" s="1"/>
  <c r="R3439" i="1"/>
  <c r="W3439" i="1" s="1"/>
  <c r="AB3439" i="1" s="1"/>
  <c r="Q3439" i="1"/>
  <c r="P3439" i="1"/>
  <c r="U3439" i="1" s="1"/>
  <c r="O3439" i="1"/>
  <c r="T3439" i="1" s="1"/>
  <c r="Y3439" i="1" s="1"/>
  <c r="N3439" i="1"/>
  <c r="S3439" i="1" s="1"/>
  <c r="X3439" i="1" s="1"/>
  <c r="R3438" i="1"/>
  <c r="Q3438" i="1"/>
  <c r="V3438" i="1" s="1"/>
  <c r="P3438" i="1"/>
  <c r="U3438" i="1" s="1"/>
  <c r="O3438" i="1"/>
  <c r="T3438" i="1" s="1"/>
  <c r="Y3438" i="1" s="1"/>
  <c r="N3438" i="1"/>
  <c r="R3437" i="1"/>
  <c r="W3437" i="1" s="1"/>
  <c r="Q3437" i="1"/>
  <c r="V3437" i="1" s="1"/>
  <c r="P3437" i="1"/>
  <c r="U3437" i="1" s="1"/>
  <c r="Z3437" i="1" s="1"/>
  <c r="O3437" i="1"/>
  <c r="N3437" i="1"/>
  <c r="S3437" i="1" s="1"/>
  <c r="R3436" i="1"/>
  <c r="W3436" i="1" s="1"/>
  <c r="Q3436" i="1"/>
  <c r="V3436" i="1" s="1"/>
  <c r="AA3436" i="1" s="1"/>
  <c r="P3436" i="1"/>
  <c r="O3436" i="1"/>
  <c r="T3436" i="1" s="1"/>
  <c r="N3436" i="1"/>
  <c r="S3436" i="1" s="1"/>
  <c r="R3435" i="1"/>
  <c r="W3435" i="1" s="1"/>
  <c r="AB3435" i="1" s="1"/>
  <c r="Q3435" i="1"/>
  <c r="P3435" i="1"/>
  <c r="O3435" i="1"/>
  <c r="N3435" i="1"/>
  <c r="S3435" i="1" s="1"/>
  <c r="X3435" i="1" s="1"/>
  <c r="R3434" i="1"/>
  <c r="Q3434" i="1"/>
  <c r="V3434" i="1" s="1"/>
  <c r="P3434" i="1"/>
  <c r="U3434" i="1" s="1"/>
  <c r="O3434" i="1"/>
  <c r="T3434" i="1" s="1"/>
  <c r="Y3434" i="1" s="1"/>
  <c r="N3434" i="1"/>
  <c r="R3433" i="1"/>
  <c r="W3433" i="1" s="1"/>
  <c r="Q3433" i="1"/>
  <c r="V3433" i="1" s="1"/>
  <c r="P3433" i="1"/>
  <c r="U3433" i="1" s="1"/>
  <c r="Z3433" i="1" s="1"/>
  <c r="O3433" i="1"/>
  <c r="N3433" i="1"/>
  <c r="S3433" i="1" s="1"/>
  <c r="R3432" i="1"/>
  <c r="W3432" i="1" s="1"/>
  <c r="Q3432" i="1"/>
  <c r="V3432" i="1" s="1"/>
  <c r="AA3432" i="1" s="1"/>
  <c r="P3432" i="1"/>
  <c r="O3432" i="1"/>
  <c r="N3432" i="1"/>
  <c r="R3431" i="1"/>
  <c r="W3431" i="1" s="1"/>
  <c r="AB3431" i="1" s="1"/>
  <c r="Q3431" i="1"/>
  <c r="P3431" i="1"/>
  <c r="O3431" i="1"/>
  <c r="N3431" i="1"/>
  <c r="S3431" i="1" s="1"/>
  <c r="X3431" i="1" s="1"/>
  <c r="R3430" i="1"/>
  <c r="Q3430" i="1"/>
  <c r="V3430" i="1" s="1"/>
  <c r="P3430" i="1"/>
  <c r="U3430" i="1" s="1"/>
  <c r="O3430" i="1"/>
  <c r="T3430" i="1" s="1"/>
  <c r="Y3430" i="1" s="1"/>
  <c r="N3430" i="1"/>
  <c r="R3429" i="1"/>
  <c r="W3429" i="1" s="1"/>
  <c r="Q3429" i="1"/>
  <c r="V3429" i="1" s="1"/>
  <c r="P3429" i="1"/>
  <c r="U3429" i="1" s="1"/>
  <c r="Z3429" i="1" s="1"/>
  <c r="O3429" i="1"/>
  <c r="N3429" i="1"/>
  <c r="S3429" i="1" s="1"/>
  <c r="R3428" i="1"/>
  <c r="W3428" i="1" s="1"/>
  <c r="Q3428" i="1"/>
  <c r="V3428" i="1" s="1"/>
  <c r="P3428" i="1"/>
  <c r="U3428" i="1" s="1"/>
  <c r="Z3428" i="1" s="1"/>
  <c r="O3428" i="1"/>
  <c r="N3428" i="1"/>
  <c r="S3428" i="1" s="1"/>
  <c r="R3427" i="1"/>
  <c r="W3427" i="1" s="1"/>
  <c r="Q3427" i="1"/>
  <c r="V3427" i="1" s="1"/>
  <c r="AA3427" i="1" s="1"/>
  <c r="P3427" i="1"/>
  <c r="O3427" i="1"/>
  <c r="T3427" i="1" s="1"/>
  <c r="N3427" i="1"/>
  <c r="R3426" i="1"/>
  <c r="W3426" i="1" s="1"/>
  <c r="AB3426" i="1" s="1"/>
  <c r="Q3426" i="1"/>
  <c r="P3426" i="1"/>
  <c r="O3426" i="1"/>
  <c r="N3426" i="1"/>
  <c r="S3426" i="1" s="1"/>
  <c r="X3426" i="1" s="1"/>
  <c r="R3425" i="1"/>
  <c r="Q3425" i="1"/>
  <c r="P3425" i="1"/>
  <c r="U3425" i="1" s="1"/>
  <c r="O3425" i="1"/>
  <c r="T3425" i="1" s="1"/>
  <c r="Y3425" i="1" s="1"/>
  <c r="N3425" i="1"/>
  <c r="R3424" i="1"/>
  <c r="Q3424" i="1"/>
  <c r="V3424" i="1" s="1"/>
  <c r="AA3424" i="1" s="1"/>
  <c r="P3424" i="1"/>
  <c r="U3424" i="1" s="1"/>
  <c r="Z3424" i="1" s="1"/>
  <c r="O3424" i="1"/>
  <c r="N3424" i="1"/>
  <c r="S3424" i="1" s="1"/>
  <c r="R3423" i="1"/>
  <c r="Q3423" i="1"/>
  <c r="V3423" i="1" s="1"/>
  <c r="AA3423" i="1" s="1"/>
  <c r="P3423" i="1"/>
  <c r="O3423" i="1"/>
  <c r="T3423" i="1" s="1"/>
  <c r="N3423" i="1"/>
  <c r="S3423" i="1" s="1"/>
  <c r="R3422" i="1"/>
  <c r="W3422" i="1" s="1"/>
  <c r="AB3422" i="1" s="1"/>
  <c r="Q3422" i="1"/>
  <c r="P3422" i="1"/>
  <c r="O3422" i="1"/>
  <c r="T3422" i="1" s="1"/>
  <c r="N3422" i="1"/>
  <c r="S3422" i="1" s="1"/>
  <c r="X3422" i="1" s="1"/>
  <c r="R3421" i="1"/>
  <c r="Q3421" i="1"/>
  <c r="V3421" i="1" s="1"/>
  <c r="P3421" i="1"/>
  <c r="U3421" i="1" s="1"/>
  <c r="O3421" i="1"/>
  <c r="T3421" i="1" s="1"/>
  <c r="Y3421" i="1" s="1"/>
  <c r="N3421" i="1"/>
  <c r="R3420" i="1"/>
  <c r="W3420" i="1" s="1"/>
  <c r="Q3420" i="1"/>
  <c r="V3420" i="1" s="1"/>
  <c r="P3420" i="1"/>
  <c r="U3420" i="1" s="1"/>
  <c r="Z3420" i="1" s="1"/>
  <c r="O3420" i="1"/>
  <c r="N3420" i="1"/>
  <c r="S3420" i="1" s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P3418" i="1"/>
  <c r="O3418" i="1"/>
  <c r="N3418" i="1"/>
  <c r="S3418" i="1" s="1"/>
  <c r="X3418" i="1" s="1"/>
  <c r="R3417" i="1"/>
  <c r="Q3417" i="1"/>
  <c r="V3417" i="1" s="1"/>
  <c r="P3417" i="1"/>
  <c r="U3417" i="1" s="1"/>
  <c r="Z3417" i="1" s="1"/>
  <c r="O3417" i="1"/>
  <c r="T3417" i="1" s="1"/>
  <c r="Y3417" i="1" s="1"/>
  <c r="N3417" i="1"/>
  <c r="R3416" i="1"/>
  <c r="Q3416" i="1"/>
  <c r="V3416" i="1" s="1"/>
  <c r="AA3416" i="1" s="1"/>
  <c r="P3416" i="1"/>
  <c r="U3416" i="1" s="1"/>
  <c r="O3416" i="1"/>
  <c r="N3416" i="1"/>
  <c r="S3416" i="1" s="1"/>
  <c r="R3415" i="1"/>
  <c r="Q3415" i="1"/>
  <c r="V3415" i="1" s="1"/>
  <c r="AA3415" i="1" s="1"/>
  <c r="P3415" i="1"/>
  <c r="O3415" i="1"/>
  <c r="T3415" i="1" s="1"/>
  <c r="N3415" i="1"/>
  <c r="R3414" i="1"/>
  <c r="Q3414" i="1"/>
  <c r="P3414" i="1"/>
  <c r="U3414" i="1" s="1"/>
  <c r="O3414" i="1"/>
  <c r="T3414" i="1" s="1"/>
  <c r="Y3414" i="1" s="1"/>
  <c r="N3414" i="1"/>
  <c r="R3413" i="1"/>
  <c r="Q3413" i="1"/>
  <c r="P3413" i="1"/>
  <c r="U3413" i="1" s="1"/>
  <c r="O3413" i="1"/>
  <c r="T3413" i="1" s="1"/>
  <c r="Y3413" i="1" s="1"/>
  <c r="N3413" i="1"/>
  <c r="R3412" i="1"/>
  <c r="Q3412" i="1"/>
  <c r="P3412" i="1"/>
  <c r="O3412" i="1"/>
  <c r="T3412" i="1" s="1"/>
  <c r="Y3412" i="1" s="1"/>
  <c r="N3412" i="1"/>
  <c r="R3411" i="1"/>
  <c r="Q3411" i="1"/>
  <c r="V3411" i="1" s="1"/>
  <c r="P3411" i="1"/>
  <c r="U3411" i="1" s="1"/>
  <c r="Z3411" i="1" s="1"/>
  <c r="O3411" i="1"/>
  <c r="N3411" i="1"/>
  <c r="S3411" i="1" s="1"/>
  <c r="R3410" i="1"/>
  <c r="W3410" i="1" s="1"/>
  <c r="AB3410" i="1" s="1"/>
  <c r="Q3410" i="1"/>
  <c r="V3410" i="1" s="1"/>
  <c r="P3410" i="1"/>
  <c r="O3410" i="1"/>
  <c r="T3410" i="1" s="1"/>
  <c r="N3410" i="1"/>
  <c r="S3410" i="1" s="1"/>
  <c r="X3410" i="1" s="1"/>
  <c r="R3409" i="1"/>
  <c r="W3409" i="1" s="1"/>
  <c r="AB3409" i="1" s="1"/>
  <c r="Q3409" i="1"/>
  <c r="P3409" i="1"/>
  <c r="U3409" i="1" s="1"/>
  <c r="O3409" i="1"/>
  <c r="N3409" i="1"/>
  <c r="S3409" i="1" s="1"/>
  <c r="X3409" i="1" s="1"/>
  <c r="R3408" i="1"/>
  <c r="Q3408" i="1"/>
  <c r="P3408" i="1"/>
  <c r="U3408" i="1" s="1"/>
  <c r="Z3408" i="1" s="1"/>
  <c r="O3408" i="1"/>
  <c r="T3408" i="1" s="1"/>
  <c r="N3408" i="1"/>
  <c r="R3407" i="1"/>
  <c r="Q3407" i="1"/>
  <c r="V3407" i="1" s="1"/>
  <c r="AA3407" i="1" s="1"/>
  <c r="P3407" i="1"/>
  <c r="O3407" i="1"/>
  <c r="N3407" i="1"/>
  <c r="S3407" i="1" s="1"/>
  <c r="R3406" i="1"/>
  <c r="W3406" i="1" s="1"/>
  <c r="Q3406" i="1"/>
  <c r="V3406" i="1" s="1"/>
  <c r="AA3406" i="1" s="1"/>
  <c r="P3406" i="1"/>
  <c r="O3406" i="1"/>
  <c r="T3406" i="1" s="1"/>
  <c r="N3406" i="1"/>
  <c r="R3405" i="1"/>
  <c r="W3405" i="1" s="1"/>
  <c r="Q3405" i="1"/>
  <c r="P3405" i="1"/>
  <c r="O3405" i="1"/>
  <c r="T3405" i="1" s="1"/>
  <c r="Y3405" i="1" s="1"/>
  <c r="N3405" i="1"/>
  <c r="R3404" i="1"/>
  <c r="Q3404" i="1"/>
  <c r="P3404" i="1"/>
  <c r="U3404" i="1" s="1"/>
  <c r="O3404" i="1"/>
  <c r="T3404" i="1" s="1"/>
  <c r="Y3404" i="1" s="1"/>
  <c r="N3404" i="1"/>
  <c r="R3403" i="1"/>
  <c r="Q3403" i="1"/>
  <c r="P3403" i="1"/>
  <c r="U3403" i="1" s="1"/>
  <c r="Z3403" i="1" s="1"/>
  <c r="O3403" i="1"/>
  <c r="N3403" i="1"/>
  <c r="S3403" i="1" s="1"/>
  <c r="R3402" i="1"/>
  <c r="W3402" i="1" s="1"/>
  <c r="AB3402" i="1" s="1"/>
  <c r="Q3402" i="1"/>
  <c r="P3402" i="1"/>
  <c r="O3402" i="1"/>
  <c r="T3402" i="1" s="1"/>
  <c r="N3402" i="1"/>
  <c r="S3402" i="1" s="1"/>
  <c r="X3402" i="1" s="1"/>
  <c r="R3401" i="1"/>
  <c r="W3401" i="1" s="1"/>
  <c r="AB3401" i="1" s="1"/>
  <c r="Q3401" i="1"/>
  <c r="P3401" i="1"/>
  <c r="U3401" i="1" s="1"/>
  <c r="O3401" i="1"/>
  <c r="N3401" i="1"/>
  <c r="S3401" i="1" s="1"/>
  <c r="X3401" i="1" s="1"/>
  <c r="R3400" i="1"/>
  <c r="Q3400" i="1"/>
  <c r="V3400" i="1" s="1"/>
  <c r="P3400" i="1"/>
  <c r="O3400" i="1"/>
  <c r="T3400" i="1" s="1"/>
  <c r="Y3400" i="1" s="1"/>
  <c r="N3400" i="1"/>
  <c r="R3399" i="1"/>
  <c r="W3399" i="1" s="1"/>
  <c r="Q3399" i="1"/>
  <c r="V3399" i="1" s="1"/>
  <c r="AA3399" i="1" s="1"/>
  <c r="P3399" i="1"/>
  <c r="U3399" i="1" s="1"/>
  <c r="Z3399" i="1" s="1"/>
  <c r="O3399" i="1"/>
  <c r="N3399" i="1"/>
  <c r="S3399" i="1" s="1"/>
  <c r="R3398" i="1"/>
  <c r="W3398" i="1" s="1"/>
  <c r="Q3398" i="1"/>
  <c r="P3398" i="1"/>
  <c r="U3398" i="1" s="1"/>
  <c r="Z3398" i="1" s="1"/>
  <c r="O3398" i="1"/>
  <c r="N3398" i="1"/>
  <c r="S3398" i="1" s="1"/>
  <c r="R3397" i="1"/>
  <c r="W3397" i="1" s="1"/>
  <c r="AB3397" i="1" s="1"/>
  <c r="Q3397" i="1"/>
  <c r="V3397" i="1" s="1"/>
  <c r="P3397" i="1"/>
  <c r="O3397" i="1"/>
  <c r="T3397" i="1" s="1"/>
  <c r="N3397" i="1"/>
  <c r="S3397" i="1" s="1"/>
  <c r="X3397" i="1" s="1"/>
  <c r="R3396" i="1"/>
  <c r="W3396" i="1" s="1"/>
  <c r="AB3396" i="1" s="1"/>
  <c r="Q3396" i="1"/>
  <c r="P3396" i="1"/>
  <c r="U3396" i="1" s="1"/>
  <c r="O3396" i="1"/>
  <c r="N3396" i="1"/>
  <c r="S3396" i="1" s="1"/>
  <c r="X3396" i="1" s="1"/>
  <c r="R3395" i="1"/>
  <c r="Q3395" i="1"/>
  <c r="P3395" i="1"/>
  <c r="U3395" i="1" s="1"/>
  <c r="Z3395" i="1" s="1"/>
  <c r="O3395" i="1"/>
  <c r="T3395" i="1" s="1"/>
  <c r="N3395" i="1"/>
  <c r="R3394" i="1"/>
  <c r="Q3394" i="1"/>
  <c r="P3394" i="1"/>
  <c r="U3394" i="1" s="1"/>
  <c r="Z3394" i="1" s="1"/>
  <c r="O3394" i="1"/>
  <c r="N3394" i="1"/>
  <c r="S3394" i="1" s="1"/>
  <c r="R3393" i="1"/>
  <c r="Q3393" i="1"/>
  <c r="V3393" i="1" s="1"/>
  <c r="AA3393" i="1" s="1"/>
  <c r="P3393" i="1"/>
  <c r="O3393" i="1"/>
  <c r="T3393" i="1" s="1"/>
  <c r="N3393" i="1"/>
  <c r="S3393" i="1" s="1"/>
  <c r="R3392" i="1"/>
  <c r="W3392" i="1" s="1"/>
  <c r="AB3392" i="1" s="1"/>
  <c r="Q3392" i="1"/>
  <c r="P3392" i="1"/>
  <c r="O3392" i="1"/>
  <c r="T3392" i="1" s="1"/>
  <c r="N3392" i="1"/>
  <c r="S3392" i="1" s="1"/>
  <c r="X3392" i="1" s="1"/>
  <c r="R3391" i="1"/>
  <c r="Q3391" i="1"/>
  <c r="V3391" i="1" s="1"/>
  <c r="P3391" i="1"/>
  <c r="U3391" i="1" s="1"/>
  <c r="O3391" i="1"/>
  <c r="T3391" i="1" s="1"/>
  <c r="Y3391" i="1" s="1"/>
  <c r="N3391" i="1"/>
  <c r="R3390" i="1"/>
  <c r="W3390" i="1" s="1"/>
  <c r="Q3390" i="1"/>
  <c r="V3390" i="1" s="1"/>
  <c r="P3390" i="1"/>
  <c r="U3390" i="1" s="1"/>
  <c r="Z3390" i="1" s="1"/>
  <c r="O3390" i="1"/>
  <c r="N3390" i="1"/>
  <c r="S3390" i="1" s="1"/>
  <c r="R3389" i="1"/>
  <c r="W3389" i="1" s="1"/>
  <c r="Q3389" i="1"/>
  <c r="V3389" i="1" s="1"/>
  <c r="AA3389" i="1" s="1"/>
  <c r="P3389" i="1"/>
  <c r="O3389" i="1"/>
  <c r="T3389" i="1" s="1"/>
  <c r="N3389" i="1"/>
  <c r="S3389" i="1" s="1"/>
  <c r="R3388" i="1"/>
  <c r="W3388" i="1" s="1"/>
  <c r="AB3388" i="1" s="1"/>
  <c r="Q3388" i="1"/>
  <c r="P3388" i="1"/>
  <c r="O3388" i="1"/>
  <c r="N3388" i="1"/>
  <c r="S3388" i="1" s="1"/>
  <c r="X3388" i="1" s="1"/>
  <c r="R3387" i="1"/>
  <c r="Q3387" i="1"/>
  <c r="V3387" i="1" s="1"/>
  <c r="P3387" i="1"/>
  <c r="U3387" i="1" s="1"/>
  <c r="Z3387" i="1" s="1"/>
  <c r="O3387" i="1"/>
  <c r="T3387" i="1" s="1"/>
  <c r="Y3387" i="1" s="1"/>
  <c r="N3387" i="1"/>
  <c r="R3386" i="1"/>
  <c r="W3386" i="1" s="1"/>
  <c r="Q3386" i="1"/>
  <c r="V3386" i="1" s="1"/>
  <c r="AA3386" i="1" s="1"/>
  <c r="P3386" i="1"/>
  <c r="U3386" i="1" s="1"/>
  <c r="Z3386" i="1" s="1"/>
  <c r="O3386" i="1"/>
  <c r="N3386" i="1"/>
  <c r="S3386" i="1" s="1"/>
  <c r="R3385" i="1"/>
  <c r="W3385" i="1" s="1"/>
  <c r="Q3385" i="1"/>
  <c r="V3385" i="1" s="1"/>
  <c r="AA3385" i="1" s="1"/>
  <c r="P3385" i="1"/>
  <c r="O3385" i="1"/>
  <c r="T3385" i="1" s="1"/>
  <c r="N3385" i="1"/>
  <c r="S3385" i="1" s="1"/>
  <c r="R3384" i="1"/>
  <c r="W3384" i="1" s="1"/>
  <c r="AB3384" i="1" s="1"/>
  <c r="Q3384" i="1"/>
  <c r="P3384" i="1"/>
  <c r="O3384" i="1"/>
  <c r="T3384" i="1" s="1"/>
  <c r="Y3384" i="1" s="1"/>
  <c r="N3384" i="1"/>
  <c r="S3384" i="1" s="1"/>
  <c r="X3384" i="1" s="1"/>
  <c r="R3383" i="1"/>
  <c r="W3383" i="1" s="1"/>
  <c r="AB3383" i="1" s="1"/>
  <c r="Q3383" i="1"/>
  <c r="P3383" i="1"/>
  <c r="O3383" i="1"/>
  <c r="T3383" i="1" s="1"/>
  <c r="Y3383" i="1" s="1"/>
  <c r="N3383" i="1"/>
  <c r="S3383" i="1" s="1"/>
  <c r="X3383" i="1" s="1"/>
  <c r="R3382" i="1"/>
  <c r="Q3382" i="1"/>
  <c r="V3382" i="1" s="1"/>
  <c r="P3382" i="1"/>
  <c r="U3382" i="1" s="1"/>
  <c r="Z3382" i="1" s="1"/>
  <c r="O3382" i="1"/>
  <c r="T3382" i="1" s="1"/>
  <c r="Y3382" i="1" s="1"/>
  <c r="N3382" i="1"/>
  <c r="R3381" i="1"/>
  <c r="W3381" i="1" s="1"/>
  <c r="Q3381" i="1"/>
  <c r="V3381" i="1" s="1"/>
  <c r="AA3381" i="1" s="1"/>
  <c r="P3381" i="1"/>
  <c r="U3381" i="1" s="1"/>
  <c r="Z3381" i="1" s="1"/>
  <c r="O3381" i="1"/>
  <c r="N3381" i="1"/>
  <c r="S3381" i="1" s="1"/>
  <c r="R3380" i="1"/>
  <c r="W3380" i="1" s="1"/>
  <c r="AB3380" i="1" s="1"/>
  <c r="Q3380" i="1"/>
  <c r="V3380" i="1" s="1"/>
  <c r="AA3380" i="1" s="1"/>
  <c r="P3380" i="1"/>
  <c r="O3380" i="1"/>
  <c r="T3380" i="1" s="1"/>
  <c r="N3380" i="1"/>
  <c r="R3379" i="1"/>
  <c r="W3379" i="1" s="1"/>
  <c r="AB3379" i="1" s="1"/>
  <c r="Q3379" i="1"/>
  <c r="P3379" i="1"/>
  <c r="O3379" i="1"/>
  <c r="T3379" i="1" s="1"/>
  <c r="Y3379" i="1" s="1"/>
  <c r="N3379" i="1"/>
  <c r="S3379" i="1" s="1"/>
  <c r="X3379" i="1" s="1"/>
  <c r="R3378" i="1"/>
  <c r="Q3378" i="1"/>
  <c r="P3378" i="1"/>
  <c r="U3378" i="1" s="1"/>
  <c r="Z3378" i="1" s="1"/>
  <c r="O3378" i="1"/>
  <c r="T3378" i="1" s="1"/>
  <c r="Y3378" i="1" s="1"/>
  <c r="N3378" i="1"/>
  <c r="R3377" i="1"/>
  <c r="Q3377" i="1"/>
  <c r="V3377" i="1" s="1"/>
  <c r="AA3377" i="1" s="1"/>
  <c r="P3377" i="1"/>
  <c r="U3377" i="1" s="1"/>
  <c r="Z3377" i="1" s="1"/>
  <c r="O3377" i="1"/>
  <c r="N3377" i="1"/>
  <c r="S3377" i="1" s="1"/>
  <c r="R3376" i="1"/>
  <c r="Q3376" i="1"/>
  <c r="V3376" i="1" s="1"/>
  <c r="AA3376" i="1" s="1"/>
  <c r="P3376" i="1"/>
  <c r="O3376" i="1"/>
  <c r="T3376" i="1" s="1"/>
  <c r="N3376" i="1"/>
  <c r="S3376" i="1" s="1"/>
  <c r="R3375" i="1"/>
  <c r="W3375" i="1" s="1"/>
  <c r="AB3375" i="1" s="1"/>
  <c r="Q3375" i="1"/>
  <c r="P3375" i="1"/>
  <c r="O3375" i="1"/>
  <c r="T3375" i="1" s="1"/>
  <c r="N3375" i="1"/>
  <c r="S3375" i="1" s="1"/>
  <c r="X3375" i="1" s="1"/>
  <c r="R3374" i="1"/>
  <c r="Q3374" i="1"/>
  <c r="V3374" i="1" s="1"/>
  <c r="P3374" i="1"/>
  <c r="U3374" i="1" s="1"/>
  <c r="O3374" i="1"/>
  <c r="T3374" i="1" s="1"/>
  <c r="Y3374" i="1" s="1"/>
  <c r="N3374" i="1"/>
  <c r="R3373" i="1"/>
  <c r="W3373" i="1" s="1"/>
  <c r="Q3373" i="1"/>
  <c r="V3373" i="1" s="1"/>
  <c r="P3373" i="1"/>
  <c r="U3373" i="1" s="1"/>
  <c r="Z3373" i="1" s="1"/>
  <c r="O3373" i="1"/>
  <c r="N3373" i="1"/>
  <c r="S3373" i="1" s="1"/>
  <c r="R3372" i="1"/>
  <c r="W3372" i="1" s="1"/>
  <c r="Q3372" i="1"/>
  <c r="V3372" i="1" s="1"/>
  <c r="AA3372" i="1" s="1"/>
  <c r="P3372" i="1"/>
  <c r="O3372" i="1"/>
  <c r="N3372" i="1"/>
  <c r="R3371" i="1"/>
  <c r="W3371" i="1" s="1"/>
  <c r="AB3371" i="1" s="1"/>
  <c r="Q3371" i="1"/>
  <c r="P3371" i="1"/>
  <c r="O3371" i="1"/>
  <c r="N3371" i="1"/>
  <c r="S3371" i="1" s="1"/>
  <c r="X3371" i="1" s="1"/>
  <c r="R3370" i="1"/>
  <c r="Q3370" i="1"/>
  <c r="V3370" i="1" s="1"/>
  <c r="P3370" i="1"/>
  <c r="U3370" i="1" s="1"/>
  <c r="Z3370" i="1" s="1"/>
  <c r="O3370" i="1"/>
  <c r="T3370" i="1" s="1"/>
  <c r="Y3370" i="1" s="1"/>
  <c r="N3370" i="1"/>
  <c r="R3369" i="1"/>
  <c r="W3369" i="1" s="1"/>
  <c r="Q3369" i="1"/>
  <c r="V3369" i="1" s="1"/>
  <c r="AA3369" i="1" s="1"/>
  <c r="P3369" i="1"/>
  <c r="U3369" i="1" s="1"/>
  <c r="Z3369" i="1" s="1"/>
  <c r="O3369" i="1"/>
  <c r="N3369" i="1"/>
  <c r="R3368" i="1"/>
  <c r="W3368" i="1" s="1"/>
  <c r="Q3368" i="1"/>
  <c r="V3368" i="1" s="1"/>
  <c r="P3368" i="1"/>
  <c r="U3368" i="1" s="1"/>
  <c r="Z3368" i="1" s="1"/>
  <c r="O3368" i="1"/>
  <c r="N3368" i="1"/>
  <c r="S3368" i="1" s="1"/>
  <c r="R3367" i="1"/>
  <c r="W3367" i="1" s="1"/>
  <c r="AB3367" i="1" s="1"/>
  <c r="Q3367" i="1"/>
  <c r="V3367" i="1" s="1"/>
  <c r="AA3367" i="1" s="1"/>
  <c r="P3367" i="1"/>
  <c r="O3367" i="1"/>
  <c r="N3367" i="1"/>
  <c r="R3366" i="1"/>
  <c r="W3366" i="1" s="1"/>
  <c r="AB3366" i="1" s="1"/>
  <c r="Q3366" i="1"/>
  <c r="P3366" i="1"/>
  <c r="O3366" i="1"/>
  <c r="N3366" i="1"/>
  <c r="S3366" i="1" s="1"/>
  <c r="X3366" i="1" s="1"/>
  <c r="R3365" i="1"/>
  <c r="Q3365" i="1"/>
  <c r="V3365" i="1" s="1"/>
  <c r="P3365" i="1"/>
  <c r="U3365" i="1" s="1"/>
  <c r="Z3365" i="1" s="1"/>
  <c r="O3365" i="1"/>
  <c r="T3365" i="1" s="1"/>
  <c r="Y3365" i="1" s="1"/>
  <c r="N3365" i="1"/>
  <c r="R3364" i="1"/>
  <c r="W3364" i="1" s="1"/>
  <c r="Q3364" i="1"/>
  <c r="V3364" i="1" s="1"/>
  <c r="AA3364" i="1" s="1"/>
  <c r="P3364" i="1"/>
  <c r="U3364" i="1" s="1"/>
  <c r="Z3364" i="1" s="1"/>
  <c r="O3364" i="1"/>
  <c r="N3364" i="1"/>
  <c r="R3363" i="1"/>
  <c r="W3363" i="1" s="1"/>
  <c r="Q3363" i="1"/>
  <c r="V3363" i="1" s="1"/>
  <c r="AA3363" i="1" s="1"/>
  <c r="P3363" i="1"/>
  <c r="O3363" i="1"/>
  <c r="T3363" i="1" s="1"/>
  <c r="N3363" i="1"/>
  <c r="S3363" i="1" s="1"/>
  <c r="R3362" i="1"/>
  <c r="W3362" i="1" s="1"/>
  <c r="AB3362" i="1" s="1"/>
  <c r="Q3362" i="1"/>
  <c r="P3362" i="1"/>
  <c r="O3362" i="1"/>
  <c r="T3362" i="1" s="1"/>
  <c r="Y3362" i="1" s="1"/>
  <c r="N3362" i="1"/>
  <c r="S3362" i="1" s="1"/>
  <c r="X3362" i="1" s="1"/>
  <c r="R3361" i="1"/>
  <c r="Q3361" i="1"/>
  <c r="V3361" i="1" s="1"/>
  <c r="P3361" i="1"/>
  <c r="O3361" i="1"/>
  <c r="T3361" i="1" s="1"/>
  <c r="Y3361" i="1" s="1"/>
  <c r="N3361" i="1"/>
  <c r="R3360" i="1"/>
  <c r="W3360" i="1" s="1"/>
  <c r="Q3360" i="1"/>
  <c r="P3360" i="1"/>
  <c r="U3360" i="1" s="1"/>
  <c r="Z3360" i="1" s="1"/>
  <c r="O3360" i="1"/>
  <c r="N3360" i="1"/>
  <c r="S3360" i="1" s="1"/>
  <c r="R3359" i="1"/>
  <c r="W3359" i="1" s="1"/>
  <c r="AB3359" i="1" s="1"/>
  <c r="Q3359" i="1"/>
  <c r="V3359" i="1" s="1"/>
  <c r="AA3359" i="1" s="1"/>
  <c r="P3359" i="1"/>
  <c r="O3359" i="1"/>
  <c r="N3359" i="1"/>
  <c r="S3359" i="1" s="1"/>
  <c r="R3358" i="1"/>
  <c r="W3358" i="1" s="1"/>
  <c r="AB3358" i="1" s="1"/>
  <c r="Q3358" i="1"/>
  <c r="P3358" i="1"/>
  <c r="O3358" i="1"/>
  <c r="T3358" i="1" s="1"/>
  <c r="Y3358" i="1" s="1"/>
  <c r="N3358" i="1"/>
  <c r="S3358" i="1" s="1"/>
  <c r="X3358" i="1" s="1"/>
  <c r="R3357" i="1"/>
  <c r="Q3357" i="1"/>
  <c r="P3357" i="1"/>
  <c r="O3357" i="1"/>
  <c r="T3357" i="1" s="1"/>
  <c r="Y3357" i="1" s="1"/>
  <c r="N3357" i="1"/>
  <c r="R3356" i="1"/>
  <c r="Q3356" i="1"/>
  <c r="P3356" i="1"/>
  <c r="U3356" i="1" s="1"/>
  <c r="Z3356" i="1" s="1"/>
  <c r="O3356" i="1"/>
  <c r="N3356" i="1"/>
  <c r="R3355" i="1"/>
  <c r="Q3355" i="1"/>
  <c r="V3355" i="1" s="1"/>
  <c r="AA3355" i="1" s="1"/>
  <c r="P3355" i="1"/>
  <c r="O3355" i="1"/>
  <c r="T3355" i="1" s="1"/>
  <c r="N3355" i="1"/>
  <c r="S3355" i="1" s="1"/>
  <c r="R3354" i="1"/>
  <c r="W3354" i="1" s="1"/>
  <c r="AB3354" i="1" s="1"/>
  <c r="Q3354" i="1"/>
  <c r="P3354" i="1"/>
  <c r="O3354" i="1"/>
  <c r="T3354" i="1" s="1"/>
  <c r="N3354" i="1"/>
  <c r="S3354" i="1" s="1"/>
  <c r="X3354" i="1" s="1"/>
  <c r="R3353" i="1"/>
  <c r="W3353" i="1" s="1"/>
  <c r="AB3353" i="1" s="1"/>
  <c r="Q3353" i="1"/>
  <c r="P3353" i="1"/>
  <c r="O3353" i="1"/>
  <c r="T3353" i="1" s="1"/>
  <c r="N3353" i="1"/>
  <c r="S3353" i="1" s="1"/>
  <c r="X3353" i="1" s="1"/>
  <c r="R3352" i="1"/>
  <c r="Q3352" i="1"/>
  <c r="V3352" i="1" s="1"/>
  <c r="P3352" i="1"/>
  <c r="U3352" i="1" s="1"/>
  <c r="O3352" i="1"/>
  <c r="T3352" i="1" s="1"/>
  <c r="Y3352" i="1" s="1"/>
  <c r="N3352" i="1"/>
  <c r="R3351" i="1"/>
  <c r="W3351" i="1" s="1"/>
  <c r="Q3351" i="1"/>
  <c r="V3351" i="1" s="1"/>
  <c r="P3351" i="1"/>
  <c r="U3351" i="1" s="1"/>
  <c r="Z3351" i="1" s="1"/>
  <c r="O3351" i="1"/>
  <c r="N3351" i="1"/>
  <c r="S3351" i="1" s="1"/>
  <c r="R3350" i="1"/>
  <c r="W3350" i="1" s="1"/>
  <c r="AB3350" i="1" s="1"/>
  <c r="Q3350" i="1"/>
  <c r="V3350" i="1" s="1"/>
  <c r="AA3350" i="1" s="1"/>
  <c r="P3350" i="1"/>
  <c r="O3350" i="1"/>
  <c r="T3350" i="1" s="1"/>
  <c r="N3350" i="1"/>
  <c r="S3350" i="1" s="1"/>
  <c r="R3349" i="1"/>
  <c r="W3349" i="1" s="1"/>
  <c r="AB3349" i="1" s="1"/>
  <c r="Q3349" i="1"/>
  <c r="P3349" i="1"/>
  <c r="O3349" i="1"/>
  <c r="N3349" i="1"/>
  <c r="S3349" i="1" s="1"/>
  <c r="X3349" i="1" s="1"/>
  <c r="R3348" i="1"/>
  <c r="Q3348" i="1"/>
  <c r="V3348" i="1" s="1"/>
  <c r="P3348" i="1"/>
  <c r="U3348" i="1" s="1"/>
  <c r="Z3348" i="1" s="1"/>
  <c r="O3348" i="1"/>
  <c r="T3348" i="1" s="1"/>
  <c r="Y3348" i="1" s="1"/>
  <c r="N3348" i="1"/>
  <c r="R3347" i="1"/>
  <c r="W3347" i="1" s="1"/>
  <c r="Q3347" i="1"/>
  <c r="V3347" i="1" s="1"/>
  <c r="AA3347" i="1" s="1"/>
  <c r="P3347" i="1"/>
  <c r="U3347" i="1" s="1"/>
  <c r="Z3347" i="1" s="1"/>
  <c r="O3347" i="1"/>
  <c r="N3347" i="1"/>
  <c r="S3347" i="1" s="1"/>
  <c r="R3346" i="1"/>
  <c r="W3346" i="1" s="1"/>
  <c r="Q3346" i="1"/>
  <c r="V3346" i="1" s="1"/>
  <c r="AA3346" i="1" s="1"/>
  <c r="P3346" i="1"/>
  <c r="O3346" i="1"/>
  <c r="T3346" i="1" s="1"/>
  <c r="N3346" i="1"/>
  <c r="S3346" i="1" s="1"/>
  <c r="R3345" i="1"/>
  <c r="Q3345" i="1"/>
  <c r="P3345" i="1"/>
  <c r="O3345" i="1"/>
  <c r="T3345" i="1" s="1"/>
  <c r="Y3345" i="1" s="1"/>
  <c r="N3345" i="1"/>
  <c r="R3344" i="1"/>
  <c r="Q3344" i="1"/>
  <c r="P3344" i="1"/>
  <c r="O3344" i="1"/>
  <c r="T3344" i="1" s="1"/>
  <c r="Y3344" i="1" s="1"/>
  <c r="N3344" i="1"/>
  <c r="R3343" i="1"/>
  <c r="Q3343" i="1"/>
  <c r="V3343" i="1" s="1"/>
  <c r="P3343" i="1"/>
  <c r="U3343" i="1" s="1"/>
  <c r="Z3343" i="1" s="1"/>
  <c r="O3343" i="1"/>
  <c r="N3343" i="1"/>
  <c r="S3343" i="1" s="1"/>
  <c r="R3342" i="1"/>
  <c r="W3342" i="1" s="1"/>
  <c r="AB3342" i="1" s="1"/>
  <c r="Q3342" i="1"/>
  <c r="V3342" i="1" s="1"/>
  <c r="AA3342" i="1" s="1"/>
  <c r="P3342" i="1"/>
  <c r="O3342" i="1"/>
  <c r="T3342" i="1" s="1"/>
  <c r="N3342" i="1"/>
  <c r="S3342" i="1" s="1"/>
  <c r="R3341" i="1"/>
  <c r="W3341" i="1" s="1"/>
  <c r="AB3341" i="1" s="1"/>
  <c r="Q3341" i="1"/>
  <c r="P3341" i="1"/>
  <c r="O3341" i="1"/>
  <c r="T3341" i="1" s="1"/>
  <c r="Y3341" i="1" s="1"/>
  <c r="N3341" i="1"/>
  <c r="S3341" i="1" s="1"/>
  <c r="X3341" i="1" s="1"/>
  <c r="R3340" i="1"/>
  <c r="Q3340" i="1"/>
  <c r="V3340" i="1" s="1"/>
  <c r="P3340" i="1"/>
  <c r="U3340" i="1" s="1"/>
  <c r="Z3340" i="1" s="1"/>
  <c r="O3340" i="1"/>
  <c r="T3340" i="1" s="1"/>
  <c r="Y3340" i="1" s="1"/>
  <c r="N3340" i="1"/>
  <c r="R3339" i="1"/>
  <c r="W3339" i="1" s="1"/>
  <c r="Q3339" i="1"/>
  <c r="V3339" i="1" s="1"/>
  <c r="AA3339" i="1" s="1"/>
  <c r="P3339" i="1"/>
  <c r="U3339" i="1" s="1"/>
  <c r="Z3339" i="1" s="1"/>
  <c r="O3339" i="1"/>
  <c r="N3339" i="1"/>
  <c r="S3339" i="1" s="1"/>
  <c r="R3338" i="1"/>
  <c r="W3338" i="1" s="1"/>
  <c r="Q3338" i="1"/>
  <c r="P3338" i="1"/>
  <c r="U3338" i="1" s="1"/>
  <c r="Z3338" i="1" s="1"/>
  <c r="O3338" i="1"/>
  <c r="N3338" i="1"/>
  <c r="S3338" i="1" s="1"/>
  <c r="R3337" i="1"/>
  <c r="W3337" i="1" s="1"/>
  <c r="Q3337" i="1"/>
  <c r="V3337" i="1" s="1"/>
  <c r="AA3337" i="1" s="1"/>
  <c r="P3337" i="1"/>
  <c r="O3337" i="1"/>
  <c r="T3337" i="1" s="1"/>
  <c r="N3337" i="1"/>
  <c r="S3337" i="1" s="1"/>
  <c r="R3336" i="1"/>
  <c r="W3336" i="1" s="1"/>
  <c r="AB3336" i="1" s="1"/>
  <c r="Q3336" i="1"/>
  <c r="P3336" i="1"/>
  <c r="O3336" i="1"/>
  <c r="T3336" i="1" s="1"/>
  <c r="Y3336" i="1" s="1"/>
  <c r="N3336" i="1"/>
  <c r="S3336" i="1" s="1"/>
  <c r="X3336" i="1" s="1"/>
  <c r="R3335" i="1"/>
  <c r="Q3335" i="1"/>
  <c r="V3335" i="1" s="1"/>
  <c r="P3335" i="1"/>
  <c r="U3335" i="1" s="1"/>
  <c r="Z3335" i="1" s="1"/>
  <c r="O3335" i="1"/>
  <c r="T3335" i="1" s="1"/>
  <c r="Y3335" i="1" s="1"/>
  <c r="N3335" i="1"/>
  <c r="V3334" i="1"/>
  <c r="AA3334" i="1" s="1"/>
  <c r="R3334" i="1"/>
  <c r="W3334" i="1" s="1"/>
  <c r="Q3334" i="1"/>
  <c r="P3334" i="1"/>
  <c r="U3334" i="1" s="1"/>
  <c r="Z3334" i="1" s="1"/>
  <c r="O3334" i="1"/>
  <c r="N3334" i="1"/>
  <c r="S3334" i="1" s="1"/>
  <c r="R3333" i="1"/>
  <c r="Q3333" i="1"/>
  <c r="V3333" i="1" s="1"/>
  <c r="AA3333" i="1" s="1"/>
  <c r="P3333" i="1"/>
  <c r="O3333" i="1"/>
  <c r="T3333" i="1" s="1"/>
  <c r="N3333" i="1"/>
  <c r="S3333" i="1" s="1"/>
  <c r="R3332" i="1"/>
  <c r="W3332" i="1" s="1"/>
  <c r="AB3332" i="1" s="1"/>
  <c r="Q3332" i="1"/>
  <c r="P3332" i="1"/>
  <c r="O3332" i="1"/>
  <c r="T3332" i="1" s="1"/>
  <c r="N3332" i="1"/>
  <c r="S3332" i="1" s="1"/>
  <c r="X3332" i="1" s="1"/>
  <c r="R3331" i="1"/>
  <c r="Q3331" i="1"/>
  <c r="V3331" i="1" s="1"/>
  <c r="P3331" i="1"/>
  <c r="U3331" i="1" s="1"/>
  <c r="O3331" i="1"/>
  <c r="T3331" i="1" s="1"/>
  <c r="Y3331" i="1" s="1"/>
  <c r="N3331" i="1"/>
  <c r="R3330" i="1"/>
  <c r="W3330" i="1" s="1"/>
  <c r="Q3330" i="1"/>
  <c r="V3330" i="1" s="1"/>
  <c r="P3330" i="1"/>
  <c r="U3330" i="1" s="1"/>
  <c r="Z3330" i="1" s="1"/>
  <c r="O3330" i="1"/>
  <c r="N3330" i="1"/>
  <c r="R3329" i="1"/>
  <c r="W3329" i="1" s="1"/>
  <c r="AB3329" i="1" s="1"/>
  <c r="Q3329" i="1"/>
  <c r="V3329" i="1" s="1"/>
  <c r="AA3329" i="1" s="1"/>
  <c r="P3329" i="1"/>
  <c r="O3329" i="1"/>
  <c r="T3329" i="1" s="1"/>
  <c r="N3329" i="1"/>
  <c r="S3329" i="1" s="1"/>
  <c r="R3328" i="1"/>
  <c r="W3328" i="1" s="1"/>
  <c r="AB3328" i="1" s="1"/>
  <c r="Q3328" i="1"/>
  <c r="P3328" i="1"/>
  <c r="O3328" i="1"/>
  <c r="N3328" i="1"/>
  <c r="S3328" i="1" s="1"/>
  <c r="X3328" i="1" s="1"/>
  <c r="R3327" i="1"/>
  <c r="Q3327" i="1"/>
  <c r="V3327" i="1" s="1"/>
  <c r="P3327" i="1"/>
  <c r="O3327" i="1"/>
  <c r="T3327" i="1" s="1"/>
  <c r="Y3327" i="1" s="1"/>
  <c r="N3327" i="1"/>
  <c r="R3326" i="1"/>
  <c r="W3326" i="1" s="1"/>
  <c r="Q3326" i="1"/>
  <c r="V3326" i="1" s="1"/>
  <c r="P3326" i="1"/>
  <c r="U3326" i="1" s="1"/>
  <c r="Z3326" i="1" s="1"/>
  <c r="O3326" i="1"/>
  <c r="N3326" i="1"/>
  <c r="S3326" i="1" s="1"/>
  <c r="R3325" i="1"/>
  <c r="W3325" i="1" s="1"/>
  <c r="Q3325" i="1"/>
  <c r="V3325" i="1" s="1"/>
  <c r="AA3325" i="1" s="1"/>
  <c r="P3325" i="1"/>
  <c r="O3325" i="1"/>
  <c r="N3325" i="1"/>
  <c r="S3325" i="1" s="1"/>
  <c r="R3324" i="1"/>
  <c r="W3324" i="1" s="1"/>
  <c r="AB3324" i="1" s="1"/>
  <c r="Q3324" i="1"/>
  <c r="P3324" i="1"/>
  <c r="O3324" i="1"/>
  <c r="T3324" i="1" s="1"/>
  <c r="Y3324" i="1" s="1"/>
  <c r="N3324" i="1"/>
  <c r="S3324" i="1" s="1"/>
  <c r="X3324" i="1" s="1"/>
  <c r="R3323" i="1"/>
  <c r="W3323" i="1" s="1"/>
  <c r="AB3323" i="1" s="1"/>
  <c r="Q3323" i="1"/>
  <c r="P3323" i="1"/>
  <c r="O3323" i="1"/>
  <c r="N3323" i="1"/>
  <c r="S3323" i="1" s="1"/>
  <c r="X3323" i="1" s="1"/>
  <c r="R3322" i="1"/>
  <c r="Q3322" i="1"/>
  <c r="V3322" i="1" s="1"/>
  <c r="P3322" i="1"/>
  <c r="O3322" i="1"/>
  <c r="T3322" i="1" s="1"/>
  <c r="Y3322" i="1" s="1"/>
  <c r="N3322" i="1"/>
  <c r="R3321" i="1"/>
  <c r="W3321" i="1" s="1"/>
  <c r="Q3321" i="1"/>
  <c r="V3321" i="1" s="1"/>
  <c r="AA3321" i="1" s="1"/>
  <c r="P3321" i="1"/>
  <c r="U3321" i="1" s="1"/>
  <c r="Z3321" i="1" s="1"/>
  <c r="O3321" i="1"/>
  <c r="N3321" i="1"/>
  <c r="S3321" i="1" s="1"/>
  <c r="R3320" i="1"/>
  <c r="Q3320" i="1"/>
  <c r="V3320" i="1" s="1"/>
  <c r="AA3320" i="1" s="1"/>
  <c r="P3320" i="1"/>
  <c r="O3320" i="1"/>
  <c r="N3320" i="1"/>
  <c r="S3320" i="1" s="1"/>
  <c r="R3319" i="1"/>
  <c r="W3319" i="1" s="1"/>
  <c r="AB3319" i="1" s="1"/>
  <c r="Q3319" i="1"/>
  <c r="P3319" i="1"/>
  <c r="O3319" i="1"/>
  <c r="T3319" i="1" s="1"/>
  <c r="Y3319" i="1" s="1"/>
  <c r="N3319" i="1"/>
  <c r="S3319" i="1" s="1"/>
  <c r="X3319" i="1" s="1"/>
  <c r="R3318" i="1"/>
  <c r="Q3318" i="1"/>
  <c r="P3318" i="1"/>
  <c r="U3318" i="1" s="1"/>
  <c r="Z3318" i="1" s="1"/>
  <c r="O3318" i="1"/>
  <c r="N3318" i="1"/>
  <c r="R3317" i="1"/>
  <c r="Q3317" i="1"/>
  <c r="V3317" i="1" s="1"/>
  <c r="P3317" i="1"/>
  <c r="U3317" i="1" s="1"/>
  <c r="Z3317" i="1" s="1"/>
  <c r="O3317" i="1"/>
  <c r="N3317" i="1"/>
  <c r="R3316" i="1"/>
  <c r="Q3316" i="1"/>
  <c r="V3316" i="1" s="1"/>
  <c r="P3316" i="1"/>
  <c r="O3316" i="1"/>
  <c r="T3316" i="1" s="1"/>
  <c r="N3316" i="1"/>
  <c r="R3315" i="1"/>
  <c r="Q3315" i="1"/>
  <c r="P3315" i="1"/>
  <c r="U3315" i="1" s="1"/>
  <c r="O3315" i="1"/>
  <c r="N3315" i="1"/>
  <c r="R3314" i="1"/>
  <c r="Q3314" i="1"/>
  <c r="P3314" i="1"/>
  <c r="O3314" i="1"/>
  <c r="T3314" i="1" s="1"/>
  <c r="N3314" i="1"/>
  <c r="R3313" i="1"/>
  <c r="W3313" i="1" s="1"/>
  <c r="Q3313" i="1"/>
  <c r="V3313" i="1" s="1"/>
  <c r="P3313" i="1"/>
  <c r="U3313" i="1" s="1"/>
  <c r="Z3313" i="1" s="1"/>
  <c r="O3313" i="1"/>
  <c r="N3313" i="1"/>
  <c r="S3313" i="1" s="1"/>
  <c r="R3312" i="1"/>
  <c r="W3312" i="1" s="1"/>
  <c r="AB3312" i="1" s="1"/>
  <c r="Q3312" i="1"/>
  <c r="V3312" i="1" s="1"/>
  <c r="AA3312" i="1" s="1"/>
  <c r="P3312" i="1"/>
  <c r="O3312" i="1"/>
  <c r="N3312" i="1"/>
  <c r="R3311" i="1"/>
  <c r="W3311" i="1" s="1"/>
  <c r="AB3311" i="1" s="1"/>
  <c r="Q3311" i="1"/>
  <c r="P3311" i="1"/>
  <c r="O3311" i="1"/>
  <c r="N3311" i="1"/>
  <c r="S3311" i="1" s="1"/>
  <c r="X3311" i="1" s="1"/>
  <c r="R3310" i="1"/>
  <c r="Q3310" i="1"/>
  <c r="V3310" i="1" s="1"/>
  <c r="P3310" i="1"/>
  <c r="U3310" i="1" s="1"/>
  <c r="O3310" i="1"/>
  <c r="T3310" i="1" s="1"/>
  <c r="Y3310" i="1" s="1"/>
  <c r="N3310" i="1"/>
  <c r="R3309" i="1"/>
  <c r="W3309" i="1" s="1"/>
  <c r="Q3309" i="1"/>
  <c r="V3309" i="1" s="1"/>
  <c r="P3309" i="1"/>
  <c r="U3309" i="1" s="1"/>
  <c r="Z3309" i="1" s="1"/>
  <c r="O3309" i="1"/>
  <c r="N3309" i="1"/>
  <c r="R3308" i="1"/>
  <c r="W3308" i="1" s="1"/>
  <c r="Q3308" i="1"/>
  <c r="V3308" i="1" s="1"/>
  <c r="P3308" i="1"/>
  <c r="U3308" i="1" s="1"/>
  <c r="Z3308" i="1" s="1"/>
  <c r="O3308" i="1"/>
  <c r="N3308" i="1"/>
  <c r="S3308" i="1" s="1"/>
  <c r="R3307" i="1"/>
  <c r="W3307" i="1" s="1"/>
  <c r="AB3307" i="1" s="1"/>
  <c r="Q3307" i="1"/>
  <c r="V3307" i="1" s="1"/>
  <c r="AA3307" i="1" s="1"/>
  <c r="P3307" i="1"/>
  <c r="O3307" i="1"/>
  <c r="N3307" i="1"/>
  <c r="S3307" i="1" s="1"/>
  <c r="R3306" i="1"/>
  <c r="W3306" i="1" s="1"/>
  <c r="AB3306" i="1" s="1"/>
  <c r="Q3306" i="1"/>
  <c r="P3306" i="1"/>
  <c r="O3306" i="1"/>
  <c r="N3306" i="1"/>
  <c r="S3306" i="1" s="1"/>
  <c r="X3306" i="1" s="1"/>
  <c r="R3305" i="1"/>
  <c r="Q3305" i="1"/>
  <c r="V3305" i="1" s="1"/>
  <c r="P3305" i="1"/>
  <c r="U3305" i="1" s="1"/>
  <c r="Z3305" i="1" s="1"/>
  <c r="O3305" i="1"/>
  <c r="T3305" i="1" s="1"/>
  <c r="Y3305" i="1" s="1"/>
  <c r="N3305" i="1"/>
  <c r="R3304" i="1"/>
  <c r="W3304" i="1" s="1"/>
  <c r="Q3304" i="1"/>
  <c r="V3304" i="1" s="1"/>
  <c r="AA3304" i="1" s="1"/>
  <c r="P3304" i="1"/>
  <c r="U3304" i="1" s="1"/>
  <c r="Z3304" i="1" s="1"/>
  <c r="O3304" i="1"/>
  <c r="N3304" i="1"/>
  <c r="R3303" i="1"/>
  <c r="W3303" i="1" s="1"/>
  <c r="Q3303" i="1"/>
  <c r="V3303" i="1" s="1"/>
  <c r="AA3303" i="1" s="1"/>
  <c r="P3303" i="1"/>
  <c r="O3303" i="1"/>
  <c r="T3303" i="1" s="1"/>
  <c r="N3303" i="1"/>
  <c r="S3303" i="1" s="1"/>
  <c r="R3302" i="1"/>
  <c r="W3302" i="1" s="1"/>
  <c r="AB3302" i="1" s="1"/>
  <c r="Q3302" i="1"/>
  <c r="P3302" i="1"/>
  <c r="O3302" i="1"/>
  <c r="T3302" i="1" s="1"/>
  <c r="Y3302" i="1" s="1"/>
  <c r="N3302" i="1"/>
  <c r="S3302" i="1" s="1"/>
  <c r="X3302" i="1" s="1"/>
  <c r="R3301" i="1"/>
  <c r="Q3301" i="1"/>
  <c r="V3301" i="1" s="1"/>
  <c r="P3301" i="1"/>
  <c r="O3301" i="1"/>
  <c r="T3301" i="1" s="1"/>
  <c r="Y3301" i="1" s="1"/>
  <c r="N3301" i="1"/>
  <c r="R3300" i="1"/>
  <c r="W3300" i="1" s="1"/>
  <c r="Q3300" i="1"/>
  <c r="P3300" i="1"/>
  <c r="U3300" i="1" s="1"/>
  <c r="Z3300" i="1" s="1"/>
  <c r="O3300" i="1"/>
  <c r="N3300" i="1"/>
  <c r="S3300" i="1" s="1"/>
  <c r="R3299" i="1"/>
  <c r="W3299" i="1" s="1"/>
  <c r="Q3299" i="1"/>
  <c r="V3299" i="1" s="1"/>
  <c r="AA3299" i="1" s="1"/>
  <c r="P3299" i="1"/>
  <c r="O3299" i="1"/>
  <c r="N3299" i="1"/>
  <c r="S3299" i="1" s="1"/>
  <c r="R3298" i="1"/>
  <c r="W3298" i="1" s="1"/>
  <c r="AB3298" i="1" s="1"/>
  <c r="Q3298" i="1"/>
  <c r="P3298" i="1"/>
  <c r="O3298" i="1"/>
  <c r="T3298" i="1" s="1"/>
  <c r="Y3298" i="1" s="1"/>
  <c r="N3298" i="1"/>
  <c r="S3298" i="1" s="1"/>
  <c r="X3298" i="1" s="1"/>
  <c r="R3297" i="1"/>
  <c r="Q3297" i="1"/>
  <c r="P3297" i="1"/>
  <c r="U3297" i="1" s="1"/>
  <c r="Z3297" i="1" s="1"/>
  <c r="O3297" i="1"/>
  <c r="T3297" i="1" s="1"/>
  <c r="Y3297" i="1" s="1"/>
  <c r="N3297" i="1"/>
  <c r="R3296" i="1"/>
  <c r="Q3296" i="1"/>
  <c r="V3296" i="1" s="1"/>
  <c r="AA3296" i="1" s="1"/>
  <c r="P3296" i="1"/>
  <c r="U3296" i="1" s="1"/>
  <c r="Z3296" i="1" s="1"/>
  <c r="O3296" i="1"/>
  <c r="N3296" i="1"/>
  <c r="R3295" i="1"/>
  <c r="Q3295" i="1"/>
  <c r="V3295" i="1" s="1"/>
  <c r="AA3295" i="1" s="1"/>
  <c r="P3295" i="1"/>
  <c r="O3295" i="1"/>
  <c r="T3295" i="1" s="1"/>
  <c r="N3295" i="1"/>
  <c r="S3295" i="1" s="1"/>
  <c r="R3294" i="1"/>
  <c r="W3294" i="1" s="1"/>
  <c r="AB3294" i="1" s="1"/>
  <c r="Q3294" i="1"/>
  <c r="P3294" i="1"/>
  <c r="O3294" i="1"/>
  <c r="T3294" i="1" s="1"/>
  <c r="N3294" i="1"/>
  <c r="S3294" i="1" s="1"/>
  <c r="X3294" i="1" s="1"/>
  <c r="R3293" i="1"/>
  <c r="W3293" i="1" s="1"/>
  <c r="AB3293" i="1" s="1"/>
  <c r="Q3293" i="1"/>
  <c r="P3293" i="1"/>
  <c r="O3293" i="1"/>
  <c r="T3293" i="1" s="1"/>
  <c r="N3293" i="1"/>
  <c r="S3293" i="1" s="1"/>
  <c r="X3293" i="1" s="1"/>
  <c r="R3292" i="1"/>
  <c r="Q3292" i="1"/>
  <c r="V3292" i="1" s="1"/>
  <c r="P3292" i="1"/>
  <c r="U3292" i="1" s="1"/>
  <c r="O3292" i="1"/>
  <c r="T3292" i="1" s="1"/>
  <c r="Y3292" i="1" s="1"/>
  <c r="N3292" i="1"/>
  <c r="R3291" i="1"/>
  <c r="W3291" i="1" s="1"/>
  <c r="Q3291" i="1"/>
  <c r="V3291" i="1" s="1"/>
  <c r="P3291" i="1"/>
  <c r="U3291" i="1" s="1"/>
  <c r="Z3291" i="1" s="1"/>
  <c r="O3291" i="1"/>
  <c r="N3291" i="1"/>
  <c r="S3291" i="1" s="1"/>
  <c r="R3290" i="1"/>
  <c r="W3290" i="1" s="1"/>
  <c r="Q3290" i="1"/>
  <c r="V3290" i="1" s="1"/>
  <c r="AA3290" i="1" s="1"/>
  <c r="P3290" i="1"/>
  <c r="O3290" i="1"/>
  <c r="T3290" i="1" s="1"/>
  <c r="N3290" i="1"/>
  <c r="R3289" i="1"/>
  <c r="W3289" i="1" s="1"/>
  <c r="AB3289" i="1" s="1"/>
  <c r="Q3289" i="1"/>
  <c r="P3289" i="1"/>
  <c r="O3289" i="1"/>
  <c r="N3289" i="1"/>
  <c r="S3289" i="1" s="1"/>
  <c r="X3289" i="1" s="1"/>
  <c r="R3288" i="1"/>
  <c r="Q3288" i="1"/>
  <c r="P3288" i="1"/>
  <c r="U3288" i="1" s="1"/>
  <c r="O3288" i="1"/>
  <c r="T3288" i="1" s="1"/>
  <c r="N3288" i="1"/>
  <c r="R3287" i="1"/>
  <c r="Q3287" i="1"/>
  <c r="V3287" i="1" s="1"/>
  <c r="AA3287" i="1" s="1"/>
  <c r="P3287" i="1"/>
  <c r="O3287" i="1"/>
  <c r="N3287" i="1"/>
  <c r="S3287" i="1" s="1"/>
  <c r="R3286" i="1"/>
  <c r="W3286" i="1" s="1"/>
  <c r="Q3286" i="1"/>
  <c r="V3286" i="1" s="1"/>
  <c r="P3286" i="1"/>
  <c r="O3286" i="1"/>
  <c r="T3286" i="1" s="1"/>
  <c r="N3286" i="1"/>
  <c r="S3286" i="1" s="1"/>
  <c r="R3285" i="1"/>
  <c r="W3285" i="1" s="1"/>
  <c r="Q3285" i="1"/>
  <c r="P3285" i="1"/>
  <c r="O3285" i="1"/>
  <c r="N3285" i="1"/>
  <c r="S3285" i="1" s="1"/>
  <c r="X3285" i="1" s="1"/>
  <c r="R3284" i="1"/>
  <c r="Q3284" i="1"/>
  <c r="P3284" i="1"/>
  <c r="U3284" i="1" s="1"/>
  <c r="O3284" i="1"/>
  <c r="T3284" i="1" s="1"/>
  <c r="N3284" i="1"/>
  <c r="R3283" i="1"/>
  <c r="Q3283" i="1"/>
  <c r="P3283" i="1"/>
  <c r="U3283" i="1" s="1"/>
  <c r="O3283" i="1"/>
  <c r="N3283" i="1"/>
  <c r="R3282" i="1"/>
  <c r="W3282" i="1" s="1"/>
  <c r="Q3282" i="1"/>
  <c r="P3282" i="1"/>
  <c r="O3282" i="1"/>
  <c r="T3282" i="1" s="1"/>
  <c r="N3282" i="1"/>
  <c r="R3281" i="1"/>
  <c r="W3281" i="1" s="1"/>
  <c r="Q3281" i="1"/>
  <c r="P3281" i="1"/>
  <c r="U3281" i="1" s="1"/>
  <c r="O3281" i="1"/>
  <c r="N3281" i="1"/>
  <c r="R3280" i="1"/>
  <c r="Q3280" i="1"/>
  <c r="P3280" i="1"/>
  <c r="U3280" i="1" s="1"/>
  <c r="O3280" i="1"/>
  <c r="N3280" i="1"/>
  <c r="R3279" i="1"/>
  <c r="W3279" i="1" s="1"/>
  <c r="Q3279" i="1"/>
  <c r="P3279" i="1"/>
  <c r="U3279" i="1" s="1"/>
  <c r="Z3279" i="1" s="1"/>
  <c r="O3279" i="1"/>
  <c r="N3279" i="1"/>
  <c r="S3279" i="1" s="1"/>
  <c r="R3278" i="1"/>
  <c r="W3278" i="1" s="1"/>
  <c r="Q3278" i="1"/>
  <c r="V3278" i="1" s="1"/>
  <c r="P3278" i="1"/>
  <c r="U3278" i="1" s="1"/>
  <c r="Z3278" i="1" s="1"/>
  <c r="O3278" i="1"/>
  <c r="N3278" i="1"/>
  <c r="R3277" i="1"/>
  <c r="W3277" i="1" s="1"/>
  <c r="Q3277" i="1"/>
  <c r="V3277" i="1" s="1"/>
  <c r="AA3277" i="1" s="1"/>
  <c r="P3277" i="1"/>
  <c r="O3277" i="1"/>
  <c r="T3277" i="1" s="1"/>
  <c r="N3277" i="1"/>
  <c r="R3276" i="1"/>
  <c r="W3276" i="1" s="1"/>
  <c r="AB3276" i="1" s="1"/>
  <c r="Q3276" i="1"/>
  <c r="P3276" i="1"/>
  <c r="O3276" i="1"/>
  <c r="N3276" i="1"/>
  <c r="S3276" i="1" s="1"/>
  <c r="X3276" i="1" s="1"/>
  <c r="R3275" i="1"/>
  <c r="Q3275" i="1"/>
  <c r="V3275" i="1" s="1"/>
  <c r="P3275" i="1"/>
  <c r="O3275" i="1"/>
  <c r="T3275" i="1" s="1"/>
  <c r="Y3275" i="1" s="1"/>
  <c r="N3275" i="1"/>
  <c r="R3274" i="1"/>
  <c r="W3274" i="1" s="1"/>
  <c r="Q3274" i="1"/>
  <c r="P3274" i="1"/>
  <c r="U3274" i="1" s="1"/>
  <c r="Z3274" i="1" s="1"/>
  <c r="O3274" i="1"/>
  <c r="N3274" i="1"/>
  <c r="S3274" i="1" s="1"/>
  <c r="R3273" i="1"/>
  <c r="W3273" i="1" s="1"/>
  <c r="Q3273" i="1"/>
  <c r="V3273" i="1" s="1"/>
  <c r="AA3273" i="1" s="1"/>
  <c r="P3273" i="1"/>
  <c r="O3273" i="1"/>
  <c r="N3273" i="1"/>
  <c r="S3273" i="1" s="1"/>
  <c r="R3272" i="1"/>
  <c r="W3272" i="1" s="1"/>
  <c r="AB3272" i="1" s="1"/>
  <c r="Q3272" i="1"/>
  <c r="P3272" i="1"/>
  <c r="O3272" i="1"/>
  <c r="N3272" i="1"/>
  <c r="S3272" i="1" s="1"/>
  <c r="X3272" i="1" s="1"/>
  <c r="R3271" i="1"/>
  <c r="Q3271" i="1"/>
  <c r="V3271" i="1" s="1"/>
  <c r="P3271" i="1"/>
  <c r="U3271" i="1" s="1"/>
  <c r="Z3271" i="1" s="1"/>
  <c r="O3271" i="1"/>
  <c r="T3271" i="1" s="1"/>
  <c r="Y3271" i="1" s="1"/>
  <c r="N3271" i="1"/>
  <c r="R3270" i="1"/>
  <c r="W3270" i="1" s="1"/>
  <c r="Q3270" i="1"/>
  <c r="V3270" i="1" s="1"/>
  <c r="AA3270" i="1" s="1"/>
  <c r="P3270" i="1"/>
  <c r="U3270" i="1" s="1"/>
  <c r="Z3270" i="1" s="1"/>
  <c r="O3270" i="1"/>
  <c r="N3270" i="1"/>
  <c r="S3270" i="1" s="1"/>
  <c r="R3269" i="1"/>
  <c r="Q3269" i="1"/>
  <c r="V3269" i="1" s="1"/>
  <c r="AA3269" i="1" s="1"/>
  <c r="P3269" i="1"/>
  <c r="O3269" i="1"/>
  <c r="T3269" i="1" s="1"/>
  <c r="N3269" i="1"/>
  <c r="S3269" i="1" s="1"/>
  <c r="R3268" i="1"/>
  <c r="W3268" i="1" s="1"/>
  <c r="AB3268" i="1" s="1"/>
  <c r="Q3268" i="1"/>
  <c r="P3268" i="1"/>
  <c r="O3268" i="1"/>
  <c r="T3268" i="1" s="1"/>
  <c r="N3268" i="1"/>
  <c r="S3268" i="1" s="1"/>
  <c r="X3268" i="1" s="1"/>
  <c r="R3267" i="1"/>
  <c r="Q3267" i="1"/>
  <c r="V3267" i="1" s="1"/>
  <c r="P3267" i="1"/>
  <c r="U3267" i="1" s="1"/>
  <c r="O3267" i="1"/>
  <c r="T3267" i="1" s="1"/>
  <c r="Y3267" i="1" s="1"/>
  <c r="N3267" i="1"/>
  <c r="R3266" i="1"/>
  <c r="W3266" i="1" s="1"/>
  <c r="Q3266" i="1"/>
  <c r="V3266" i="1" s="1"/>
  <c r="P3266" i="1"/>
  <c r="U3266" i="1" s="1"/>
  <c r="Z3266" i="1" s="1"/>
  <c r="O3266" i="1"/>
  <c r="N3266" i="1"/>
  <c r="S3266" i="1" s="1"/>
  <c r="R3265" i="1"/>
  <c r="W3265" i="1" s="1"/>
  <c r="AB3265" i="1" s="1"/>
  <c r="Q3265" i="1"/>
  <c r="V3265" i="1" s="1"/>
  <c r="AA3265" i="1" s="1"/>
  <c r="P3265" i="1"/>
  <c r="O3265" i="1"/>
  <c r="T3265" i="1" s="1"/>
  <c r="N3265" i="1"/>
  <c r="S3265" i="1" s="1"/>
  <c r="R3264" i="1"/>
  <c r="W3264" i="1" s="1"/>
  <c r="AB3264" i="1" s="1"/>
  <c r="Q3264" i="1"/>
  <c r="P3264" i="1"/>
  <c r="O3264" i="1"/>
  <c r="T3264" i="1" s="1"/>
  <c r="Y3264" i="1" s="1"/>
  <c r="N3264" i="1"/>
  <c r="S3264" i="1" s="1"/>
  <c r="R3263" i="1"/>
  <c r="W3263" i="1" s="1"/>
  <c r="AB3263" i="1" s="1"/>
  <c r="Q3263" i="1"/>
  <c r="P3263" i="1"/>
  <c r="O3263" i="1"/>
  <c r="T3263" i="1" s="1"/>
  <c r="Y3263" i="1" s="1"/>
  <c r="N3263" i="1"/>
  <c r="S3263" i="1" s="1"/>
  <c r="X3263" i="1" s="1"/>
  <c r="R3262" i="1"/>
  <c r="Q3262" i="1"/>
  <c r="V3262" i="1" s="1"/>
  <c r="P3262" i="1"/>
  <c r="U3262" i="1" s="1"/>
  <c r="Z3262" i="1" s="1"/>
  <c r="O3262" i="1"/>
  <c r="T3262" i="1" s="1"/>
  <c r="Y3262" i="1" s="1"/>
  <c r="N3262" i="1"/>
  <c r="R3261" i="1"/>
  <c r="Q3261" i="1"/>
  <c r="V3261" i="1" s="1"/>
  <c r="AA3261" i="1" s="1"/>
  <c r="P3261" i="1"/>
  <c r="U3261" i="1" s="1"/>
  <c r="O3261" i="1"/>
  <c r="N3261" i="1"/>
  <c r="R3260" i="1"/>
  <c r="W3260" i="1" s="1"/>
  <c r="AB3260" i="1" s="1"/>
  <c r="Q3260" i="1"/>
  <c r="V3260" i="1" s="1"/>
  <c r="AA3260" i="1" s="1"/>
  <c r="P3260" i="1"/>
  <c r="O3260" i="1"/>
  <c r="N3260" i="1"/>
  <c r="S3260" i="1" s="1"/>
  <c r="X3260" i="1" s="1"/>
  <c r="R3259" i="1"/>
  <c r="W3259" i="1" s="1"/>
  <c r="AB3259" i="1" s="1"/>
  <c r="Q3259" i="1"/>
  <c r="P3259" i="1"/>
  <c r="O3259" i="1"/>
  <c r="N3259" i="1"/>
  <c r="S3259" i="1" s="1"/>
  <c r="X3259" i="1" s="1"/>
  <c r="R3258" i="1"/>
  <c r="Q3258" i="1"/>
  <c r="V3258" i="1" s="1"/>
  <c r="P3258" i="1"/>
  <c r="U3258" i="1" s="1"/>
  <c r="Z3258" i="1" s="1"/>
  <c r="O3258" i="1"/>
  <c r="T3258" i="1" s="1"/>
  <c r="Y3258" i="1" s="1"/>
  <c r="N3258" i="1"/>
  <c r="R3257" i="1"/>
  <c r="Q3257" i="1"/>
  <c r="V3257" i="1" s="1"/>
  <c r="AA3257" i="1" s="1"/>
  <c r="P3257" i="1"/>
  <c r="U3257" i="1" s="1"/>
  <c r="O3257" i="1"/>
  <c r="N3257" i="1"/>
  <c r="R3256" i="1"/>
  <c r="W3256" i="1" s="1"/>
  <c r="AB3256" i="1" s="1"/>
  <c r="Q3256" i="1"/>
  <c r="V3256" i="1" s="1"/>
  <c r="AA3256" i="1" s="1"/>
  <c r="P3256" i="1"/>
  <c r="O3256" i="1"/>
  <c r="N3256" i="1"/>
  <c r="S3256" i="1" s="1"/>
  <c r="X3256" i="1" s="1"/>
  <c r="R3255" i="1"/>
  <c r="W3255" i="1" s="1"/>
  <c r="AB3255" i="1" s="1"/>
  <c r="Q3255" i="1"/>
  <c r="P3255" i="1"/>
  <c r="O3255" i="1"/>
  <c r="T3255" i="1" s="1"/>
  <c r="Y3255" i="1" s="1"/>
  <c r="N3255" i="1"/>
  <c r="S3255" i="1" s="1"/>
  <c r="X3255" i="1" s="1"/>
  <c r="R3254" i="1"/>
  <c r="Q3254" i="1"/>
  <c r="V3254" i="1" s="1"/>
  <c r="P3254" i="1"/>
  <c r="U3254" i="1" s="1"/>
  <c r="Z3254" i="1" s="1"/>
  <c r="O3254" i="1"/>
  <c r="T3254" i="1" s="1"/>
  <c r="Y3254" i="1" s="1"/>
  <c r="N3254" i="1"/>
  <c r="R3253" i="1"/>
  <c r="Q3253" i="1"/>
  <c r="V3253" i="1" s="1"/>
  <c r="AA3253" i="1" s="1"/>
  <c r="P3253" i="1"/>
  <c r="U3253" i="1" s="1"/>
  <c r="O3253" i="1"/>
  <c r="N3253" i="1"/>
  <c r="R3252" i="1"/>
  <c r="W3252" i="1" s="1"/>
  <c r="AB3252" i="1" s="1"/>
  <c r="Q3252" i="1"/>
  <c r="V3252" i="1" s="1"/>
  <c r="AA3252" i="1" s="1"/>
  <c r="P3252" i="1"/>
  <c r="O3252" i="1"/>
  <c r="N3252" i="1"/>
  <c r="S3252" i="1" s="1"/>
  <c r="X3252" i="1" s="1"/>
  <c r="R3251" i="1"/>
  <c r="W3251" i="1" s="1"/>
  <c r="AB3251" i="1" s="1"/>
  <c r="Q3251" i="1"/>
  <c r="P3251" i="1"/>
  <c r="O3251" i="1"/>
  <c r="T3251" i="1" s="1"/>
  <c r="N3251" i="1"/>
  <c r="S3251" i="1" s="1"/>
  <c r="X3251" i="1" s="1"/>
  <c r="R3250" i="1"/>
  <c r="Q3250" i="1"/>
  <c r="V3250" i="1" s="1"/>
  <c r="P3250" i="1"/>
  <c r="U3250" i="1" s="1"/>
  <c r="Z3250" i="1" s="1"/>
  <c r="O3250" i="1"/>
  <c r="T3250" i="1" s="1"/>
  <c r="Y3250" i="1" s="1"/>
  <c r="N3250" i="1"/>
  <c r="R3249" i="1"/>
  <c r="Q3249" i="1"/>
  <c r="V3249" i="1" s="1"/>
  <c r="AA3249" i="1" s="1"/>
  <c r="P3249" i="1"/>
  <c r="U3249" i="1" s="1"/>
  <c r="O3249" i="1"/>
  <c r="N3249" i="1"/>
  <c r="R3248" i="1"/>
  <c r="W3248" i="1" s="1"/>
  <c r="Q3248" i="1"/>
  <c r="V3248" i="1" s="1"/>
  <c r="AA3248" i="1" s="1"/>
  <c r="P3248" i="1"/>
  <c r="U3248" i="1" s="1"/>
  <c r="Z3248" i="1" s="1"/>
  <c r="O3248" i="1"/>
  <c r="N3248" i="1"/>
  <c r="R3247" i="1"/>
  <c r="W3247" i="1" s="1"/>
  <c r="AB3247" i="1" s="1"/>
  <c r="Q3247" i="1"/>
  <c r="V3247" i="1" s="1"/>
  <c r="P3247" i="1"/>
  <c r="O3247" i="1"/>
  <c r="N3247" i="1"/>
  <c r="S3247" i="1" s="1"/>
  <c r="X3247" i="1" s="1"/>
  <c r="R3246" i="1"/>
  <c r="W3246" i="1" s="1"/>
  <c r="AB3246" i="1" s="1"/>
  <c r="Q3246" i="1"/>
  <c r="P3246" i="1"/>
  <c r="O3246" i="1"/>
  <c r="N3246" i="1"/>
  <c r="S3246" i="1" s="1"/>
  <c r="X3246" i="1" s="1"/>
  <c r="R3245" i="1"/>
  <c r="Q3245" i="1"/>
  <c r="P3245" i="1"/>
  <c r="U3245" i="1" s="1"/>
  <c r="Z3245" i="1" s="1"/>
  <c r="O3245" i="1"/>
  <c r="T3245" i="1" s="1"/>
  <c r="N3245" i="1"/>
  <c r="R3244" i="1"/>
  <c r="W3244" i="1" s="1"/>
  <c r="Q3244" i="1"/>
  <c r="V3244" i="1" s="1"/>
  <c r="AA3244" i="1" s="1"/>
  <c r="P3244" i="1"/>
  <c r="U3244" i="1" s="1"/>
  <c r="Z3244" i="1" s="1"/>
  <c r="O3244" i="1"/>
  <c r="N3244" i="1"/>
  <c r="R3243" i="1"/>
  <c r="W3243" i="1" s="1"/>
  <c r="AB3243" i="1" s="1"/>
  <c r="Q3243" i="1"/>
  <c r="P3243" i="1"/>
  <c r="O3243" i="1"/>
  <c r="T3243" i="1" s="1"/>
  <c r="N3243" i="1"/>
  <c r="S3243" i="1" s="1"/>
  <c r="X3243" i="1" s="1"/>
  <c r="R3242" i="1"/>
  <c r="W3242" i="1" s="1"/>
  <c r="AB3242" i="1" s="1"/>
  <c r="Q3242" i="1"/>
  <c r="P3242" i="1"/>
  <c r="U3242" i="1" s="1"/>
  <c r="O3242" i="1"/>
  <c r="T3242" i="1" s="1"/>
  <c r="Y3242" i="1" s="1"/>
  <c r="N3242" i="1"/>
  <c r="R3241" i="1"/>
  <c r="Q3241" i="1"/>
  <c r="P3241" i="1"/>
  <c r="U3241" i="1" s="1"/>
  <c r="O3241" i="1"/>
  <c r="T3241" i="1" s="1"/>
  <c r="N3241" i="1"/>
  <c r="R3240" i="1"/>
  <c r="Q3240" i="1"/>
  <c r="V3240" i="1" s="1"/>
  <c r="AA3240" i="1" s="1"/>
  <c r="P3240" i="1"/>
  <c r="U3240" i="1" s="1"/>
  <c r="O3240" i="1"/>
  <c r="N3240" i="1"/>
  <c r="S3240" i="1" s="1"/>
  <c r="R3239" i="1"/>
  <c r="W3239" i="1" s="1"/>
  <c r="AB3239" i="1" s="1"/>
  <c r="Q3239" i="1"/>
  <c r="P3239" i="1"/>
  <c r="O3239" i="1"/>
  <c r="N3239" i="1"/>
  <c r="S3239" i="1" s="1"/>
  <c r="X3239" i="1" s="1"/>
  <c r="R3238" i="1"/>
  <c r="W3238" i="1" s="1"/>
  <c r="AB3238" i="1" s="1"/>
  <c r="Q3238" i="1"/>
  <c r="P3238" i="1"/>
  <c r="O3238" i="1"/>
  <c r="T3238" i="1" s="1"/>
  <c r="Y3238" i="1" s="1"/>
  <c r="N3238" i="1"/>
  <c r="R3237" i="1"/>
  <c r="Q3237" i="1"/>
  <c r="P3237" i="1"/>
  <c r="U3237" i="1" s="1"/>
  <c r="Z3237" i="1" s="1"/>
  <c r="O3237" i="1"/>
  <c r="N3237" i="1"/>
  <c r="R3236" i="1"/>
  <c r="Q3236" i="1"/>
  <c r="V3236" i="1" s="1"/>
  <c r="AA3236" i="1" s="1"/>
  <c r="P3236" i="1"/>
  <c r="O3236" i="1"/>
  <c r="N3236" i="1"/>
  <c r="R3235" i="1"/>
  <c r="W3235" i="1" s="1"/>
  <c r="AB3235" i="1" s="1"/>
  <c r="Q3235" i="1"/>
  <c r="P3235" i="1"/>
  <c r="O3235" i="1"/>
  <c r="T3235" i="1" s="1"/>
  <c r="N3235" i="1"/>
  <c r="S3235" i="1" s="1"/>
  <c r="X3235" i="1" s="1"/>
  <c r="R3234" i="1"/>
  <c r="W3234" i="1" s="1"/>
  <c r="Q3234" i="1"/>
  <c r="P3234" i="1"/>
  <c r="U3234" i="1" s="1"/>
  <c r="O3234" i="1"/>
  <c r="T3234" i="1" s="1"/>
  <c r="Y3234" i="1" s="1"/>
  <c r="N3234" i="1"/>
  <c r="S3234" i="1" s="1"/>
  <c r="X3234" i="1" s="1"/>
  <c r="R3233" i="1"/>
  <c r="W3233" i="1" s="1"/>
  <c r="AB3233" i="1" s="1"/>
  <c r="Q3233" i="1"/>
  <c r="P3233" i="1"/>
  <c r="O3233" i="1"/>
  <c r="T3233" i="1" s="1"/>
  <c r="Y3233" i="1" s="1"/>
  <c r="N3233" i="1"/>
  <c r="S3233" i="1" s="1"/>
  <c r="R3232" i="1"/>
  <c r="Q3232" i="1"/>
  <c r="P3232" i="1"/>
  <c r="U3232" i="1" s="1"/>
  <c r="Z3232" i="1" s="1"/>
  <c r="O3232" i="1"/>
  <c r="N3232" i="1"/>
  <c r="R3231" i="1"/>
  <c r="Q3231" i="1"/>
  <c r="V3231" i="1" s="1"/>
  <c r="AA3231" i="1" s="1"/>
  <c r="P3231" i="1"/>
  <c r="O3231" i="1"/>
  <c r="N3231" i="1"/>
  <c r="R3230" i="1"/>
  <c r="W3230" i="1" s="1"/>
  <c r="AB3230" i="1" s="1"/>
  <c r="Q3230" i="1"/>
  <c r="P3230" i="1"/>
  <c r="O3230" i="1"/>
  <c r="T3230" i="1" s="1"/>
  <c r="N3230" i="1"/>
  <c r="S3230" i="1" s="1"/>
  <c r="X3230" i="1" s="1"/>
  <c r="R3229" i="1"/>
  <c r="W3229" i="1" s="1"/>
  <c r="Q3229" i="1"/>
  <c r="P3229" i="1"/>
  <c r="O3229" i="1"/>
  <c r="T3229" i="1" s="1"/>
  <c r="Y3229" i="1" s="1"/>
  <c r="N3229" i="1"/>
  <c r="S3229" i="1" s="1"/>
  <c r="R3228" i="1"/>
  <c r="Q3228" i="1"/>
  <c r="V3228" i="1" s="1"/>
  <c r="P3228" i="1"/>
  <c r="O3228" i="1"/>
  <c r="T3228" i="1" s="1"/>
  <c r="N3228" i="1"/>
  <c r="R3227" i="1"/>
  <c r="W3227" i="1" s="1"/>
  <c r="Q3227" i="1"/>
  <c r="V3227" i="1" s="1"/>
  <c r="P3227" i="1"/>
  <c r="U3227" i="1" s="1"/>
  <c r="Z3227" i="1" s="1"/>
  <c r="O3227" i="1"/>
  <c r="N3227" i="1"/>
  <c r="S3227" i="1" s="1"/>
  <c r="R3226" i="1"/>
  <c r="W3226" i="1" s="1"/>
  <c r="Q3226" i="1"/>
  <c r="V3226" i="1" s="1"/>
  <c r="P3226" i="1"/>
  <c r="O3226" i="1"/>
  <c r="T3226" i="1" s="1"/>
  <c r="N3226" i="1"/>
  <c r="R3225" i="1"/>
  <c r="W3225" i="1" s="1"/>
  <c r="Q3225" i="1"/>
  <c r="P3225" i="1"/>
  <c r="O3225" i="1"/>
  <c r="T3225" i="1" s="1"/>
  <c r="Y3225" i="1" s="1"/>
  <c r="N3225" i="1"/>
  <c r="S3225" i="1" s="1"/>
  <c r="R3224" i="1"/>
  <c r="Q3224" i="1"/>
  <c r="V3224" i="1" s="1"/>
  <c r="P3224" i="1"/>
  <c r="O3224" i="1"/>
  <c r="T3224" i="1" s="1"/>
  <c r="N3224" i="1"/>
  <c r="R3223" i="1"/>
  <c r="W3223" i="1" s="1"/>
  <c r="Q3223" i="1"/>
  <c r="P3223" i="1"/>
  <c r="U3223" i="1" s="1"/>
  <c r="Z3223" i="1" s="1"/>
  <c r="O3223" i="1"/>
  <c r="N3223" i="1"/>
  <c r="S3223" i="1" s="1"/>
  <c r="R3222" i="1"/>
  <c r="W3222" i="1" s="1"/>
  <c r="Q3222" i="1"/>
  <c r="V3222" i="1" s="1"/>
  <c r="AA3222" i="1" s="1"/>
  <c r="P3222" i="1"/>
  <c r="O3222" i="1"/>
  <c r="T3222" i="1" s="1"/>
  <c r="N3222" i="1"/>
  <c r="S3222" i="1" s="1"/>
  <c r="R3221" i="1"/>
  <c r="W3221" i="1" s="1"/>
  <c r="AB3221" i="1" s="1"/>
  <c r="Q3221" i="1"/>
  <c r="P3221" i="1"/>
  <c r="O3221" i="1"/>
  <c r="T3221" i="1" s="1"/>
  <c r="Y3221" i="1" s="1"/>
  <c r="N3221" i="1"/>
  <c r="S3221" i="1" s="1"/>
  <c r="R3220" i="1"/>
  <c r="Q3220" i="1"/>
  <c r="V3220" i="1" s="1"/>
  <c r="P3220" i="1"/>
  <c r="U3220" i="1" s="1"/>
  <c r="O3220" i="1"/>
  <c r="T3220" i="1" s="1"/>
  <c r="N3220" i="1"/>
  <c r="R3219" i="1"/>
  <c r="W3219" i="1" s="1"/>
  <c r="Q3219" i="1"/>
  <c r="V3219" i="1" s="1"/>
  <c r="P3219" i="1"/>
  <c r="U3219" i="1" s="1"/>
  <c r="Z3219" i="1" s="1"/>
  <c r="O3219" i="1"/>
  <c r="N3219" i="1"/>
  <c r="S3219" i="1" s="1"/>
  <c r="R3218" i="1"/>
  <c r="W3218" i="1" s="1"/>
  <c r="Q3218" i="1"/>
  <c r="V3218" i="1" s="1"/>
  <c r="AA3218" i="1" s="1"/>
  <c r="P3218" i="1"/>
  <c r="U3218" i="1" s="1"/>
  <c r="O3218" i="1"/>
  <c r="N3218" i="1"/>
  <c r="S3218" i="1" s="1"/>
  <c r="R3217" i="1"/>
  <c r="W3217" i="1" s="1"/>
  <c r="Q3217" i="1"/>
  <c r="V3217" i="1" s="1"/>
  <c r="AA3217" i="1" s="1"/>
  <c r="P3217" i="1"/>
  <c r="O3217" i="1"/>
  <c r="T3217" i="1" s="1"/>
  <c r="N3217" i="1"/>
  <c r="S3217" i="1" s="1"/>
  <c r="R3216" i="1"/>
  <c r="W3216" i="1" s="1"/>
  <c r="AB3216" i="1" s="1"/>
  <c r="Q3216" i="1"/>
  <c r="P3216" i="1"/>
  <c r="O3216" i="1"/>
  <c r="T3216" i="1" s="1"/>
  <c r="Y3216" i="1" s="1"/>
  <c r="N3216" i="1"/>
  <c r="S3216" i="1" s="1"/>
  <c r="R3215" i="1"/>
  <c r="Q3215" i="1"/>
  <c r="V3215" i="1" s="1"/>
  <c r="P3215" i="1"/>
  <c r="U3215" i="1" s="1"/>
  <c r="O3215" i="1"/>
  <c r="T3215" i="1" s="1"/>
  <c r="Y3215" i="1" s="1"/>
  <c r="N3215" i="1"/>
  <c r="R3214" i="1"/>
  <c r="W3214" i="1" s="1"/>
  <c r="Q3214" i="1"/>
  <c r="P3214" i="1"/>
  <c r="U3214" i="1" s="1"/>
  <c r="O3214" i="1"/>
  <c r="N3214" i="1"/>
  <c r="S3214" i="1" s="1"/>
  <c r="R3213" i="1"/>
  <c r="Q3213" i="1"/>
  <c r="V3213" i="1" s="1"/>
  <c r="AA3213" i="1" s="1"/>
  <c r="P3213" i="1"/>
  <c r="O3213" i="1"/>
  <c r="T3213" i="1" s="1"/>
  <c r="N3213" i="1"/>
  <c r="S3213" i="1" s="1"/>
  <c r="R3212" i="1"/>
  <c r="W3212" i="1" s="1"/>
  <c r="AB3212" i="1" s="1"/>
  <c r="Q3212" i="1"/>
  <c r="P3212" i="1"/>
  <c r="U3212" i="1" s="1"/>
  <c r="O3212" i="1"/>
  <c r="T3212" i="1" s="1"/>
  <c r="Y3212" i="1" s="1"/>
  <c r="N3212" i="1"/>
  <c r="R3211" i="1"/>
  <c r="Q3211" i="1"/>
  <c r="P3211" i="1"/>
  <c r="U3211" i="1" s="1"/>
  <c r="O3211" i="1"/>
  <c r="T3211" i="1" s="1"/>
  <c r="Y3211" i="1" s="1"/>
  <c r="N3211" i="1"/>
  <c r="R3210" i="1"/>
  <c r="Q3210" i="1"/>
  <c r="V3210" i="1" s="1"/>
  <c r="AA3210" i="1" s="1"/>
  <c r="P3210" i="1"/>
  <c r="U3210" i="1" s="1"/>
  <c r="O3210" i="1"/>
  <c r="N3210" i="1"/>
  <c r="S3210" i="1" s="1"/>
  <c r="R3209" i="1"/>
  <c r="Q3209" i="1"/>
  <c r="V3209" i="1" s="1"/>
  <c r="P3209" i="1"/>
  <c r="O3209" i="1"/>
  <c r="N3209" i="1"/>
  <c r="S3209" i="1" s="1"/>
  <c r="X3209" i="1" s="1"/>
  <c r="R3208" i="1"/>
  <c r="W3208" i="1" s="1"/>
  <c r="Q3208" i="1"/>
  <c r="P3208" i="1"/>
  <c r="O3208" i="1"/>
  <c r="T3208" i="1" s="1"/>
  <c r="Y3208" i="1" s="1"/>
  <c r="N3208" i="1"/>
  <c r="S3208" i="1" s="1"/>
  <c r="R3207" i="1"/>
  <c r="Q3207" i="1"/>
  <c r="P3207" i="1"/>
  <c r="U3207" i="1" s="1"/>
  <c r="Z3207" i="1" s="1"/>
  <c r="O3207" i="1"/>
  <c r="N3207" i="1"/>
  <c r="R3206" i="1"/>
  <c r="Q3206" i="1"/>
  <c r="P3206" i="1"/>
  <c r="O3206" i="1"/>
  <c r="N3206" i="1"/>
  <c r="R3205" i="1"/>
  <c r="W3205" i="1" s="1"/>
  <c r="AB3205" i="1" s="1"/>
  <c r="Q3205" i="1"/>
  <c r="P3205" i="1"/>
  <c r="O3205" i="1"/>
  <c r="T3205" i="1" s="1"/>
  <c r="N3205" i="1"/>
  <c r="S3205" i="1" s="1"/>
  <c r="X3205" i="1" s="1"/>
  <c r="R3204" i="1"/>
  <c r="W3204" i="1" s="1"/>
  <c r="Q3204" i="1"/>
  <c r="P3204" i="1"/>
  <c r="U3204" i="1" s="1"/>
  <c r="O3204" i="1"/>
  <c r="T3204" i="1" s="1"/>
  <c r="Y3204" i="1" s="1"/>
  <c r="N3204" i="1"/>
  <c r="R3203" i="1"/>
  <c r="W3203" i="1" s="1"/>
  <c r="Q3203" i="1"/>
  <c r="P3203" i="1"/>
  <c r="O3203" i="1"/>
  <c r="T3203" i="1" s="1"/>
  <c r="Y3203" i="1" s="1"/>
  <c r="N3203" i="1"/>
  <c r="S3203" i="1" s="1"/>
  <c r="R3202" i="1"/>
  <c r="Q3202" i="1"/>
  <c r="P3202" i="1"/>
  <c r="U3202" i="1" s="1"/>
  <c r="Z3202" i="1" s="1"/>
  <c r="O3202" i="1"/>
  <c r="N3202" i="1"/>
  <c r="R3201" i="1"/>
  <c r="W3201" i="1" s="1"/>
  <c r="Q3201" i="1"/>
  <c r="P3201" i="1"/>
  <c r="U3201" i="1" s="1"/>
  <c r="Z3201" i="1" s="1"/>
  <c r="O3201" i="1"/>
  <c r="N3201" i="1"/>
  <c r="S3201" i="1" s="1"/>
  <c r="R3200" i="1"/>
  <c r="W3200" i="1" s="1"/>
  <c r="Q3200" i="1"/>
  <c r="V3200" i="1" s="1"/>
  <c r="P3200" i="1"/>
  <c r="O3200" i="1"/>
  <c r="T3200" i="1" s="1"/>
  <c r="N3200" i="1"/>
  <c r="S3200" i="1" s="1"/>
  <c r="R3199" i="1"/>
  <c r="W3199" i="1" s="1"/>
  <c r="Q3199" i="1"/>
  <c r="P3199" i="1"/>
  <c r="O3199" i="1"/>
  <c r="T3199" i="1" s="1"/>
  <c r="Y3199" i="1" s="1"/>
  <c r="N3199" i="1"/>
  <c r="S3199" i="1" s="1"/>
  <c r="R3198" i="1"/>
  <c r="Q3198" i="1"/>
  <c r="V3198" i="1" s="1"/>
  <c r="P3198" i="1"/>
  <c r="U3198" i="1" s="1"/>
  <c r="O3198" i="1"/>
  <c r="T3198" i="1" s="1"/>
  <c r="N3198" i="1"/>
  <c r="R3197" i="1"/>
  <c r="W3197" i="1" s="1"/>
  <c r="Q3197" i="1"/>
  <c r="V3197" i="1" s="1"/>
  <c r="P3197" i="1"/>
  <c r="U3197" i="1" s="1"/>
  <c r="Z3197" i="1" s="1"/>
  <c r="O3197" i="1"/>
  <c r="N3197" i="1"/>
  <c r="S3197" i="1" s="1"/>
  <c r="R3196" i="1"/>
  <c r="W3196" i="1" s="1"/>
  <c r="Q3196" i="1"/>
  <c r="V3196" i="1" s="1"/>
  <c r="P3196" i="1"/>
  <c r="O3196" i="1"/>
  <c r="T3196" i="1" s="1"/>
  <c r="N3196" i="1"/>
  <c r="R3195" i="1"/>
  <c r="W3195" i="1" s="1"/>
  <c r="AB3195" i="1" s="1"/>
  <c r="Q3195" i="1"/>
  <c r="P3195" i="1"/>
  <c r="O3195" i="1"/>
  <c r="T3195" i="1" s="1"/>
  <c r="Y3195" i="1" s="1"/>
  <c r="N3195" i="1"/>
  <c r="S3195" i="1" s="1"/>
  <c r="R3194" i="1"/>
  <c r="Q3194" i="1"/>
  <c r="V3194" i="1" s="1"/>
  <c r="P3194" i="1"/>
  <c r="U3194" i="1" s="1"/>
  <c r="O3194" i="1"/>
  <c r="T3194" i="1" s="1"/>
  <c r="N3194" i="1"/>
  <c r="R3193" i="1"/>
  <c r="W3193" i="1" s="1"/>
  <c r="Q3193" i="1"/>
  <c r="V3193" i="1" s="1"/>
  <c r="P3193" i="1"/>
  <c r="U3193" i="1" s="1"/>
  <c r="Z3193" i="1" s="1"/>
  <c r="O3193" i="1"/>
  <c r="N3193" i="1"/>
  <c r="S3193" i="1" s="1"/>
  <c r="R3192" i="1"/>
  <c r="W3192" i="1" s="1"/>
  <c r="AB3192" i="1" s="1"/>
  <c r="Q3192" i="1"/>
  <c r="V3192" i="1" s="1"/>
  <c r="P3192" i="1"/>
  <c r="O3192" i="1"/>
  <c r="T3192" i="1" s="1"/>
  <c r="N3192" i="1"/>
  <c r="S3192" i="1" s="1"/>
  <c r="R3191" i="1"/>
  <c r="W3191" i="1" s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O3190" i="1"/>
  <c r="T3190" i="1" s="1"/>
  <c r="N3190" i="1"/>
  <c r="R3189" i="1"/>
  <c r="W3189" i="1" s="1"/>
  <c r="Q3189" i="1"/>
  <c r="V3189" i="1" s="1"/>
  <c r="P3189" i="1"/>
  <c r="U3189" i="1" s="1"/>
  <c r="Z3189" i="1" s="1"/>
  <c r="O3189" i="1"/>
  <c r="N3189" i="1"/>
  <c r="S3189" i="1" s="1"/>
  <c r="R3188" i="1"/>
  <c r="W3188" i="1" s="1"/>
  <c r="Q3188" i="1"/>
  <c r="V3188" i="1" s="1"/>
  <c r="AA3188" i="1" s="1"/>
  <c r="P3188" i="1"/>
  <c r="U3188" i="1" s="1"/>
  <c r="O3188" i="1"/>
  <c r="N3188" i="1"/>
  <c r="S3188" i="1" s="1"/>
  <c r="R3187" i="1"/>
  <c r="W3187" i="1" s="1"/>
  <c r="Q3187" i="1"/>
  <c r="V3187" i="1" s="1"/>
  <c r="AA3187" i="1" s="1"/>
  <c r="P3187" i="1"/>
  <c r="O3187" i="1"/>
  <c r="T3187" i="1" s="1"/>
  <c r="N3187" i="1"/>
  <c r="S3187" i="1" s="1"/>
  <c r="R3186" i="1"/>
  <c r="W3186" i="1" s="1"/>
  <c r="Q3186" i="1"/>
  <c r="P3186" i="1"/>
  <c r="O3186" i="1"/>
  <c r="T3186" i="1" s="1"/>
  <c r="Y3186" i="1" s="1"/>
  <c r="N3186" i="1"/>
  <c r="S3186" i="1" s="1"/>
  <c r="R3185" i="1"/>
  <c r="Q3185" i="1"/>
  <c r="V3185" i="1" s="1"/>
  <c r="P3185" i="1"/>
  <c r="O3185" i="1"/>
  <c r="T3185" i="1" s="1"/>
  <c r="Y3185" i="1" s="1"/>
  <c r="N3185" i="1"/>
  <c r="R3184" i="1"/>
  <c r="W3184" i="1" s="1"/>
  <c r="Q3184" i="1"/>
  <c r="V3184" i="1" s="1"/>
  <c r="AA3184" i="1" s="1"/>
  <c r="P3184" i="1"/>
  <c r="U3184" i="1" s="1"/>
  <c r="O3184" i="1"/>
  <c r="N3184" i="1"/>
  <c r="S3184" i="1" s="1"/>
  <c r="R3183" i="1"/>
  <c r="W3183" i="1" s="1"/>
  <c r="Q3183" i="1"/>
  <c r="V3183" i="1" s="1"/>
  <c r="AA3183" i="1" s="1"/>
  <c r="P3183" i="1"/>
  <c r="O3183" i="1"/>
  <c r="T3183" i="1" s="1"/>
  <c r="N3183" i="1"/>
  <c r="S3183" i="1" s="1"/>
  <c r="R3182" i="1"/>
  <c r="W3182" i="1" s="1"/>
  <c r="Q3182" i="1"/>
  <c r="P3182" i="1"/>
  <c r="O3182" i="1"/>
  <c r="T3182" i="1" s="1"/>
  <c r="Y3182" i="1" s="1"/>
  <c r="N3182" i="1"/>
  <c r="S3182" i="1" s="1"/>
  <c r="R3181" i="1"/>
  <c r="Q3181" i="1"/>
  <c r="V3181" i="1" s="1"/>
  <c r="P3181" i="1"/>
  <c r="U3181" i="1" s="1"/>
  <c r="Z3181" i="1" s="1"/>
  <c r="O3181" i="1"/>
  <c r="T3181" i="1" s="1"/>
  <c r="Y3181" i="1" s="1"/>
  <c r="N3181" i="1"/>
  <c r="R3180" i="1"/>
  <c r="W3180" i="1" s="1"/>
  <c r="Q3180" i="1"/>
  <c r="V3180" i="1" s="1"/>
  <c r="AA3180" i="1" s="1"/>
  <c r="P3180" i="1"/>
  <c r="U3180" i="1" s="1"/>
  <c r="O3180" i="1"/>
  <c r="N3180" i="1"/>
  <c r="S3180" i="1" s="1"/>
  <c r="R3179" i="1"/>
  <c r="W3179" i="1" s="1"/>
  <c r="Q3179" i="1"/>
  <c r="V3179" i="1" s="1"/>
  <c r="AA3179" i="1" s="1"/>
  <c r="P3179" i="1"/>
  <c r="O3179" i="1"/>
  <c r="T3179" i="1" s="1"/>
  <c r="N3179" i="1"/>
  <c r="S3179" i="1" s="1"/>
  <c r="R3178" i="1"/>
  <c r="W3178" i="1" s="1"/>
  <c r="Q3178" i="1"/>
  <c r="P3178" i="1"/>
  <c r="O3178" i="1"/>
  <c r="T3178" i="1" s="1"/>
  <c r="Y3178" i="1" s="1"/>
  <c r="N3178" i="1"/>
  <c r="S3178" i="1" s="1"/>
  <c r="R3177" i="1"/>
  <c r="Q3177" i="1"/>
  <c r="V3177" i="1" s="1"/>
  <c r="P3177" i="1"/>
  <c r="U3177" i="1" s="1"/>
  <c r="Z3177" i="1" s="1"/>
  <c r="O3177" i="1"/>
  <c r="T3177" i="1" s="1"/>
  <c r="Y3177" i="1" s="1"/>
  <c r="N3177" i="1"/>
  <c r="R3176" i="1"/>
  <c r="W3176" i="1" s="1"/>
  <c r="Q3176" i="1"/>
  <c r="V3176" i="1" s="1"/>
  <c r="AA3176" i="1" s="1"/>
  <c r="P3176" i="1"/>
  <c r="U3176" i="1" s="1"/>
  <c r="O3176" i="1"/>
  <c r="N3176" i="1"/>
  <c r="S3176" i="1" s="1"/>
  <c r="R3175" i="1"/>
  <c r="W3175" i="1" s="1"/>
  <c r="AB3175" i="1" s="1"/>
  <c r="Q3175" i="1"/>
  <c r="V3175" i="1" s="1"/>
  <c r="AA3175" i="1" s="1"/>
  <c r="P3175" i="1"/>
  <c r="O3175" i="1"/>
  <c r="T3175" i="1" s="1"/>
  <c r="N3175" i="1"/>
  <c r="S3175" i="1" s="1"/>
  <c r="R3174" i="1"/>
  <c r="W3174" i="1" s="1"/>
  <c r="Q3174" i="1"/>
  <c r="P3174" i="1"/>
  <c r="O3174" i="1"/>
  <c r="T3174" i="1" s="1"/>
  <c r="Y3174" i="1" s="1"/>
  <c r="N3174" i="1"/>
  <c r="S3174" i="1" s="1"/>
  <c r="X3174" i="1" s="1"/>
  <c r="R3173" i="1"/>
  <c r="W3173" i="1" s="1"/>
  <c r="Q3173" i="1"/>
  <c r="P3173" i="1"/>
  <c r="U3173" i="1" s="1"/>
  <c r="O3173" i="1"/>
  <c r="T3173" i="1" s="1"/>
  <c r="Y3173" i="1" s="1"/>
  <c r="N3173" i="1"/>
  <c r="S3173" i="1" s="1"/>
  <c r="R3172" i="1"/>
  <c r="Q3172" i="1"/>
  <c r="V3172" i="1" s="1"/>
  <c r="P3172" i="1"/>
  <c r="U3172" i="1" s="1"/>
  <c r="Z3172" i="1" s="1"/>
  <c r="O3172" i="1"/>
  <c r="T3172" i="1" s="1"/>
  <c r="Y3172" i="1" s="1"/>
  <c r="N3172" i="1"/>
  <c r="R3171" i="1"/>
  <c r="W3171" i="1" s="1"/>
  <c r="Q3171" i="1"/>
  <c r="P3171" i="1"/>
  <c r="U3171" i="1" s="1"/>
  <c r="O3171" i="1"/>
  <c r="N3171" i="1"/>
  <c r="S3171" i="1" s="1"/>
  <c r="R3170" i="1"/>
  <c r="W3170" i="1" s="1"/>
  <c r="AB3170" i="1" s="1"/>
  <c r="Q3170" i="1"/>
  <c r="V3170" i="1" s="1"/>
  <c r="AA3170" i="1" s="1"/>
  <c r="P3170" i="1"/>
  <c r="O3170" i="1"/>
  <c r="T3170" i="1" s="1"/>
  <c r="N3170" i="1"/>
  <c r="S3170" i="1" s="1"/>
  <c r="R3169" i="1"/>
  <c r="W3169" i="1" s="1"/>
  <c r="AB3169" i="1" s="1"/>
  <c r="Q3169" i="1"/>
  <c r="P3169" i="1"/>
  <c r="O3169" i="1"/>
  <c r="T3169" i="1" s="1"/>
  <c r="Y3169" i="1" s="1"/>
  <c r="N3169" i="1"/>
  <c r="S3169" i="1" s="1"/>
  <c r="R3168" i="1"/>
  <c r="Q3168" i="1"/>
  <c r="V3168" i="1" s="1"/>
  <c r="P3168" i="1"/>
  <c r="U3168" i="1" s="1"/>
  <c r="Z3168" i="1" s="1"/>
  <c r="O3168" i="1"/>
  <c r="T3168" i="1" s="1"/>
  <c r="Y3168" i="1" s="1"/>
  <c r="N3168" i="1"/>
  <c r="R3167" i="1"/>
  <c r="Q3167" i="1"/>
  <c r="P3167" i="1"/>
  <c r="U3167" i="1" s="1"/>
  <c r="O3167" i="1"/>
  <c r="N3167" i="1"/>
  <c r="S3167" i="1" s="1"/>
  <c r="R3166" i="1"/>
  <c r="W3166" i="1" s="1"/>
  <c r="AB3166" i="1" s="1"/>
  <c r="Q3166" i="1"/>
  <c r="V3166" i="1" s="1"/>
  <c r="P3166" i="1"/>
  <c r="O3166" i="1"/>
  <c r="T3166" i="1" s="1"/>
  <c r="N3166" i="1"/>
  <c r="S3166" i="1" s="1"/>
  <c r="X3166" i="1" s="1"/>
  <c r="R3165" i="1"/>
  <c r="Q3165" i="1"/>
  <c r="P3165" i="1"/>
  <c r="U3165" i="1" s="1"/>
  <c r="O3165" i="1"/>
  <c r="T3165" i="1" s="1"/>
  <c r="Y3165" i="1" s="1"/>
  <c r="N3165" i="1"/>
  <c r="R3164" i="1"/>
  <c r="Q3164" i="1"/>
  <c r="P3164" i="1"/>
  <c r="U3164" i="1" s="1"/>
  <c r="Z3164" i="1" s="1"/>
  <c r="O3164" i="1"/>
  <c r="N3164" i="1"/>
  <c r="R3163" i="1"/>
  <c r="Q3163" i="1"/>
  <c r="V3163" i="1" s="1"/>
  <c r="AA3163" i="1" s="1"/>
  <c r="P3163" i="1"/>
  <c r="O3163" i="1"/>
  <c r="N3163" i="1"/>
  <c r="S3163" i="1" s="1"/>
  <c r="R3162" i="1"/>
  <c r="Q3162" i="1"/>
  <c r="V3162" i="1" s="1"/>
  <c r="P3162" i="1"/>
  <c r="O3162" i="1"/>
  <c r="T3162" i="1" s="1"/>
  <c r="N3162" i="1"/>
  <c r="S3162" i="1" s="1"/>
  <c r="X3162" i="1" s="1"/>
  <c r="R3161" i="1"/>
  <c r="Q3161" i="1"/>
  <c r="P3161" i="1"/>
  <c r="U3161" i="1" s="1"/>
  <c r="O3161" i="1"/>
  <c r="T3161" i="1" s="1"/>
  <c r="Y3161" i="1" s="1"/>
  <c r="N3161" i="1"/>
  <c r="R3160" i="1"/>
  <c r="Q3160" i="1"/>
  <c r="P3160" i="1"/>
  <c r="U3160" i="1" s="1"/>
  <c r="Z3160" i="1" s="1"/>
  <c r="O3160" i="1"/>
  <c r="T3160" i="1" s="1"/>
  <c r="N3160" i="1"/>
  <c r="R3159" i="1"/>
  <c r="Q3159" i="1"/>
  <c r="V3159" i="1" s="1"/>
  <c r="AA3159" i="1" s="1"/>
  <c r="P3159" i="1"/>
  <c r="U3159" i="1" s="1"/>
  <c r="Z3159" i="1" s="1"/>
  <c r="O3159" i="1"/>
  <c r="N3159" i="1"/>
  <c r="R3158" i="1"/>
  <c r="Q3158" i="1"/>
  <c r="V3158" i="1" s="1"/>
  <c r="AA3158" i="1" s="1"/>
  <c r="P3158" i="1"/>
  <c r="U3158" i="1" s="1"/>
  <c r="O3158" i="1"/>
  <c r="N3158" i="1"/>
  <c r="S3158" i="1" s="1"/>
  <c r="R3157" i="1"/>
  <c r="Q3157" i="1"/>
  <c r="P3157" i="1"/>
  <c r="O3157" i="1"/>
  <c r="T3157" i="1" s="1"/>
  <c r="N3157" i="1"/>
  <c r="S3157" i="1" s="1"/>
  <c r="X3157" i="1" s="1"/>
  <c r="R3156" i="1"/>
  <c r="W3156" i="1" s="1"/>
  <c r="Q3156" i="1"/>
  <c r="P3156" i="1"/>
  <c r="U3156" i="1" s="1"/>
  <c r="O3156" i="1"/>
  <c r="T3156" i="1" s="1"/>
  <c r="Y3156" i="1" s="1"/>
  <c r="N3156" i="1"/>
  <c r="R3155" i="1"/>
  <c r="Q3155" i="1"/>
  <c r="P3155" i="1"/>
  <c r="U3155" i="1" s="1"/>
  <c r="Z3155" i="1" s="1"/>
  <c r="O3155" i="1"/>
  <c r="T3155" i="1" s="1"/>
  <c r="N3155" i="1"/>
  <c r="R3154" i="1"/>
  <c r="Q3154" i="1"/>
  <c r="V3154" i="1" s="1"/>
  <c r="AA3154" i="1" s="1"/>
  <c r="P3154" i="1"/>
  <c r="U3154" i="1" s="1"/>
  <c r="O3154" i="1"/>
  <c r="N3154" i="1"/>
  <c r="R3153" i="1"/>
  <c r="W3153" i="1" s="1"/>
  <c r="AB3153" i="1" s="1"/>
  <c r="Q3153" i="1"/>
  <c r="V3153" i="1" s="1"/>
  <c r="P3153" i="1"/>
  <c r="O3153" i="1"/>
  <c r="T3153" i="1" s="1"/>
  <c r="N3153" i="1"/>
  <c r="S3153" i="1" s="1"/>
  <c r="X3153" i="1" s="1"/>
  <c r="R3152" i="1"/>
  <c r="Q3152" i="1"/>
  <c r="P3152" i="1"/>
  <c r="U3152" i="1" s="1"/>
  <c r="O3152" i="1"/>
  <c r="T3152" i="1" s="1"/>
  <c r="Y3152" i="1" s="1"/>
  <c r="N3152" i="1"/>
  <c r="R3151" i="1"/>
  <c r="Q3151" i="1"/>
  <c r="P3151" i="1"/>
  <c r="U3151" i="1" s="1"/>
  <c r="O3151" i="1"/>
  <c r="N3151" i="1"/>
  <c r="R3150" i="1"/>
  <c r="Q3150" i="1"/>
  <c r="V3150" i="1" s="1"/>
  <c r="AA3150" i="1" s="1"/>
  <c r="P3150" i="1"/>
  <c r="O3150" i="1"/>
  <c r="N3150" i="1"/>
  <c r="S3150" i="1" s="1"/>
  <c r="R3149" i="1"/>
  <c r="Q3149" i="1"/>
  <c r="V3149" i="1" s="1"/>
  <c r="P3149" i="1"/>
  <c r="O3149" i="1"/>
  <c r="N3149" i="1"/>
  <c r="S3149" i="1" s="1"/>
  <c r="X3149" i="1" s="1"/>
  <c r="R3148" i="1"/>
  <c r="W3148" i="1" s="1"/>
  <c r="Q3148" i="1"/>
  <c r="P3148" i="1"/>
  <c r="O3148" i="1"/>
  <c r="T3148" i="1" s="1"/>
  <c r="Y3148" i="1" s="1"/>
  <c r="N3148" i="1"/>
  <c r="R3147" i="1"/>
  <c r="Q3147" i="1"/>
  <c r="P3147" i="1"/>
  <c r="U3147" i="1" s="1"/>
  <c r="Z3147" i="1" s="1"/>
  <c r="O3147" i="1"/>
  <c r="N3147" i="1"/>
  <c r="R3146" i="1"/>
  <c r="Q3146" i="1"/>
  <c r="P3146" i="1"/>
  <c r="U3146" i="1" s="1"/>
  <c r="O3146" i="1"/>
  <c r="N3146" i="1"/>
  <c r="R3145" i="1"/>
  <c r="W3145" i="1" s="1"/>
  <c r="AB3145" i="1" s="1"/>
  <c r="Q3145" i="1"/>
  <c r="V3145" i="1" s="1"/>
  <c r="P3145" i="1"/>
  <c r="O3145" i="1"/>
  <c r="T3145" i="1" s="1"/>
  <c r="N3145" i="1"/>
  <c r="S3145" i="1" s="1"/>
  <c r="X3145" i="1" s="1"/>
  <c r="R3144" i="1"/>
  <c r="Q3144" i="1"/>
  <c r="P3144" i="1"/>
  <c r="U3144" i="1" s="1"/>
  <c r="O3144" i="1"/>
  <c r="T3144" i="1" s="1"/>
  <c r="Y3144" i="1" s="1"/>
  <c r="N3144" i="1"/>
  <c r="R3143" i="1"/>
  <c r="W3143" i="1" s="1"/>
  <c r="Q3143" i="1"/>
  <c r="P3143" i="1"/>
  <c r="O3143" i="1"/>
  <c r="T3143" i="1" s="1"/>
  <c r="Y3143" i="1" s="1"/>
  <c r="N3143" i="1"/>
  <c r="R3142" i="1"/>
  <c r="Q3142" i="1"/>
  <c r="P3142" i="1"/>
  <c r="U3142" i="1" s="1"/>
  <c r="Z3142" i="1" s="1"/>
  <c r="O3142" i="1"/>
  <c r="N3142" i="1"/>
  <c r="R3141" i="1"/>
  <c r="Q3141" i="1"/>
  <c r="P3141" i="1"/>
  <c r="U3141" i="1" s="1"/>
  <c r="O3141" i="1"/>
  <c r="N3141" i="1"/>
  <c r="R3140" i="1"/>
  <c r="W3140" i="1" s="1"/>
  <c r="AB3140" i="1" s="1"/>
  <c r="Q3140" i="1"/>
  <c r="V3140" i="1" s="1"/>
  <c r="P3140" i="1"/>
  <c r="O3140" i="1"/>
  <c r="T3140" i="1" s="1"/>
  <c r="N3140" i="1"/>
  <c r="S3140" i="1" s="1"/>
  <c r="X3140" i="1" s="1"/>
  <c r="R3139" i="1"/>
  <c r="Q3139" i="1"/>
  <c r="P3139" i="1"/>
  <c r="U3139" i="1" s="1"/>
  <c r="O3139" i="1"/>
  <c r="T3139" i="1" s="1"/>
  <c r="Y3139" i="1" s="1"/>
  <c r="N3139" i="1"/>
  <c r="R3138" i="1"/>
  <c r="Q3138" i="1"/>
  <c r="P3138" i="1"/>
  <c r="U3138" i="1" s="1"/>
  <c r="O3138" i="1"/>
  <c r="N3138" i="1"/>
  <c r="R3137" i="1"/>
  <c r="Q3137" i="1"/>
  <c r="V3137" i="1" s="1"/>
  <c r="AA3137" i="1" s="1"/>
  <c r="P3137" i="1"/>
  <c r="O3137" i="1"/>
  <c r="N3137" i="1"/>
  <c r="S3137" i="1" s="1"/>
  <c r="R3136" i="1"/>
  <c r="Q3136" i="1"/>
  <c r="V3136" i="1" s="1"/>
  <c r="AA3136" i="1" s="1"/>
  <c r="P3136" i="1"/>
  <c r="O3136" i="1"/>
  <c r="T3136" i="1" s="1"/>
  <c r="N3136" i="1"/>
  <c r="S3136" i="1" s="1"/>
  <c r="R3135" i="1"/>
  <c r="W3135" i="1" s="1"/>
  <c r="AB3135" i="1" s="1"/>
  <c r="Q3135" i="1"/>
  <c r="P3135" i="1"/>
  <c r="O3135" i="1"/>
  <c r="T3135" i="1" s="1"/>
  <c r="Y3135" i="1" s="1"/>
  <c r="N3135" i="1"/>
  <c r="S3135" i="1" s="1"/>
  <c r="R3134" i="1"/>
  <c r="Q3134" i="1"/>
  <c r="V3134" i="1" s="1"/>
  <c r="P3134" i="1"/>
  <c r="U3134" i="1" s="1"/>
  <c r="O3134" i="1"/>
  <c r="T3134" i="1" s="1"/>
  <c r="Y3134" i="1" s="1"/>
  <c r="N3134" i="1"/>
  <c r="R3133" i="1"/>
  <c r="W3133" i="1" s="1"/>
  <c r="Q3133" i="1"/>
  <c r="V3133" i="1" s="1"/>
  <c r="P3133" i="1"/>
  <c r="U3133" i="1" s="1"/>
  <c r="O3133" i="1"/>
  <c r="N3133" i="1"/>
  <c r="S3133" i="1" s="1"/>
  <c r="R3132" i="1"/>
  <c r="Q3132" i="1"/>
  <c r="V3132" i="1" s="1"/>
  <c r="AA3132" i="1" s="1"/>
  <c r="P3132" i="1"/>
  <c r="O3132" i="1"/>
  <c r="T3132" i="1" s="1"/>
  <c r="N3132" i="1"/>
  <c r="S3132" i="1" s="1"/>
  <c r="R3131" i="1"/>
  <c r="W3131" i="1" s="1"/>
  <c r="Q3131" i="1"/>
  <c r="P3131" i="1"/>
  <c r="O3131" i="1"/>
  <c r="T3131" i="1" s="1"/>
  <c r="Y3131" i="1" s="1"/>
  <c r="N3131" i="1"/>
  <c r="S3131" i="1" s="1"/>
  <c r="R3130" i="1"/>
  <c r="Q3130" i="1"/>
  <c r="V3130" i="1" s="1"/>
  <c r="P3130" i="1"/>
  <c r="U3130" i="1" s="1"/>
  <c r="O3130" i="1"/>
  <c r="T3130" i="1" s="1"/>
  <c r="Y3130" i="1" s="1"/>
  <c r="N3130" i="1"/>
  <c r="R3129" i="1"/>
  <c r="Q3129" i="1"/>
  <c r="P3129" i="1"/>
  <c r="U3129" i="1" s="1"/>
  <c r="O3129" i="1"/>
  <c r="N3129" i="1"/>
  <c r="S3129" i="1" s="1"/>
  <c r="X3129" i="1" s="1"/>
  <c r="R3128" i="1"/>
  <c r="W3128" i="1" s="1"/>
  <c r="AB3128" i="1" s="1"/>
  <c r="Q3128" i="1"/>
  <c r="P3128" i="1"/>
  <c r="O3128" i="1"/>
  <c r="T3128" i="1" s="1"/>
  <c r="Y3128" i="1" s="1"/>
  <c r="N3128" i="1"/>
  <c r="S3128" i="1" s="1"/>
  <c r="X3128" i="1" s="1"/>
  <c r="R3127" i="1"/>
  <c r="Q3127" i="1"/>
  <c r="V3127" i="1" s="1"/>
  <c r="P3127" i="1"/>
  <c r="U3127" i="1" s="1"/>
  <c r="Z3127" i="1" s="1"/>
  <c r="O3127" i="1"/>
  <c r="T3127" i="1" s="1"/>
  <c r="Y3127" i="1" s="1"/>
  <c r="N3127" i="1"/>
  <c r="R3126" i="1"/>
  <c r="Q3126" i="1"/>
  <c r="V3126" i="1" s="1"/>
  <c r="AA3126" i="1" s="1"/>
  <c r="P3126" i="1"/>
  <c r="U3126" i="1" s="1"/>
  <c r="Z3126" i="1" s="1"/>
  <c r="O3126" i="1"/>
  <c r="N3126" i="1"/>
  <c r="R3125" i="1"/>
  <c r="W3125" i="1" s="1"/>
  <c r="AB3125" i="1" s="1"/>
  <c r="Q3125" i="1"/>
  <c r="V3125" i="1" s="1"/>
  <c r="AA3125" i="1" s="1"/>
  <c r="P3125" i="1"/>
  <c r="O3125" i="1"/>
  <c r="N3125" i="1"/>
  <c r="S3125" i="1" s="1"/>
  <c r="X3125" i="1" s="1"/>
  <c r="R3124" i="1"/>
  <c r="W3124" i="1" s="1"/>
  <c r="AB3124" i="1" s="1"/>
  <c r="Q3124" i="1"/>
  <c r="P3124" i="1"/>
  <c r="O3124" i="1"/>
  <c r="T3124" i="1" s="1"/>
  <c r="Y3124" i="1" s="1"/>
  <c r="N3124" i="1"/>
  <c r="S3124" i="1" s="1"/>
  <c r="X3124" i="1" s="1"/>
  <c r="R3123" i="1"/>
  <c r="Q3123" i="1"/>
  <c r="V3123" i="1" s="1"/>
  <c r="P3123" i="1"/>
  <c r="U3123" i="1" s="1"/>
  <c r="Z3123" i="1" s="1"/>
  <c r="O3123" i="1"/>
  <c r="T3123" i="1" s="1"/>
  <c r="Y3123" i="1" s="1"/>
  <c r="N3123" i="1"/>
  <c r="R3122" i="1"/>
  <c r="W3122" i="1" s="1"/>
  <c r="Q3122" i="1"/>
  <c r="V3122" i="1" s="1"/>
  <c r="AA3122" i="1" s="1"/>
  <c r="P3122" i="1"/>
  <c r="U3122" i="1" s="1"/>
  <c r="Z3122" i="1" s="1"/>
  <c r="O3122" i="1"/>
  <c r="N3122" i="1"/>
  <c r="R3121" i="1"/>
  <c r="W3121" i="1" s="1"/>
  <c r="AB3121" i="1" s="1"/>
  <c r="Q3121" i="1"/>
  <c r="V3121" i="1" s="1"/>
  <c r="AA3121" i="1" s="1"/>
  <c r="P3121" i="1"/>
  <c r="O3121" i="1"/>
  <c r="N3121" i="1"/>
  <c r="S3121" i="1" s="1"/>
  <c r="X3121" i="1" s="1"/>
  <c r="R3120" i="1"/>
  <c r="W3120" i="1" s="1"/>
  <c r="AB3120" i="1" s="1"/>
  <c r="Q3120" i="1"/>
  <c r="P3120" i="1"/>
  <c r="O3120" i="1"/>
  <c r="T3120" i="1" s="1"/>
  <c r="Y3120" i="1" s="1"/>
  <c r="N3120" i="1"/>
  <c r="S3120" i="1" s="1"/>
  <c r="X3120" i="1" s="1"/>
  <c r="R3119" i="1"/>
  <c r="Q3119" i="1"/>
  <c r="V3119" i="1" s="1"/>
  <c r="P3119" i="1"/>
  <c r="U3119" i="1" s="1"/>
  <c r="Z3119" i="1" s="1"/>
  <c r="O3119" i="1"/>
  <c r="T3119" i="1" s="1"/>
  <c r="Y3119" i="1" s="1"/>
  <c r="N3119" i="1"/>
  <c r="R3118" i="1"/>
  <c r="Q3118" i="1"/>
  <c r="V3118" i="1" s="1"/>
  <c r="AA3118" i="1" s="1"/>
  <c r="P3118" i="1"/>
  <c r="U3118" i="1" s="1"/>
  <c r="Z3118" i="1" s="1"/>
  <c r="O3118" i="1"/>
  <c r="N3118" i="1"/>
  <c r="R3117" i="1"/>
  <c r="W3117" i="1" s="1"/>
  <c r="AB3117" i="1" s="1"/>
  <c r="Q3117" i="1"/>
  <c r="V3117" i="1" s="1"/>
  <c r="AA3117" i="1" s="1"/>
  <c r="P3117" i="1"/>
  <c r="O3117" i="1"/>
  <c r="N3117" i="1"/>
  <c r="S3117" i="1" s="1"/>
  <c r="X3117" i="1" s="1"/>
  <c r="R3116" i="1"/>
  <c r="W3116" i="1" s="1"/>
  <c r="AB3116" i="1" s="1"/>
  <c r="Q3116" i="1"/>
  <c r="P3116" i="1"/>
  <c r="O3116" i="1"/>
  <c r="T3116" i="1" s="1"/>
  <c r="Y3116" i="1" s="1"/>
  <c r="N3116" i="1"/>
  <c r="S3116" i="1" s="1"/>
  <c r="X3116" i="1" s="1"/>
  <c r="R3115" i="1"/>
  <c r="Q3115" i="1"/>
  <c r="V3115" i="1" s="1"/>
  <c r="P3115" i="1"/>
  <c r="U3115" i="1" s="1"/>
  <c r="Z3115" i="1" s="1"/>
  <c r="O3115" i="1"/>
  <c r="T3115" i="1" s="1"/>
  <c r="Y3115" i="1" s="1"/>
  <c r="N3115" i="1"/>
  <c r="R3114" i="1"/>
  <c r="W3114" i="1" s="1"/>
  <c r="Q3114" i="1"/>
  <c r="V3114" i="1" s="1"/>
  <c r="AA3114" i="1" s="1"/>
  <c r="P3114" i="1"/>
  <c r="U3114" i="1" s="1"/>
  <c r="Z3114" i="1" s="1"/>
  <c r="O3114" i="1"/>
  <c r="N3114" i="1"/>
  <c r="R3113" i="1"/>
  <c r="W3113" i="1" s="1"/>
  <c r="Q3113" i="1"/>
  <c r="V3113" i="1" s="1"/>
  <c r="AA3113" i="1" s="1"/>
  <c r="P3113" i="1"/>
  <c r="U3113" i="1" s="1"/>
  <c r="Z3113" i="1" s="1"/>
  <c r="O3113" i="1"/>
  <c r="N3113" i="1"/>
  <c r="R3112" i="1"/>
  <c r="W3112" i="1" s="1"/>
  <c r="AB3112" i="1" s="1"/>
  <c r="Q3112" i="1"/>
  <c r="V3112" i="1" s="1"/>
  <c r="AA3112" i="1" s="1"/>
  <c r="P3112" i="1"/>
  <c r="O3112" i="1"/>
  <c r="N3112" i="1"/>
  <c r="S3112" i="1" s="1"/>
  <c r="X3112" i="1" s="1"/>
  <c r="R3111" i="1"/>
  <c r="W3111" i="1" s="1"/>
  <c r="AB3111" i="1" s="1"/>
  <c r="Q3111" i="1"/>
  <c r="P3111" i="1"/>
  <c r="O3111" i="1"/>
  <c r="T3111" i="1" s="1"/>
  <c r="Y3111" i="1" s="1"/>
  <c r="N3111" i="1"/>
  <c r="S3111" i="1" s="1"/>
  <c r="X3111" i="1" s="1"/>
  <c r="R3110" i="1"/>
  <c r="Q3110" i="1"/>
  <c r="V3110" i="1" s="1"/>
  <c r="P3110" i="1"/>
  <c r="U3110" i="1" s="1"/>
  <c r="Z3110" i="1" s="1"/>
  <c r="O3110" i="1"/>
  <c r="T3110" i="1" s="1"/>
  <c r="Y3110" i="1" s="1"/>
  <c r="N3110" i="1"/>
  <c r="R3109" i="1"/>
  <c r="W3109" i="1" s="1"/>
  <c r="Q3109" i="1"/>
  <c r="V3109" i="1" s="1"/>
  <c r="AA3109" i="1" s="1"/>
  <c r="P3109" i="1"/>
  <c r="U3109" i="1" s="1"/>
  <c r="Z3109" i="1" s="1"/>
  <c r="O3109" i="1"/>
  <c r="N3109" i="1"/>
  <c r="R3108" i="1"/>
  <c r="W3108" i="1" s="1"/>
  <c r="AB3108" i="1" s="1"/>
  <c r="Q3108" i="1"/>
  <c r="V3108" i="1" s="1"/>
  <c r="AA3108" i="1" s="1"/>
  <c r="P3108" i="1"/>
  <c r="O3108" i="1"/>
  <c r="N3108" i="1"/>
  <c r="S3108" i="1" s="1"/>
  <c r="X3108" i="1" s="1"/>
  <c r="R3107" i="1"/>
  <c r="W3107" i="1" s="1"/>
  <c r="AB3107" i="1" s="1"/>
  <c r="Q3107" i="1"/>
  <c r="P3107" i="1"/>
  <c r="O3107" i="1"/>
  <c r="T3107" i="1" s="1"/>
  <c r="Y3107" i="1" s="1"/>
  <c r="N3107" i="1"/>
  <c r="S3107" i="1" s="1"/>
  <c r="X3107" i="1" s="1"/>
  <c r="R3106" i="1"/>
  <c r="Q3106" i="1"/>
  <c r="V3106" i="1" s="1"/>
  <c r="P3106" i="1"/>
  <c r="U3106" i="1" s="1"/>
  <c r="Z3106" i="1" s="1"/>
  <c r="O3106" i="1"/>
  <c r="T3106" i="1" s="1"/>
  <c r="Y3106" i="1" s="1"/>
  <c r="N3106" i="1"/>
  <c r="R3105" i="1"/>
  <c r="W3105" i="1" s="1"/>
  <c r="Q3105" i="1"/>
  <c r="V3105" i="1" s="1"/>
  <c r="AA3105" i="1" s="1"/>
  <c r="P3105" i="1"/>
  <c r="U3105" i="1" s="1"/>
  <c r="Z3105" i="1" s="1"/>
  <c r="O3105" i="1"/>
  <c r="N3105" i="1"/>
  <c r="S3105" i="1" s="1"/>
  <c r="R3104" i="1"/>
  <c r="W3104" i="1" s="1"/>
  <c r="AB3104" i="1" s="1"/>
  <c r="Q3104" i="1"/>
  <c r="V3104" i="1" s="1"/>
  <c r="AA3104" i="1" s="1"/>
  <c r="P3104" i="1"/>
  <c r="O3104" i="1"/>
  <c r="N3104" i="1"/>
  <c r="S3104" i="1" s="1"/>
  <c r="X3104" i="1" s="1"/>
  <c r="R3103" i="1"/>
  <c r="W3103" i="1" s="1"/>
  <c r="AB3103" i="1" s="1"/>
  <c r="Q3103" i="1"/>
  <c r="P3103" i="1"/>
  <c r="O3103" i="1"/>
  <c r="T3103" i="1" s="1"/>
  <c r="Y3103" i="1" s="1"/>
  <c r="N3103" i="1"/>
  <c r="S3103" i="1" s="1"/>
  <c r="X3103" i="1" s="1"/>
  <c r="R3102" i="1"/>
  <c r="Q3102" i="1"/>
  <c r="V3102" i="1" s="1"/>
  <c r="P3102" i="1"/>
  <c r="U3102" i="1" s="1"/>
  <c r="Z3102" i="1" s="1"/>
  <c r="O3102" i="1"/>
  <c r="T3102" i="1" s="1"/>
  <c r="Y3102" i="1" s="1"/>
  <c r="N3102" i="1"/>
  <c r="R3101" i="1"/>
  <c r="W3101" i="1" s="1"/>
  <c r="Q3101" i="1"/>
  <c r="V3101" i="1" s="1"/>
  <c r="AA3101" i="1" s="1"/>
  <c r="P3101" i="1"/>
  <c r="U3101" i="1" s="1"/>
  <c r="Z3101" i="1" s="1"/>
  <c r="O3101" i="1"/>
  <c r="N3101" i="1"/>
  <c r="R3100" i="1"/>
  <c r="W3100" i="1" s="1"/>
  <c r="AB3100" i="1" s="1"/>
  <c r="Q3100" i="1"/>
  <c r="V3100" i="1" s="1"/>
  <c r="AA3100" i="1" s="1"/>
  <c r="P3100" i="1"/>
  <c r="O3100" i="1"/>
  <c r="N3100" i="1"/>
  <c r="S3100" i="1" s="1"/>
  <c r="X3100" i="1" s="1"/>
  <c r="R3099" i="1"/>
  <c r="W3099" i="1" s="1"/>
  <c r="AB3099" i="1" s="1"/>
  <c r="Q3099" i="1"/>
  <c r="P3099" i="1"/>
  <c r="O3099" i="1"/>
  <c r="T3099" i="1" s="1"/>
  <c r="Y3099" i="1" s="1"/>
  <c r="N3099" i="1"/>
  <c r="S3099" i="1" s="1"/>
  <c r="X3099" i="1" s="1"/>
  <c r="R3098" i="1"/>
  <c r="W3098" i="1" s="1"/>
  <c r="AB3098" i="1" s="1"/>
  <c r="Q3098" i="1"/>
  <c r="P3098" i="1"/>
  <c r="O3098" i="1"/>
  <c r="T3098" i="1" s="1"/>
  <c r="Y3098" i="1" s="1"/>
  <c r="N3098" i="1"/>
  <c r="S3098" i="1" s="1"/>
  <c r="X3098" i="1" s="1"/>
  <c r="R3096" i="1"/>
  <c r="Q3096" i="1"/>
  <c r="V3096" i="1" s="1"/>
  <c r="P3096" i="1"/>
  <c r="U3096" i="1" s="1"/>
  <c r="Z3096" i="1" s="1"/>
  <c r="O3096" i="1"/>
  <c r="T3096" i="1" s="1"/>
  <c r="Y3096" i="1" s="1"/>
  <c r="N3096" i="1"/>
  <c r="R3095" i="1"/>
  <c r="W3095" i="1" s="1"/>
  <c r="Q3095" i="1"/>
  <c r="V3095" i="1" s="1"/>
  <c r="AA3095" i="1" s="1"/>
  <c r="P3095" i="1"/>
  <c r="O3095" i="1"/>
  <c r="N3095" i="1"/>
  <c r="R3094" i="1"/>
  <c r="W3094" i="1" s="1"/>
  <c r="AB3094" i="1" s="1"/>
  <c r="Q3094" i="1"/>
  <c r="V3094" i="1" s="1"/>
  <c r="P3094" i="1"/>
  <c r="O3094" i="1"/>
  <c r="N3094" i="1"/>
  <c r="S3094" i="1" s="1"/>
  <c r="X3094" i="1" s="1"/>
  <c r="R3093" i="1"/>
  <c r="W3093" i="1" s="1"/>
  <c r="Q3093" i="1"/>
  <c r="P3093" i="1"/>
  <c r="O3093" i="1"/>
  <c r="T3093" i="1" s="1"/>
  <c r="Y3093" i="1" s="1"/>
  <c r="N3093" i="1"/>
  <c r="S3093" i="1" s="1"/>
  <c r="R3092" i="1"/>
  <c r="Q3092" i="1"/>
  <c r="V3092" i="1" s="1"/>
  <c r="P3092" i="1"/>
  <c r="U3092" i="1" s="1"/>
  <c r="Z3092" i="1" s="1"/>
  <c r="O3092" i="1"/>
  <c r="N3092" i="1"/>
  <c r="R3091" i="1"/>
  <c r="Q3091" i="1"/>
  <c r="V3091" i="1" s="1"/>
  <c r="AA3091" i="1" s="1"/>
  <c r="P3091" i="1"/>
  <c r="O3091" i="1"/>
  <c r="N3091" i="1"/>
  <c r="S3091" i="1" s="1"/>
  <c r="R3090" i="1"/>
  <c r="W3090" i="1" s="1"/>
  <c r="AB3090" i="1" s="1"/>
  <c r="Q3090" i="1"/>
  <c r="P3090" i="1"/>
  <c r="O3090" i="1"/>
  <c r="N3090" i="1"/>
  <c r="S3090" i="1" s="1"/>
  <c r="X3090" i="1" s="1"/>
  <c r="R3089" i="1"/>
  <c r="W3089" i="1" s="1"/>
  <c r="Q3089" i="1"/>
  <c r="P3089" i="1"/>
  <c r="O3089" i="1"/>
  <c r="T3089" i="1" s="1"/>
  <c r="Y3089" i="1" s="1"/>
  <c r="N3089" i="1"/>
  <c r="R3088" i="1"/>
  <c r="Q3088" i="1"/>
  <c r="V3088" i="1" s="1"/>
  <c r="P3088" i="1"/>
  <c r="U3088" i="1" s="1"/>
  <c r="Z3088" i="1" s="1"/>
  <c r="O3088" i="1"/>
  <c r="N3088" i="1"/>
  <c r="R3087" i="1"/>
  <c r="W3087" i="1" s="1"/>
  <c r="Q3087" i="1"/>
  <c r="V3087" i="1" s="1"/>
  <c r="AA3087" i="1" s="1"/>
  <c r="P3087" i="1"/>
  <c r="O3087" i="1"/>
  <c r="N3087" i="1"/>
  <c r="R3086" i="1"/>
  <c r="W3086" i="1" s="1"/>
  <c r="AB3086" i="1" s="1"/>
  <c r="Q3086" i="1"/>
  <c r="V3086" i="1" s="1"/>
  <c r="P3086" i="1"/>
  <c r="O3086" i="1"/>
  <c r="N3086" i="1"/>
  <c r="S3086" i="1" s="1"/>
  <c r="X3086" i="1" s="1"/>
  <c r="R3085" i="1"/>
  <c r="W3085" i="1" s="1"/>
  <c r="Q3085" i="1"/>
  <c r="P3085" i="1"/>
  <c r="O3085" i="1"/>
  <c r="T3085" i="1" s="1"/>
  <c r="Y3085" i="1" s="1"/>
  <c r="N3085" i="1"/>
  <c r="S3085" i="1" s="1"/>
  <c r="R3084" i="1"/>
  <c r="Q3084" i="1"/>
  <c r="V3084" i="1" s="1"/>
  <c r="P3084" i="1"/>
  <c r="U3084" i="1" s="1"/>
  <c r="Z3084" i="1" s="1"/>
  <c r="O3084" i="1"/>
  <c r="N3084" i="1"/>
  <c r="R3083" i="1"/>
  <c r="W3083" i="1" s="1"/>
  <c r="Q3083" i="1"/>
  <c r="V3083" i="1" s="1"/>
  <c r="AA3083" i="1" s="1"/>
  <c r="P3083" i="1"/>
  <c r="O3083" i="1"/>
  <c r="N3083" i="1"/>
  <c r="S3083" i="1" s="1"/>
  <c r="X3083" i="1" s="1"/>
  <c r="R3082" i="1"/>
  <c r="W3082" i="1" s="1"/>
  <c r="AB3082" i="1" s="1"/>
  <c r="Q3082" i="1"/>
  <c r="V3082" i="1" s="1"/>
  <c r="AA3082" i="1" s="1"/>
  <c r="P3082" i="1"/>
  <c r="O3082" i="1"/>
  <c r="N3082" i="1"/>
  <c r="S3082" i="1" s="1"/>
  <c r="X3082" i="1" s="1"/>
  <c r="R3080" i="1"/>
  <c r="W3080" i="1" s="1"/>
  <c r="AB3080" i="1" s="1"/>
  <c r="Q3080" i="1"/>
  <c r="V3080" i="1" s="1"/>
  <c r="P3080" i="1"/>
  <c r="O3080" i="1"/>
  <c r="T3080" i="1" s="1"/>
  <c r="Y3080" i="1" s="1"/>
  <c r="N3080" i="1"/>
  <c r="S3080" i="1" s="1"/>
  <c r="X3080" i="1" s="1"/>
  <c r="R3079" i="1"/>
  <c r="W3079" i="1" s="1"/>
  <c r="Q3079" i="1"/>
  <c r="P3079" i="1"/>
  <c r="U3079" i="1" s="1"/>
  <c r="Z3079" i="1" s="1"/>
  <c r="O3079" i="1"/>
  <c r="T3079" i="1" s="1"/>
  <c r="Y3079" i="1" s="1"/>
  <c r="N3079" i="1"/>
  <c r="R3078" i="1"/>
  <c r="Q3078" i="1"/>
  <c r="V3078" i="1" s="1"/>
  <c r="AA3078" i="1" s="1"/>
  <c r="P3078" i="1"/>
  <c r="U3078" i="1" s="1"/>
  <c r="Z3078" i="1" s="1"/>
  <c r="O3078" i="1"/>
  <c r="N3078" i="1"/>
  <c r="R3077" i="1"/>
  <c r="W3077" i="1" s="1"/>
  <c r="Q3077" i="1"/>
  <c r="V3077" i="1" s="1"/>
  <c r="AA3077" i="1" s="1"/>
  <c r="P3077" i="1"/>
  <c r="O3077" i="1"/>
  <c r="N3077" i="1"/>
  <c r="R3076" i="1"/>
  <c r="W3076" i="1" s="1"/>
  <c r="AB3076" i="1" s="1"/>
  <c r="Q3076" i="1"/>
  <c r="V3076" i="1" s="1"/>
  <c r="P3076" i="1"/>
  <c r="O3076" i="1"/>
  <c r="N3076" i="1"/>
  <c r="S3076" i="1" s="1"/>
  <c r="X3076" i="1" s="1"/>
  <c r="R3075" i="1"/>
  <c r="W3075" i="1" s="1"/>
  <c r="Q3075" i="1"/>
  <c r="P3075" i="1"/>
  <c r="O3075" i="1"/>
  <c r="T3075" i="1" s="1"/>
  <c r="Y3075" i="1" s="1"/>
  <c r="N3075" i="1"/>
  <c r="S3075" i="1" s="1"/>
  <c r="R3074" i="1"/>
  <c r="Q3074" i="1"/>
  <c r="V3074" i="1" s="1"/>
  <c r="P3074" i="1"/>
  <c r="U3074" i="1" s="1"/>
  <c r="Z3074" i="1" s="1"/>
  <c r="O3074" i="1"/>
  <c r="N3074" i="1"/>
  <c r="R3073" i="1"/>
  <c r="W3073" i="1" s="1"/>
  <c r="Q3073" i="1"/>
  <c r="V3073" i="1" s="1"/>
  <c r="AA3073" i="1" s="1"/>
  <c r="P3073" i="1"/>
  <c r="O3073" i="1"/>
  <c r="N3073" i="1"/>
  <c r="R3072" i="1"/>
  <c r="W3072" i="1" s="1"/>
  <c r="AB3072" i="1" s="1"/>
  <c r="Q3072" i="1"/>
  <c r="V3072" i="1" s="1"/>
  <c r="P3072" i="1"/>
  <c r="O3072" i="1"/>
  <c r="N3072" i="1"/>
  <c r="S3072" i="1" s="1"/>
  <c r="X3072" i="1" s="1"/>
  <c r="R3071" i="1"/>
  <c r="W3071" i="1" s="1"/>
  <c r="Q3071" i="1"/>
  <c r="P3071" i="1"/>
  <c r="O3071" i="1"/>
  <c r="T3071" i="1" s="1"/>
  <c r="Y3071" i="1" s="1"/>
  <c r="N3071" i="1"/>
  <c r="R3070" i="1"/>
  <c r="Q3070" i="1"/>
  <c r="V3070" i="1" s="1"/>
  <c r="P3070" i="1"/>
  <c r="U3070" i="1" s="1"/>
  <c r="Z3070" i="1" s="1"/>
  <c r="O3070" i="1"/>
  <c r="N3070" i="1"/>
  <c r="R3069" i="1"/>
  <c r="W3069" i="1" s="1"/>
  <c r="Q3069" i="1"/>
  <c r="V3069" i="1" s="1"/>
  <c r="AA3069" i="1" s="1"/>
  <c r="P3069" i="1"/>
  <c r="O3069" i="1"/>
  <c r="N3069" i="1"/>
  <c r="R3068" i="1"/>
  <c r="W3068" i="1" s="1"/>
  <c r="AB3068" i="1" s="1"/>
  <c r="Q3068" i="1"/>
  <c r="V3068" i="1" s="1"/>
  <c r="P3068" i="1"/>
  <c r="O3068" i="1"/>
  <c r="N3068" i="1"/>
  <c r="S3068" i="1" s="1"/>
  <c r="X3068" i="1" s="1"/>
  <c r="R3067" i="1"/>
  <c r="W3067" i="1" s="1"/>
  <c r="Q3067" i="1"/>
  <c r="P3067" i="1"/>
  <c r="O3067" i="1"/>
  <c r="T3067" i="1" s="1"/>
  <c r="Y3067" i="1" s="1"/>
  <c r="N3067" i="1"/>
  <c r="S3067" i="1" s="1"/>
  <c r="R3066" i="1"/>
  <c r="W3066" i="1" s="1"/>
  <c r="Q3066" i="1"/>
  <c r="P3066" i="1"/>
  <c r="O3066" i="1"/>
  <c r="T3066" i="1" s="1"/>
  <c r="Y3066" i="1" s="1"/>
  <c r="N3066" i="1"/>
  <c r="S3066" i="1" s="1"/>
  <c r="R3065" i="1"/>
  <c r="Q3065" i="1"/>
  <c r="V3065" i="1" s="1"/>
  <c r="P3065" i="1"/>
  <c r="U3065" i="1" s="1"/>
  <c r="Z3065" i="1" s="1"/>
  <c r="O3065" i="1"/>
  <c r="N3065" i="1"/>
  <c r="R3064" i="1"/>
  <c r="W3064" i="1" s="1"/>
  <c r="Q3064" i="1"/>
  <c r="V3064" i="1" s="1"/>
  <c r="AA3064" i="1" s="1"/>
  <c r="P3064" i="1"/>
  <c r="O3064" i="1"/>
  <c r="N3064" i="1"/>
  <c r="R3063" i="1"/>
  <c r="W3063" i="1" s="1"/>
  <c r="AB3063" i="1" s="1"/>
  <c r="Q3063" i="1"/>
  <c r="P3063" i="1"/>
  <c r="O3063" i="1"/>
  <c r="N3063" i="1"/>
  <c r="S3063" i="1" s="1"/>
  <c r="X3063" i="1" s="1"/>
  <c r="R3062" i="1"/>
  <c r="W3062" i="1" s="1"/>
  <c r="Q3062" i="1"/>
  <c r="P3062" i="1"/>
  <c r="O3062" i="1"/>
  <c r="T3062" i="1" s="1"/>
  <c r="Y3062" i="1" s="1"/>
  <c r="N3062" i="1"/>
  <c r="R3061" i="1"/>
  <c r="Q3061" i="1"/>
  <c r="V3061" i="1" s="1"/>
  <c r="P3061" i="1"/>
  <c r="U3061" i="1" s="1"/>
  <c r="Z3061" i="1" s="1"/>
  <c r="O3061" i="1"/>
  <c r="N3061" i="1"/>
  <c r="R3060" i="1"/>
  <c r="W3060" i="1" s="1"/>
  <c r="Q3060" i="1"/>
  <c r="V3060" i="1" s="1"/>
  <c r="AA3060" i="1" s="1"/>
  <c r="P3060" i="1"/>
  <c r="O3060" i="1"/>
  <c r="N3060" i="1"/>
  <c r="R3059" i="1"/>
  <c r="W3059" i="1" s="1"/>
  <c r="AB3059" i="1" s="1"/>
  <c r="Q3059" i="1"/>
  <c r="V3059" i="1" s="1"/>
  <c r="P3059" i="1"/>
  <c r="O3059" i="1"/>
  <c r="N3059" i="1"/>
  <c r="S3059" i="1" s="1"/>
  <c r="X3059" i="1" s="1"/>
  <c r="R3058" i="1"/>
  <c r="W3058" i="1" s="1"/>
  <c r="Q3058" i="1"/>
  <c r="P3058" i="1"/>
  <c r="O3058" i="1"/>
  <c r="T3058" i="1" s="1"/>
  <c r="Y3058" i="1" s="1"/>
  <c r="N3058" i="1"/>
  <c r="S3058" i="1" s="1"/>
  <c r="R3057" i="1"/>
  <c r="Q3057" i="1"/>
  <c r="V3057" i="1" s="1"/>
  <c r="P3057" i="1"/>
  <c r="U3057" i="1" s="1"/>
  <c r="O3057" i="1"/>
  <c r="N3057" i="1"/>
  <c r="R3056" i="1"/>
  <c r="W3056" i="1" s="1"/>
  <c r="Q3056" i="1"/>
  <c r="V3056" i="1" s="1"/>
  <c r="P3056" i="1"/>
  <c r="O3056" i="1"/>
  <c r="N3056" i="1"/>
  <c r="S3056" i="1" s="1"/>
  <c r="R3055" i="1"/>
  <c r="W3055" i="1" s="1"/>
  <c r="AB3055" i="1" s="1"/>
  <c r="Q3055" i="1"/>
  <c r="V3055" i="1" s="1"/>
  <c r="P3055" i="1"/>
  <c r="O3055" i="1"/>
  <c r="N3055" i="1"/>
  <c r="S3055" i="1" s="1"/>
  <c r="R3054" i="1"/>
  <c r="W3054" i="1" s="1"/>
  <c r="Q3054" i="1"/>
  <c r="P3054" i="1"/>
  <c r="O3054" i="1"/>
  <c r="T3054" i="1" s="1"/>
  <c r="Y3054" i="1" s="1"/>
  <c r="N3054" i="1"/>
  <c r="R3053" i="1"/>
  <c r="Q3053" i="1"/>
  <c r="V3053" i="1" s="1"/>
  <c r="P3053" i="1"/>
  <c r="U3053" i="1" s="1"/>
  <c r="Z3053" i="1" s="1"/>
  <c r="O3053" i="1"/>
  <c r="N3053" i="1"/>
  <c r="R3052" i="1"/>
  <c r="W3052" i="1" s="1"/>
  <c r="Q3052" i="1"/>
  <c r="V3052" i="1" s="1"/>
  <c r="AA3052" i="1" s="1"/>
  <c r="P3052" i="1"/>
  <c r="O3052" i="1"/>
  <c r="N3052" i="1"/>
  <c r="S3052" i="1" s="1"/>
  <c r="R3051" i="1"/>
  <c r="W3051" i="1" s="1"/>
  <c r="Q3051" i="1"/>
  <c r="V3051" i="1" s="1"/>
  <c r="P3051" i="1"/>
  <c r="O3051" i="1"/>
  <c r="N3051" i="1"/>
  <c r="R3050" i="1"/>
  <c r="W3050" i="1" s="1"/>
  <c r="AB3050" i="1" s="1"/>
  <c r="Q3050" i="1"/>
  <c r="V3050" i="1" s="1"/>
  <c r="P3050" i="1"/>
  <c r="O3050" i="1"/>
  <c r="N3050" i="1"/>
  <c r="S3050" i="1" s="1"/>
  <c r="X3050" i="1" s="1"/>
  <c r="R3049" i="1"/>
  <c r="W3049" i="1" s="1"/>
  <c r="Q3049" i="1"/>
  <c r="P3049" i="1"/>
  <c r="O3049" i="1"/>
  <c r="T3049" i="1" s="1"/>
  <c r="Y3049" i="1" s="1"/>
  <c r="N3049" i="1"/>
  <c r="R3048" i="1"/>
  <c r="Q3048" i="1"/>
  <c r="V3048" i="1" s="1"/>
  <c r="P3048" i="1"/>
  <c r="U3048" i="1" s="1"/>
  <c r="Z3048" i="1" s="1"/>
  <c r="O3048" i="1"/>
  <c r="N3048" i="1"/>
  <c r="R3047" i="1"/>
  <c r="W3047" i="1" s="1"/>
  <c r="Q3047" i="1"/>
  <c r="V3047" i="1" s="1"/>
  <c r="AA3047" i="1" s="1"/>
  <c r="P3047" i="1"/>
  <c r="O3047" i="1"/>
  <c r="N3047" i="1"/>
  <c r="S3047" i="1" s="1"/>
  <c r="R3046" i="1"/>
  <c r="W3046" i="1" s="1"/>
  <c r="AB3046" i="1" s="1"/>
  <c r="Q3046" i="1"/>
  <c r="V3046" i="1" s="1"/>
  <c r="P3046" i="1"/>
  <c r="O3046" i="1"/>
  <c r="N3046" i="1"/>
  <c r="S3046" i="1" s="1"/>
  <c r="X3046" i="1" s="1"/>
  <c r="R3045" i="1"/>
  <c r="W3045" i="1" s="1"/>
  <c r="Q3045" i="1"/>
  <c r="P3045" i="1"/>
  <c r="O3045" i="1"/>
  <c r="T3045" i="1" s="1"/>
  <c r="N3045" i="1"/>
  <c r="S3045" i="1" s="1"/>
  <c r="R3044" i="1"/>
  <c r="Q3044" i="1"/>
  <c r="V3044" i="1" s="1"/>
  <c r="P3044" i="1"/>
  <c r="U3044" i="1" s="1"/>
  <c r="O3044" i="1"/>
  <c r="N3044" i="1"/>
  <c r="R3043" i="1"/>
  <c r="W3043" i="1" s="1"/>
  <c r="Q3043" i="1"/>
  <c r="V3043" i="1" s="1"/>
  <c r="P3043" i="1"/>
  <c r="O3043" i="1"/>
  <c r="N3043" i="1"/>
  <c r="R3042" i="1"/>
  <c r="W3042" i="1" s="1"/>
  <c r="AB3042" i="1" s="1"/>
  <c r="Q3042" i="1"/>
  <c r="V3042" i="1" s="1"/>
  <c r="P3042" i="1"/>
  <c r="O3042" i="1"/>
  <c r="N3042" i="1"/>
  <c r="S3042" i="1" s="1"/>
  <c r="R3041" i="1"/>
  <c r="W3041" i="1" s="1"/>
  <c r="Q3041" i="1"/>
  <c r="P3041" i="1"/>
  <c r="O3041" i="1"/>
  <c r="T3041" i="1" s="1"/>
  <c r="Y3041" i="1" s="1"/>
  <c r="N3041" i="1"/>
  <c r="R3040" i="1"/>
  <c r="Q3040" i="1"/>
  <c r="V3040" i="1" s="1"/>
  <c r="P3040" i="1"/>
  <c r="U3040" i="1" s="1"/>
  <c r="Z3040" i="1" s="1"/>
  <c r="O3040" i="1"/>
  <c r="N3040" i="1"/>
  <c r="R3039" i="1"/>
  <c r="W3039" i="1" s="1"/>
  <c r="Q3039" i="1"/>
  <c r="V3039" i="1" s="1"/>
  <c r="AA3039" i="1" s="1"/>
  <c r="P3039" i="1"/>
  <c r="O3039" i="1"/>
  <c r="N3039" i="1"/>
  <c r="S3039" i="1" s="1"/>
  <c r="R3038" i="1"/>
  <c r="W3038" i="1" s="1"/>
  <c r="AB3038" i="1" s="1"/>
  <c r="Q3038" i="1"/>
  <c r="V3038" i="1" s="1"/>
  <c r="P3038" i="1"/>
  <c r="O3038" i="1"/>
  <c r="N3038" i="1"/>
  <c r="S3038" i="1" s="1"/>
  <c r="X3038" i="1" s="1"/>
  <c r="R3037" i="1"/>
  <c r="W3037" i="1" s="1"/>
  <c r="Q3037" i="1"/>
  <c r="P3037" i="1"/>
  <c r="O3037" i="1"/>
  <c r="T3037" i="1" s="1"/>
  <c r="N3037" i="1"/>
  <c r="S3037" i="1" s="1"/>
  <c r="R3036" i="1"/>
  <c r="W3036" i="1" s="1"/>
  <c r="Q3036" i="1"/>
  <c r="P3036" i="1"/>
  <c r="O3036" i="1"/>
  <c r="T3036" i="1" s="1"/>
  <c r="N3036" i="1"/>
  <c r="R3035" i="1"/>
  <c r="Q3035" i="1"/>
  <c r="V3035" i="1" s="1"/>
  <c r="P3035" i="1"/>
  <c r="U3035" i="1" s="1"/>
  <c r="O3035" i="1"/>
  <c r="N3035" i="1"/>
  <c r="R3034" i="1"/>
  <c r="W3034" i="1" s="1"/>
  <c r="Q3034" i="1"/>
  <c r="V3034" i="1" s="1"/>
  <c r="P3034" i="1"/>
  <c r="O3034" i="1"/>
  <c r="N3034" i="1"/>
  <c r="R3033" i="1"/>
  <c r="W3033" i="1" s="1"/>
  <c r="AB3033" i="1" s="1"/>
  <c r="Q3033" i="1"/>
  <c r="P3033" i="1"/>
  <c r="O3033" i="1"/>
  <c r="N3033" i="1"/>
  <c r="S3033" i="1" s="1"/>
  <c r="R3032" i="1"/>
  <c r="W3032" i="1" s="1"/>
  <c r="AB3032" i="1" s="1"/>
  <c r="Q3032" i="1"/>
  <c r="P3032" i="1"/>
  <c r="O3032" i="1"/>
  <c r="T3032" i="1" s="1"/>
  <c r="Y3032" i="1" s="1"/>
  <c r="N3032" i="1"/>
  <c r="S3032" i="1" s="1"/>
  <c r="X3032" i="1" s="1"/>
  <c r="R3031" i="1"/>
  <c r="Q3031" i="1"/>
  <c r="V3031" i="1" s="1"/>
  <c r="P3031" i="1"/>
  <c r="U3031" i="1" s="1"/>
  <c r="Z3031" i="1" s="1"/>
  <c r="O3031" i="1"/>
  <c r="N3031" i="1"/>
  <c r="R3030" i="1"/>
  <c r="W3030" i="1" s="1"/>
  <c r="Q3030" i="1"/>
  <c r="V3030" i="1" s="1"/>
  <c r="AA3030" i="1" s="1"/>
  <c r="P3030" i="1"/>
  <c r="O3030" i="1"/>
  <c r="N3030" i="1"/>
  <c r="S3030" i="1" s="1"/>
  <c r="R3029" i="1"/>
  <c r="W3029" i="1" s="1"/>
  <c r="AB3029" i="1" s="1"/>
  <c r="Q3029" i="1"/>
  <c r="V3029" i="1" s="1"/>
  <c r="P3029" i="1"/>
  <c r="O3029" i="1"/>
  <c r="N3029" i="1"/>
  <c r="S3029" i="1" s="1"/>
  <c r="X3029" i="1" s="1"/>
  <c r="R3028" i="1"/>
  <c r="W3028" i="1" s="1"/>
  <c r="Q3028" i="1"/>
  <c r="P3028" i="1"/>
  <c r="O3028" i="1"/>
  <c r="T3028" i="1" s="1"/>
  <c r="N3028" i="1"/>
  <c r="S3028" i="1" s="1"/>
  <c r="R3027" i="1"/>
  <c r="Q3027" i="1"/>
  <c r="V3027" i="1" s="1"/>
  <c r="P3027" i="1"/>
  <c r="U3027" i="1" s="1"/>
  <c r="O3027" i="1"/>
  <c r="N3027" i="1"/>
  <c r="R3026" i="1"/>
  <c r="W3026" i="1" s="1"/>
  <c r="Q3026" i="1"/>
  <c r="V3026" i="1" s="1"/>
  <c r="P3026" i="1"/>
  <c r="O3026" i="1"/>
  <c r="N3026" i="1"/>
  <c r="R3025" i="1"/>
  <c r="W3025" i="1" s="1"/>
  <c r="AB3025" i="1" s="1"/>
  <c r="Q3025" i="1"/>
  <c r="V3025" i="1" s="1"/>
  <c r="P3025" i="1"/>
  <c r="O3025" i="1"/>
  <c r="N3025" i="1"/>
  <c r="S3025" i="1" s="1"/>
  <c r="X3025" i="1" s="1"/>
  <c r="R3024" i="1"/>
  <c r="W3024" i="1" s="1"/>
  <c r="Q3024" i="1"/>
  <c r="P3024" i="1"/>
  <c r="U3024" i="1" s="1"/>
  <c r="Z3024" i="1" s="1"/>
  <c r="O3024" i="1"/>
  <c r="T3024" i="1" s="1"/>
  <c r="Y3024" i="1" s="1"/>
  <c r="N3024" i="1"/>
  <c r="S3024" i="1" s="1"/>
  <c r="R3023" i="1"/>
  <c r="Q3023" i="1"/>
  <c r="V3023" i="1" s="1"/>
  <c r="AA3023" i="1" s="1"/>
  <c r="P3023" i="1"/>
  <c r="U3023" i="1" s="1"/>
  <c r="O3023" i="1"/>
  <c r="N3023" i="1"/>
  <c r="R3022" i="1"/>
  <c r="W3022" i="1" s="1"/>
  <c r="Q3022" i="1"/>
  <c r="V3022" i="1" s="1"/>
  <c r="P3022" i="1"/>
  <c r="O3022" i="1"/>
  <c r="N3022" i="1"/>
  <c r="S3022" i="1" s="1"/>
  <c r="R3021" i="1"/>
  <c r="W3021" i="1" s="1"/>
  <c r="Q3021" i="1"/>
  <c r="V3021" i="1" s="1"/>
  <c r="P3021" i="1"/>
  <c r="O3021" i="1"/>
  <c r="N3021" i="1"/>
  <c r="S3021" i="1" s="1"/>
  <c r="R3020" i="1"/>
  <c r="W3020" i="1" s="1"/>
  <c r="AB3020" i="1" s="1"/>
  <c r="Q3020" i="1"/>
  <c r="V3020" i="1" s="1"/>
  <c r="P3020" i="1"/>
  <c r="O3020" i="1"/>
  <c r="N3020" i="1"/>
  <c r="S3020" i="1" s="1"/>
  <c r="R3019" i="1"/>
  <c r="W3019" i="1" s="1"/>
  <c r="Q3019" i="1"/>
  <c r="P3019" i="1"/>
  <c r="O3019" i="1"/>
  <c r="T3019" i="1" s="1"/>
  <c r="Y3019" i="1" s="1"/>
  <c r="N3019" i="1"/>
  <c r="R3018" i="1"/>
  <c r="Q3018" i="1"/>
  <c r="V3018" i="1" s="1"/>
  <c r="P3018" i="1"/>
  <c r="U3018" i="1" s="1"/>
  <c r="Z3018" i="1" s="1"/>
  <c r="O3018" i="1"/>
  <c r="N3018" i="1"/>
  <c r="R3017" i="1"/>
  <c r="W3017" i="1" s="1"/>
  <c r="Q3017" i="1"/>
  <c r="V3017" i="1" s="1"/>
  <c r="AA3017" i="1" s="1"/>
  <c r="P3017" i="1"/>
  <c r="O3017" i="1"/>
  <c r="N3017" i="1"/>
  <c r="S3017" i="1" s="1"/>
  <c r="R3016" i="1"/>
  <c r="W3016" i="1" s="1"/>
  <c r="AB3016" i="1" s="1"/>
  <c r="Q3016" i="1"/>
  <c r="V3016" i="1" s="1"/>
  <c r="P3016" i="1"/>
  <c r="O3016" i="1"/>
  <c r="N3016" i="1"/>
  <c r="S3016" i="1" s="1"/>
  <c r="X3016" i="1" s="1"/>
  <c r="R3015" i="1"/>
  <c r="W3015" i="1" s="1"/>
  <c r="AB3015" i="1" s="1"/>
  <c r="Q3015" i="1"/>
  <c r="P3015" i="1"/>
  <c r="O3015" i="1"/>
  <c r="T3015" i="1" s="1"/>
  <c r="Y3015" i="1" s="1"/>
  <c r="N3015" i="1"/>
  <c r="S3015" i="1" s="1"/>
  <c r="X3015" i="1" s="1"/>
  <c r="R3014" i="1"/>
  <c r="Q3014" i="1"/>
  <c r="V3014" i="1" s="1"/>
  <c r="P3014" i="1"/>
  <c r="U3014" i="1" s="1"/>
  <c r="O3014" i="1"/>
  <c r="N3014" i="1"/>
  <c r="R3013" i="1"/>
  <c r="W3013" i="1" s="1"/>
  <c r="Q3013" i="1"/>
  <c r="V3013" i="1" s="1"/>
  <c r="P3013" i="1"/>
  <c r="O3013" i="1"/>
  <c r="N3013" i="1"/>
  <c r="S3013" i="1" s="1"/>
  <c r="R3012" i="1"/>
  <c r="W3012" i="1" s="1"/>
  <c r="AB3012" i="1" s="1"/>
  <c r="Q3012" i="1"/>
  <c r="V3012" i="1" s="1"/>
  <c r="P3012" i="1"/>
  <c r="O3012" i="1"/>
  <c r="N3012" i="1"/>
  <c r="S3012" i="1" s="1"/>
  <c r="X3012" i="1" s="1"/>
  <c r="R3011" i="1"/>
  <c r="W3011" i="1" s="1"/>
  <c r="Q3011" i="1"/>
  <c r="P3011" i="1"/>
  <c r="O3011" i="1"/>
  <c r="T3011" i="1" s="1"/>
  <c r="Y3011" i="1" s="1"/>
  <c r="N3011" i="1"/>
  <c r="R3010" i="1"/>
  <c r="Q3010" i="1"/>
  <c r="V3010" i="1" s="1"/>
  <c r="P3010" i="1"/>
  <c r="U3010" i="1" s="1"/>
  <c r="O3010" i="1"/>
  <c r="T3010" i="1" s="1"/>
  <c r="Y3010" i="1" s="1"/>
  <c r="N3010" i="1"/>
  <c r="R3009" i="1"/>
  <c r="W3009" i="1" s="1"/>
  <c r="Q3009" i="1"/>
  <c r="V3009" i="1" s="1"/>
  <c r="P3009" i="1"/>
  <c r="U3009" i="1" s="1"/>
  <c r="Z3009" i="1" s="1"/>
  <c r="O3009" i="1"/>
  <c r="N3009" i="1"/>
  <c r="S3009" i="1" s="1"/>
  <c r="R3008" i="1"/>
  <c r="W3008" i="1" s="1"/>
  <c r="AB3008" i="1" s="1"/>
  <c r="Q3008" i="1"/>
  <c r="V3008" i="1" s="1"/>
  <c r="AA3008" i="1" s="1"/>
  <c r="P3008" i="1"/>
  <c r="O3008" i="1"/>
  <c r="N3008" i="1"/>
  <c r="S3008" i="1" s="1"/>
  <c r="X3008" i="1" s="1"/>
  <c r="R3007" i="1"/>
  <c r="W3007" i="1" s="1"/>
  <c r="AB3007" i="1" s="1"/>
  <c r="Q3007" i="1"/>
  <c r="P3007" i="1"/>
  <c r="O3007" i="1"/>
  <c r="T3007" i="1" s="1"/>
  <c r="N3007" i="1"/>
  <c r="S3007" i="1" s="1"/>
  <c r="X3007" i="1" s="1"/>
  <c r="R3006" i="1"/>
  <c r="W3006" i="1" s="1"/>
  <c r="AB3006" i="1" s="1"/>
  <c r="Q3006" i="1"/>
  <c r="P3006" i="1"/>
  <c r="O3006" i="1"/>
  <c r="T3006" i="1" s="1"/>
  <c r="Y3006" i="1" s="1"/>
  <c r="N3006" i="1"/>
  <c r="S3006" i="1" s="1"/>
  <c r="X3006" i="1" s="1"/>
  <c r="R3005" i="1"/>
  <c r="Q3005" i="1"/>
  <c r="V3005" i="1" s="1"/>
  <c r="P3005" i="1"/>
  <c r="U3005" i="1" s="1"/>
  <c r="O3005" i="1"/>
  <c r="T3005" i="1" s="1"/>
  <c r="Y3005" i="1" s="1"/>
  <c r="N3005" i="1"/>
  <c r="R3004" i="1"/>
  <c r="W3004" i="1" s="1"/>
  <c r="Q3004" i="1"/>
  <c r="V3004" i="1" s="1"/>
  <c r="P3004" i="1"/>
  <c r="U3004" i="1" s="1"/>
  <c r="Z3004" i="1" s="1"/>
  <c r="O3004" i="1"/>
  <c r="N3004" i="1"/>
  <c r="R3003" i="1"/>
  <c r="W3003" i="1" s="1"/>
  <c r="AB3003" i="1" s="1"/>
  <c r="Q3003" i="1"/>
  <c r="V3003" i="1" s="1"/>
  <c r="AA3003" i="1" s="1"/>
  <c r="P3003" i="1"/>
  <c r="O3003" i="1"/>
  <c r="N3003" i="1"/>
  <c r="S3003" i="1" s="1"/>
  <c r="X3003" i="1" s="1"/>
  <c r="R3002" i="1"/>
  <c r="W3002" i="1" s="1"/>
  <c r="AB3002" i="1" s="1"/>
  <c r="Q3002" i="1"/>
  <c r="P3002" i="1"/>
  <c r="O3002" i="1"/>
  <c r="T3002" i="1" s="1"/>
  <c r="Y3002" i="1" s="1"/>
  <c r="N3002" i="1"/>
  <c r="S3002" i="1" s="1"/>
  <c r="X3002" i="1" s="1"/>
  <c r="R3001" i="1"/>
  <c r="Q3001" i="1"/>
  <c r="V3001" i="1" s="1"/>
  <c r="P3001" i="1"/>
  <c r="U3001" i="1" s="1"/>
  <c r="O3001" i="1"/>
  <c r="N3001" i="1"/>
  <c r="R3000" i="1"/>
  <c r="Q3000" i="1"/>
  <c r="V3000" i="1" s="1"/>
  <c r="P3000" i="1"/>
  <c r="O3000" i="1"/>
  <c r="N3000" i="1"/>
  <c r="S3000" i="1" s="1"/>
  <c r="R2999" i="1"/>
  <c r="W2999" i="1" s="1"/>
  <c r="AB2999" i="1" s="1"/>
  <c r="Q2999" i="1"/>
  <c r="P2999" i="1"/>
  <c r="O2999" i="1"/>
  <c r="N2999" i="1"/>
  <c r="S2999" i="1" s="1"/>
  <c r="X2999" i="1" s="1"/>
  <c r="R2998" i="1"/>
  <c r="Q2998" i="1"/>
  <c r="P2998" i="1"/>
  <c r="O2998" i="1"/>
  <c r="T2998" i="1" s="1"/>
  <c r="N2998" i="1"/>
  <c r="R2997" i="1"/>
  <c r="Q2997" i="1"/>
  <c r="V2997" i="1" s="1"/>
  <c r="P2997" i="1"/>
  <c r="U2997" i="1" s="1"/>
  <c r="O2997" i="1"/>
  <c r="N2997" i="1"/>
  <c r="R2996" i="1"/>
  <c r="W2996" i="1" s="1"/>
  <c r="Q2996" i="1"/>
  <c r="V2996" i="1" s="1"/>
  <c r="P2996" i="1"/>
  <c r="O2996" i="1"/>
  <c r="N2996" i="1"/>
  <c r="S2996" i="1" s="1"/>
  <c r="R2995" i="1"/>
  <c r="W2995" i="1" s="1"/>
  <c r="AB2995" i="1" s="1"/>
  <c r="Q2995" i="1"/>
  <c r="V2995" i="1" s="1"/>
  <c r="P2995" i="1"/>
  <c r="O2995" i="1"/>
  <c r="N2995" i="1"/>
  <c r="S2995" i="1" s="1"/>
  <c r="R2994" i="1"/>
  <c r="W2994" i="1" s="1"/>
  <c r="Q2994" i="1"/>
  <c r="P2994" i="1"/>
  <c r="O2994" i="1"/>
  <c r="T2994" i="1" s="1"/>
  <c r="Y2994" i="1" s="1"/>
  <c r="N2994" i="1"/>
  <c r="S2994" i="1" s="1"/>
  <c r="R2993" i="1"/>
  <c r="Q2993" i="1"/>
  <c r="V2993" i="1" s="1"/>
  <c r="P2993" i="1"/>
  <c r="U2993" i="1" s="1"/>
  <c r="Z2993" i="1" s="1"/>
  <c r="O2993" i="1"/>
  <c r="N2993" i="1"/>
  <c r="R2992" i="1"/>
  <c r="W2992" i="1" s="1"/>
  <c r="Q2992" i="1"/>
  <c r="V2992" i="1" s="1"/>
  <c r="AA2992" i="1" s="1"/>
  <c r="P2992" i="1"/>
  <c r="O2992" i="1"/>
  <c r="N2992" i="1"/>
  <c r="S2992" i="1" s="1"/>
  <c r="R2991" i="1"/>
  <c r="W2991" i="1" s="1"/>
  <c r="Q2991" i="1"/>
  <c r="V2991" i="1" s="1"/>
  <c r="AA2991" i="1" s="1"/>
  <c r="P2991" i="1"/>
  <c r="O2991" i="1"/>
  <c r="N2991" i="1"/>
  <c r="S2991" i="1" s="1"/>
  <c r="R2990" i="1"/>
  <c r="W2990" i="1" s="1"/>
  <c r="AB2990" i="1" s="1"/>
  <c r="Q2990" i="1"/>
  <c r="V2990" i="1" s="1"/>
  <c r="P2990" i="1"/>
  <c r="O2990" i="1"/>
  <c r="N2990" i="1"/>
  <c r="S2990" i="1" s="1"/>
  <c r="X2990" i="1" s="1"/>
  <c r="R2989" i="1"/>
  <c r="Q2989" i="1"/>
  <c r="P2989" i="1"/>
  <c r="O2989" i="1"/>
  <c r="T2989" i="1" s="1"/>
  <c r="Y2989" i="1" s="1"/>
  <c r="N2989" i="1"/>
  <c r="R2988" i="1"/>
  <c r="Q2988" i="1"/>
  <c r="V2988" i="1" s="1"/>
  <c r="P2988" i="1"/>
  <c r="U2988" i="1" s="1"/>
  <c r="O2988" i="1"/>
  <c r="N2988" i="1"/>
  <c r="R2987" i="1"/>
  <c r="W2987" i="1" s="1"/>
  <c r="Q2987" i="1"/>
  <c r="V2987" i="1" s="1"/>
  <c r="P2987" i="1"/>
  <c r="O2987" i="1"/>
  <c r="N2987" i="1"/>
  <c r="S2987" i="1" s="1"/>
  <c r="R2986" i="1"/>
  <c r="W2986" i="1" s="1"/>
  <c r="AB2986" i="1" s="1"/>
  <c r="Q2986" i="1"/>
  <c r="V2986" i="1" s="1"/>
  <c r="P2986" i="1"/>
  <c r="O2986" i="1"/>
  <c r="N2986" i="1"/>
  <c r="S2986" i="1" s="1"/>
  <c r="X2986" i="1" s="1"/>
  <c r="R2985" i="1"/>
  <c r="W2985" i="1" s="1"/>
  <c r="Q2985" i="1"/>
  <c r="P2985" i="1"/>
  <c r="O2985" i="1"/>
  <c r="T2985" i="1" s="1"/>
  <c r="N2985" i="1"/>
  <c r="S2985" i="1" s="1"/>
  <c r="R2984" i="1"/>
  <c r="Q2984" i="1"/>
  <c r="V2984" i="1" s="1"/>
  <c r="P2984" i="1"/>
  <c r="U2984" i="1" s="1"/>
  <c r="O2984" i="1"/>
  <c r="N2984" i="1"/>
  <c r="R2983" i="1"/>
  <c r="W2983" i="1" s="1"/>
  <c r="Q2983" i="1"/>
  <c r="V2983" i="1" s="1"/>
  <c r="P2983" i="1"/>
  <c r="O2983" i="1"/>
  <c r="N2983" i="1"/>
  <c r="S2983" i="1" s="1"/>
  <c r="R2982" i="1"/>
  <c r="W2982" i="1" s="1"/>
  <c r="AB2982" i="1" s="1"/>
  <c r="Q2982" i="1"/>
  <c r="V2982" i="1" s="1"/>
  <c r="P2982" i="1"/>
  <c r="O2982" i="1"/>
  <c r="N2982" i="1"/>
  <c r="S2982" i="1" s="1"/>
  <c r="R2981" i="1"/>
  <c r="W2981" i="1" s="1"/>
  <c r="Q2981" i="1"/>
  <c r="P2981" i="1"/>
  <c r="O2981" i="1"/>
  <c r="T2981" i="1" s="1"/>
  <c r="Y2981" i="1" s="1"/>
  <c r="N2981" i="1"/>
  <c r="R2980" i="1"/>
  <c r="Q2980" i="1"/>
  <c r="V2980" i="1" s="1"/>
  <c r="P2980" i="1"/>
  <c r="U2980" i="1" s="1"/>
  <c r="Z2980" i="1" s="1"/>
  <c r="O2980" i="1"/>
  <c r="N2980" i="1"/>
  <c r="R2979" i="1"/>
  <c r="W2979" i="1" s="1"/>
  <c r="Q2979" i="1"/>
  <c r="V2979" i="1" s="1"/>
  <c r="AA2979" i="1" s="1"/>
  <c r="P2979" i="1"/>
  <c r="O2979" i="1"/>
  <c r="N2979" i="1"/>
  <c r="S2979" i="1" s="1"/>
  <c r="R2978" i="1"/>
  <c r="W2978" i="1" s="1"/>
  <c r="AB2978" i="1" s="1"/>
  <c r="Q2978" i="1"/>
  <c r="V2978" i="1" s="1"/>
  <c r="P2978" i="1"/>
  <c r="O2978" i="1"/>
  <c r="N2978" i="1"/>
  <c r="S2978" i="1" s="1"/>
  <c r="X2978" i="1" s="1"/>
  <c r="R2977" i="1"/>
  <c r="Q2977" i="1"/>
  <c r="P2977" i="1"/>
  <c r="O2977" i="1"/>
  <c r="T2977" i="1" s="1"/>
  <c r="Y2977" i="1" s="1"/>
  <c r="N2977" i="1"/>
  <c r="R2976" i="1"/>
  <c r="W2976" i="1" s="1"/>
  <c r="Q2976" i="1"/>
  <c r="P2976" i="1"/>
  <c r="O2976" i="1"/>
  <c r="T2976" i="1" s="1"/>
  <c r="N2976" i="1"/>
  <c r="S2976" i="1" s="1"/>
  <c r="R2975" i="1"/>
  <c r="Q2975" i="1"/>
  <c r="V2975" i="1" s="1"/>
  <c r="P2975" i="1"/>
  <c r="U2975" i="1" s="1"/>
  <c r="O2975" i="1"/>
  <c r="N2975" i="1"/>
  <c r="R2974" i="1"/>
  <c r="W2974" i="1" s="1"/>
  <c r="Q2974" i="1"/>
  <c r="V2974" i="1" s="1"/>
  <c r="P2974" i="1"/>
  <c r="O2974" i="1"/>
  <c r="N2974" i="1"/>
  <c r="S2974" i="1" s="1"/>
  <c r="R2973" i="1"/>
  <c r="W2973" i="1" s="1"/>
  <c r="AB2973" i="1" s="1"/>
  <c r="Q2973" i="1"/>
  <c r="V2973" i="1" s="1"/>
  <c r="P2973" i="1"/>
  <c r="O2973" i="1"/>
  <c r="N2973" i="1"/>
  <c r="S2973" i="1" s="1"/>
  <c r="R2972" i="1"/>
  <c r="W2972" i="1" s="1"/>
  <c r="Q2972" i="1"/>
  <c r="P2972" i="1"/>
  <c r="O2972" i="1"/>
  <c r="T2972" i="1" s="1"/>
  <c r="Y2972" i="1" s="1"/>
  <c r="N2972" i="1"/>
  <c r="R2971" i="1"/>
  <c r="Q2971" i="1"/>
  <c r="V2971" i="1" s="1"/>
  <c r="P2971" i="1"/>
  <c r="U2971" i="1" s="1"/>
  <c r="Z2971" i="1" s="1"/>
  <c r="O2971" i="1"/>
  <c r="N2971" i="1"/>
  <c r="R2970" i="1"/>
  <c r="W2970" i="1" s="1"/>
  <c r="Q2970" i="1"/>
  <c r="V2970" i="1" s="1"/>
  <c r="AA2970" i="1" s="1"/>
  <c r="P2970" i="1"/>
  <c r="O2970" i="1"/>
  <c r="N2970" i="1"/>
  <c r="S2970" i="1" s="1"/>
  <c r="R2969" i="1"/>
  <c r="W2969" i="1" s="1"/>
  <c r="AB2969" i="1" s="1"/>
  <c r="Q2969" i="1"/>
  <c r="V2969" i="1" s="1"/>
  <c r="P2969" i="1"/>
  <c r="O2969" i="1"/>
  <c r="N2969" i="1"/>
  <c r="S2969" i="1" s="1"/>
  <c r="X2969" i="1" s="1"/>
  <c r="R2968" i="1"/>
  <c r="Q2968" i="1"/>
  <c r="P2968" i="1"/>
  <c r="O2968" i="1"/>
  <c r="T2968" i="1" s="1"/>
  <c r="Y2968" i="1" s="1"/>
  <c r="N2968" i="1"/>
  <c r="R2967" i="1"/>
  <c r="Q2967" i="1"/>
  <c r="V2967" i="1" s="1"/>
  <c r="P2967" i="1"/>
  <c r="U2967" i="1" s="1"/>
  <c r="O2967" i="1"/>
  <c r="N2967" i="1"/>
  <c r="R2966" i="1"/>
  <c r="W2966" i="1" s="1"/>
  <c r="AB2966" i="1" s="1"/>
  <c r="Q2966" i="1"/>
  <c r="V2966" i="1" s="1"/>
  <c r="P2966" i="1"/>
  <c r="O2966" i="1"/>
  <c r="N2966" i="1"/>
  <c r="S2966" i="1" s="1"/>
  <c r="X2966" i="1" s="1"/>
  <c r="R2965" i="1"/>
  <c r="W2965" i="1" s="1"/>
  <c r="AB2965" i="1" s="1"/>
  <c r="Q2965" i="1"/>
  <c r="V2965" i="1" s="1"/>
  <c r="P2965" i="1"/>
  <c r="O2965" i="1"/>
  <c r="T2965" i="1" s="1"/>
  <c r="Y2965" i="1" s="1"/>
  <c r="N2965" i="1"/>
  <c r="S2965" i="1" s="1"/>
  <c r="X2965" i="1" s="1"/>
  <c r="R2964" i="1"/>
  <c r="Q2964" i="1"/>
  <c r="P2964" i="1"/>
  <c r="U2964" i="1" s="1"/>
  <c r="Z2964" i="1" s="1"/>
  <c r="O2964" i="1"/>
  <c r="T2964" i="1" s="1"/>
  <c r="Y2964" i="1" s="1"/>
  <c r="N2964" i="1"/>
  <c r="R2963" i="1"/>
  <c r="Q2963" i="1"/>
  <c r="V2963" i="1" s="1"/>
  <c r="P2963" i="1"/>
  <c r="U2963" i="1" s="1"/>
  <c r="O2963" i="1"/>
  <c r="N2963" i="1"/>
  <c r="R2962" i="1"/>
  <c r="W2962" i="1" s="1"/>
  <c r="Q2962" i="1"/>
  <c r="V2962" i="1" s="1"/>
  <c r="P2962" i="1"/>
  <c r="O2962" i="1"/>
  <c r="N2962" i="1"/>
  <c r="S2962" i="1" s="1"/>
  <c r="R2961" i="1"/>
  <c r="W2961" i="1" s="1"/>
  <c r="Q2961" i="1"/>
  <c r="V2961" i="1" s="1"/>
  <c r="P2961" i="1"/>
  <c r="O2961" i="1"/>
  <c r="N2961" i="1"/>
  <c r="S2961" i="1" s="1"/>
  <c r="R2960" i="1"/>
  <c r="W2960" i="1" s="1"/>
  <c r="AB2960" i="1" s="1"/>
  <c r="Q2960" i="1"/>
  <c r="V2960" i="1" s="1"/>
  <c r="P2960" i="1"/>
  <c r="O2960" i="1"/>
  <c r="N2960" i="1"/>
  <c r="S2960" i="1" s="1"/>
  <c r="R2959" i="1"/>
  <c r="W2959" i="1" s="1"/>
  <c r="Q2959" i="1"/>
  <c r="P2959" i="1"/>
  <c r="O2959" i="1"/>
  <c r="T2959" i="1" s="1"/>
  <c r="Y2959" i="1" s="1"/>
  <c r="N2959" i="1"/>
  <c r="R2958" i="1"/>
  <c r="Q2958" i="1"/>
  <c r="V2958" i="1" s="1"/>
  <c r="AA2958" i="1" s="1"/>
  <c r="P2958" i="1"/>
  <c r="U2958" i="1" s="1"/>
  <c r="Z2958" i="1" s="1"/>
  <c r="O2958" i="1"/>
  <c r="N2958" i="1"/>
  <c r="R2957" i="1"/>
  <c r="W2957" i="1" s="1"/>
  <c r="AB2957" i="1" s="1"/>
  <c r="Q2957" i="1"/>
  <c r="V2957" i="1" s="1"/>
  <c r="AA2957" i="1" s="1"/>
  <c r="P2957" i="1"/>
  <c r="O2957" i="1"/>
  <c r="N2957" i="1"/>
  <c r="S2957" i="1" s="1"/>
  <c r="X2957" i="1" s="1"/>
  <c r="R2956" i="1"/>
  <c r="W2956" i="1" s="1"/>
  <c r="AB2956" i="1" s="1"/>
  <c r="Q2956" i="1"/>
  <c r="V2956" i="1" s="1"/>
  <c r="P2956" i="1"/>
  <c r="O2956" i="1"/>
  <c r="N2956" i="1"/>
  <c r="S2956" i="1" s="1"/>
  <c r="X2956" i="1" s="1"/>
  <c r="R2955" i="1"/>
  <c r="Q2955" i="1"/>
  <c r="P2955" i="1"/>
  <c r="U2955" i="1" s="1"/>
  <c r="Z2955" i="1" s="1"/>
  <c r="O2955" i="1"/>
  <c r="T2955" i="1" s="1"/>
  <c r="Y2955" i="1" s="1"/>
  <c r="N2955" i="1"/>
  <c r="R2954" i="1"/>
  <c r="Q2954" i="1"/>
  <c r="V2954" i="1" s="1"/>
  <c r="AA2954" i="1" s="1"/>
  <c r="P2954" i="1"/>
  <c r="U2954" i="1" s="1"/>
  <c r="O2954" i="1"/>
  <c r="N2954" i="1"/>
  <c r="R2953" i="1"/>
  <c r="W2953" i="1" s="1"/>
  <c r="Q2953" i="1"/>
  <c r="V2953" i="1" s="1"/>
  <c r="P2953" i="1"/>
  <c r="O2953" i="1"/>
  <c r="N2953" i="1"/>
  <c r="S2953" i="1" s="1"/>
  <c r="R2952" i="1"/>
  <c r="W2952" i="1" s="1"/>
  <c r="AB2952" i="1" s="1"/>
  <c r="Q2952" i="1"/>
  <c r="V2952" i="1" s="1"/>
  <c r="AA2952" i="1" s="1"/>
  <c r="P2952" i="1"/>
  <c r="O2952" i="1"/>
  <c r="N2952" i="1"/>
  <c r="S2952" i="1" s="1"/>
  <c r="X2952" i="1" s="1"/>
  <c r="R2951" i="1"/>
  <c r="W2951" i="1" s="1"/>
  <c r="AB2951" i="1" s="1"/>
  <c r="Q2951" i="1"/>
  <c r="P2951" i="1"/>
  <c r="O2951" i="1"/>
  <c r="T2951" i="1" s="1"/>
  <c r="Y2951" i="1" s="1"/>
  <c r="N2951" i="1"/>
  <c r="S2951" i="1" s="1"/>
  <c r="X2951" i="1" s="1"/>
  <c r="R2950" i="1"/>
  <c r="Q2950" i="1"/>
  <c r="V2950" i="1" s="1"/>
  <c r="P2950" i="1"/>
  <c r="U2950" i="1" s="1"/>
  <c r="O2950" i="1"/>
  <c r="T2950" i="1" s="1"/>
  <c r="Y2950" i="1" s="1"/>
  <c r="N2950" i="1"/>
  <c r="R2949" i="1"/>
  <c r="W2949" i="1" s="1"/>
  <c r="Q2949" i="1"/>
  <c r="V2949" i="1" s="1"/>
  <c r="P2949" i="1"/>
  <c r="U2949" i="1" s="1"/>
  <c r="Z2949" i="1" s="1"/>
  <c r="O2949" i="1"/>
  <c r="N2949" i="1"/>
  <c r="S2949" i="1" s="1"/>
  <c r="R2948" i="1"/>
  <c r="W2948" i="1" s="1"/>
  <c r="AB2948" i="1" s="1"/>
  <c r="Q2948" i="1"/>
  <c r="V2948" i="1" s="1"/>
  <c r="AA2948" i="1" s="1"/>
  <c r="P2948" i="1"/>
  <c r="O2948" i="1"/>
  <c r="N2948" i="1"/>
  <c r="S2948" i="1" s="1"/>
  <c r="X2948" i="1" s="1"/>
  <c r="R2947" i="1"/>
  <c r="W2947" i="1" s="1"/>
  <c r="AB2947" i="1" s="1"/>
  <c r="Q2947" i="1"/>
  <c r="P2947" i="1"/>
  <c r="O2947" i="1"/>
  <c r="T2947" i="1" s="1"/>
  <c r="N2947" i="1"/>
  <c r="S2947" i="1" s="1"/>
  <c r="X2947" i="1" s="1"/>
  <c r="R2946" i="1"/>
  <c r="W2946" i="1" s="1"/>
  <c r="AB2946" i="1" s="1"/>
  <c r="Q2946" i="1"/>
  <c r="P2946" i="1"/>
  <c r="O2946" i="1"/>
  <c r="T2946" i="1" s="1"/>
  <c r="Y2946" i="1" s="1"/>
  <c r="N2946" i="1"/>
  <c r="S2946" i="1" s="1"/>
  <c r="X2946" i="1" s="1"/>
  <c r="R2945" i="1"/>
  <c r="Q2945" i="1"/>
  <c r="V2945" i="1" s="1"/>
  <c r="P2945" i="1"/>
  <c r="U2945" i="1" s="1"/>
  <c r="O2945" i="1"/>
  <c r="T2945" i="1" s="1"/>
  <c r="Y2945" i="1" s="1"/>
  <c r="N2945" i="1"/>
  <c r="R2944" i="1"/>
  <c r="W2944" i="1" s="1"/>
  <c r="Q2944" i="1"/>
  <c r="V2944" i="1" s="1"/>
  <c r="P2944" i="1"/>
  <c r="O2944" i="1"/>
  <c r="N2944" i="1"/>
  <c r="R2943" i="1"/>
  <c r="W2943" i="1" s="1"/>
  <c r="AB2943" i="1" s="1"/>
  <c r="Q2943" i="1"/>
  <c r="V2943" i="1" s="1"/>
  <c r="P2943" i="1"/>
  <c r="O2943" i="1"/>
  <c r="N2943" i="1"/>
  <c r="S2943" i="1" s="1"/>
  <c r="X2943" i="1" s="1"/>
  <c r="R2942" i="1"/>
  <c r="W2942" i="1" s="1"/>
  <c r="Q2942" i="1"/>
  <c r="P2942" i="1"/>
  <c r="O2942" i="1"/>
  <c r="T2942" i="1" s="1"/>
  <c r="Y2942" i="1" s="1"/>
  <c r="N2942" i="1"/>
  <c r="S2942" i="1" s="1"/>
  <c r="R2941" i="1"/>
  <c r="Q2941" i="1"/>
  <c r="V2941" i="1" s="1"/>
  <c r="P2941" i="1"/>
  <c r="U2941" i="1" s="1"/>
  <c r="O2941" i="1"/>
  <c r="N2941" i="1"/>
  <c r="R2940" i="1"/>
  <c r="W2940" i="1" s="1"/>
  <c r="Q2940" i="1"/>
  <c r="V2940" i="1" s="1"/>
  <c r="P2940" i="1"/>
  <c r="O2940" i="1"/>
  <c r="N2940" i="1"/>
  <c r="S2940" i="1" s="1"/>
  <c r="R2939" i="1"/>
  <c r="W2939" i="1" s="1"/>
  <c r="AB2939" i="1" s="1"/>
  <c r="Q2939" i="1"/>
  <c r="V2939" i="1" s="1"/>
  <c r="P2939" i="1"/>
  <c r="O2939" i="1"/>
  <c r="N2939" i="1"/>
  <c r="S2939" i="1" s="1"/>
  <c r="X2939" i="1" s="1"/>
  <c r="R2938" i="1"/>
  <c r="W2938" i="1" s="1"/>
  <c r="Q2938" i="1"/>
  <c r="P2938" i="1"/>
  <c r="O2938" i="1"/>
  <c r="T2938" i="1" s="1"/>
  <c r="N2938" i="1"/>
  <c r="R2937" i="1"/>
  <c r="Q2937" i="1"/>
  <c r="V2937" i="1" s="1"/>
  <c r="P2937" i="1"/>
  <c r="U2937" i="1" s="1"/>
  <c r="O2937" i="1"/>
  <c r="N2937" i="1"/>
  <c r="R2936" i="1"/>
  <c r="W2936" i="1" s="1"/>
  <c r="Q2936" i="1"/>
  <c r="V2936" i="1" s="1"/>
  <c r="P2936" i="1"/>
  <c r="O2936" i="1"/>
  <c r="N2936" i="1"/>
  <c r="S2936" i="1" s="1"/>
  <c r="R2935" i="1"/>
  <c r="W2935" i="1" s="1"/>
  <c r="AB2935" i="1" s="1"/>
  <c r="Q2935" i="1"/>
  <c r="P2935" i="1"/>
  <c r="O2935" i="1"/>
  <c r="N2935" i="1"/>
  <c r="S2935" i="1" s="1"/>
  <c r="R2934" i="1"/>
  <c r="W2934" i="1" s="1"/>
  <c r="Q2934" i="1"/>
  <c r="P2934" i="1"/>
  <c r="O2934" i="1"/>
  <c r="T2934" i="1" s="1"/>
  <c r="Y2934" i="1" s="1"/>
  <c r="N2934" i="1"/>
  <c r="R2933" i="1"/>
  <c r="Q2933" i="1"/>
  <c r="V2933" i="1" s="1"/>
  <c r="P2933" i="1"/>
  <c r="U2933" i="1" s="1"/>
  <c r="Z2933" i="1" s="1"/>
  <c r="O2933" i="1"/>
  <c r="N2933" i="1"/>
  <c r="R2932" i="1"/>
  <c r="W2932" i="1" s="1"/>
  <c r="Q2932" i="1"/>
  <c r="V2932" i="1" s="1"/>
  <c r="AA2932" i="1" s="1"/>
  <c r="P2932" i="1"/>
  <c r="O2932" i="1"/>
  <c r="N2932" i="1"/>
  <c r="S2932" i="1" s="1"/>
  <c r="R2931" i="1"/>
  <c r="W2931" i="1" s="1"/>
  <c r="Q2931" i="1"/>
  <c r="V2931" i="1" s="1"/>
  <c r="P2931" i="1"/>
  <c r="O2931" i="1"/>
  <c r="N2931" i="1"/>
  <c r="R2930" i="1"/>
  <c r="W2930" i="1" s="1"/>
  <c r="AB2930" i="1" s="1"/>
  <c r="Q2930" i="1"/>
  <c r="V2930" i="1" s="1"/>
  <c r="P2930" i="1"/>
  <c r="O2930" i="1"/>
  <c r="N2930" i="1"/>
  <c r="S2930" i="1" s="1"/>
  <c r="X2930" i="1" s="1"/>
  <c r="R2929" i="1"/>
  <c r="W2929" i="1" s="1"/>
  <c r="Q2929" i="1"/>
  <c r="P2929" i="1"/>
  <c r="O2929" i="1"/>
  <c r="T2929" i="1" s="1"/>
  <c r="Y2929" i="1" s="1"/>
  <c r="N2929" i="1"/>
  <c r="R2928" i="1"/>
  <c r="Q2928" i="1"/>
  <c r="V2928" i="1" s="1"/>
  <c r="P2928" i="1"/>
  <c r="U2928" i="1" s="1"/>
  <c r="O2928" i="1"/>
  <c r="N2928" i="1"/>
  <c r="R2927" i="1"/>
  <c r="W2927" i="1" s="1"/>
  <c r="Q2927" i="1"/>
  <c r="V2927" i="1" s="1"/>
  <c r="P2927" i="1"/>
  <c r="O2927" i="1"/>
  <c r="N2927" i="1"/>
  <c r="S2927" i="1" s="1"/>
  <c r="R2926" i="1"/>
  <c r="W2926" i="1" s="1"/>
  <c r="AB2926" i="1" s="1"/>
  <c r="Q2926" i="1"/>
  <c r="V2926" i="1" s="1"/>
  <c r="P2926" i="1"/>
  <c r="O2926" i="1"/>
  <c r="N2926" i="1"/>
  <c r="S2926" i="1" s="1"/>
  <c r="X2926" i="1" s="1"/>
  <c r="R2925" i="1"/>
  <c r="W2925" i="1" s="1"/>
  <c r="Q2925" i="1"/>
  <c r="P2925" i="1"/>
  <c r="O2925" i="1"/>
  <c r="T2925" i="1" s="1"/>
  <c r="N2925" i="1"/>
  <c r="S2925" i="1" s="1"/>
  <c r="R2924" i="1"/>
  <c r="Q2924" i="1"/>
  <c r="V2924" i="1" s="1"/>
  <c r="P2924" i="1"/>
  <c r="U2924" i="1" s="1"/>
  <c r="O2924" i="1"/>
  <c r="N2924" i="1"/>
  <c r="R2923" i="1"/>
  <c r="W2923" i="1" s="1"/>
  <c r="Q2923" i="1"/>
  <c r="V2923" i="1" s="1"/>
  <c r="P2923" i="1"/>
  <c r="O2923" i="1"/>
  <c r="N2923" i="1"/>
  <c r="S2923" i="1" s="1"/>
  <c r="R2922" i="1"/>
  <c r="W2922" i="1" s="1"/>
  <c r="AB2922" i="1" s="1"/>
  <c r="Q2922" i="1"/>
  <c r="V2922" i="1" s="1"/>
  <c r="P2922" i="1"/>
  <c r="O2922" i="1"/>
  <c r="N2922" i="1"/>
  <c r="S2922" i="1" s="1"/>
  <c r="X2922" i="1" s="1"/>
  <c r="R2921" i="1"/>
  <c r="W2921" i="1" s="1"/>
  <c r="Q2921" i="1"/>
  <c r="P2921" i="1"/>
  <c r="O2921" i="1"/>
  <c r="T2921" i="1" s="1"/>
  <c r="Y2921" i="1" s="1"/>
  <c r="N2921" i="1"/>
  <c r="R2920" i="1"/>
  <c r="Q2920" i="1"/>
  <c r="V2920" i="1" s="1"/>
  <c r="P2920" i="1"/>
  <c r="U2920" i="1" s="1"/>
  <c r="Z2920" i="1" s="1"/>
  <c r="O2920" i="1"/>
  <c r="N2920" i="1"/>
  <c r="R2919" i="1"/>
  <c r="W2919" i="1" s="1"/>
  <c r="Q2919" i="1"/>
  <c r="V2919" i="1" s="1"/>
  <c r="AA2919" i="1" s="1"/>
  <c r="P2919" i="1"/>
  <c r="O2919" i="1"/>
  <c r="N2919" i="1"/>
  <c r="S2919" i="1" s="1"/>
  <c r="R2918" i="1"/>
  <c r="W2918" i="1" s="1"/>
  <c r="AB2918" i="1" s="1"/>
  <c r="Q2918" i="1"/>
  <c r="V2918" i="1" s="1"/>
  <c r="P2918" i="1"/>
  <c r="O2918" i="1"/>
  <c r="N2918" i="1"/>
  <c r="S2918" i="1" s="1"/>
  <c r="X2918" i="1" s="1"/>
  <c r="R2917" i="1"/>
  <c r="W2917" i="1" s="1"/>
  <c r="Q2917" i="1"/>
  <c r="P2917" i="1"/>
  <c r="O2917" i="1"/>
  <c r="T2917" i="1" s="1"/>
  <c r="Y2917" i="1" s="1"/>
  <c r="N2917" i="1"/>
  <c r="R2916" i="1"/>
  <c r="W2916" i="1" s="1"/>
  <c r="Q2916" i="1"/>
  <c r="P2916" i="1"/>
  <c r="O2916" i="1"/>
  <c r="T2916" i="1" s="1"/>
  <c r="N2916" i="1"/>
  <c r="S2916" i="1" s="1"/>
  <c r="R2915" i="1"/>
  <c r="Q2915" i="1"/>
  <c r="V2915" i="1" s="1"/>
  <c r="P2915" i="1"/>
  <c r="U2915" i="1" s="1"/>
  <c r="O2915" i="1"/>
  <c r="N2915" i="1"/>
  <c r="R2914" i="1"/>
  <c r="W2914" i="1" s="1"/>
  <c r="Q2914" i="1"/>
  <c r="V2914" i="1" s="1"/>
  <c r="P2914" i="1"/>
  <c r="O2914" i="1"/>
  <c r="N2914" i="1"/>
  <c r="S2914" i="1" s="1"/>
  <c r="R2913" i="1"/>
  <c r="W2913" i="1" s="1"/>
  <c r="AB2913" i="1" s="1"/>
  <c r="Q2913" i="1"/>
  <c r="V2913" i="1" s="1"/>
  <c r="P2913" i="1"/>
  <c r="O2913" i="1"/>
  <c r="N2913" i="1"/>
  <c r="S2913" i="1" s="1"/>
  <c r="R2912" i="1"/>
  <c r="Q2912" i="1"/>
  <c r="P2912" i="1"/>
  <c r="O2912" i="1"/>
  <c r="T2912" i="1" s="1"/>
  <c r="Y2912" i="1" s="1"/>
  <c r="N2912" i="1"/>
  <c r="R2911" i="1"/>
  <c r="Q2911" i="1"/>
  <c r="V2911" i="1" s="1"/>
  <c r="P2911" i="1"/>
  <c r="U2911" i="1" s="1"/>
  <c r="Z2911" i="1" s="1"/>
  <c r="O2911" i="1"/>
  <c r="N2911" i="1"/>
  <c r="R2910" i="1"/>
  <c r="W2910" i="1" s="1"/>
  <c r="Q2910" i="1"/>
  <c r="V2910" i="1" s="1"/>
  <c r="AA2910" i="1" s="1"/>
  <c r="P2910" i="1"/>
  <c r="O2910" i="1"/>
  <c r="N2910" i="1"/>
  <c r="S2910" i="1" s="1"/>
  <c r="R2909" i="1"/>
  <c r="W2909" i="1" s="1"/>
  <c r="AB2909" i="1" s="1"/>
  <c r="Q2909" i="1"/>
  <c r="V2909" i="1" s="1"/>
  <c r="P2909" i="1"/>
  <c r="O2909" i="1"/>
  <c r="T2909" i="1" s="1"/>
  <c r="Y2909" i="1" s="1"/>
  <c r="N2909" i="1"/>
  <c r="S2909" i="1" s="1"/>
  <c r="X2909" i="1" s="1"/>
  <c r="R2908" i="1"/>
  <c r="W2908" i="1" s="1"/>
  <c r="Q2908" i="1"/>
  <c r="P2908" i="1"/>
  <c r="U2908" i="1" s="1"/>
  <c r="Z2908" i="1" s="1"/>
  <c r="O2908" i="1"/>
  <c r="T2908" i="1" s="1"/>
  <c r="Y2908" i="1" s="1"/>
  <c r="N2908" i="1"/>
  <c r="R2907" i="1"/>
  <c r="Q2907" i="1"/>
  <c r="V2907" i="1" s="1"/>
  <c r="AA2907" i="1" s="1"/>
  <c r="P2907" i="1"/>
  <c r="U2907" i="1" s="1"/>
  <c r="O2907" i="1"/>
  <c r="N2907" i="1"/>
  <c r="R2906" i="1"/>
  <c r="W2906" i="1" s="1"/>
  <c r="AB2906" i="1" s="1"/>
  <c r="Q2906" i="1"/>
  <c r="V2906" i="1" s="1"/>
  <c r="P2906" i="1"/>
  <c r="O2906" i="1"/>
  <c r="N2906" i="1"/>
  <c r="S2906" i="1" s="1"/>
  <c r="X2906" i="1" s="1"/>
  <c r="R2905" i="1"/>
  <c r="W2905" i="1" s="1"/>
  <c r="AB2905" i="1" s="1"/>
  <c r="Q2905" i="1"/>
  <c r="V2905" i="1" s="1"/>
  <c r="P2905" i="1"/>
  <c r="O2905" i="1"/>
  <c r="T2905" i="1" s="1"/>
  <c r="Y2905" i="1" s="1"/>
  <c r="N2905" i="1"/>
  <c r="S2905" i="1" s="1"/>
  <c r="X2905" i="1" s="1"/>
  <c r="R2904" i="1"/>
  <c r="W2904" i="1" s="1"/>
  <c r="Q2904" i="1"/>
  <c r="P2904" i="1"/>
  <c r="O2904" i="1"/>
  <c r="T2904" i="1" s="1"/>
  <c r="Y2904" i="1" s="1"/>
  <c r="N2904" i="1"/>
  <c r="R2903" i="1"/>
  <c r="Q2903" i="1"/>
  <c r="V2903" i="1" s="1"/>
  <c r="P2903" i="1"/>
  <c r="U2903" i="1" s="1"/>
  <c r="O2903" i="1"/>
  <c r="N2903" i="1"/>
  <c r="R2902" i="1"/>
  <c r="W2902" i="1" s="1"/>
  <c r="Q2902" i="1"/>
  <c r="V2902" i="1" s="1"/>
  <c r="P2902" i="1"/>
  <c r="O2902" i="1"/>
  <c r="N2902" i="1"/>
  <c r="S2902" i="1" s="1"/>
  <c r="R2901" i="1"/>
  <c r="Q2901" i="1"/>
  <c r="V2901" i="1" s="1"/>
  <c r="P2901" i="1"/>
  <c r="O2901" i="1"/>
  <c r="N2901" i="1"/>
  <c r="S2901" i="1" s="1"/>
  <c r="R2900" i="1"/>
  <c r="W2900" i="1" s="1"/>
  <c r="AB2900" i="1" s="1"/>
  <c r="Q2900" i="1"/>
  <c r="V2900" i="1" s="1"/>
  <c r="P2900" i="1"/>
  <c r="O2900" i="1"/>
  <c r="N2900" i="1"/>
  <c r="S2900" i="1" s="1"/>
  <c r="R2899" i="1"/>
  <c r="Q2899" i="1"/>
  <c r="P2899" i="1"/>
  <c r="O2899" i="1"/>
  <c r="T2899" i="1" s="1"/>
  <c r="Y2899" i="1" s="1"/>
  <c r="N2899" i="1"/>
  <c r="R2898" i="1"/>
  <c r="Q2898" i="1"/>
  <c r="V2898" i="1" s="1"/>
  <c r="P2898" i="1"/>
  <c r="U2898" i="1" s="1"/>
  <c r="Z2898" i="1" s="1"/>
  <c r="O2898" i="1"/>
  <c r="N2898" i="1"/>
  <c r="R2897" i="1"/>
  <c r="W2897" i="1" s="1"/>
  <c r="Q2897" i="1"/>
  <c r="V2897" i="1" s="1"/>
  <c r="AA2897" i="1" s="1"/>
  <c r="P2897" i="1"/>
  <c r="O2897" i="1"/>
  <c r="N2897" i="1"/>
  <c r="S2897" i="1" s="1"/>
  <c r="R2896" i="1"/>
  <c r="W2896" i="1" s="1"/>
  <c r="AB2896" i="1" s="1"/>
  <c r="Q2896" i="1"/>
  <c r="V2896" i="1" s="1"/>
  <c r="P2896" i="1"/>
  <c r="O2896" i="1"/>
  <c r="N2896" i="1"/>
  <c r="S2896" i="1" s="1"/>
  <c r="X2896" i="1" s="1"/>
  <c r="R2895" i="1"/>
  <c r="W2895" i="1" s="1"/>
  <c r="Q2895" i="1"/>
  <c r="P2895" i="1"/>
  <c r="O2895" i="1"/>
  <c r="T2895" i="1" s="1"/>
  <c r="Y2895" i="1" s="1"/>
  <c r="N2895" i="1"/>
  <c r="S2895" i="1" s="1"/>
  <c r="X2895" i="1" s="1"/>
  <c r="R2894" i="1"/>
  <c r="Q2894" i="1"/>
  <c r="V2894" i="1" s="1"/>
  <c r="P2894" i="1"/>
  <c r="U2894" i="1" s="1"/>
  <c r="O2894" i="1"/>
  <c r="T2894" i="1" s="1"/>
  <c r="Y2894" i="1" s="1"/>
  <c r="N2894" i="1"/>
  <c r="R2893" i="1"/>
  <c r="W2893" i="1" s="1"/>
  <c r="Q2893" i="1"/>
  <c r="V2893" i="1" s="1"/>
  <c r="P2893" i="1"/>
  <c r="U2893" i="1" s="1"/>
  <c r="Z2893" i="1" s="1"/>
  <c r="O2893" i="1"/>
  <c r="N2893" i="1"/>
  <c r="S2893" i="1" s="1"/>
  <c r="R2892" i="1"/>
  <c r="W2892" i="1" s="1"/>
  <c r="AB2892" i="1" s="1"/>
  <c r="Q2892" i="1"/>
  <c r="V2892" i="1" s="1"/>
  <c r="AA2892" i="1" s="1"/>
  <c r="P2892" i="1"/>
  <c r="O2892" i="1"/>
  <c r="N2892" i="1"/>
  <c r="S2892" i="1" s="1"/>
  <c r="X2892" i="1" s="1"/>
  <c r="R2891" i="1"/>
  <c r="W2891" i="1" s="1"/>
  <c r="AB2891" i="1" s="1"/>
  <c r="Q2891" i="1"/>
  <c r="P2891" i="1"/>
  <c r="O2891" i="1"/>
  <c r="T2891" i="1" s="1"/>
  <c r="Y2891" i="1" s="1"/>
  <c r="N2891" i="1"/>
  <c r="S2891" i="1" s="1"/>
  <c r="X2891" i="1" s="1"/>
  <c r="R2890" i="1"/>
  <c r="Q2890" i="1"/>
  <c r="V2890" i="1" s="1"/>
  <c r="P2890" i="1"/>
  <c r="U2890" i="1" s="1"/>
  <c r="O2890" i="1"/>
  <c r="T2890" i="1" s="1"/>
  <c r="Y2890" i="1" s="1"/>
  <c r="N2890" i="1"/>
  <c r="R2889" i="1"/>
  <c r="W2889" i="1" s="1"/>
  <c r="Q2889" i="1"/>
  <c r="V2889" i="1" s="1"/>
  <c r="P2889" i="1"/>
  <c r="U2889" i="1" s="1"/>
  <c r="Z2889" i="1" s="1"/>
  <c r="O2889" i="1"/>
  <c r="N2889" i="1"/>
  <c r="S2889" i="1" s="1"/>
  <c r="R2888" i="1"/>
  <c r="W2888" i="1" s="1"/>
  <c r="AB2888" i="1" s="1"/>
  <c r="Q2888" i="1"/>
  <c r="V2888" i="1" s="1"/>
  <c r="AA2888" i="1" s="1"/>
  <c r="P2888" i="1"/>
  <c r="O2888" i="1"/>
  <c r="N2888" i="1"/>
  <c r="S2888" i="1" s="1"/>
  <c r="X2888" i="1" s="1"/>
  <c r="R2887" i="1"/>
  <c r="W2887" i="1" s="1"/>
  <c r="AB2887" i="1" s="1"/>
  <c r="Q2887" i="1"/>
  <c r="P2887" i="1"/>
  <c r="O2887" i="1"/>
  <c r="T2887" i="1" s="1"/>
  <c r="N2887" i="1"/>
  <c r="S2887" i="1" s="1"/>
  <c r="X2887" i="1" s="1"/>
  <c r="R2886" i="1"/>
  <c r="W2886" i="1" s="1"/>
  <c r="AB2886" i="1" s="1"/>
  <c r="Q2886" i="1"/>
  <c r="P2886" i="1"/>
  <c r="O2886" i="1"/>
  <c r="T2886" i="1" s="1"/>
  <c r="Y2886" i="1" s="1"/>
  <c r="N2886" i="1"/>
  <c r="S2886" i="1" s="1"/>
  <c r="X2886" i="1" s="1"/>
  <c r="R2885" i="1"/>
  <c r="Q2885" i="1"/>
  <c r="P2885" i="1"/>
  <c r="U2885" i="1" s="1"/>
  <c r="O2885" i="1"/>
  <c r="T2885" i="1" s="1"/>
  <c r="Y2885" i="1" s="1"/>
  <c r="N2885" i="1"/>
  <c r="R2884" i="1"/>
  <c r="Q2884" i="1"/>
  <c r="V2884" i="1" s="1"/>
  <c r="P2884" i="1"/>
  <c r="U2884" i="1" s="1"/>
  <c r="Z2884" i="1" s="1"/>
  <c r="O2884" i="1"/>
  <c r="N2884" i="1"/>
  <c r="R2883" i="1"/>
  <c r="W2883" i="1" s="1"/>
  <c r="AB2883" i="1" s="1"/>
  <c r="Q2883" i="1"/>
  <c r="P2883" i="1"/>
  <c r="O2883" i="1"/>
  <c r="N2883" i="1"/>
  <c r="S2883" i="1" s="1"/>
  <c r="X2883" i="1" s="1"/>
  <c r="R2882" i="1"/>
  <c r="W2882" i="1" s="1"/>
  <c r="Q2882" i="1"/>
  <c r="P2882" i="1"/>
  <c r="O2882" i="1"/>
  <c r="T2882" i="1" s="1"/>
  <c r="Y2882" i="1" s="1"/>
  <c r="N2882" i="1"/>
  <c r="S2882" i="1" s="1"/>
  <c r="R2881" i="1"/>
  <c r="W2881" i="1" s="1"/>
  <c r="Q2881" i="1"/>
  <c r="V2881" i="1" s="1"/>
  <c r="P2881" i="1"/>
  <c r="U2881" i="1" s="1"/>
  <c r="O2881" i="1"/>
  <c r="N2881" i="1"/>
  <c r="S2881" i="1" s="1"/>
  <c r="R2880" i="1"/>
  <c r="W2880" i="1" s="1"/>
  <c r="Q2880" i="1"/>
  <c r="V2880" i="1" s="1"/>
  <c r="P2880" i="1"/>
  <c r="O2880" i="1"/>
  <c r="T2880" i="1" s="1"/>
  <c r="N2880" i="1"/>
  <c r="S2880" i="1" s="1"/>
  <c r="R2879" i="1"/>
  <c r="W2879" i="1" s="1"/>
  <c r="Q2879" i="1"/>
  <c r="V2879" i="1" s="1"/>
  <c r="P2879" i="1"/>
  <c r="U2879" i="1" s="1"/>
  <c r="Z2879" i="1" s="1"/>
  <c r="O2879" i="1"/>
  <c r="N2879" i="1"/>
  <c r="S2879" i="1" s="1"/>
  <c r="R2878" i="1"/>
  <c r="W2878" i="1" s="1"/>
  <c r="Q2878" i="1"/>
  <c r="V2878" i="1" s="1"/>
  <c r="P2878" i="1"/>
  <c r="O2878" i="1"/>
  <c r="T2878" i="1" s="1"/>
  <c r="N2878" i="1"/>
  <c r="S2878" i="1" s="1"/>
  <c r="R2877" i="1"/>
  <c r="W2877" i="1" s="1"/>
  <c r="Q2877" i="1"/>
  <c r="V2877" i="1" s="1"/>
  <c r="P2877" i="1"/>
  <c r="U2877" i="1" s="1"/>
  <c r="O2877" i="1"/>
  <c r="N2877" i="1"/>
  <c r="S2877" i="1" s="1"/>
  <c r="R2876" i="1"/>
  <c r="W2876" i="1" s="1"/>
  <c r="Q2876" i="1"/>
  <c r="V2876" i="1" s="1"/>
  <c r="P2876" i="1"/>
  <c r="O2876" i="1"/>
  <c r="T2876" i="1" s="1"/>
  <c r="N2876" i="1"/>
  <c r="S2876" i="1" s="1"/>
  <c r="R2875" i="1"/>
  <c r="W2875" i="1" s="1"/>
  <c r="Q2875" i="1"/>
  <c r="V2875" i="1" s="1"/>
  <c r="P2875" i="1"/>
  <c r="U2875" i="1" s="1"/>
  <c r="O2875" i="1"/>
  <c r="N2875" i="1"/>
  <c r="S2875" i="1" s="1"/>
  <c r="R2874" i="1"/>
  <c r="W2874" i="1" s="1"/>
  <c r="Q2874" i="1"/>
  <c r="V2874" i="1" s="1"/>
  <c r="P2874" i="1"/>
  <c r="O2874" i="1"/>
  <c r="T2874" i="1" s="1"/>
  <c r="N2874" i="1"/>
  <c r="S2874" i="1" s="1"/>
  <c r="R2873" i="1"/>
  <c r="W2873" i="1" s="1"/>
  <c r="Q2873" i="1"/>
  <c r="V2873" i="1" s="1"/>
  <c r="P2873" i="1"/>
  <c r="U2873" i="1" s="1"/>
  <c r="O2873" i="1"/>
  <c r="N2873" i="1"/>
  <c r="S2873" i="1" s="1"/>
  <c r="R2872" i="1"/>
  <c r="W2872" i="1" s="1"/>
  <c r="Q2872" i="1"/>
  <c r="V2872" i="1" s="1"/>
  <c r="P2872" i="1"/>
  <c r="O2872" i="1"/>
  <c r="T2872" i="1" s="1"/>
  <c r="N2872" i="1"/>
  <c r="S2872" i="1" s="1"/>
  <c r="R2871" i="1"/>
  <c r="W2871" i="1" s="1"/>
  <c r="Q2871" i="1"/>
  <c r="V2871" i="1" s="1"/>
  <c r="P2871" i="1"/>
  <c r="O2871" i="1"/>
  <c r="T2871" i="1" s="1"/>
  <c r="N2871" i="1"/>
  <c r="S2871" i="1" s="1"/>
  <c r="R2870" i="1"/>
  <c r="W2870" i="1" s="1"/>
  <c r="Q2870" i="1"/>
  <c r="V2870" i="1" s="1"/>
  <c r="P2870" i="1"/>
  <c r="U2870" i="1" s="1"/>
  <c r="O2870" i="1"/>
  <c r="N2870" i="1"/>
  <c r="S2870" i="1" s="1"/>
  <c r="R2869" i="1"/>
  <c r="W2869" i="1" s="1"/>
  <c r="Q2869" i="1"/>
  <c r="V2869" i="1" s="1"/>
  <c r="P2869" i="1"/>
  <c r="O2869" i="1"/>
  <c r="T2869" i="1" s="1"/>
  <c r="N2869" i="1"/>
  <c r="S2869" i="1" s="1"/>
  <c r="R2868" i="1"/>
  <c r="W2868" i="1" s="1"/>
  <c r="Q2868" i="1"/>
  <c r="V2868" i="1" s="1"/>
  <c r="P2868" i="1"/>
  <c r="U2868" i="1" s="1"/>
  <c r="O2868" i="1"/>
  <c r="N2868" i="1"/>
  <c r="S2868" i="1" s="1"/>
  <c r="R2867" i="1"/>
  <c r="W2867" i="1" s="1"/>
  <c r="Q2867" i="1"/>
  <c r="V2867" i="1" s="1"/>
  <c r="P2867" i="1"/>
  <c r="O2867" i="1"/>
  <c r="T2867" i="1" s="1"/>
  <c r="N2867" i="1"/>
  <c r="S2867" i="1" s="1"/>
  <c r="R2866" i="1"/>
  <c r="W2866" i="1" s="1"/>
  <c r="Q2866" i="1"/>
  <c r="V2866" i="1" s="1"/>
  <c r="P2866" i="1"/>
  <c r="U2866" i="1" s="1"/>
  <c r="O2866" i="1"/>
  <c r="N2866" i="1"/>
  <c r="S2866" i="1" s="1"/>
  <c r="R2865" i="1"/>
  <c r="W2865" i="1" s="1"/>
  <c r="Q2865" i="1"/>
  <c r="V2865" i="1" s="1"/>
  <c r="AA2865" i="1" s="1"/>
  <c r="P2865" i="1"/>
  <c r="O2865" i="1"/>
  <c r="T2865" i="1" s="1"/>
  <c r="N2865" i="1"/>
  <c r="S2865" i="1" s="1"/>
  <c r="R2864" i="1"/>
  <c r="W2864" i="1" s="1"/>
  <c r="Q2864" i="1"/>
  <c r="V2864" i="1" s="1"/>
  <c r="P2864" i="1"/>
  <c r="U2864" i="1" s="1"/>
  <c r="O2864" i="1"/>
  <c r="N2864" i="1"/>
  <c r="S2864" i="1" s="1"/>
  <c r="R2863" i="1"/>
  <c r="W2863" i="1" s="1"/>
  <c r="Q2863" i="1"/>
  <c r="V2863" i="1" s="1"/>
  <c r="P2863" i="1"/>
  <c r="O2863" i="1"/>
  <c r="T2863" i="1" s="1"/>
  <c r="N2863" i="1"/>
  <c r="S2863" i="1" s="1"/>
  <c r="R2862" i="1"/>
  <c r="W2862" i="1" s="1"/>
  <c r="Q2862" i="1"/>
  <c r="V2862" i="1" s="1"/>
  <c r="P2862" i="1"/>
  <c r="U2862" i="1" s="1"/>
  <c r="O2862" i="1"/>
  <c r="N2862" i="1"/>
  <c r="S2862" i="1" s="1"/>
  <c r="R2861" i="1"/>
  <c r="W2861" i="1" s="1"/>
  <c r="Q2861" i="1"/>
  <c r="V2861" i="1" s="1"/>
  <c r="P2861" i="1"/>
  <c r="O2861" i="1"/>
  <c r="T2861" i="1" s="1"/>
  <c r="N2861" i="1"/>
  <c r="S2861" i="1" s="1"/>
  <c r="R2860" i="1"/>
  <c r="W2860" i="1" s="1"/>
  <c r="Q2860" i="1"/>
  <c r="V2860" i="1" s="1"/>
  <c r="P2860" i="1"/>
  <c r="U2860" i="1" s="1"/>
  <c r="O2860" i="1"/>
  <c r="N2860" i="1"/>
  <c r="S2860" i="1" s="1"/>
  <c r="R2859" i="1"/>
  <c r="W2859" i="1" s="1"/>
  <c r="Q2859" i="1"/>
  <c r="V2859" i="1" s="1"/>
  <c r="P2859" i="1"/>
  <c r="O2859" i="1"/>
  <c r="T2859" i="1" s="1"/>
  <c r="N2859" i="1"/>
  <c r="S2859" i="1" s="1"/>
  <c r="R2858" i="1"/>
  <c r="W2858" i="1" s="1"/>
  <c r="Q2858" i="1"/>
  <c r="V2858" i="1" s="1"/>
  <c r="P2858" i="1"/>
  <c r="U2858" i="1" s="1"/>
  <c r="O2858" i="1"/>
  <c r="N2858" i="1"/>
  <c r="S2858" i="1" s="1"/>
  <c r="R2857" i="1"/>
  <c r="W2857" i="1" s="1"/>
  <c r="Q2857" i="1"/>
  <c r="V2857" i="1" s="1"/>
  <c r="P2857" i="1"/>
  <c r="O2857" i="1"/>
  <c r="T2857" i="1" s="1"/>
  <c r="N2857" i="1"/>
  <c r="S2857" i="1" s="1"/>
  <c r="R2856" i="1"/>
  <c r="W2856" i="1" s="1"/>
  <c r="Q2856" i="1"/>
  <c r="V2856" i="1" s="1"/>
  <c r="AA2856" i="1" s="1"/>
  <c r="P2856" i="1"/>
  <c r="O2856" i="1"/>
  <c r="T2856" i="1" s="1"/>
  <c r="N2856" i="1"/>
  <c r="S2856" i="1" s="1"/>
  <c r="R2855" i="1"/>
  <c r="W2855" i="1" s="1"/>
  <c r="Q2855" i="1"/>
  <c r="V2855" i="1" s="1"/>
  <c r="P2855" i="1"/>
  <c r="U2855" i="1" s="1"/>
  <c r="O2855" i="1"/>
  <c r="N2855" i="1"/>
  <c r="S2855" i="1" s="1"/>
  <c r="R2854" i="1"/>
  <c r="W2854" i="1" s="1"/>
  <c r="Q2854" i="1"/>
  <c r="V2854" i="1" s="1"/>
  <c r="P2854" i="1"/>
  <c r="O2854" i="1"/>
  <c r="T2854" i="1" s="1"/>
  <c r="N2854" i="1"/>
  <c r="S2854" i="1" s="1"/>
  <c r="R2853" i="1"/>
  <c r="W2853" i="1" s="1"/>
  <c r="Q2853" i="1"/>
  <c r="V2853" i="1" s="1"/>
  <c r="P2853" i="1"/>
  <c r="U2853" i="1" s="1"/>
  <c r="O2853" i="1"/>
  <c r="N2853" i="1"/>
  <c r="S2853" i="1" s="1"/>
  <c r="R2852" i="1"/>
  <c r="W2852" i="1" s="1"/>
  <c r="Q2852" i="1"/>
  <c r="V2852" i="1" s="1"/>
  <c r="P2852" i="1"/>
  <c r="O2852" i="1"/>
  <c r="T2852" i="1" s="1"/>
  <c r="N2852" i="1"/>
  <c r="S2852" i="1" s="1"/>
  <c r="R2851" i="1"/>
  <c r="W2851" i="1" s="1"/>
  <c r="Q2851" i="1"/>
  <c r="V2851" i="1" s="1"/>
  <c r="AA2851" i="1" s="1"/>
  <c r="P2851" i="1"/>
  <c r="U2851" i="1" s="1"/>
  <c r="Z2851" i="1" s="1"/>
  <c r="O2851" i="1"/>
  <c r="N2851" i="1"/>
  <c r="S2851" i="1" s="1"/>
  <c r="R2850" i="1"/>
  <c r="W2850" i="1" s="1"/>
  <c r="AB2850" i="1" s="1"/>
  <c r="Q2850" i="1"/>
  <c r="V2850" i="1" s="1"/>
  <c r="P2850" i="1"/>
  <c r="O2850" i="1"/>
  <c r="T2850" i="1" s="1"/>
  <c r="N2850" i="1"/>
  <c r="S2850" i="1" s="1"/>
  <c r="X2850" i="1" s="1"/>
  <c r="R2849" i="1"/>
  <c r="Q2849" i="1"/>
  <c r="V2849" i="1" s="1"/>
  <c r="P2849" i="1"/>
  <c r="U2849" i="1" s="1"/>
  <c r="O2849" i="1"/>
  <c r="T2849" i="1" s="1"/>
  <c r="Y2849" i="1" s="1"/>
  <c r="N2849" i="1"/>
  <c r="S2849" i="1" s="1"/>
  <c r="R2848" i="1"/>
  <c r="Q2848" i="1"/>
  <c r="V2848" i="1" s="1"/>
  <c r="P2848" i="1"/>
  <c r="U2848" i="1" s="1"/>
  <c r="Z2848" i="1" s="1"/>
  <c r="O2848" i="1"/>
  <c r="T2848" i="1" s="1"/>
  <c r="N2848" i="1"/>
  <c r="S2848" i="1" s="1"/>
  <c r="R2847" i="1"/>
  <c r="W2847" i="1" s="1"/>
  <c r="Q2847" i="1"/>
  <c r="V2847" i="1" s="1"/>
  <c r="P2847" i="1"/>
  <c r="U2847" i="1" s="1"/>
  <c r="O2847" i="1"/>
  <c r="N2847" i="1"/>
  <c r="S2847" i="1" s="1"/>
  <c r="R2846" i="1"/>
  <c r="W2846" i="1" s="1"/>
  <c r="AB2846" i="1" s="1"/>
  <c r="Q2846" i="1"/>
  <c r="V2846" i="1" s="1"/>
  <c r="P2846" i="1"/>
  <c r="O2846" i="1"/>
  <c r="T2846" i="1" s="1"/>
  <c r="N2846" i="1"/>
  <c r="S2846" i="1" s="1"/>
  <c r="X2846" i="1" s="1"/>
  <c r="R2845" i="1"/>
  <c r="W2845" i="1" s="1"/>
  <c r="Q2845" i="1"/>
  <c r="V2845" i="1" s="1"/>
  <c r="P2845" i="1"/>
  <c r="U2845" i="1" s="1"/>
  <c r="O2845" i="1"/>
  <c r="T2845" i="1" s="1"/>
  <c r="Y2845" i="1" s="1"/>
  <c r="N2845" i="1"/>
  <c r="S2845" i="1" s="1"/>
  <c r="R2844" i="1"/>
  <c r="W2844" i="1" s="1"/>
  <c r="Q2844" i="1"/>
  <c r="V2844" i="1" s="1"/>
  <c r="P2844" i="1"/>
  <c r="U2844" i="1" s="1"/>
  <c r="Z2844" i="1" s="1"/>
  <c r="O2844" i="1"/>
  <c r="T2844" i="1" s="1"/>
  <c r="N2844" i="1"/>
  <c r="S2844" i="1" s="1"/>
  <c r="R2843" i="1"/>
  <c r="W2843" i="1" s="1"/>
  <c r="Q2843" i="1"/>
  <c r="V2843" i="1" s="1"/>
  <c r="AA2843" i="1" s="1"/>
  <c r="P2843" i="1"/>
  <c r="U2843" i="1" s="1"/>
  <c r="O2843" i="1"/>
  <c r="N2843" i="1"/>
  <c r="S2843" i="1" s="1"/>
  <c r="R2842" i="1"/>
  <c r="W2842" i="1" s="1"/>
  <c r="AB2842" i="1" s="1"/>
  <c r="Q2842" i="1"/>
  <c r="V2842" i="1" s="1"/>
  <c r="P2842" i="1"/>
  <c r="O2842" i="1"/>
  <c r="T2842" i="1" s="1"/>
  <c r="N2842" i="1"/>
  <c r="S2842" i="1" s="1"/>
  <c r="X2842" i="1" s="1"/>
  <c r="R2841" i="1"/>
  <c r="W2841" i="1" s="1"/>
  <c r="AB2841" i="1" s="1"/>
  <c r="Q2841" i="1"/>
  <c r="V2841" i="1" s="1"/>
  <c r="P2841" i="1"/>
  <c r="O2841" i="1"/>
  <c r="T2841" i="1" s="1"/>
  <c r="N2841" i="1"/>
  <c r="S2841" i="1" s="1"/>
  <c r="X2841" i="1" s="1"/>
  <c r="R2840" i="1"/>
  <c r="W2840" i="1" s="1"/>
  <c r="Q2840" i="1"/>
  <c r="V2840" i="1" s="1"/>
  <c r="P2840" i="1"/>
  <c r="U2840" i="1" s="1"/>
  <c r="O2840" i="1"/>
  <c r="N2840" i="1"/>
  <c r="S2840" i="1" s="1"/>
  <c r="R2839" i="1"/>
  <c r="W2839" i="1" s="1"/>
  <c r="Q2839" i="1"/>
  <c r="V2839" i="1" s="1"/>
  <c r="P2839" i="1"/>
  <c r="O2839" i="1"/>
  <c r="T2839" i="1" s="1"/>
  <c r="N2839" i="1"/>
  <c r="R2838" i="1"/>
  <c r="W2838" i="1" s="1"/>
  <c r="Q2838" i="1"/>
  <c r="V2838" i="1" s="1"/>
  <c r="P2838" i="1"/>
  <c r="U2838" i="1" s="1"/>
  <c r="O2838" i="1"/>
  <c r="N2838" i="1"/>
  <c r="S2838" i="1" s="1"/>
  <c r="R2837" i="1"/>
  <c r="W2837" i="1" s="1"/>
  <c r="Q2837" i="1"/>
  <c r="V2837" i="1" s="1"/>
  <c r="P2837" i="1"/>
  <c r="U2837" i="1" s="1"/>
  <c r="Z2837" i="1" s="1"/>
  <c r="O2837" i="1"/>
  <c r="T2837" i="1" s="1"/>
  <c r="N2837" i="1"/>
  <c r="S2837" i="1" s="1"/>
  <c r="R2836" i="1"/>
  <c r="W2836" i="1" s="1"/>
  <c r="Q2836" i="1"/>
  <c r="V2836" i="1" s="1"/>
  <c r="AA2836" i="1" s="1"/>
  <c r="P2836" i="1"/>
  <c r="U2836" i="1" s="1"/>
  <c r="O2836" i="1"/>
  <c r="N2836" i="1"/>
  <c r="S2836" i="1" s="1"/>
  <c r="R2835" i="1"/>
  <c r="W2835" i="1" s="1"/>
  <c r="AB2835" i="1" s="1"/>
  <c r="Q2835" i="1"/>
  <c r="V2835" i="1" s="1"/>
  <c r="P2835" i="1"/>
  <c r="O2835" i="1"/>
  <c r="T2835" i="1" s="1"/>
  <c r="N2835" i="1"/>
  <c r="S2835" i="1" s="1"/>
  <c r="X2835" i="1" s="1"/>
  <c r="R2834" i="1"/>
  <c r="W2834" i="1" s="1"/>
  <c r="Q2834" i="1"/>
  <c r="V2834" i="1" s="1"/>
  <c r="P2834" i="1"/>
  <c r="U2834" i="1" s="1"/>
  <c r="O2834" i="1"/>
  <c r="T2834" i="1" s="1"/>
  <c r="Y2834" i="1" s="1"/>
  <c r="N2834" i="1"/>
  <c r="S2834" i="1" s="1"/>
  <c r="R2833" i="1"/>
  <c r="W2833" i="1" s="1"/>
  <c r="Q2833" i="1"/>
  <c r="V2833" i="1" s="1"/>
  <c r="P2833" i="1"/>
  <c r="U2833" i="1" s="1"/>
  <c r="Z2833" i="1" s="1"/>
  <c r="O2833" i="1"/>
  <c r="T2833" i="1" s="1"/>
  <c r="N2833" i="1"/>
  <c r="S2833" i="1" s="1"/>
  <c r="R2832" i="1"/>
  <c r="W2832" i="1" s="1"/>
  <c r="Q2832" i="1"/>
  <c r="V2832" i="1" s="1"/>
  <c r="P2832" i="1"/>
  <c r="U2832" i="1" s="1"/>
  <c r="O2832" i="1"/>
  <c r="N2832" i="1"/>
  <c r="S2832" i="1" s="1"/>
  <c r="R2831" i="1"/>
  <c r="W2831" i="1" s="1"/>
  <c r="AB2831" i="1" s="1"/>
  <c r="Q2831" i="1"/>
  <c r="V2831" i="1" s="1"/>
  <c r="P2831" i="1"/>
  <c r="O2831" i="1"/>
  <c r="T2831" i="1" s="1"/>
  <c r="N2831" i="1"/>
  <c r="S2831" i="1" s="1"/>
  <c r="X2831" i="1" s="1"/>
  <c r="R2830" i="1"/>
  <c r="W2830" i="1" s="1"/>
  <c r="Q2830" i="1"/>
  <c r="V2830" i="1" s="1"/>
  <c r="P2830" i="1"/>
  <c r="U2830" i="1" s="1"/>
  <c r="O2830" i="1"/>
  <c r="T2830" i="1" s="1"/>
  <c r="Y2830" i="1" s="1"/>
  <c r="N2830" i="1"/>
  <c r="S2830" i="1" s="1"/>
  <c r="R2829" i="1"/>
  <c r="W2829" i="1" s="1"/>
  <c r="Q2829" i="1"/>
  <c r="V2829" i="1" s="1"/>
  <c r="P2829" i="1"/>
  <c r="U2829" i="1" s="1"/>
  <c r="Z2829" i="1" s="1"/>
  <c r="O2829" i="1"/>
  <c r="T2829" i="1" s="1"/>
  <c r="N2829" i="1"/>
  <c r="S2829" i="1" s="1"/>
  <c r="R2828" i="1"/>
  <c r="W2828" i="1" s="1"/>
  <c r="Q2828" i="1"/>
  <c r="V2828" i="1" s="1"/>
  <c r="AA2828" i="1" s="1"/>
  <c r="P2828" i="1"/>
  <c r="U2828" i="1" s="1"/>
  <c r="O2828" i="1"/>
  <c r="N2828" i="1"/>
  <c r="S2828" i="1" s="1"/>
  <c r="R2827" i="1"/>
  <c r="W2827" i="1" s="1"/>
  <c r="AB2827" i="1" s="1"/>
  <c r="Q2827" i="1"/>
  <c r="V2827" i="1" s="1"/>
  <c r="P2827" i="1"/>
  <c r="O2827" i="1"/>
  <c r="T2827" i="1" s="1"/>
  <c r="N2827" i="1"/>
  <c r="S2827" i="1" s="1"/>
  <c r="X2827" i="1" s="1"/>
  <c r="R2826" i="1"/>
  <c r="W2826" i="1" s="1"/>
  <c r="AB2826" i="1" s="1"/>
  <c r="Q2826" i="1"/>
  <c r="V2826" i="1" s="1"/>
  <c r="P2826" i="1"/>
  <c r="O2826" i="1"/>
  <c r="T2826" i="1" s="1"/>
  <c r="N2826" i="1"/>
  <c r="S2826" i="1" s="1"/>
  <c r="X2826" i="1" s="1"/>
  <c r="R2825" i="1"/>
  <c r="W2825" i="1" s="1"/>
  <c r="Q2825" i="1"/>
  <c r="V2825" i="1" s="1"/>
  <c r="P2825" i="1"/>
  <c r="U2825" i="1" s="1"/>
  <c r="O2825" i="1"/>
  <c r="N2825" i="1"/>
  <c r="S2825" i="1" s="1"/>
  <c r="R2824" i="1"/>
  <c r="W2824" i="1" s="1"/>
  <c r="Q2824" i="1"/>
  <c r="V2824" i="1" s="1"/>
  <c r="P2824" i="1"/>
  <c r="O2824" i="1"/>
  <c r="T2824" i="1" s="1"/>
  <c r="N2824" i="1"/>
  <c r="S2824" i="1" s="1"/>
  <c r="R2823" i="1"/>
  <c r="W2823" i="1" s="1"/>
  <c r="Q2823" i="1"/>
  <c r="V2823" i="1" s="1"/>
  <c r="P2823" i="1"/>
  <c r="U2823" i="1" s="1"/>
  <c r="O2823" i="1"/>
  <c r="N2823" i="1"/>
  <c r="S2823" i="1" s="1"/>
  <c r="R2822" i="1"/>
  <c r="W2822" i="1" s="1"/>
  <c r="Q2822" i="1"/>
  <c r="V2822" i="1" s="1"/>
  <c r="P2822" i="1"/>
  <c r="O2822" i="1"/>
  <c r="T2822" i="1" s="1"/>
  <c r="N2822" i="1"/>
  <c r="S2822" i="1" s="1"/>
  <c r="R2821" i="1"/>
  <c r="W2821" i="1" s="1"/>
  <c r="Q2821" i="1"/>
  <c r="V2821" i="1" s="1"/>
  <c r="P2821" i="1"/>
  <c r="U2821" i="1" s="1"/>
  <c r="O2821" i="1"/>
  <c r="N2821" i="1"/>
  <c r="S2821" i="1" s="1"/>
  <c r="R2820" i="1"/>
  <c r="W2820" i="1" s="1"/>
  <c r="Q2820" i="1"/>
  <c r="V2820" i="1" s="1"/>
  <c r="P2820" i="1"/>
  <c r="O2820" i="1"/>
  <c r="T2820" i="1" s="1"/>
  <c r="N2820" i="1"/>
  <c r="S2820" i="1" s="1"/>
  <c r="R2819" i="1"/>
  <c r="W2819" i="1" s="1"/>
  <c r="Q2819" i="1"/>
  <c r="V2819" i="1" s="1"/>
  <c r="P2819" i="1"/>
  <c r="O2819" i="1"/>
  <c r="N2819" i="1"/>
  <c r="S2819" i="1" s="1"/>
  <c r="R2818" i="1"/>
  <c r="W2818" i="1" s="1"/>
  <c r="Q2818" i="1"/>
  <c r="V2818" i="1" s="1"/>
  <c r="P2818" i="1"/>
  <c r="O2818" i="1"/>
  <c r="T2818" i="1" s="1"/>
  <c r="N2818" i="1"/>
  <c r="S2818" i="1" s="1"/>
  <c r="R2817" i="1"/>
  <c r="W2817" i="1" s="1"/>
  <c r="Q2817" i="1"/>
  <c r="V2817" i="1" s="1"/>
  <c r="P2817" i="1"/>
  <c r="U2817" i="1" s="1"/>
  <c r="O2817" i="1"/>
  <c r="N2817" i="1"/>
  <c r="S2817" i="1" s="1"/>
  <c r="R2816" i="1"/>
  <c r="W2816" i="1" s="1"/>
  <c r="Q2816" i="1"/>
  <c r="V2816" i="1" s="1"/>
  <c r="AA2816" i="1" s="1"/>
  <c r="P2816" i="1"/>
  <c r="O2816" i="1"/>
  <c r="T2816" i="1" s="1"/>
  <c r="N2816" i="1"/>
  <c r="S2816" i="1" s="1"/>
  <c r="R2815" i="1"/>
  <c r="W2815" i="1" s="1"/>
  <c r="Q2815" i="1"/>
  <c r="P2815" i="1"/>
  <c r="U2815" i="1" s="1"/>
  <c r="O2815" i="1"/>
  <c r="N2815" i="1"/>
  <c r="S2815" i="1" s="1"/>
  <c r="R2814" i="1"/>
  <c r="W2814" i="1" s="1"/>
  <c r="Q2814" i="1"/>
  <c r="V2814" i="1" s="1"/>
  <c r="P2814" i="1"/>
  <c r="O2814" i="1"/>
  <c r="T2814" i="1" s="1"/>
  <c r="N2814" i="1"/>
  <c r="S2814" i="1" s="1"/>
  <c r="R2813" i="1"/>
  <c r="W2813" i="1" s="1"/>
  <c r="Q2813" i="1"/>
  <c r="V2813" i="1" s="1"/>
  <c r="P2813" i="1"/>
  <c r="U2813" i="1" s="1"/>
  <c r="O2813" i="1"/>
  <c r="N2813" i="1"/>
  <c r="S2813" i="1" s="1"/>
  <c r="R2812" i="1"/>
  <c r="Q2812" i="1"/>
  <c r="V2812" i="1" s="1"/>
  <c r="AA2812" i="1" s="1"/>
  <c r="P2812" i="1"/>
  <c r="O2812" i="1"/>
  <c r="T2812" i="1" s="1"/>
  <c r="N2812" i="1"/>
  <c r="S2812" i="1" s="1"/>
  <c r="R2811" i="1"/>
  <c r="W2811" i="1" s="1"/>
  <c r="Q2811" i="1"/>
  <c r="V2811" i="1" s="1"/>
  <c r="P2811" i="1"/>
  <c r="O2811" i="1"/>
  <c r="T2811" i="1" s="1"/>
  <c r="N2811" i="1"/>
  <c r="S2811" i="1" s="1"/>
  <c r="R2810" i="1"/>
  <c r="W2810" i="1" s="1"/>
  <c r="Q2810" i="1"/>
  <c r="V2810" i="1" s="1"/>
  <c r="P2810" i="1"/>
  <c r="U2810" i="1" s="1"/>
  <c r="O2810" i="1"/>
  <c r="N2810" i="1"/>
  <c r="S2810" i="1" s="1"/>
  <c r="R2809" i="1"/>
  <c r="W2809" i="1" s="1"/>
  <c r="Q2809" i="1"/>
  <c r="V2809" i="1" s="1"/>
  <c r="P2809" i="1"/>
  <c r="O2809" i="1"/>
  <c r="T2809" i="1" s="1"/>
  <c r="N2809" i="1"/>
  <c r="S2809" i="1" s="1"/>
  <c r="R2808" i="1"/>
  <c r="W2808" i="1" s="1"/>
  <c r="Q2808" i="1"/>
  <c r="V2808" i="1" s="1"/>
  <c r="P2808" i="1"/>
  <c r="U2808" i="1" s="1"/>
  <c r="O2808" i="1"/>
  <c r="N2808" i="1"/>
  <c r="S2808" i="1" s="1"/>
  <c r="R2807" i="1"/>
  <c r="W2807" i="1" s="1"/>
  <c r="Q2807" i="1"/>
  <c r="V2807" i="1" s="1"/>
  <c r="P2807" i="1"/>
  <c r="O2807" i="1"/>
  <c r="T2807" i="1" s="1"/>
  <c r="N2807" i="1"/>
  <c r="S2807" i="1" s="1"/>
  <c r="R2806" i="1"/>
  <c r="W2806" i="1" s="1"/>
  <c r="Q2806" i="1"/>
  <c r="V2806" i="1" s="1"/>
  <c r="P2806" i="1"/>
  <c r="U2806" i="1" s="1"/>
  <c r="O2806" i="1"/>
  <c r="N2806" i="1"/>
  <c r="S2806" i="1" s="1"/>
  <c r="R2805" i="1"/>
  <c r="W2805" i="1" s="1"/>
  <c r="Q2805" i="1"/>
  <c r="V2805" i="1" s="1"/>
  <c r="P2805" i="1"/>
  <c r="O2805" i="1"/>
  <c r="T2805" i="1" s="1"/>
  <c r="N2805" i="1"/>
  <c r="S2805" i="1" s="1"/>
  <c r="R2804" i="1"/>
  <c r="W2804" i="1" s="1"/>
  <c r="Q2804" i="1"/>
  <c r="V2804" i="1" s="1"/>
  <c r="P2804" i="1"/>
  <c r="U2804" i="1" s="1"/>
  <c r="O2804" i="1"/>
  <c r="N2804" i="1"/>
  <c r="S2804" i="1" s="1"/>
  <c r="R2803" i="1"/>
  <c r="W2803" i="1" s="1"/>
  <c r="Q2803" i="1"/>
  <c r="V2803" i="1" s="1"/>
  <c r="P2803" i="1"/>
  <c r="O2803" i="1"/>
  <c r="T2803" i="1" s="1"/>
  <c r="N2803" i="1"/>
  <c r="S2803" i="1" s="1"/>
  <c r="R2802" i="1"/>
  <c r="W2802" i="1" s="1"/>
  <c r="Q2802" i="1"/>
  <c r="V2802" i="1" s="1"/>
  <c r="P2802" i="1"/>
  <c r="U2802" i="1" s="1"/>
  <c r="O2802" i="1"/>
  <c r="N2802" i="1"/>
  <c r="S2802" i="1" s="1"/>
  <c r="R2801" i="1"/>
  <c r="W2801" i="1" s="1"/>
  <c r="Q2801" i="1"/>
  <c r="V2801" i="1" s="1"/>
  <c r="P2801" i="1"/>
  <c r="O2801" i="1"/>
  <c r="T2801" i="1" s="1"/>
  <c r="N2801" i="1"/>
  <c r="S2801" i="1" s="1"/>
  <c r="R2800" i="1"/>
  <c r="W2800" i="1" s="1"/>
  <c r="Q2800" i="1"/>
  <c r="V2800" i="1" s="1"/>
  <c r="P2800" i="1"/>
  <c r="U2800" i="1" s="1"/>
  <c r="O2800" i="1"/>
  <c r="N2800" i="1"/>
  <c r="S2800" i="1" s="1"/>
  <c r="R2799" i="1"/>
  <c r="W2799" i="1" s="1"/>
  <c r="Q2799" i="1"/>
  <c r="V2799" i="1" s="1"/>
  <c r="P2799" i="1"/>
  <c r="O2799" i="1"/>
  <c r="T2799" i="1" s="1"/>
  <c r="N2799" i="1"/>
  <c r="S2799" i="1" s="1"/>
  <c r="R2798" i="1"/>
  <c r="W2798" i="1" s="1"/>
  <c r="Q2798" i="1"/>
  <c r="V2798" i="1" s="1"/>
  <c r="P2798" i="1"/>
  <c r="U2798" i="1" s="1"/>
  <c r="O2798" i="1"/>
  <c r="N2798" i="1"/>
  <c r="S2798" i="1" s="1"/>
  <c r="R2797" i="1"/>
  <c r="W2797" i="1" s="1"/>
  <c r="Q2797" i="1"/>
  <c r="V2797" i="1" s="1"/>
  <c r="P2797" i="1"/>
  <c r="O2797" i="1"/>
  <c r="T2797" i="1" s="1"/>
  <c r="N2797" i="1"/>
  <c r="S2797" i="1" s="1"/>
  <c r="R2796" i="1"/>
  <c r="Q2796" i="1"/>
  <c r="V2796" i="1" s="1"/>
  <c r="P2796" i="1"/>
  <c r="O2796" i="1"/>
  <c r="T2796" i="1" s="1"/>
  <c r="N2796" i="1"/>
  <c r="S2796" i="1" s="1"/>
  <c r="R2795" i="1"/>
  <c r="W2795" i="1" s="1"/>
  <c r="Q2795" i="1"/>
  <c r="V2795" i="1" s="1"/>
  <c r="P2795" i="1"/>
  <c r="U2795" i="1" s="1"/>
  <c r="O2795" i="1"/>
  <c r="N2795" i="1"/>
  <c r="S2795" i="1" s="1"/>
  <c r="R2794" i="1"/>
  <c r="W2794" i="1" s="1"/>
  <c r="AB2794" i="1" s="1"/>
  <c r="Q2794" i="1"/>
  <c r="V2794" i="1" s="1"/>
  <c r="P2794" i="1"/>
  <c r="O2794" i="1"/>
  <c r="T2794" i="1" s="1"/>
  <c r="N2794" i="1"/>
  <c r="S2794" i="1" s="1"/>
  <c r="X2794" i="1" s="1"/>
  <c r="R2793" i="1"/>
  <c r="W2793" i="1" s="1"/>
  <c r="Q2793" i="1"/>
  <c r="V2793" i="1" s="1"/>
  <c r="P2793" i="1"/>
  <c r="U2793" i="1" s="1"/>
  <c r="O2793" i="1"/>
  <c r="T2793" i="1" s="1"/>
  <c r="Y2793" i="1" s="1"/>
  <c r="N2793" i="1"/>
  <c r="S2793" i="1" s="1"/>
  <c r="R2792" i="1"/>
  <c r="W2792" i="1" s="1"/>
  <c r="Q2792" i="1"/>
  <c r="V2792" i="1" s="1"/>
  <c r="P2792" i="1"/>
  <c r="U2792" i="1" s="1"/>
  <c r="Z2792" i="1" s="1"/>
  <c r="O2792" i="1"/>
  <c r="T2792" i="1" s="1"/>
  <c r="N2792" i="1"/>
  <c r="S2792" i="1" s="1"/>
  <c r="R2791" i="1"/>
  <c r="W2791" i="1" s="1"/>
  <c r="Q2791" i="1"/>
  <c r="V2791" i="1" s="1"/>
  <c r="AA2791" i="1" s="1"/>
  <c r="P2791" i="1"/>
  <c r="U2791" i="1" s="1"/>
  <c r="Z2791" i="1" s="1"/>
  <c r="O2791" i="1"/>
  <c r="N2791" i="1"/>
  <c r="S2791" i="1" s="1"/>
  <c r="R2790" i="1"/>
  <c r="W2790" i="1" s="1"/>
  <c r="AB2790" i="1" s="1"/>
  <c r="Q2790" i="1"/>
  <c r="V2790" i="1" s="1"/>
  <c r="P2790" i="1"/>
  <c r="O2790" i="1"/>
  <c r="T2790" i="1" s="1"/>
  <c r="N2790" i="1"/>
  <c r="S2790" i="1" s="1"/>
  <c r="X2790" i="1" s="1"/>
  <c r="R2789" i="1"/>
  <c r="W2789" i="1" s="1"/>
  <c r="Q2789" i="1"/>
  <c r="V2789" i="1" s="1"/>
  <c r="P2789" i="1"/>
  <c r="U2789" i="1" s="1"/>
  <c r="O2789" i="1"/>
  <c r="T2789" i="1" s="1"/>
  <c r="Y2789" i="1" s="1"/>
  <c r="N2789" i="1"/>
  <c r="S2789" i="1" s="1"/>
  <c r="R2788" i="1"/>
  <c r="W2788" i="1" s="1"/>
  <c r="Q2788" i="1"/>
  <c r="V2788" i="1" s="1"/>
  <c r="P2788" i="1"/>
  <c r="O2788" i="1"/>
  <c r="T2788" i="1" s="1"/>
  <c r="N2788" i="1"/>
  <c r="S2788" i="1" s="1"/>
  <c r="R2787" i="1"/>
  <c r="W2787" i="1" s="1"/>
  <c r="Q2787" i="1"/>
  <c r="V2787" i="1" s="1"/>
  <c r="P2787" i="1"/>
  <c r="U2787" i="1" s="1"/>
  <c r="O2787" i="1"/>
  <c r="N2787" i="1"/>
  <c r="S2787" i="1" s="1"/>
  <c r="R2786" i="1"/>
  <c r="W2786" i="1" s="1"/>
  <c r="Q2786" i="1"/>
  <c r="V2786" i="1" s="1"/>
  <c r="P2786" i="1"/>
  <c r="O2786" i="1"/>
  <c r="T2786" i="1" s="1"/>
  <c r="N2786" i="1"/>
  <c r="S2786" i="1" s="1"/>
  <c r="R2785" i="1"/>
  <c r="W2785" i="1" s="1"/>
  <c r="Q2785" i="1"/>
  <c r="V2785" i="1" s="1"/>
  <c r="P2785" i="1"/>
  <c r="U2785" i="1" s="1"/>
  <c r="O2785" i="1"/>
  <c r="N2785" i="1"/>
  <c r="S2785" i="1" s="1"/>
  <c r="R2784" i="1"/>
  <c r="W2784" i="1" s="1"/>
  <c r="Q2784" i="1"/>
  <c r="V2784" i="1" s="1"/>
  <c r="P2784" i="1"/>
  <c r="O2784" i="1"/>
  <c r="T2784" i="1" s="1"/>
  <c r="N2784" i="1"/>
  <c r="S2784" i="1" s="1"/>
  <c r="R2783" i="1"/>
  <c r="W2783" i="1" s="1"/>
  <c r="Q2783" i="1"/>
  <c r="P2783" i="1"/>
  <c r="U2783" i="1" s="1"/>
  <c r="O2783" i="1"/>
  <c r="N2783" i="1"/>
  <c r="S2783" i="1" s="1"/>
  <c r="R2782" i="1"/>
  <c r="W2782" i="1" s="1"/>
  <c r="Q2782" i="1"/>
  <c r="V2782" i="1" s="1"/>
  <c r="P2782" i="1"/>
  <c r="O2782" i="1"/>
  <c r="T2782" i="1" s="1"/>
  <c r="N2782" i="1"/>
  <c r="S2782" i="1" s="1"/>
  <c r="R2781" i="1"/>
  <c r="Q2781" i="1"/>
  <c r="V2781" i="1" s="1"/>
  <c r="P2781" i="1"/>
  <c r="O2781" i="1"/>
  <c r="T2781" i="1" s="1"/>
  <c r="N2781" i="1"/>
  <c r="S2781" i="1" s="1"/>
  <c r="R2779" i="1"/>
  <c r="W2779" i="1" s="1"/>
  <c r="Q2779" i="1"/>
  <c r="V2779" i="1" s="1"/>
  <c r="P2779" i="1"/>
  <c r="U2779" i="1" s="1"/>
  <c r="O2779" i="1"/>
  <c r="N2779" i="1"/>
  <c r="S2779" i="1" s="1"/>
  <c r="R2778" i="1"/>
  <c r="W2778" i="1" s="1"/>
  <c r="Q2778" i="1"/>
  <c r="V2778" i="1" s="1"/>
  <c r="P2778" i="1"/>
  <c r="O2778" i="1"/>
  <c r="T2778" i="1" s="1"/>
  <c r="N2778" i="1"/>
  <c r="R2777" i="1"/>
  <c r="W2777" i="1" s="1"/>
  <c r="Q2777" i="1"/>
  <c r="P2777" i="1"/>
  <c r="U2777" i="1" s="1"/>
  <c r="O2777" i="1"/>
  <c r="N2777" i="1"/>
  <c r="S2777" i="1" s="1"/>
  <c r="R2776" i="1"/>
  <c r="W2776" i="1" s="1"/>
  <c r="Q2776" i="1"/>
  <c r="V2776" i="1" s="1"/>
  <c r="P2776" i="1"/>
  <c r="O2776" i="1"/>
  <c r="T2776" i="1" s="1"/>
  <c r="N2776" i="1"/>
  <c r="S2776" i="1" s="1"/>
  <c r="R2775" i="1"/>
  <c r="W2775" i="1" s="1"/>
  <c r="Q2775" i="1"/>
  <c r="P2775" i="1"/>
  <c r="U2775" i="1" s="1"/>
  <c r="O2775" i="1"/>
  <c r="N2775" i="1"/>
  <c r="R2774" i="1"/>
  <c r="Q2774" i="1"/>
  <c r="P2774" i="1"/>
  <c r="U2774" i="1" s="1"/>
  <c r="O2774" i="1"/>
  <c r="N2774" i="1"/>
  <c r="R2773" i="1"/>
  <c r="Q2773" i="1"/>
  <c r="V2773" i="1" s="1"/>
  <c r="P2773" i="1"/>
  <c r="U2773" i="1" s="1"/>
  <c r="O2773" i="1"/>
  <c r="N2773" i="1"/>
  <c r="R2772" i="1"/>
  <c r="Q2772" i="1"/>
  <c r="V2772" i="1" s="1"/>
  <c r="P2772" i="1"/>
  <c r="O2772" i="1"/>
  <c r="N2772" i="1"/>
  <c r="R2771" i="1"/>
  <c r="Q2771" i="1"/>
  <c r="P2771" i="1"/>
  <c r="O2771" i="1"/>
  <c r="N2771" i="1"/>
  <c r="R2770" i="1"/>
  <c r="Q2770" i="1"/>
  <c r="P2770" i="1"/>
  <c r="O2770" i="1"/>
  <c r="T2770" i="1" s="1"/>
  <c r="N2770" i="1"/>
  <c r="R2769" i="1"/>
  <c r="Q2769" i="1"/>
  <c r="V2769" i="1" s="1"/>
  <c r="AA2769" i="1" s="1"/>
  <c r="P2769" i="1"/>
  <c r="U2769" i="1" s="1"/>
  <c r="O2769" i="1"/>
  <c r="N2769" i="1"/>
  <c r="S2769" i="1" s="1"/>
  <c r="R2768" i="1"/>
  <c r="W2768" i="1" s="1"/>
  <c r="Q2768" i="1"/>
  <c r="V2768" i="1" s="1"/>
  <c r="AA2768" i="1" s="1"/>
  <c r="P2768" i="1"/>
  <c r="O2768" i="1"/>
  <c r="N2768" i="1"/>
  <c r="R2767" i="1"/>
  <c r="W2767" i="1" s="1"/>
  <c r="Q2767" i="1"/>
  <c r="P2767" i="1"/>
  <c r="O2767" i="1"/>
  <c r="N2767" i="1"/>
  <c r="R2766" i="1"/>
  <c r="Q2766" i="1"/>
  <c r="P2766" i="1"/>
  <c r="U2766" i="1" s="1"/>
  <c r="O2766" i="1"/>
  <c r="T2766" i="1" s="1"/>
  <c r="N2766" i="1"/>
  <c r="R2765" i="1"/>
  <c r="Q2765" i="1"/>
  <c r="P2765" i="1"/>
  <c r="U2765" i="1" s="1"/>
  <c r="O2765" i="1"/>
  <c r="N2765" i="1"/>
  <c r="R2763" i="1"/>
  <c r="Q2763" i="1"/>
  <c r="V2763" i="1" s="1"/>
  <c r="P2763" i="1"/>
  <c r="U2763" i="1" s="1"/>
  <c r="O2763" i="1"/>
  <c r="N2763" i="1"/>
  <c r="R2762" i="1"/>
  <c r="Q2762" i="1"/>
  <c r="V2762" i="1" s="1"/>
  <c r="P2762" i="1"/>
  <c r="O2762" i="1"/>
  <c r="N2762" i="1"/>
  <c r="R2761" i="1"/>
  <c r="Q2761" i="1"/>
  <c r="P2761" i="1"/>
  <c r="O2761" i="1"/>
  <c r="N2761" i="1"/>
  <c r="R2760" i="1"/>
  <c r="Q2760" i="1"/>
  <c r="P2760" i="1"/>
  <c r="O2760" i="1"/>
  <c r="T2760" i="1" s="1"/>
  <c r="N2760" i="1"/>
  <c r="R2759" i="1"/>
  <c r="Q2759" i="1"/>
  <c r="V2759" i="1" s="1"/>
  <c r="P2759" i="1"/>
  <c r="U2759" i="1" s="1"/>
  <c r="O2759" i="1"/>
  <c r="N2759" i="1"/>
  <c r="S2759" i="1" s="1"/>
  <c r="R2758" i="1"/>
  <c r="W2758" i="1" s="1"/>
  <c r="Q2758" i="1"/>
  <c r="V2758" i="1" s="1"/>
  <c r="P2758" i="1"/>
  <c r="O2758" i="1"/>
  <c r="N2758" i="1"/>
  <c r="R2757" i="1"/>
  <c r="W2757" i="1" s="1"/>
  <c r="Q2757" i="1"/>
  <c r="P2757" i="1"/>
  <c r="O2757" i="1"/>
  <c r="N2757" i="1"/>
  <c r="R2756" i="1"/>
  <c r="Q2756" i="1"/>
  <c r="P2756" i="1"/>
  <c r="U2756" i="1" s="1"/>
  <c r="O2756" i="1"/>
  <c r="T2756" i="1" s="1"/>
  <c r="N2756" i="1"/>
  <c r="R2755" i="1"/>
  <c r="Q2755" i="1"/>
  <c r="V2755" i="1" s="1"/>
  <c r="P2755" i="1"/>
  <c r="O2755" i="1"/>
  <c r="N2755" i="1"/>
  <c r="R2754" i="1"/>
  <c r="W2754" i="1" s="1"/>
  <c r="Q2754" i="1"/>
  <c r="V2754" i="1" s="1"/>
  <c r="AA2754" i="1" s="1"/>
  <c r="P2754" i="1"/>
  <c r="O2754" i="1"/>
  <c r="T2754" i="1" s="1"/>
  <c r="N2754" i="1"/>
  <c r="R2753" i="1"/>
  <c r="W2753" i="1" s="1"/>
  <c r="Q2753" i="1"/>
  <c r="P2753" i="1"/>
  <c r="O2753" i="1"/>
  <c r="N2753" i="1"/>
  <c r="R2752" i="1"/>
  <c r="Q2752" i="1"/>
  <c r="P2752" i="1"/>
  <c r="U2752" i="1" s="1"/>
  <c r="O2752" i="1"/>
  <c r="T2752" i="1" s="1"/>
  <c r="Y2752" i="1" s="1"/>
  <c r="N2752" i="1"/>
  <c r="R2751" i="1"/>
  <c r="Q2751" i="1"/>
  <c r="P2751" i="1"/>
  <c r="U2751" i="1" s="1"/>
  <c r="O2751" i="1"/>
  <c r="N2751" i="1"/>
  <c r="R2750" i="1"/>
  <c r="W2750" i="1" s="1"/>
  <c r="Q2750" i="1"/>
  <c r="P2750" i="1"/>
  <c r="O2750" i="1"/>
  <c r="N2750" i="1"/>
  <c r="R2749" i="1"/>
  <c r="W2749" i="1" s="1"/>
  <c r="Q2749" i="1"/>
  <c r="P2749" i="1"/>
  <c r="O2749" i="1"/>
  <c r="N2749" i="1"/>
  <c r="R2748" i="1"/>
  <c r="W2748" i="1" s="1"/>
  <c r="Q2748" i="1"/>
  <c r="P2748" i="1"/>
  <c r="U2748" i="1" s="1"/>
  <c r="O2748" i="1"/>
  <c r="N2748" i="1"/>
  <c r="R2747" i="1"/>
  <c r="Q2747" i="1"/>
  <c r="P2747" i="1"/>
  <c r="U2747" i="1" s="1"/>
  <c r="O2747" i="1"/>
  <c r="N2747" i="1"/>
  <c r="R2746" i="1"/>
  <c r="Q2746" i="1"/>
  <c r="V2746" i="1" s="1"/>
  <c r="P2746" i="1"/>
  <c r="U2746" i="1" s="1"/>
  <c r="O2746" i="1"/>
  <c r="N2746" i="1"/>
  <c r="R2745" i="1"/>
  <c r="Q2745" i="1"/>
  <c r="V2745" i="1" s="1"/>
  <c r="P2745" i="1"/>
  <c r="O2745" i="1"/>
  <c r="N2745" i="1"/>
  <c r="R2744" i="1"/>
  <c r="Q2744" i="1"/>
  <c r="P2744" i="1"/>
  <c r="O2744" i="1"/>
  <c r="N2744" i="1"/>
  <c r="R2743" i="1"/>
  <c r="Q2743" i="1"/>
  <c r="P2743" i="1"/>
  <c r="O2743" i="1"/>
  <c r="T2743" i="1" s="1"/>
  <c r="N2743" i="1"/>
  <c r="R2742" i="1"/>
  <c r="Q2742" i="1"/>
  <c r="V2742" i="1" s="1"/>
  <c r="P2742" i="1"/>
  <c r="U2742" i="1" s="1"/>
  <c r="O2742" i="1"/>
  <c r="N2742" i="1"/>
  <c r="S2742" i="1" s="1"/>
  <c r="R2741" i="1"/>
  <c r="W2741" i="1" s="1"/>
  <c r="Q2741" i="1"/>
  <c r="V2741" i="1" s="1"/>
  <c r="P2741" i="1"/>
  <c r="O2741" i="1"/>
  <c r="N2741" i="1"/>
  <c r="R2740" i="1"/>
  <c r="W2740" i="1" s="1"/>
  <c r="Q2740" i="1"/>
  <c r="P2740" i="1"/>
  <c r="O2740" i="1"/>
  <c r="N2740" i="1"/>
  <c r="R2739" i="1"/>
  <c r="Q2739" i="1"/>
  <c r="P2739" i="1"/>
  <c r="U2739" i="1" s="1"/>
  <c r="O2739" i="1"/>
  <c r="T2739" i="1" s="1"/>
  <c r="N2739" i="1"/>
  <c r="R2738" i="1"/>
  <c r="Q2738" i="1"/>
  <c r="V2738" i="1" s="1"/>
  <c r="P2738" i="1"/>
  <c r="O2738" i="1"/>
  <c r="N2738" i="1"/>
  <c r="R2737" i="1"/>
  <c r="W2737" i="1" s="1"/>
  <c r="Q2737" i="1"/>
  <c r="V2737" i="1" s="1"/>
  <c r="AA2737" i="1" s="1"/>
  <c r="P2737" i="1"/>
  <c r="O2737" i="1"/>
  <c r="T2737" i="1" s="1"/>
  <c r="N2737" i="1"/>
  <c r="R2736" i="1"/>
  <c r="W2736" i="1" s="1"/>
  <c r="Q2736" i="1"/>
  <c r="P2736" i="1"/>
  <c r="O2736" i="1"/>
  <c r="N2736" i="1"/>
  <c r="R2735" i="1"/>
  <c r="Q2735" i="1"/>
  <c r="P2735" i="1"/>
  <c r="U2735" i="1" s="1"/>
  <c r="O2735" i="1"/>
  <c r="T2735" i="1" s="1"/>
  <c r="N2735" i="1"/>
  <c r="R2734" i="1"/>
  <c r="Q2734" i="1"/>
  <c r="P2734" i="1"/>
  <c r="O2734" i="1"/>
  <c r="T2734" i="1" s="1"/>
  <c r="N2734" i="1"/>
  <c r="R2733" i="1"/>
  <c r="Q2733" i="1"/>
  <c r="V2733" i="1" s="1"/>
  <c r="P2733" i="1"/>
  <c r="U2733" i="1" s="1"/>
  <c r="O2733" i="1"/>
  <c r="N2733" i="1"/>
  <c r="S2733" i="1" s="1"/>
  <c r="R2732" i="1"/>
  <c r="W2732" i="1" s="1"/>
  <c r="Q2732" i="1"/>
  <c r="V2732" i="1" s="1"/>
  <c r="P2732" i="1"/>
  <c r="O2732" i="1"/>
  <c r="N2732" i="1"/>
  <c r="R2731" i="1"/>
  <c r="W2731" i="1" s="1"/>
  <c r="Q2731" i="1"/>
  <c r="P2731" i="1"/>
  <c r="O2731" i="1"/>
  <c r="N2731" i="1"/>
  <c r="R2730" i="1"/>
  <c r="Q2730" i="1"/>
  <c r="P2730" i="1"/>
  <c r="U2730" i="1" s="1"/>
  <c r="O2730" i="1"/>
  <c r="T2730" i="1" s="1"/>
  <c r="N2730" i="1"/>
  <c r="R2729" i="1"/>
  <c r="Q2729" i="1"/>
  <c r="V2729" i="1" s="1"/>
  <c r="P2729" i="1"/>
  <c r="O2729" i="1"/>
  <c r="N2729" i="1"/>
  <c r="R2728" i="1"/>
  <c r="W2728" i="1" s="1"/>
  <c r="Q2728" i="1"/>
  <c r="V2728" i="1" s="1"/>
  <c r="P2728" i="1"/>
  <c r="O2728" i="1"/>
  <c r="T2728" i="1" s="1"/>
  <c r="N2728" i="1"/>
  <c r="R2727" i="1"/>
  <c r="W2727" i="1" s="1"/>
  <c r="Q2727" i="1"/>
  <c r="P2727" i="1"/>
  <c r="O2727" i="1"/>
  <c r="N2727" i="1"/>
  <c r="R2726" i="1"/>
  <c r="Q2726" i="1"/>
  <c r="P2726" i="1"/>
  <c r="U2726" i="1" s="1"/>
  <c r="O2726" i="1"/>
  <c r="T2726" i="1" s="1"/>
  <c r="N2726" i="1"/>
  <c r="R2725" i="1"/>
  <c r="Q2725" i="1"/>
  <c r="P2725" i="1"/>
  <c r="U2725" i="1" s="1"/>
  <c r="O2725" i="1"/>
  <c r="N2725" i="1"/>
  <c r="R2724" i="1"/>
  <c r="W2724" i="1" s="1"/>
  <c r="Q2724" i="1"/>
  <c r="P2724" i="1"/>
  <c r="O2724" i="1"/>
  <c r="N2724" i="1"/>
  <c r="R2723" i="1"/>
  <c r="W2723" i="1" s="1"/>
  <c r="Q2723" i="1"/>
  <c r="P2723" i="1"/>
  <c r="U2723" i="1" s="1"/>
  <c r="O2723" i="1"/>
  <c r="N2723" i="1"/>
  <c r="R2722" i="1"/>
  <c r="Q2722" i="1"/>
  <c r="P2722" i="1"/>
  <c r="U2722" i="1" s="1"/>
  <c r="O2722" i="1"/>
  <c r="N2722" i="1"/>
  <c r="R2721" i="1"/>
  <c r="Q2721" i="1"/>
  <c r="V2721" i="1" s="1"/>
  <c r="P2721" i="1"/>
  <c r="U2721" i="1" s="1"/>
  <c r="O2721" i="1"/>
  <c r="N2721" i="1"/>
  <c r="R2720" i="1"/>
  <c r="Q2720" i="1"/>
  <c r="V2720" i="1" s="1"/>
  <c r="P2720" i="1"/>
  <c r="O2720" i="1"/>
  <c r="N2720" i="1"/>
  <c r="R2719" i="1"/>
  <c r="Q2719" i="1"/>
  <c r="V2719" i="1" s="1"/>
  <c r="P2719" i="1"/>
  <c r="O2719" i="1"/>
  <c r="N2719" i="1"/>
  <c r="R2718" i="1"/>
  <c r="Q2718" i="1"/>
  <c r="P2718" i="1"/>
  <c r="O2718" i="1"/>
  <c r="N2718" i="1"/>
  <c r="R2717" i="1"/>
  <c r="Q2717" i="1"/>
  <c r="P2717" i="1"/>
  <c r="O2717" i="1"/>
  <c r="T2717" i="1" s="1"/>
  <c r="N2717" i="1"/>
  <c r="R2716" i="1"/>
  <c r="Q2716" i="1"/>
  <c r="V2716" i="1" s="1"/>
  <c r="P2716" i="1"/>
  <c r="U2716" i="1" s="1"/>
  <c r="O2716" i="1"/>
  <c r="N2716" i="1"/>
  <c r="S2716" i="1" s="1"/>
  <c r="R2715" i="1"/>
  <c r="W2715" i="1" s="1"/>
  <c r="Q2715" i="1"/>
  <c r="V2715" i="1" s="1"/>
  <c r="P2715" i="1"/>
  <c r="O2715" i="1"/>
  <c r="N2715" i="1"/>
  <c r="R2714" i="1"/>
  <c r="W2714" i="1" s="1"/>
  <c r="Q2714" i="1"/>
  <c r="P2714" i="1"/>
  <c r="O2714" i="1"/>
  <c r="N2714" i="1"/>
  <c r="R2713" i="1"/>
  <c r="Q2713" i="1"/>
  <c r="P2713" i="1"/>
  <c r="U2713" i="1" s="1"/>
  <c r="O2713" i="1"/>
  <c r="T2713" i="1" s="1"/>
  <c r="N2713" i="1"/>
  <c r="R2712" i="1"/>
  <c r="Q2712" i="1"/>
  <c r="V2712" i="1" s="1"/>
  <c r="P2712" i="1"/>
  <c r="O2712" i="1"/>
  <c r="N2712" i="1"/>
  <c r="R2711" i="1"/>
  <c r="W2711" i="1" s="1"/>
  <c r="Q2711" i="1"/>
  <c r="V2711" i="1" s="1"/>
  <c r="P2711" i="1"/>
  <c r="O2711" i="1"/>
  <c r="T2711" i="1" s="1"/>
  <c r="N2711" i="1"/>
  <c r="R2710" i="1"/>
  <c r="W2710" i="1" s="1"/>
  <c r="Q2710" i="1"/>
  <c r="P2710" i="1"/>
  <c r="O2710" i="1"/>
  <c r="N2710" i="1"/>
  <c r="R2709" i="1"/>
  <c r="Q2709" i="1"/>
  <c r="P2709" i="1"/>
  <c r="U2709" i="1" s="1"/>
  <c r="O2709" i="1"/>
  <c r="T2709" i="1" s="1"/>
  <c r="N2709" i="1"/>
  <c r="R2708" i="1"/>
  <c r="W2708" i="1" s="1"/>
  <c r="Q2708" i="1"/>
  <c r="P2708" i="1"/>
  <c r="U2708" i="1" s="1"/>
  <c r="Z2708" i="1" s="1"/>
  <c r="O2708" i="1"/>
  <c r="N2708" i="1"/>
  <c r="S2708" i="1" s="1"/>
  <c r="R2707" i="1"/>
  <c r="Q2707" i="1"/>
  <c r="V2707" i="1" s="1"/>
  <c r="AA2707" i="1" s="1"/>
  <c r="P2707" i="1"/>
  <c r="O2707" i="1"/>
  <c r="N2707" i="1"/>
  <c r="S2707" i="1" s="1"/>
  <c r="R2706" i="1"/>
  <c r="W2706" i="1" s="1"/>
  <c r="AB2706" i="1" s="1"/>
  <c r="Q2706" i="1"/>
  <c r="P2706" i="1"/>
  <c r="U2706" i="1" s="1"/>
  <c r="O2706" i="1"/>
  <c r="T2706" i="1" s="1"/>
  <c r="Y2706" i="1" s="1"/>
  <c r="N2706" i="1"/>
  <c r="S2706" i="1" s="1"/>
  <c r="X2706" i="1" s="1"/>
  <c r="R2705" i="1"/>
  <c r="Q2705" i="1"/>
  <c r="V2705" i="1" s="1"/>
  <c r="P2705" i="1"/>
  <c r="U2705" i="1" s="1"/>
  <c r="Z2705" i="1" s="1"/>
  <c r="O2705" i="1"/>
  <c r="T2705" i="1" s="1"/>
  <c r="Y2705" i="1" s="1"/>
  <c r="N2705" i="1"/>
  <c r="R2704" i="1"/>
  <c r="Q2704" i="1"/>
  <c r="V2704" i="1" s="1"/>
  <c r="P2704" i="1"/>
  <c r="U2704" i="1" s="1"/>
  <c r="Z2704" i="1" s="1"/>
  <c r="O2704" i="1"/>
  <c r="T2704" i="1" s="1"/>
  <c r="Y2704" i="1" s="1"/>
  <c r="N2704" i="1"/>
  <c r="R2703" i="1"/>
  <c r="W2703" i="1" s="1"/>
  <c r="Q2703" i="1"/>
  <c r="V2703" i="1" s="1"/>
  <c r="AA2703" i="1" s="1"/>
  <c r="P2703" i="1"/>
  <c r="U2703" i="1" s="1"/>
  <c r="Z2703" i="1" s="1"/>
  <c r="O2703" i="1"/>
  <c r="N2703" i="1"/>
  <c r="S2703" i="1" s="1"/>
  <c r="R2702" i="1"/>
  <c r="W2702" i="1" s="1"/>
  <c r="AB2702" i="1" s="1"/>
  <c r="Q2702" i="1"/>
  <c r="V2702" i="1" s="1"/>
  <c r="AA2702" i="1" s="1"/>
  <c r="P2702" i="1"/>
  <c r="O2702" i="1"/>
  <c r="T2702" i="1" s="1"/>
  <c r="N2702" i="1"/>
  <c r="S2702" i="1" s="1"/>
  <c r="X2702" i="1" s="1"/>
  <c r="R2701" i="1"/>
  <c r="W2701" i="1" s="1"/>
  <c r="AB2701" i="1" s="1"/>
  <c r="Q2701" i="1"/>
  <c r="P2701" i="1"/>
  <c r="U2701" i="1" s="1"/>
  <c r="O2701" i="1"/>
  <c r="T2701" i="1" s="1"/>
  <c r="Y2701" i="1" s="1"/>
  <c r="N2701" i="1"/>
  <c r="S2701" i="1" s="1"/>
  <c r="X2701" i="1" s="1"/>
  <c r="R2700" i="1"/>
  <c r="Q2700" i="1"/>
  <c r="V2700" i="1" s="1"/>
  <c r="P2700" i="1"/>
  <c r="U2700" i="1" s="1"/>
  <c r="Z2700" i="1" s="1"/>
  <c r="O2700" i="1"/>
  <c r="T2700" i="1" s="1"/>
  <c r="Y2700" i="1" s="1"/>
  <c r="N2700" i="1"/>
  <c r="R2699" i="1"/>
  <c r="W2699" i="1" s="1"/>
  <c r="Q2699" i="1"/>
  <c r="V2699" i="1" s="1"/>
  <c r="AA2699" i="1" s="1"/>
  <c r="P2699" i="1"/>
  <c r="U2699" i="1" s="1"/>
  <c r="Z2699" i="1" s="1"/>
  <c r="O2699" i="1"/>
  <c r="N2699" i="1"/>
  <c r="S2699" i="1" s="1"/>
  <c r="R2698" i="1"/>
  <c r="W2698" i="1" s="1"/>
  <c r="AB2698" i="1" s="1"/>
  <c r="Q2698" i="1"/>
  <c r="V2698" i="1" s="1"/>
  <c r="AA2698" i="1" s="1"/>
  <c r="P2698" i="1"/>
  <c r="O2698" i="1"/>
  <c r="T2698" i="1" s="1"/>
  <c r="N2698" i="1"/>
  <c r="S2698" i="1" s="1"/>
  <c r="X2698" i="1" s="1"/>
  <c r="R2697" i="1"/>
  <c r="W2697" i="1" s="1"/>
  <c r="AB2697" i="1" s="1"/>
  <c r="Q2697" i="1"/>
  <c r="P2697" i="1"/>
  <c r="U2697" i="1" s="1"/>
  <c r="O2697" i="1"/>
  <c r="T2697" i="1" s="1"/>
  <c r="Y2697" i="1" s="1"/>
  <c r="N2697" i="1"/>
  <c r="S2697" i="1" s="1"/>
  <c r="X2697" i="1" s="1"/>
  <c r="R2696" i="1"/>
  <c r="Q2696" i="1"/>
  <c r="V2696" i="1" s="1"/>
  <c r="P2696" i="1"/>
  <c r="U2696" i="1" s="1"/>
  <c r="Z2696" i="1" s="1"/>
  <c r="O2696" i="1"/>
  <c r="T2696" i="1" s="1"/>
  <c r="Y2696" i="1" s="1"/>
  <c r="N2696" i="1"/>
  <c r="R2695" i="1"/>
  <c r="W2695" i="1" s="1"/>
  <c r="Q2695" i="1"/>
  <c r="V2695" i="1" s="1"/>
  <c r="AA2695" i="1" s="1"/>
  <c r="P2695" i="1"/>
  <c r="U2695" i="1" s="1"/>
  <c r="Z2695" i="1" s="1"/>
  <c r="O2695" i="1"/>
  <c r="N2695" i="1"/>
  <c r="S2695" i="1" s="1"/>
  <c r="R2694" i="1"/>
  <c r="W2694" i="1" s="1"/>
  <c r="AB2694" i="1" s="1"/>
  <c r="Q2694" i="1"/>
  <c r="V2694" i="1" s="1"/>
  <c r="AA2694" i="1" s="1"/>
  <c r="P2694" i="1"/>
  <c r="O2694" i="1"/>
  <c r="T2694" i="1" s="1"/>
  <c r="N2694" i="1"/>
  <c r="S2694" i="1" s="1"/>
  <c r="X2694" i="1" s="1"/>
  <c r="R2693" i="1"/>
  <c r="W2693" i="1" s="1"/>
  <c r="AB2693" i="1" s="1"/>
  <c r="Q2693" i="1"/>
  <c r="P2693" i="1"/>
  <c r="U2693" i="1" s="1"/>
  <c r="O2693" i="1"/>
  <c r="T2693" i="1" s="1"/>
  <c r="Y2693" i="1" s="1"/>
  <c r="N2693" i="1"/>
  <c r="S2693" i="1" s="1"/>
  <c r="X2693" i="1" s="1"/>
  <c r="R2692" i="1"/>
  <c r="Q2692" i="1"/>
  <c r="V2692" i="1" s="1"/>
  <c r="P2692" i="1"/>
  <c r="U2692" i="1" s="1"/>
  <c r="Z2692" i="1" s="1"/>
  <c r="O2692" i="1"/>
  <c r="T2692" i="1" s="1"/>
  <c r="Y2692" i="1" s="1"/>
  <c r="N2692" i="1"/>
  <c r="R2691" i="1"/>
  <c r="W2691" i="1" s="1"/>
  <c r="Q2691" i="1"/>
  <c r="V2691" i="1" s="1"/>
  <c r="AA2691" i="1" s="1"/>
  <c r="P2691" i="1"/>
  <c r="U2691" i="1" s="1"/>
  <c r="Z2691" i="1" s="1"/>
  <c r="O2691" i="1"/>
  <c r="N2691" i="1"/>
  <c r="S2691" i="1" s="1"/>
  <c r="R2690" i="1"/>
  <c r="W2690" i="1" s="1"/>
  <c r="AB2690" i="1" s="1"/>
  <c r="Q2690" i="1"/>
  <c r="V2690" i="1" s="1"/>
  <c r="AA2690" i="1" s="1"/>
  <c r="P2690" i="1"/>
  <c r="O2690" i="1"/>
  <c r="T2690" i="1" s="1"/>
  <c r="N2690" i="1"/>
  <c r="S2690" i="1" s="1"/>
  <c r="X2690" i="1" s="1"/>
  <c r="R2689" i="1"/>
  <c r="W2689" i="1" s="1"/>
  <c r="AB2689" i="1" s="1"/>
  <c r="Q2689" i="1"/>
  <c r="V2689" i="1" s="1"/>
  <c r="AA2689" i="1" s="1"/>
  <c r="P2689" i="1"/>
  <c r="O2689" i="1"/>
  <c r="T2689" i="1" s="1"/>
  <c r="N2689" i="1"/>
  <c r="S2689" i="1" s="1"/>
  <c r="X2689" i="1" s="1"/>
  <c r="R2688" i="1"/>
  <c r="W2688" i="1" s="1"/>
  <c r="AB2688" i="1" s="1"/>
  <c r="Q2688" i="1"/>
  <c r="P2688" i="1"/>
  <c r="U2688" i="1" s="1"/>
  <c r="O2688" i="1"/>
  <c r="T2688" i="1" s="1"/>
  <c r="Y2688" i="1" s="1"/>
  <c r="N2688" i="1"/>
  <c r="S2688" i="1" s="1"/>
  <c r="X2688" i="1" s="1"/>
  <c r="R2687" i="1"/>
  <c r="Q2687" i="1"/>
  <c r="V2687" i="1" s="1"/>
  <c r="P2687" i="1"/>
  <c r="U2687" i="1" s="1"/>
  <c r="Z2687" i="1" s="1"/>
  <c r="O2687" i="1"/>
  <c r="T2687" i="1" s="1"/>
  <c r="Y2687" i="1" s="1"/>
  <c r="N2687" i="1"/>
  <c r="R2686" i="1"/>
  <c r="W2686" i="1" s="1"/>
  <c r="Q2686" i="1"/>
  <c r="V2686" i="1" s="1"/>
  <c r="AA2686" i="1" s="1"/>
  <c r="P2686" i="1"/>
  <c r="U2686" i="1" s="1"/>
  <c r="Z2686" i="1" s="1"/>
  <c r="O2686" i="1"/>
  <c r="N2686" i="1"/>
  <c r="S2686" i="1" s="1"/>
  <c r="R2685" i="1"/>
  <c r="W2685" i="1" s="1"/>
  <c r="AB2685" i="1" s="1"/>
  <c r="Q2685" i="1"/>
  <c r="V2685" i="1" s="1"/>
  <c r="AA2685" i="1" s="1"/>
  <c r="P2685" i="1"/>
  <c r="O2685" i="1"/>
  <c r="T2685" i="1" s="1"/>
  <c r="N2685" i="1"/>
  <c r="S2685" i="1" s="1"/>
  <c r="X2685" i="1" s="1"/>
  <c r="R2684" i="1"/>
  <c r="W2684" i="1" s="1"/>
  <c r="AB2684" i="1" s="1"/>
  <c r="Q2684" i="1"/>
  <c r="P2684" i="1"/>
  <c r="U2684" i="1" s="1"/>
  <c r="O2684" i="1"/>
  <c r="T2684" i="1" s="1"/>
  <c r="Y2684" i="1" s="1"/>
  <c r="N2684" i="1"/>
  <c r="S2684" i="1" s="1"/>
  <c r="X2684" i="1" s="1"/>
  <c r="R2683" i="1"/>
  <c r="Q2683" i="1"/>
  <c r="V2683" i="1" s="1"/>
  <c r="P2683" i="1"/>
  <c r="U2683" i="1" s="1"/>
  <c r="Z2683" i="1" s="1"/>
  <c r="O2683" i="1"/>
  <c r="T2683" i="1" s="1"/>
  <c r="Y2683" i="1" s="1"/>
  <c r="N2683" i="1"/>
  <c r="R2682" i="1"/>
  <c r="W2682" i="1" s="1"/>
  <c r="Q2682" i="1"/>
  <c r="V2682" i="1" s="1"/>
  <c r="AA2682" i="1" s="1"/>
  <c r="P2682" i="1"/>
  <c r="U2682" i="1" s="1"/>
  <c r="Z2682" i="1" s="1"/>
  <c r="O2682" i="1"/>
  <c r="N2682" i="1"/>
  <c r="S2682" i="1" s="1"/>
  <c r="R2681" i="1"/>
  <c r="W2681" i="1" s="1"/>
  <c r="AB2681" i="1" s="1"/>
  <c r="Q2681" i="1"/>
  <c r="V2681" i="1" s="1"/>
  <c r="AA2681" i="1" s="1"/>
  <c r="P2681" i="1"/>
  <c r="O2681" i="1"/>
  <c r="T2681" i="1" s="1"/>
  <c r="N2681" i="1"/>
  <c r="S2681" i="1" s="1"/>
  <c r="X2681" i="1" s="1"/>
  <c r="R2680" i="1"/>
  <c r="W2680" i="1" s="1"/>
  <c r="AB2680" i="1" s="1"/>
  <c r="Q2680" i="1"/>
  <c r="P2680" i="1"/>
  <c r="U2680" i="1" s="1"/>
  <c r="O2680" i="1"/>
  <c r="T2680" i="1" s="1"/>
  <c r="Y2680" i="1" s="1"/>
  <c r="N2680" i="1"/>
  <c r="S2680" i="1" s="1"/>
  <c r="X2680" i="1" s="1"/>
  <c r="R2679" i="1"/>
  <c r="Q2679" i="1"/>
  <c r="V2679" i="1" s="1"/>
  <c r="P2679" i="1"/>
  <c r="U2679" i="1" s="1"/>
  <c r="Z2679" i="1" s="1"/>
  <c r="O2679" i="1"/>
  <c r="T2679" i="1" s="1"/>
  <c r="Y2679" i="1" s="1"/>
  <c r="N2679" i="1"/>
  <c r="R2678" i="1"/>
  <c r="W2678" i="1" s="1"/>
  <c r="Q2678" i="1"/>
  <c r="V2678" i="1" s="1"/>
  <c r="AA2678" i="1" s="1"/>
  <c r="P2678" i="1"/>
  <c r="U2678" i="1" s="1"/>
  <c r="Z2678" i="1" s="1"/>
  <c r="O2678" i="1"/>
  <c r="N2678" i="1"/>
  <c r="S2678" i="1" s="1"/>
  <c r="R2677" i="1"/>
  <c r="W2677" i="1" s="1"/>
  <c r="AB2677" i="1" s="1"/>
  <c r="Q2677" i="1"/>
  <c r="V2677" i="1" s="1"/>
  <c r="AA2677" i="1" s="1"/>
  <c r="P2677" i="1"/>
  <c r="O2677" i="1"/>
  <c r="T2677" i="1" s="1"/>
  <c r="N2677" i="1"/>
  <c r="S2677" i="1" s="1"/>
  <c r="X2677" i="1" s="1"/>
  <c r="R2676" i="1"/>
  <c r="W2676" i="1" s="1"/>
  <c r="AB2676" i="1" s="1"/>
  <c r="Q2676" i="1"/>
  <c r="P2676" i="1"/>
  <c r="U2676" i="1" s="1"/>
  <c r="O2676" i="1"/>
  <c r="T2676" i="1" s="1"/>
  <c r="Y2676" i="1" s="1"/>
  <c r="N2676" i="1"/>
  <c r="S2676" i="1" s="1"/>
  <c r="X2676" i="1" s="1"/>
  <c r="R2675" i="1"/>
  <c r="Q2675" i="1"/>
  <c r="V2675" i="1" s="1"/>
  <c r="P2675" i="1"/>
  <c r="U2675" i="1" s="1"/>
  <c r="Z2675" i="1" s="1"/>
  <c r="O2675" i="1"/>
  <c r="T2675" i="1" s="1"/>
  <c r="Y2675" i="1" s="1"/>
  <c r="N2675" i="1"/>
  <c r="R2674" i="1"/>
  <c r="Q2674" i="1"/>
  <c r="V2674" i="1" s="1"/>
  <c r="P2674" i="1"/>
  <c r="U2674" i="1" s="1"/>
  <c r="Z2674" i="1" s="1"/>
  <c r="O2674" i="1"/>
  <c r="T2674" i="1" s="1"/>
  <c r="Y2674" i="1" s="1"/>
  <c r="N2674" i="1"/>
  <c r="R2673" i="1"/>
  <c r="W2673" i="1" s="1"/>
  <c r="Q2673" i="1"/>
  <c r="V2673" i="1" s="1"/>
  <c r="AA2673" i="1" s="1"/>
  <c r="P2673" i="1"/>
  <c r="U2673" i="1" s="1"/>
  <c r="Z2673" i="1" s="1"/>
  <c r="O2673" i="1"/>
  <c r="N2673" i="1"/>
  <c r="S2673" i="1" s="1"/>
  <c r="R2672" i="1"/>
  <c r="W2672" i="1" s="1"/>
  <c r="AB2672" i="1" s="1"/>
  <c r="Q2672" i="1"/>
  <c r="V2672" i="1" s="1"/>
  <c r="AA2672" i="1" s="1"/>
  <c r="P2672" i="1"/>
  <c r="O2672" i="1"/>
  <c r="T2672" i="1" s="1"/>
  <c r="N2672" i="1"/>
  <c r="S2672" i="1" s="1"/>
  <c r="X2672" i="1" s="1"/>
  <c r="R2671" i="1"/>
  <c r="W2671" i="1" s="1"/>
  <c r="AB2671" i="1" s="1"/>
  <c r="Q2671" i="1"/>
  <c r="P2671" i="1"/>
  <c r="U2671" i="1" s="1"/>
  <c r="O2671" i="1"/>
  <c r="T2671" i="1" s="1"/>
  <c r="Y2671" i="1" s="1"/>
  <c r="N2671" i="1"/>
  <c r="S2671" i="1" s="1"/>
  <c r="X2671" i="1" s="1"/>
  <c r="R2670" i="1"/>
  <c r="Q2670" i="1"/>
  <c r="V2670" i="1" s="1"/>
  <c r="P2670" i="1"/>
  <c r="U2670" i="1" s="1"/>
  <c r="Z2670" i="1" s="1"/>
  <c r="O2670" i="1"/>
  <c r="T2670" i="1" s="1"/>
  <c r="Y2670" i="1" s="1"/>
  <c r="N2670" i="1"/>
  <c r="R2669" i="1"/>
  <c r="W2669" i="1" s="1"/>
  <c r="Q2669" i="1"/>
  <c r="V2669" i="1" s="1"/>
  <c r="AA2669" i="1" s="1"/>
  <c r="P2669" i="1"/>
  <c r="U2669" i="1" s="1"/>
  <c r="Z2669" i="1" s="1"/>
  <c r="O2669" i="1"/>
  <c r="N2669" i="1"/>
  <c r="S2669" i="1" s="1"/>
  <c r="R2668" i="1"/>
  <c r="W2668" i="1" s="1"/>
  <c r="AB2668" i="1" s="1"/>
  <c r="Q2668" i="1"/>
  <c r="V2668" i="1" s="1"/>
  <c r="AA2668" i="1" s="1"/>
  <c r="P2668" i="1"/>
  <c r="O2668" i="1"/>
  <c r="T2668" i="1" s="1"/>
  <c r="N2668" i="1"/>
  <c r="S2668" i="1" s="1"/>
  <c r="X2668" i="1" s="1"/>
  <c r="R2667" i="1"/>
  <c r="W2667" i="1" s="1"/>
  <c r="AB2667" i="1" s="1"/>
  <c r="Q2667" i="1"/>
  <c r="P2667" i="1"/>
  <c r="U2667" i="1" s="1"/>
  <c r="O2667" i="1"/>
  <c r="T2667" i="1" s="1"/>
  <c r="Y2667" i="1" s="1"/>
  <c r="N2667" i="1"/>
  <c r="S2667" i="1" s="1"/>
  <c r="X2667" i="1" s="1"/>
  <c r="R2666" i="1"/>
  <c r="Q2666" i="1"/>
  <c r="V2666" i="1" s="1"/>
  <c r="P2666" i="1"/>
  <c r="U2666" i="1" s="1"/>
  <c r="Z2666" i="1" s="1"/>
  <c r="O2666" i="1"/>
  <c r="T2666" i="1" s="1"/>
  <c r="Y2666" i="1" s="1"/>
  <c r="N2666" i="1"/>
  <c r="R2665" i="1"/>
  <c r="W2665" i="1" s="1"/>
  <c r="Q2665" i="1"/>
  <c r="V2665" i="1" s="1"/>
  <c r="AA2665" i="1" s="1"/>
  <c r="P2665" i="1"/>
  <c r="U2665" i="1" s="1"/>
  <c r="Z2665" i="1" s="1"/>
  <c r="O2665" i="1"/>
  <c r="N2665" i="1"/>
  <c r="S2665" i="1" s="1"/>
  <c r="R2664" i="1"/>
  <c r="W2664" i="1" s="1"/>
  <c r="AB2664" i="1" s="1"/>
  <c r="Q2664" i="1"/>
  <c r="V2664" i="1" s="1"/>
  <c r="AA2664" i="1" s="1"/>
  <c r="P2664" i="1"/>
  <c r="O2664" i="1"/>
  <c r="T2664" i="1" s="1"/>
  <c r="N2664" i="1"/>
  <c r="S2664" i="1" s="1"/>
  <c r="X2664" i="1" s="1"/>
  <c r="R2663" i="1"/>
  <c r="W2663" i="1" s="1"/>
  <c r="AB2663" i="1" s="1"/>
  <c r="Q2663" i="1"/>
  <c r="P2663" i="1"/>
  <c r="U2663" i="1" s="1"/>
  <c r="O2663" i="1"/>
  <c r="T2663" i="1" s="1"/>
  <c r="Y2663" i="1" s="1"/>
  <c r="N2663" i="1"/>
  <c r="S2663" i="1" s="1"/>
  <c r="X2663" i="1" s="1"/>
  <c r="R2662" i="1"/>
  <c r="Q2662" i="1"/>
  <c r="V2662" i="1" s="1"/>
  <c r="P2662" i="1"/>
  <c r="U2662" i="1" s="1"/>
  <c r="Z2662" i="1" s="1"/>
  <c r="O2662" i="1"/>
  <c r="T2662" i="1" s="1"/>
  <c r="Y2662" i="1" s="1"/>
  <c r="N2662" i="1"/>
  <c r="R2661" i="1"/>
  <c r="W2661" i="1" s="1"/>
  <c r="Q2661" i="1"/>
  <c r="V2661" i="1" s="1"/>
  <c r="AA2661" i="1" s="1"/>
  <c r="P2661" i="1"/>
  <c r="U2661" i="1" s="1"/>
  <c r="Z2661" i="1" s="1"/>
  <c r="O2661" i="1"/>
  <c r="N2661" i="1"/>
  <c r="S2661" i="1" s="1"/>
  <c r="R2660" i="1"/>
  <c r="W2660" i="1" s="1"/>
  <c r="AB2660" i="1" s="1"/>
  <c r="Q2660" i="1"/>
  <c r="V2660" i="1" s="1"/>
  <c r="AA2660" i="1" s="1"/>
  <c r="P2660" i="1"/>
  <c r="O2660" i="1"/>
  <c r="T2660" i="1" s="1"/>
  <c r="N2660" i="1"/>
  <c r="S2660" i="1" s="1"/>
  <c r="X2660" i="1" s="1"/>
  <c r="R2659" i="1"/>
  <c r="W2659" i="1" s="1"/>
  <c r="AB2659" i="1" s="1"/>
  <c r="Q2659" i="1"/>
  <c r="V2659" i="1" s="1"/>
  <c r="AA2659" i="1" s="1"/>
  <c r="P2659" i="1"/>
  <c r="O2659" i="1"/>
  <c r="T2659" i="1" s="1"/>
  <c r="N2659" i="1"/>
  <c r="S2659" i="1" s="1"/>
  <c r="X2659" i="1" s="1"/>
  <c r="R2658" i="1"/>
  <c r="W2658" i="1" s="1"/>
  <c r="AB2658" i="1" s="1"/>
  <c r="Q2658" i="1"/>
  <c r="P2658" i="1"/>
  <c r="U2658" i="1" s="1"/>
  <c r="O2658" i="1"/>
  <c r="T2658" i="1" s="1"/>
  <c r="Y2658" i="1" s="1"/>
  <c r="N2658" i="1"/>
  <c r="S2658" i="1" s="1"/>
  <c r="X2658" i="1" s="1"/>
  <c r="R2657" i="1"/>
  <c r="Q2657" i="1"/>
  <c r="V2657" i="1" s="1"/>
  <c r="P2657" i="1"/>
  <c r="U2657" i="1" s="1"/>
  <c r="Z2657" i="1" s="1"/>
  <c r="O2657" i="1"/>
  <c r="T2657" i="1" s="1"/>
  <c r="Y2657" i="1" s="1"/>
  <c r="N2657" i="1"/>
  <c r="R2656" i="1"/>
  <c r="W2656" i="1" s="1"/>
  <c r="Q2656" i="1"/>
  <c r="V2656" i="1" s="1"/>
  <c r="AA2656" i="1" s="1"/>
  <c r="P2656" i="1"/>
  <c r="U2656" i="1" s="1"/>
  <c r="Z2656" i="1" s="1"/>
  <c r="O2656" i="1"/>
  <c r="N2656" i="1"/>
  <c r="S2656" i="1" s="1"/>
  <c r="R2655" i="1"/>
  <c r="W2655" i="1" s="1"/>
  <c r="AB2655" i="1" s="1"/>
  <c r="Q2655" i="1"/>
  <c r="V2655" i="1" s="1"/>
  <c r="AA2655" i="1" s="1"/>
  <c r="P2655" i="1"/>
  <c r="O2655" i="1"/>
  <c r="T2655" i="1" s="1"/>
  <c r="N2655" i="1"/>
  <c r="S2655" i="1" s="1"/>
  <c r="X2655" i="1" s="1"/>
  <c r="R2654" i="1"/>
  <c r="W2654" i="1" s="1"/>
  <c r="AB2654" i="1" s="1"/>
  <c r="Q2654" i="1"/>
  <c r="P2654" i="1"/>
  <c r="U2654" i="1" s="1"/>
  <c r="O2654" i="1"/>
  <c r="T2654" i="1" s="1"/>
  <c r="Y2654" i="1" s="1"/>
  <c r="N2654" i="1"/>
  <c r="S2654" i="1" s="1"/>
  <c r="X2654" i="1" s="1"/>
  <c r="R2653" i="1"/>
  <c r="Q2653" i="1"/>
  <c r="V2653" i="1" s="1"/>
  <c r="P2653" i="1"/>
  <c r="U2653" i="1" s="1"/>
  <c r="Z2653" i="1" s="1"/>
  <c r="O2653" i="1"/>
  <c r="T2653" i="1" s="1"/>
  <c r="Y2653" i="1" s="1"/>
  <c r="N2653" i="1"/>
  <c r="R2652" i="1"/>
  <c r="W2652" i="1" s="1"/>
  <c r="Q2652" i="1"/>
  <c r="V2652" i="1" s="1"/>
  <c r="AA2652" i="1" s="1"/>
  <c r="P2652" i="1"/>
  <c r="U2652" i="1" s="1"/>
  <c r="Z2652" i="1" s="1"/>
  <c r="O2652" i="1"/>
  <c r="N2652" i="1"/>
  <c r="S2652" i="1" s="1"/>
  <c r="R2651" i="1"/>
  <c r="W2651" i="1" s="1"/>
  <c r="AB2651" i="1" s="1"/>
  <c r="Q2651" i="1"/>
  <c r="V2651" i="1" s="1"/>
  <c r="AA2651" i="1" s="1"/>
  <c r="P2651" i="1"/>
  <c r="O2651" i="1"/>
  <c r="T2651" i="1" s="1"/>
  <c r="N2651" i="1"/>
  <c r="S2651" i="1" s="1"/>
  <c r="X2651" i="1" s="1"/>
  <c r="R2650" i="1"/>
  <c r="W2650" i="1" s="1"/>
  <c r="AB2650" i="1" s="1"/>
  <c r="Q2650" i="1"/>
  <c r="P2650" i="1"/>
  <c r="U2650" i="1" s="1"/>
  <c r="O2650" i="1"/>
  <c r="T2650" i="1" s="1"/>
  <c r="Y2650" i="1" s="1"/>
  <c r="N2650" i="1"/>
  <c r="S2650" i="1" s="1"/>
  <c r="X2650" i="1" s="1"/>
  <c r="R2649" i="1"/>
  <c r="Q2649" i="1"/>
  <c r="V2649" i="1" s="1"/>
  <c r="P2649" i="1"/>
  <c r="U2649" i="1" s="1"/>
  <c r="Z2649" i="1" s="1"/>
  <c r="O2649" i="1"/>
  <c r="T2649" i="1" s="1"/>
  <c r="Y2649" i="1" s="1"/>
  <c r="N2649" i="1"/>
  <c r="R2648" i="1"/>
  <c r="W2648" i="1" s="1"/>
  <c r="Q2648" i="1"/>
  <c r="V2648" i="1" s="1"/>
  <c r="AA2648" i="1" s="1"/>
  <c r="P2648" i="1"/>
  <c r="U2648" i="1" s="1"/>
  <c r="Z2648" i="1" s="1"/>
  <c r="O2648" i="1"/>
  <c r="N2648" i="1"/>
  <c r="S2648" i="1" s="1"/>
  <c r="R2647" i="1"/>
  <c r="W2647" i="1" s="1"/>
  <c r="AB2647" i="1" s="1"/>
  <c r="Q2647" i="1"/>
  <c r="V2647" i="1" s="1"/>
  <c r="AA2647" i="1" s="1"/>
  <c r="P2647" i="1"/>
  <c r="O2647" i="1"/>
  <c r="T2647" i="1" s="1"/>
  <c r="N2647" i="1"/>
  <c r="S2647" i="1" s="1"/>
  <c r="X2647" i="1" s="1"/>
  <c r="R2646" i="1"/>
  <c r="W2646" i="1" s="1"/>
  <c r="AB2646" i="1" s="1"/>
  <c r="Q2646" i="1"/>
  <c r="P2646" i="1"/>
  <c r="U2646" i="1" s="1"/>
  <c r="O2646" i="1"/>
  <c r="T2646" i="1" s="1"/>
  <c r="Y2646" i="1" s="1"/>
  <c r="N2646" i="1"/>
  <c r="S2646" i="1" s="1"/>
  <c r="X2646" i="1" s="1"/>
  <c r="R2645" i="1"/>
  <c r="Q2645" i="1"/>
  <c r="V2645" i="1" s="1"/>
  <c r="P2645" i="1"/>
  <c r="U2645" i="1" s="1"/>
  <c r="Z2645" i="1" s="1"/>
  <c r="O2645" i="1"/>
  <c r="T2645" i="1" s="1"/>
  <c r="Y2645" i="1" s="1"/>
  <c r="N2645" i="1"/>
  <c r="R2644" i="1"/>
  <c r="Q2644" i="1"/>
  <c r="V2644" i="1" s="1"/>
  <c r="P2644" i="1"/>
  <c r="U2644" i="1" s="1"/>
  <c r="Z2644" i="1" s="1"/>
  <c r="O2644" i="1"/>
  <c r="T2644" i="1" s="1"/>
  <c r="Y2644" i="1" s="1"/>
  <c r="N2644" i="1"/>
  <c r="R2643" i="1"/>
  <c r="W2643" i="1" s="1"/>
  <c r="Q2643" i="1"/>
  <c r="V2643" i="1" s="1"/>
  <c r="AA2643" i="1" s="1"/>
  <c r="P2643" i="1"/>
  <c r="U2643" i="1" s="1"/>
  <c r="Z2643" i="1" s="1"/>
  <c r="O2643" i="1"/>
  <c r="N2643" i="1"/>
  <c r="S2643" i="1" s="1"/>
  <c r="R2642" i="1"/>
  <c r="W2642" i="1" s="1"/>
  <c r="AB2642" i="1" s="1"/>
  <c r="Q2642" i="1"/>
  <c r="V2642" i="1" s="1"/>
  <c r="AA2642" i="1" s="1"/>
  <c r="P2642" i="1"/>
  <c r="O2642" i="1"/>
  <c r="T2642" i="1" s="1"/>
  <c r="N2642" i="1"/>
  <c r="S2642" i="1" s="1"/>
  <c r="X2642" i="1" s="1"/>
  <c r="R2641" i="1"/>
  <c r="W2641" i="1" s="1"/>
  <c r="AB2641" i="1" s="1"/>
  <c r="Q2641" i="1"/>
  <c r="P2641" i="1"/>
  <c r="U2641" i="1" s="1"/>
  <c r="O2641" i="1"/>
  <c r="T2641" i="1" s="1"/>
  <c r="Y2641" i="1" s="1"/>
  <c r="N2641" i="1"/>
  <c r="S2641" i="1" s="1"/>
  <c r="R2640" i="1"/>
  <c r="Q2640" i="1"/>
  <c r="V2640" i="1" s="1"/>
  <c r="P2640" i="1"/>
  <c r="U2640" i="1" s="1"/>
  <c r="Z2640" i="1" s="1"/>
  <c r="O2640" i="1"/>
  <c r="T2640" i="1" s="1"/>
  <c r="N2640" i="1"/>
  <c r="R2639" i="1"/>
  <c r="W2639" i="1" s="1"/>
  <c r="Q2639" i="1"/>
  <c r="V2639" i="1" s="1"/>
  <c r="AA2639" i="1" s="1"/>
  <c r="P2639" i="1"/>
  <c r="U2639" i="1" s="1"/>
  <c r="O2639" i="1"/>
  <c r="N2639" i="1"/>
  <c r="S2639" i="1" s="1"/>
  <c r="R2638" i="1"/>
  <c r="W2638" i="1" s="1"/>
  <c r="AB2638" i="1" s="1"/>
  <c r="Q2638" i="1"/>
  <c r="V2638" i="1" s="1"/>
  <c r="P2638" i="1"/>
  <c r="O2638" i="1"/>
  <c r="T2638" i="1" s="1"/>
  <c r="N2638" i="1"/>
  <c r="S2638" i="1" s="1"/>
  <c r="X2638" i="1" s="1"/>
  <c r="R2637" i="1"/>
  <c r="Q2637" i="1"/>
  <c r="P2637" i="1"/>
  <c r="U2637" i="1" s="1"/>
  <c r="O2637" i="1"/>
  <c r="T2637" i="1" s="1"/>
  <c r="Y2637" i="1" s="1"/>
  <c r="N2637" i="1"/>
  <c r="R2636" i="1"/>
  <c r="Q2636" i="1"/>
  <c r="V2636" i="1" s="1"/>
  <c r="P2636" i="1"/>
  <c r="U2636" i="1" s="1"/>
  <c r="Z2636" i="1" s="1"/>
  <c r="O2636" i="1"/>
  <c r="T2636" i="1" s="1"/>
  <c r="Y2636" i="1" s="1"/>
  <c r="N2636" i="1"/>
  <c r="R2635" i="1"/>
  <c r="W2635" i="1" s="1"/>
  <c r="Q2635" i="1"/>
  <c r="V2635" i="1" s="1"/>
  <c r="AA2635" i="1" s="1"/>
  <c r="P2635" i="1"/>
  <c r="U2635" i="1" s="1"/>
  <c r="Z2635" i="1" s="1"/>
  <c r="O2635" i="1"/>
  <c r="N2635" i="1"/>
  <c r="S2635" i="1" s="1"/>
  <c r="R2634" i="1"/>
  <c r="W2634" i="1" s="1"/>
  <c r="AB2634" i="1" s="1"/>
  <c r="Q2634" i="1"/>
  <c r="V2634" i="1" s="1"/>
  <c r="AA2634" i="1" s="1"/>
  <c r="P2634" i="1"/>
  <c r="O2634" i="1"/>
  <c r="T2634" i="1" s="1"/>
  <c r="N2634" i="1"/>
  <c r="S2634" i="1" s="1"/>
  <c r="X2634" i="1" s="1"/>
  <c r="R2633" i="1"/>
  <c r="W2633" i="1" s="1"/>
  <c r="AB2633" i="1" s="1"/>
  <c r="Q2633" i="1"/>
  <c r="P2633" i="1"/>
  <c r="U2633" i="1" s="1"/>
  <c r="O2633" i="1"/>
  <c r="T2633" i="1" s="1"/>
  <c r="Y2633" i="1" s="1"/>
  <c r="N2633" i="1"/>
  <c r="S2633" i="1" s="1"/>
  <c r="X2633" i="1" s="1"/>
  <c r="R2632" i="1"/>
  <c r="Q2632" i="1"/>
  <c r="V2632" i="1" s="1"/>
  <c r="P2632" i="1"/>
  <c r="U2632" i="1" s="1"/>
  <c r="Z2632" i="1" s="1"/>
  <c r="O2632" i="1"/>
  <c r="T2632" i="1" s="1"/>
  <c r="Y2632" i="1" s="1"/>
  <c r="N2632" i="1"/>
  <c r="R2631" i="1"/>
  <c r="W2631" i="1" s="1"/>
  <c r="Q2631" i="1"/>
  <c r="V2631" i="1" s="1"/>
  <c r="AA2631" i="1" s="1"/>
  <c r="P2631" i="1"/>
  <c r="U2631" i="1" s="1"/>
  <c r="Z2631" i="1" s="1"/>
  <c r="O2631" i="1"/>
  <c r="N2631" i="1"/>
  <c r="S2631" i="1" s="1"/>
  <c r="R2630" i="1"/>
  <c r="W2630" i="1" s="1"/>
  <c r="AB2630" i="1" s="1"/>
  <c r="Q2630" i="1"/>
  <c r="V2630" i="1" s="1"/>
  <c r="AA2630" i="1" s="1"/>
  <c r="P2630" i="1"/>
  <c r="O2630" i="1"/>
  <c r="T2630" i="1" s="1"/>
  <c r="N2630" i="1"/>
  <c r="S2630" i="1" s="1"/>
  <c r="X2630" i="1" s="1"/>
  <c r="R2629" i="1"/>
  <c r="W2629" i="1" s="1"/>
  <c r="AB2629" i="1" s="1"/>
  <c r="Q2629" i="1"/>
  <c r="V2629" i="1" s="1"/>
  <c r="AA2629" i="1" s="1"/>
  <c r="P2629" i="1"/>
  <c r="O2629" i="1"/>
  <c r="T2629" i="1" s="1"/>
  <c r="N2629" i="1"/>
  <c r="S2629" i="1" s="1"/>
  <c r="X2629" i="1" s="1"/>
  <c r="R2628" i="1"/>
  <c r="W2628" i="1" s="1"/>
  <c r="AB2628" i="1" s="1"/>
  <c r="Q2628" i="1"/>
  <c r="P2628" i="1"/>
  <c r="U2628" i="1" s="1"/>
  <c r="O2628" i="1"/>
  <c r="T2628" i="1" s="1"/>
  <c r="Y2628" i="1" s="1"/>
  <c r="N2628" i="1"/>
  <c r="S2628" i="1" s="1"/>
  <c r="X2628" i="1" s="1"/>
  <c r="R2627" i="1"/>
  <c r="Q2627" i="1"/>
  <c r="V2627" i="1" s="1"/>
  <c r="P2627" i="1"/>
  <c r="U2627" i="1" s="1"/>
  <c r="Z2627" i="1" s="1"/>
  <c r="O2627" i="1"/>
  <c r="T2627" i="1" s="1"/>
  <c r="Y2627" i="1" s="1"/>
  <c r="N2627" i="1"/>
  <c r="R2626" i="1"/>
  <c r="W2626" i="1" s="1"/>
  <c r="Q2626" i="1"/>
  <c r="V2626" i="1" s="1"/>
  <c r="AA2626" i="1" s="1"/>
  <c r="P2626" i="1"/>
  <c r="U2626" i="1" s="1"/>
  <c r="Z2626" i="1" s="1"/>
  <c r="O2626" i="1"/>
  <c r="N2626" i="1"/>
  <c r="S2626" i="1" s="1"/>
  <c r="R2625" i="1"/>
  <c r="W2625" i="1" s="1"/>
  <c r="AB2625" i="1" s="1"/>
  <c r="Q2625" i="1"/>
  <c r="V2625" i="1" s="1"/>
  <c r="AA2625" i="1" s="1"/>
  <c r="P2625" i="1"/>
  <c r="O2625" i="1"/>
  <c r="T2625" i="1" s="1"/>
  <c r="N2625" i="1"/>
  <c r="S2625" i="1" s="1"/>
  <c r="X2625" i="1" s="1"/>
  <c r="R2624" i="1"/>
  <c r="W2624" i="1" s="1"/>
  <c r="AB2624" i="1" s="1"/>
  <c r="Q2624" i="1"/>
  <c r="P2624" i="1"/>
  <c r="U2624" i="1" s="1"/>
  <c r="O2624" i="1"/>
  <c r="T2624" i="1" s="1"/>
  <c r="Y2624" i="1" s="1"/>
  <c r="N2624" i="1"/>
  <c r="S2624" i="1" s="1"/>
  <c r="X2624" i="1" s="1"/>
  <c r="R2623" i="1"/>
  <c r="Q2623" i="1"/>
  <c r="V2623" i="1" s="1"/>
  <c r="P2623" i="1"/>
  <c r="U2623" i="1" s="1"/>
  <c r="O2623" i="1"/>
  <c r="T2623" i="1" s="1"/>
  <c r="Y2623" i="1" s="1"/>
  <c r="N2623" i="1"/>
  <c r="R2622" i="1"/>
  <c r="W2622" i="1" s="1"/>
  <c r="Q2622" i="1"/>
  <c r="V2622" i="1" s="1"/>
  <c r="P2622" i="1"/>
  <c r="U2622" i="1" s="1"/>
  <c r="Z2622" i="1" s="1"/>
  <c r="O2622" i="1"/>
  <c r="N2622" i="1"/>
  <c r="S2622" i="1" s="1"/>
  <c r="R2621" i="1"/>
  <c r="W2621" i="1" s="1"/>
  <c r="Q2621" i="1"/>
  <c r="V2621" i="1" s="1"/>
  <c r="AA2621" i="1" s="1"/>
  <c r="P2621" i="1"/>
  <c r="O2621" i="1"/>
  <c r="T2621" i="1" s="1"/>
  <c r="N2621" i="1"/>
  <c r="R2620" i="1"/>
  <c r="W2620" i="1" s="1"/>
  <c r="AB2620" i="1" s="1"/>
  <c r="Q2620" i="1"/>
  <c r="P2620" i="1"/>
  <c r="U2620" i="1" s="1"/>
  <c r="O2620" i="1"/>
  <c r="N2620" i="1"/>
  <c r="S2620" i="1" s="1"/>
  <c r="X2620" i="1" s="1"/>
  <c r="R2619" i="1"/>
  <c r="Q2619" i="1"/>
  <c r="V2619" i="1" s="1"/>
  <c r="P2619" i="1"/>
  <c r="U2619" i="1" s="1"/>
  <c r="O2619" i="1"/>
  <c r="T2619" i="1" s="1"/>
  <c r="Y2619" i="1" s="1"/>
  <c r="N2619" i="1"/>
  <c r="R2618" i="1"/>
  <c r="W2618" i="1" s="1"/>
  <c r="Q2618" i="1"/>
  <c r="V2618" i="1" s="1"/>
  <c r="P2618" i="1"/>
  <c r="U2618" i="1" s="1"/>
  <c r="Z2618" i="1" s="1"/>
  <c r="O2618" i="1"/>
  <c r="N2618" i="1"/>
  <c r="S2618" i="1" s="1"/>
  <c r="R2617" i="1"/>
  <c r="W2617" i="1" s="1"/>
  <c r="Q2617" i="1"/>
  <c r="V2617" i="1" s="1"/>
  <c r="AA2617" i="1" s="1"/>
  <c r="P2617" i="1"/>
  <c r="O2617" i="1"/>
  <c r="T2617" i="1" s="1"/>
  <c r="N2617" i="1"/>
  <c r="S2617" i="1" s="1"/>
  <c r="R2616" i="1"/>
  <c r="W2616" i="1" s="1"/>
  <c r="AB2616" i="1" s="1"/>
  <c r="Q2616" i="1"/>
  <c r="P2616" i="1"/>
  <c r="U2616" i="1" s="1"/>
  <c r="O2616" i="1"/>
  <c r="N2616" i="1"/>
  <c r="S2616" i="1" s="1"/>
  <c r="X2616" i="1" s="1"/>
  <c r="R2615" i="1"/>
  <c r="Q2615" i="1"/>
  <c r="V2615" i="1" s="1"/>
  <c r="P2615" i="1"/>
  <c r="U2615" i="1" s="1"/>
  <c r="O2615" i="1"/>
  <c r="T2615" i="1" s="1"/>
  <c r="Y2615" i="1" s="1"/>
  <c r="N2615" i="1"/>
  <c r="R2614" i="1"/>
  <c r="Q2614" i="1"/>
  <c r="V2614" i="1" s="1"/>
  <c r="P2614" i="1"/>
  <c r="U2614" i="1" s="1"/>
  <c r="O2614" i="1"/>
  <c r="T2614" i="1" s="1"/>
  <c r="Y2614" i="1" s="1"/>
  <c r="N2614" i="1"/>
  <c r="R2613" i="1"/>
  <c r="W2613" i="1" s="1"/>
  <c r="Q2613" i="1"/>
  <c r="V2613" i="1" s="1"/>
  <c r="P2613" i="1"/>
  <c r="U2613" i="1" s="1"/>
  <c r="Z2613" i="1" s="1"/>
  <c r="O2613" i="1"/>
  <c r="N2613" i="1"/>
  <c r="S2613" i="1" s="1"/>
  <c r="R2612" i="1"/>
  <c r="Q2612" i="1"/>
  <c r="V2612" i="1" s="1"/>
  <c r="AA2612" i="1" s="1"/>
  <c r="P2612" i="1"/>
  <c r="O2612" i="1"/>
  <c r="T2612" i="1" s="1"/>
  <c r="N2612" i="1"/>
  <c r="R2611" i="1"/>
  <c r="W2611" i="1" s="1"/>
  <c r="AB2611" i="1" s="1"/>
  <c r="Q2611" i="1"/>
  <c r="P2611" i="1"/>
  <c r="U2611" i="1" s="1"/>
  <c r="O2611" i="1"/>
  <c r="N2611" i="1"/>
  <c r="S2611" i="1" s="1"/>
  <c r="X2611" i="1" s="1"/>
  <c r="R2610" i="1"/>
  <c r="Q2610" i="1"/>
  <c r="V2610" i="1" s="1"/>
  <c r="P2610" i="1"/>
  <c r="U2610" i="1" s="1"/>
  <c r="O2610" i="1"/>
  <c r="T2610" i="1" s="1"/>
  <c r="Y2610" i="1" s="1"/>
  <c r="N2610" i="1"/>
  <c r="R2609" i="1"/>
  <c r="W2609" i="1" s="1"/>
  <c r="Q2609" i="1"/>
  <c r="P2609" i="1"/>
  <c r="U2609" i="1" s="1"/>
  <c r="Z2609" i="1" s="1"/>
  <c r="O2609" i="1"/>
  <c r="N2609" i="1"/>
  <c r="S2609" i="1" s="1"/>
  <c r="R2608" i="1"/>
  <c r="W2608" i="1" s="1"/>
  <c r="Q2608" i="1"/>
  <c r="V2608" i="1" s="1"/>
  <c r="AA2608" i="1" s="1"/>
  <c r="P2608" i="1"/>
  <c r="O2608" i="1"/>
  <c r="T2608" i="1" s="1"/>
  <c r="N2608" i="1"/>
  <c r="S2608" i="1" s="1"/>
  <c r="R2607" i="1"/>
  <c r="W2607" i="1" s="1"/>
  <c r="AB2607" i="1" s="1"/>
  <c r="Q2607" i="1"/>
  <c r="P2607" i="1"/>
  <c r="U2607" i="1" s="1"/>
  <c r="O2607" i="1"/>
  <c r="N2607" i="1"/>
  <c r="S2607" i="1" s="1"/>
  <c r="X2607" i="1" s="1"/>
  <c r="R2606" i="1"/>
  <c r="Q2606" i="1"/>
  <c r="V2606" i="1" s="1"/>
  <c r="P2606" i="1"/>
  <c r="U2606" i="1" s="1"/>
  <c r="O2606" i="1"/>
  <c r="T2606" i="1" s="1"/>
  <c r="Y2606" i="1" s="1"/>
  <c r="N2606" i="1"/>
  <c r="R2605" i="1"/>
  <c r="W2605" i="1" s="1"/>
  <c r="Q2605" i="1"/>
  <c r="V2605" i="1" s="1"/>
  <c r="P2605" i="1"/>
  <c r="U2605" i="1" s="1"/>
  <c r="Z2605" i="1" s="1"/>
  <c r="O2605" i="1"/>
  <c r="N2605" i="1"/>
  <c r="S2605" i="1" s="1"/>
  <c r="R2604" i="1"/>
  <c r="W2604" i="1" s="1"/>
  <c r="Q2604" i="1"/>
  <c r="V2604" i="1" s="1"/>
  <c r="AA2604" i="1" s="1"/>
  <c r="P2604" i="1"/>
  <c r="O2604" i="1"/>
  <c r="T2604" i="1" s="1"/>
  <c r="N2604" i="1"/>
  <c r="R2603" i="1"/>
  <c r="W2603" i="1" s="1"/>
  <c r="AB2603" i="1" s="1"/>
  <c r="Q2603" i="1"/>
  <c r="P2603" i="1"/>
  <c r="U2603" i="1" s="1"/>
  <c r="O2603" i="1"/>
  <c r="N2603" i="1"/>
  <c r="S2603" i="1" s="1"/>
  <c r="X2603" i="1" s="1"/>
  <c r="R2602" i="1"/>
  <c r="Q2602" i="1"/>
  <c r="V2602" i="1" s="1"/>
  <c r="P2602" i="1"/>
  <c r="O2602" i="1"/>
  <c r="T2602" i="1" s="1"/>
  <c r="Y2602" i="1" s="1"/>
  <c r="N2602" i="1"/>
  <c r="R2601" i="1"/>
  <c r="W2601" i="1" s="1"/>
  <c r="Q2601" i="1"/>
  <c r="V2601" i="1" s="1"/>
  <c r="P2601" i="1"/>
  <c r="U2601" i="1" s="1"/>
  <c r="Z2601" i="1" s="1"/>
  <c r="O2601" i="1"/>
  <c r="N2601" i="1"/>
  <c r="S2601" i="1" s="1"/>
  <c r="R2600" i="1"/>
  <c r="Q2600" i="1"/>
  <c r="V2600" i="1" s="1"/>
  <c r="AA2600" i="1" s="1"/>
  <c r="P2600" i="1"/>
  <c r="O2600" i="1"/>
  <c r="T2600" i="1" s="1"/>
  <c r="N2600" i="1"/>
  <c r="R2599" i="1"/>
  <c r="W2599" i="1" s="1"/>
  <c r="Q2599" i="1"/>
  <c r="V2599" i="1" s="1"/>
  <c r="AA2599" i="1" s="1"/>
  <c r="P2599" i="1"/>
  <c r="O2599" i="1"/>
  <c r="T2599" i="1" s="1"/>
  <c r="N2599" i="1"/>
  <c r="R2598" i="1"/>
  <c r="W2598" i="1" s="1"/>
  <c r="AB2598" i="1" s="1"/>
  <c r="Q2598" i="1"/>
  <c r="V2598" i="1" s="1"/>
  <c r="P2598" i="1"/>
  <c r="U2598" i="1" s="1"/>
  <c r="O2598" i="1"/>
  <c r="N2598" i="1"/>
  <c r="S2598" i="1" s="1"/>
  <c r="X2598" i="1" s="1"/>
  <c r="R2597" i="1"/>
  <c r="W2597" i="1" s="1"/>
  <c r="Q2597" i="1"/>
  <c r="V2597" i="1" s="1"/>
  <c r="P2597" i="1"/>
  <c r="O2597" i="1"/>
  <c r="T2597" i="1" s="1"/>
  <c r="Y2597" i="1" s="1"/>
  <c r="N2597" i="1"/>
  <c r="R2596" i="1"/>
  <c r="W2596" i="1" s="1"/>
  <c r="Q2596" i="1"/>
  <c r="V2596" i="1" s="1"/>
  <c r="P2596" i="1"/>
  <c r="U2596" i="1" s="1"/>
  <c r="Z2596" i="1" s="1"/>
  <c r="O2596" i="1"/>
  <c r="N2596" i="1"/>
  <c r="S2596" i="1" s="1"/>
  <c r="R2595" i="1"/>
  <c r="W2595" i="1" s="1"/>
  <c r="Q2595" i="1"/>
  <c r="V2595" i="1" s="1"/>
  <c r="AA2595" i="1" s="1"/>
  <c r="P2595" i="1"/>
  <c r="O2595" i="1"/>
  <c r="T2595" i="1" s="1"/>
  <c r="N2595" i="1"/>
  <c r="S2595" i="1" s="1"/>
  <c r="R2594" i="1"/>
  <c r="W2594" i="1" s="1"/>
  <c r="AB2594" i="1" s="1"/>
  <c r="Q2594" i="1"/>
  <c r="V2594" i="1" s="1"/>
  <c r="P2594" i="1"/>
  <c r="U2594" i="1" s="1"/>
  <c r="O2594" i="1"/>
  <c r="N2594" i="1"/>
  <c r="S2594" i="1" s="1"/>
  <c r="X2594" i="1" s="1"/>
  <c r="R2593" i="1"/>
  <c r="Q2593" i="1"/>
  <c r="V2593" i="1" s="1"/>
  <c r="P2593" i="1"/>
  <c r="O2593" i="1"/>
  <c r="T2593" i="1" s="1"/>
  <c r="Y2593" i="1" s="1"/>
  <c r="N2593" i="1"/>
  <c r="R2592" i="1"/>
  <c r="W2592" i="1" s="1"/>
  <c r="Q2592" i="1"/>
  <c r="P2592" i="1"/>
  <c r="U2592" i="1" s="1"/>
  <c r="Z2592" i="1" s="1"/>
  <c r="O2592" i="1"/>
  <c r="N2592" i="1"/>
  <c r="S2592" i="1" s="1"/>
  <c r="R2591" i="1"/>
  <c r="W2591" i="1" s="1"/>
  <c r="Q2591" i="1"/>
  <c r="V2591" i="1" s="1"/>
  <c r="AA2591" i="1" s="1"/>
  <c r="P2591" i="1"/>
  <c r="O2591" i="1"/>
  <c r="T2591" i="1" s="1"/>
  <c r="N2591" i="1"/>
  <c r="R2590" i="1"/>
  <c r="W2590" i="1" s="1"/>
  <c r="AB2590" i="1" s="1"/>
  <c r="Q2590" i="1"/>
  <c r="V2590" i="1" s="1"/>
  <c r="P2590" i="1"/>
  <c r="U2590" i="1" s="1"/>
  <c r="O2590" i="1"/>
  <c r="N2590" i="1"/>
  <c r="S2590" i="1" s="1"/>
  <c r="X2590" i="1" s="1"/>
  <c r="R2589" i="1"/>
  <c r="W2589" i="1" s="1"/>
  <c r="Q2589" i="1"/>
  <c r="V2589" i="1" s="1"/>
  <c r="P2589" i="1"/>
  <c r="O2589" i="1"/>
  <c r="T2589" i="1" s="1"/>
  <c r="Y2589" i="1" s="1"/>
  <c r="N2589" i="1"/>
  <c r="R2588" i="1"/>
  <c r="W2588" i="1" s="1"/>
  <c r="Q2588" i="1"/>
  <c r="V2588" i="1" s="1"/>
  <c r="P2588" i="1"/>
  <c r="U2588" i="1" s="1"/>
  <c r="Z2588" i="1" s="1"/>
  <c r="O2588" i="1"/>
  <c r="N2588" i="1"/>
  <c r="S2588" i="1" s="1"/>
  <c r="R2587" i="1"/>
  <c r="W2587" i="1" s="1"/>
  <c r="Q2587" i="1"/>
  <c r="V2587" i="1" s="1"/>
  <c r="AA2587" i="1" s="1"/>
  <c r="P2587" i="1"/>
  <c r="O2587" i="1"/>
  <c r="T2587" i="1" s="1"/>
  <c r="N2587" i="1"/>
  <c r="S2587" i="1" s="1"/>
  <c r="R2586" i="1"/>
  <c r="W2586" i="1" s="1"/>
  <c r="AB2586" i="1" s="1"/>
  <c r="Q2586" i="1"/>
  <c r="V2586" i="1" s="1"/>
  <c r="P2586" i="1"/>
  <c r="U2586" i="1" s="1"/>
  <c r="O2586" i="1"/>
  <c r="N2586" i="1"/>
  <c r="S2586" i="1" s="1"/>
  <c r="X2586" i="1" s="1"/>
  <c r="R2585" i="1"/>
  <c r="Q2585" i="1"/>
  <c r="V2585" i="1" s="1"/>
  <c r="P2585" i="1"/>
  <c r="O2585" i="1"/>
  <c r="T2585" i="1" s="1"/>
  <c r="Y2585" i="1" s="1"/>
  <c r="N2585" i="1"/>
  <c r="R2584" i="1"/>
  <c r="Q2584" i="1"/>
  <c r="V2584" i="1" s="1"/>
  <c r="P2584" i="1"/>
  <c r="O2584" i="1"/>
  <c r="T2584" i="1" s="1"/>
  <c r="Y2584" i="1" s="1"/>
  <c r="N2584" i="1"/>
  <c r="R2582" i="1"/>
  <c r="W2582" i="1" s="1"/>
  <c r="Q2582" i="1"/>
  <c r="P2582" i="1"/>
  <c r="U2582" i="1" s="1"/>
  <c r="Z2582" i="1" s="1"/>
  <c r="O2582" i="1"/>
  <c r="N2582" i="1"/>
  <c r="S2582" i="1" s="1"/>
  <c r="R2581" i="1"/>
  <c r="W2581" i="1" s="1"/>
  <c r="Q2581" i="1"/>
  <c r="V2581" i="1" s="1"/>
  <c r="AA2581" i="1" s="1"/>
  <c r="P2581" i="1"/>
  <c r="O2581" i="1"/>
  <c r="T2581" i="1" s="1"/>
  <c r="N2581" i="1"/>
  <c r="R2580" i="1"/>
  <c r="W2580" i="1" s="1"/>
  <c r="AB2580" i="1" s="1"/>
  <c r="Q2580" i="1"/>
  <c r="V2580" i="1" s="1"/>
  <c r="P2580" i="1"/>
  <c r="U2580" i="1" s="1"/>
  <c r="O2580" i="1"/>
  <c r="N2580" i="1"/>
  <c r="S2580" i="1" s="1"/>
  <c r="X2580" i="1" s="1"/>
  <c r="R2579" i="1"/>
  <c r="W2579" i="1" s="1"/>
  <c r="Q2579" i="1"/>
  <c r="V2579" i="1" s="1"/>
  <c r="P2579" i="1"/>
  <c r="O2579" i="1"/>
  <c r="T2579" i="1" s="1"/>
  <c r="Y2579" i="1" s="1"/>
  <c r="N2579" i="1"/>
  <c r="R2578" i="1"/>
  <c r="W2578" i="1" s="1"/>
  <c r="Q2578" i="1"/>
  <c r="V2578" i="1" s="1"/>
  <c r="P2578" i="1"/>
  <c r="U2578" i="1" s="1"/>
  <c r="Z2578" i="1" s="1"/>
  <c r="O2578" i="1"/>
  <c r="N2578" i="1"/>
  <c r="S2578" i="1" s="1"/>
  <c r="R2577" i="1"/>
  <c r="W2577" i="1" s="1"/>
  <c r="Q2577" i="1"/>
  <c r="V2577" i="1" s="1"/>
  <c r="AA2577" i="1" s="1"/>
  <c r="P2577" i="1"/>
  <c r="O2577" i="1"/>
  <c r="T2577" i="1" s="1"/>
  <c r="N2577" i="1"/>
  <c r="S2577" i="1" s="1"/>
  <c r="R2576" i="1"/>
  <c r="W2576" i="1" s="1"/>
  <c r="AB2576" i="1" s="1"/>
  <c r="Q2576" i="1"/>
  <c r="V2576" i="1" s="1"/>
  <c r="P2576" i="1"/>
  <c r="U2576" i="1" s="1"/>
  <c r="O2576" i="1"/>
  <c r="N2576" i="1"/>
  <c r="S2576" i="1" s="1"/>
  <c r="X2576" i="1" s="1"/>
  <c r="R2575" i="1"/>
  <c r="Q2575" i="1"/>
  <c r="V2575" i="1" s="1"/>
  <c r="P2575" i="1"/>
  <c r="O2575" i="1"/>
  <c r="T2575" i="1" s="1"/>
  <c r="Y2575" i="1" s="1"/>
  <c r="N2575" i="1"/>
  <c r="R2574" i="1"/>
  <c r="W2574" i="1" s="1"/>
  <c r="Q2574" i="1"/>
  <c r="P2574" i="1"/>
  <c r="U2574" i="1" s="1"/>
  <c r="Z2574" i="1" s="1"/>
  <c r="O2574" i="1"/>
  <c r="N2574" i="1"/>
  <c r="S2574" i="1" s="1"/>
  <c r="R2573" i="1"/>
  <c r="W2573" i="1" s="1"/>
  <c r="Q2573" i="1"/>
  <c r="V2573" i="1" s="1"/>
  <c r="AA2573" i="1" s="1"/>
  <c r="P2573" i="1"/>
  <c r="O2573" i="1"/>
  <c r="T2573" i="1" s="1"/>
  <c r="N2573" i="1"/>
  <c r="R2572" i="1"/>
  <c r="W2572" i="1" s="1"/>
  <c r="AB2572" i="1" s="1"/>
  <c r="Q2572" i="1"/>
  <c r="V2572" i="1" s="1"/>
  <c r="P2572" i="1"/>
  <c r="U2572" i="1" s="1"/>
  <c r="O2572" i="1"/>
  <c r="N2572" i="1"/>
  <c r="S2572" i="1" s="1"/>
  <c r="X2572" i="1" s="1"/>
  <c r="R2571" i="1"/>
  <c r="W2571" i="1" s="1"/>
  <c r="Q2571" i="1"/>
  <c r="V2571" i="1" s="1"/>
  <c r="P2571" i="1"/>
  <c r="O2571" i="1"/>
  <c r="T2571" i="1" s="1"/>
  <c r="Y2571" i="1" s="1"/>
  <c r="N2571" i="1"/>
  <c r="R2570" i="1"/>
  <c r="W2570" i="1" s="1"/>
  <c r="Q2570" i="1"/>
  <c r="V2570" i="1" s="1"/>
  <c r="P2570" i="1"/>
  <c r="U2570" i="1" s="1"/>
  <c r="Z2570" i="1" s="1"/>
  <c r="O2570" i="1"/>
  <c r="N2570" i="1"/>
  <c r="S2570" i="1" s="1"/>
  <c r="R2569" i="1"/>
  <c r="W2569" i="1" s="1"/>
  <c r="Q2569" i="1"/>
  <c r="V2569" i="1" s="1"/>
  <c r="AA2569" i="1" s="1"/>
  <c r="P2569" i="1"/>
  <c r="O2569" i="1"/>
  <c r="T2569" i="1" s="1"/>
  <c r="N2569" i="1"/>
  <c r="S2569" i="1" s="1"/>
  <c r="R2568" i="1"/>
  <c r="W2568" i="1" s="1"/>
  <c r="Q2568" i="1"/>
  <c r="V2568" i="1" s="1"/>
  <c r="AA2568" i="1" s="1"/>
  <c r="P2568" i="1"/>
  <c r="O2568" i="1"/>
  <c r="T2568" i="1" s="1"/>
  <c r="N2568" i="1"/>
  <c r="S2568" i="1" s="1"/>
  <c r="R2566" i="1"/>
  <c r="W2566" i="1" s="1"/>
  <c r="AB2566" i="1" s="1"/>
  <c r="Q2566" i="1"/>
  <c r="V2566" i="1" s="1"/>
  <c r="P2566" i="1"/>
  <c r="U2566" i="1" s="1"/>
  <c r="O2566" i="1"/>
  <c r="N2566" i="1"/>
  <c r="S2566" i="1" s="1"/>
  <c r="X2566" i="1" s="1"/>
  <c r="R2565" i="1"/>
  <c r="Q2565" i="1"/>
  <c r="V2565" i="1" s="1"/>
  <c r="P2565" i="1"/>
  <c r="O2565" i="1"/>
  <c r="T2565" i="1" s="1"/>
  <c r="Y2565" i="1" s="1"/>
  <c r="N2565" i="1"/>
  <c r="R2564" i="1"/>
  <c r="W2564" i="1" s="1"/>
  <c r="Q2564" i="1"/>
  <c r="P2564" i="1"/>
  <c r="U2564" i="1" s="1"/>
  <c r="Z2564" i="1" s="1"/>
  <c r="O2564" i="1"/>
  <c r="N2564" i="1"/>
  <c r="S2564" i="1" s="1"/>
  <c r="R2563" i="1"/>
  <c r="W2563" i="1" s="1"/>
  <c r="Q2563" i="1"/>
  <c r="V2563" i="1" s="1"/>
  <c r="AA2563" i="1" s="1"/>
  <c r="P2563" i="1"/>
  <c r="O2563" i="1"/>
  <c r="T2563" i="1" s="1"/>
  <c r="N2563" i="1"/>
  <c r="R2562" i="1"/>
  <c r="W2562" i="1" s="1"/>
  <c r="AB2562" i="1" s="1"/>
  <c r="Q2562" i="1"/>
  <c r="V2562" i="1" s="1"/>
  <c r="P2562" i="1"/>
  <c r="U2562" i="1" s="1"/>
  <c r="O2562" i="1"/>
  <c r="N2562" i="1"/>
  <c r="S2562" i="1" s="1"/>
  <c r="X2562" i="1" s="1"/>
  <c r="R2561" i="1"/>
  <c r="W2561" i="1" s="1"/>
  <c r="Q2561" i="1"/>
  <c r="V2561" i="1" s="1"/>
  <c r="P2561" i="1"/>
  <c r="O2561" i="1"/>
  <c r="T2561" i="1" s="1"/>
  <c r="Y2561" i="1" s="1"/>
  <c r="N2561" i="1"/>
  <c r="R2560" i="1"/>
  <c r="W2560" i="1" s="1"/>
  <c r="Q2560" i="1"/>
  <c r="V2560" i="1" s="1"/>
  <c r="P2560" i="1"/>
  <c r="U2560" i="1" s="1"/>
  <c r="Z2560" i="1" s="1"/>
  <c r="O2560" i="1"/>
  <c r="N2560" i="1"/>
  <c r="S2560" i="1" s="1"/>
  <c r="R2559" i="1"/>
  <c r="W2559" i="1" s="1"/>
  <c r="Q2559" i="1"/>
  <c r="V2559" i="1" s="1"/>
  <c r="AA2559" i="1" s="1"/>
  <c r="P2559" i="1"/>
  <c r="O2559" i="1"/>
  <c r="T2559" i="1" s="1"/>
  <c r="N2559" i="1"/>
  <c r="S2559" i="1" s="1"/>
  <c r="R2558" i="1"/>
  <c r="W2558" i="1" s="1"/>
  <c r="AB2558" i="1" s="1"/>
  <c r="Q2558" i="1"/>
  <c r="V2558" i="1" s="1"/>
  <c r="P2558" i="1"/>
  <c r="U2558" i="1" s="1"/>
  <c r="O2558" i="1"/>
  <c r="N2558" i="1"/>
  <c r="S2558" i="1" s="1"/>
  <c r="X2558" i="1" s="1"/>
  <c r="R2557" i="1"/>
  <c r="Q2557" i="1"/>
  <c r="V2557" i="1" s="1"/>
  <c r="P2557" i="1"/>
  <c r="O2557" i="1"/>
  <c r="T2557" i="1" s="1"/>
  <c r="Y2557" i="1" s="1"/>
  <c r="N2557" i="1"/>
  <c r="R2556" i="1"/>
  <c r="W2556" i="1" s="1"/>
  <c r="Q2556" i="1"/>
  <c r="P2556" i="1"/>
  <c r="U2556" i="1" s="1"/>
  <c r="Z2556" i="1" s="1"/>
  <c r="O2556" i="1"/>
  <c r="N2556" i="1"/>
  <c r="S2556" i="1" s="1"/>
  <c r="R2555" i="1"/>
  <c r="W2555" i="1" s="1"/>
  <c r="Q2555" i="1"/>
  <c r="V2555" i="1" s="1"/>
  <c r="AA2555" i="1" s="1"/>
  <c r="P2555" i="1"/>
  <c r="O2555" i="1"/>
  <c r="T2555" i="1" s="1"/>
  <c r="N2555" i="1"/>
  <c r="R2554" i="1"/>
  <c r="W2554" i="1" s="1"/>
  <c r="AB2554" i="1" s="1"/>
  <c r="Q2554" i="1"/>
  <c r="V2554" i="1" s="1"/>
  <c r="P2554" i="1"/>
  <c r="U2554" i="1" s="1"/>
  <c r="O2554" i="1"/>
  <c r="N2554" i="1"/>
  <c r="S2554" i="1" s="1"/>
  <c r="X2554" i="1" s="1"/>
  <c r="R2553" i="1"/>
  <c r="W2553" i="1" s="1"/>
  <c r="Q2553" i="1"/>
  <c r="V2553" i="1" s="1"/>
  <c r="P2553" i="1"/>
  <c r="O2553" i="1"/>
  <c r="T2553" i="1" s="1"/>
  <c r="Y2553" i="1" s="1"/>
  <c r="N2553" i="1"/>
  <c r="R2552" i="1"/>
  <c r="W2552" i="1" s="1"/>
  <c r="Q2552" i="1"/>
  <c r="V2552" i="1" s="1"/>
  <c r="P2552" i="1"/>
  <c r="O2552" i="1"/>
  <c r="T2552" i="1" s="1"/>
  <c r="Y2552" i="1" s="1"/>
  <c r="N2552" i="1"/>
  <c r="R2551" i="1"/>
  <c r="W2551" i="1" s="1"/>
  <c r="Q2551" i="1"/>
  <c r="V2551" i="1" s="1"/>
  <c r="P2551" i="1"/>
  <c r="U2551" i="1" s="1"/>
  <c r="Z2551" i="1" s="1"/>
  <c r="O2551" i="1"/>
  <c r="N2551" i="1"/>
  <c r="S2551" i="1" s="1"/>
  <c r="R2550" i="1"/>
  <c r="W2550" i="1" s="1"/>
  <c r="Q2550" i="1"/>
  <c r="V2550" i="1" s="1"/>
  <c r="AA2550" i="1" s="1"/>
  <c r="P2550" i="1"/>
  <c r="O2550" i="1"/>
  <c r="T2550" i="1" s="1"/>
  <c r="N2550" i="1"/>
  <c r="S2550" i="1" s="1"/>
  <c r="R2549" i="1"/>
  <c r="W2549" i="1" s="1"/>
  <c r="AB2549" i="1" s="1"/>
  <c r="Q2549" i="1"/>
  <c r="V2549" i="1" s="1"/>
  <c r="P2549" i="1"/>
  <c r="U2549" i="1" s="1"/>
  <c r="O2549" i="1"/>
  <c r="N2549" i="1"/>
  <c r="S2549" i="1" s="1"/>
  <c r="X2549" i="1" s="1"/>
  <c r="R2548" i="1"/>
  <c r="Q2548" i="1"/>
  <c r="V2548" i="1" s="1"/>
  <c r="P2548" i="1"/>
  <c r="O2548" i="1"/>
  <c r="T2548" i="1" s="1"/>
  <c r="Y2548" i="1" s="1"/>
  <c r="N2548" i="1"/>
  <c r="R2547" i="1"/>
  <c r="W2547" i="1" s="1"/>
  <c r="Q2547" i="1"/>
  <c r="V2547" i="1" s="1"/>
  <c r="AA2547" i="1" s="1"/>
  <c r="P2547" i="1"/>
  <c r="U2547" i="1" s="1"/>
  <c r="Z2547" i="1" s="1"/>
  <c r="O2547" i="1"/>
  <c r="N2547" i="1"/>
  <c r="S2547" i="1" s="1"/>
  <c r="R2546" i="1"/>
  <c r="W2546" i="1" s="1"/>
  <c r="AB2546" i="1" s="1"/>
  <c r="Q2546" i="1"/>
  <c r="V2546" i="1" s="1"/>
  <c r="AA2546" i="1" s="1"/>
  <c r="P2546" i="1"/>
  <c r="O2546" i="1"/>
  <c r="T2546" i="1" s="1"/>
  <c r="N2546" i="1"/>
  <c r="S2546" i="1" s="1"/>
  <c r="X2546" i="1" s="1"/>
  <c r="R2545" i="1"/>
  <c r="W2545" i="1" s="1"/>
  <c r="AB2545" i="1" s="1"/>
  <c r="Q2545" i="1"/>
  <c r="P2545" i="1"/>
  <c r="U2545" i="1" s="1"/>
  <c r="O2545" i="1"/>
  <c r="T2545" i="1" s="1"/>
  <c r="Y2545" i="1" s="1"/>
  <c r="N2545" i="1"/>
  <c r="S2545" i="1" s="1"/>
  <c r="X2545" i="1" s="1"/>
  <c r="R2544" i="1"/>
  <c r="Q2544" i="1"/>
  <c r="V2544" i="1" s="1"/>
  <c r="P2544" i="1"/>
  <c r="U2544" i="1" s="1"/>
  <c r="Z2544" i="1" s="1"/>
  <c r="O2544" i="1"/>
  <c r="T2544" i="1" s="1"/>
  <c r="Y2544" i="1" s="1"/>
  <c r="N2544" i="1"/>
  <c r="R2543" i="1"/>
  <c r="W2543" i="1" s="1"/>
  <c r="Q2543" i="1"/>
  <c r="V2543" i="1" s="1"/>
  <c r="AA2543" i="1" s="1"/>
  <c r="P2543" i="1"/>
  <c r="U2543" i="1" s="1"/>
  <c r="Z2543" i="1" s="1"/>
  <c r="O2543" i="1"/>
  <c r="N2543" i="1"/>
  <c r="S2543" i="1" s="1"/>
  <c r="R2542" i="1"/>
  <c r="W2542" i="1" s="1"/>
  <c r="AB2542" i="1" s="1"/>
  <c r="Q2542" i="1"/>
  <c r="V2542" i="1" s="1"/>
  <c r="AA2542" i="1" s="1"/>
  <c r="P2542" i="1"/>
  <c r="O2542" i="1"/>
  <c r="T2542" i="1" s="1"/>
  <c r="N2542" i="1"/>
  <c r="S2542" i="1" s="1"/>
  <c r="X2542" i="1" s="1"/>
  <c r="R2541" i="1"/>
  <c r="W2541" i="1" s="1"/>
  <c r="AB2541" i="1" s="1"/>
  <c r="Q2541" i="1"/>
  <c r="P2541" i="1"/>
  <c r="U2541" i="1" s="1"/>
  <c r="O2541" i="1"/>
  <c r="T2541" i="1" s="1"/>
  <c r="Y2541" i="1" s="1"/>
  <c r="N2541" i="1"/>
  <c r="S2541" i="1" s="1"/>
  <c r="X2541" i="1" s="1"/>
  <c r="R2540" i="1"/>
  <c r="Q2540" i="1"/>
  <c r="V2540" i="1" s="1"/>
  <c r="P2540" i="1"/>
  <c r="U2540" i="1" s="1"/>
  <c r="Z2540" i="1" s="1"/>
  <c r="O2540" i="1"/>
  <c r="T2540" i="1" s="1"/>
  <c r="Y2540" i="1" s="1"/>
  <c r="N2540" i="1"/>
  <c r="R2539" i="1"/>
  <c r="W2539" i="1" s="1"/>
  <c r="Q2539" i="1"/>
  <c r="P2539" i="1"/>
  <c r="U2539" i="1" s="1"/>
  <c r="Z2539" i="1" s="1"/>
  <c r="O2539" i="1"/>
  <c r="N2539" i="1"/>
  <c r="S2539" i="1" s="1"/>
  <c r="R2538" i="1"/>
  <c r="W2538" i="1" s="1"/>
  <c r="Q2538" i="1"/>
  <c r="V2538" i="1" s="1"/>
  <c r="AA2538" i="1" s="1"/>
  <c r="P2538" i="1"/>
  <c r="O2538" i="1"/>
  <c r="T2538" i="1" s="1"/>
  <c r="N2538" i="1"/>
  <c r="S2538" i="1" s="1"/>
  <c r="R2537" i="1"/>
  <c r="Q2537" i="1"/>
  <c r="V2537" i="1" s="1"/>
  <c r="AA2537" i="1" s="1"/>
  <c r="P2537" i="1"/>
  <c r="O2537" i="1"/>
  <c r="T2537" i="1" s="1"/>
  <c r="N2537" i="1"/>
  <c r="R2536" i="1"/>
  <c r="W2536" i="1" s="1"/>
  <c r="AB2536" i="1" s="1"/>
  <c r="Q2536" i="1"/>
  <c r="P2536" i="1"/>
  <c r="U2536" i="1" s="1"/>
  <c r="O2536" i="1"/>
  <c r="N2536" i="1"/>
  <c r="S2536" i="1" s="1"/>
  <c r="X2536" i="1" s="1"/>
  <c r="R2535" i="1"/>
  <c r="Q2535" i="1"/>
  <c r="V2535" i="1" s="1"/>
  <c r="P2535" i="1"/>
  <c r="U2535" i="1" s="1"/>
  <c r="O2535" i="1"/>
  <c r="T2535" i="1" s="1"/>
  <c r="Y2535" i="1" s="1"/>
  <c r="N2535" i="1"/>
  <c r="R2534" i="1"/>
  <c r="W2534" i="1" s="1"/>
  <c r="Q2534" i="1"/>
  <c r="P2534" i="1"/>
  <c r="U2534" i="1" s="1"/>
  <c r="Z2534" i="1" s="1"/>
  <c r="O2534" i="1"/>
  <c r="N2534" i="1"/>
  <c r="S2534" i="1" s="1"/>
  <c r="R2533" i="1"/>
  <c r="W2533" i="1" s="1"/>
  <c r="Q2533" i="1"/>
  <c r="V2533" i="1" s="1"/>
  <c r="AA2533" i="1" s="1"/>
  <c r="P2533" i="1"/>
  <c r="O2533" i="1"/>
  <c r="T2533" i="1" s="1"/>
  <c r="N2533" i="1"/>
  <c r="S2533" i="1" s="1"/>
  <c r="R2532" i="1"/>
  <c r="W2532" i="1" s="1"/>
  <c r="AB2532" i="1" s="1"/>
  <c r="Q2532" i="1"/>
  <c r="P2532" i="1"/>
  <c r="U2532" i="1" s="1"/>
  <c r="O2532" i="1"/>
  <c r="N2532" i="1"/>
  <c r="S2532" i="1" s="1"/>
  <c r="X2532" i="1" s="1"/>
  <c r="R2531" i="1"/>
  <c r="Q2531" i="1"/>
  <c r="V2531" i="1" s="1"/>
  <c r="P2531" i="1"/>
  <c r="U2531" i="1" s="1"/>
  <c r="O2531" i="1"/>
  <c r="T2531" i="1" s="1"/>
  <c r="Y2531" i="1" s="1"/>
  <c r="N2531" i="1"/>
  <c r="R2530" i="1"/>
  <c r="W2530" i="1" s="1"/>
  <c r="Q2530" i="1"/>
  <c r="V2530" i="1" s="1"/>
  <c r="P2530" i="1"/>
  <c r="U2530" i="1" s="1"/>
  <c r="Z2530" i="1" s="1"/>
  <c r="O2530" i="1"/>
  <c r="N2530" i="1"/>
  <c r="S2530" i="1" s="1"/>
  <c r="R2529" i="1"/>
  <c r="W2529" i="1" s="1"/>
  <c r="Q2529" i="1"/>
  <c r="V2529" i="1" s="1"/>
  <c r="AA2529" i="1" s="1"/>
  <c r="P2529" i="1"/>
  <c r="O2529" i="1"/>
  <c r="T2529" i="1" s="1"/>
  <c r="N2529" i="1"/>
  <c r="R2528" i="1"/>
  <c r="W2528" i="1" s="1"/>
  <c r="AB2528" i="1" s="1"/>
  <c r="Q2528" i="1"/>
  <c r="P2528" i="1"/>
  <c r="U2528" i="1" s="1"/>
  <c r="O2528" i="1"/>
  <c r="N2528" i="1"/>
  <c r="S2528" i="1" s="1"/>
  <c r="X2528" i="1" s="1"/>
  <c r="R2527" i="1"/>
  <c r="Q2527" i="1"/>
  <c r="V2527" i="1" s="1"/>
  <c r="P2527" i="1"/>
  <c r="O2527" i="1"/>
  <c r="T2527" i="1" s="1"/>
  <c r="Y2527" i="1" s="1"/>
  <c r="N2527" i="1"/>
  <c r="R2526" i="1"/>
  <c r="W2526" i="1" s="1"/>
  <c r="Q2526" i="1"/>
  <c r="V2526" i="1" s="1"/>
  <c r="P2526" i="1"/>
  <c r="U2526" i="1" s="1"/>
  <c r="Z2526" i="1" s="1"/>
  <c r="O2526" i="1"/>
  <c r="N2526" i="1"/>
  <c r="S2526" i="1" s="1"/>
  <c r="R2525" i="1"/>
  <c r="W2525" i="1" s="1"/>
  <c r="Q2525" i="1"/>
  <c r="V2525" i="1" s="1"/>
  <c r="AA2525" i="1" s="1"/>
  <c r="P2525" i="1"/>
  <c r="O2525" i="1"/>
  <c r="T2525" i="1" s="1"/>
  <c r="N2525" i="1"/>
  <c r="R2524" i="1"/>
  <c r="W2524" i="1" s="1"/>
  <c r="AB2524" i="1" s="1"/>
  <c r="Q2524" i="1"/>
  <c r="P2524" i="1"/>
  <c r="U2524" i="1" s="1"/>
  <c r="O2524" i="1"/>
  <c r="N2524" i="1"/>
  <c r="S2524" i="1" s="1"/>
  <c r="X2524" i="1" s="1"/>
  <c r="R2523" i="1"/>
  <c r="Q2523" i="1"/>
  <c r="V2523" i="1" s="1"/>
  <c r="P2523" i="1"/>
  <c r="U2523" i="1" s="1"/>
  <c r="O2523" i="1"/>
  <c r="T2523" i="1" s="1"/>
  <c r="Y2523" i="1" s="1"/>
  <c r="N2523" i="1"/>
  <c r="R2522" i="1"/>
  <c r="Q2522" i="1"/>
  <c r="V2522" i="1" s="1"/>
  <c r="P2522" i="1"/>
  <c r="U2522" i="1" s="1"/>
  <c r="O2522" i="1"/>
  <c r="T2522" i="1" s="1"/>
  <c r="Y2522" i="1" s="1"/>
  <c r="N2522" i="1"/>
  <c r="R2521" i="1"/>
  <c r="W2521" i="1" s="1"/>
  <c r="Q2521" i="1"/>
  <c r="P2521" i="1"/>
  <c r="U2521" i="1" s="1"/>
  <c r="Z2521" i="1" s="1"/>
  <c r="O2521" i="1"/>
  <c r="N2521" i="1"/>
  <c r="S2521" i="1" s="1"/>
  <c r="R2520" i="1"/>
  <c r="W2520" i="1" s="1"/>
  <c r="Q2520" i="1"/>
  <c r="V2520" i="1" s="1"/>
  <c r="AA2520" i="1" s="1"/>
  <c r="P2520" i="1"/>
  <c r="O2520" i="1"/>
  <c r="T2520" i="1" s="1"/>
  <c r="N2520" i="1"/>
  <c r="S2520" i="1" s="1"/>
  <c r="R2519" i="1"/>
  <c r="W2519" i="1" s="1"/>
  <c r="AB2519" i="1" s="1"/>
  <c r="Q2519" i="1"/>
  <c r="P2519" i="1"/>
  <c r="U2519" i="1" s="1"/>
  <c r="O2519" i="1"/>
  <c r="N2519" i="1"/>
  <c r="S2519" i="1" s="1"/>
  <c r="X2519" i="1" s="1"/>
  <c r="R2518" i="1"/>
  <c r="Q2518" i="1"/>
  <c r="V2518" i="1" s="1"/>
  <c r="P2518" i="1"/>
  <c r="O2518" i="1"/>
  <c r="T2518" i="1" s="1"/>
  <c r="Y2518" i="1" s="1"/>
  <c r="N2518" i="1"/>
  <c r="R2517" i="1"/>
  <c r="W2517" i="1" s="1"/>
  <c r="Q2517" i="1"/>
  <c r="V2517" i="1" s="1"/>
  <c r="P2517" i="1"/>
  <c r="U2517" i="1" s="1"/>
  <c r="Z2517" i="1" s="1"/>
  <c r="O2517" i="1"/>
  <c r="N2517" i="1"/>
  <c r="S2517" i="1" s="1"/>
  <c r="R2516" i="1"/>
  <c r="W2516" i="1" s="1"/>
  <c r="Q2516" i="1"/>
  <c r="V2516" i="1" s="1"/>
  <c r="AA2516" i="1" s="1"/>
  <c r="P2516" i="1"/>
  <c r="O2516" i="1"/>
  <c r="T2516" i="1" s="1"/>
  <c r="N2516" i="1"/>
  <c r="S2516" i="1" s="1"/>
  <c r="R2515" i="1"/>
  <c r="W2515" i="1" s="1"/>
  <c r="AB2515" i="1" s="1"/>
  <c r="Q2515" i="1"/>
  <c r="V2515" i="1" s="1"/>
  <c r="P2515" i="1"/>
  <c r="U2515" i="1" s="1"/>
  <c r="O2515" i="1"/>
  <c r="N2515" i="1"/>
  <c r="S2515" i="1" s="1"/>
  <c r="X2515" i="1" s="1"/>
  <c r="R2514" i="1"/>
  <c r="Q2514" i="1"/>
  <c r="V2514" i="1" s="1"/>
  <c r="P2514" i="1"/>
  <c r="O2514" i="1"/>
  <c r="T2514" i="1" s="1"/>
  <c r="Y2514" i="1" s="1"/>
  <c r="N2514" i="1"/>
  <c r="R2513" i="1"/>
  <c r="W2513" i="1" s="1"/>
  <c r="Q2513" i="1"/>
  <c r="P2513" i="1"/>
  <c r="U2513" i="1" s="1"/>
  <c r="Z2513" i="1" s="1"/>
  <c r="O2513" i="1"/>
  <c r="N2513" i="1"/>
  <c r="S2513" i="1" s="1"/>
  <c r="R2512" i="1"/>
  <c r="W2512" i="1" s="1"/>
  <c r="Q2512" i="1"/>
  <c r="V2512" i="1" s="1"/>
  <c r="AA2512" i="1" s="1"/>
  <c r="P2512" i="1"/>
  <c r="O2512" i="1"/>
  <c r="T2512" i="1" s="1"/>
  <c r="N2512" i="1"/>
  <c r="R2511" i="1"/>
  <c r="W2511" i="1" s="1"/>
  <c r="AB2511" i="1" s="1"/>
  <c r="Q2511" i="1"/>
  <c r="V2511" i="1" s="1"/>
  <c r="P2511" i="1"/>
  <c r="U2511" i="1" s="1"/>
  <c r="O2511" i="1"/>
  <c r="N2511" i="1"/>
  <c r="S2511" i="1" s="1"/>
  <c r="X2511" i="1" s="1"/>
  <c r="R2510" i="1"/>
  <c r="W2510" i="1" s="1"/>
  <c r="Q2510" i="1"/>
  <c r="V2510" i="1" s="1"/>
  <c r="P2510" i="1"/>
  <c r="O2510" i="1"/>
  <c r="T2510" i="1" s="1"/>
  <c r="Y2510" i="1" s="1"/>
  <c r="N2510" i="1"/>
  <c r="R2509" i="1"/>
  <c r="W2509" i="1" s="1"/>
  <c r="Q2509" i="1"/>
  <c r="V2509" i="1" s="1"/>
  <c r="P2509" i="1"/>
  <c r="U2509" i="1" s="1"/>
  <c r="Z2509" i="1" s="1"/>
  <c r="O2509" i="1"/>
  <c r="N2509" i="1"/>
  <c r="S2509" i="1" s="1"/>
  <c r="R2508" i="1"/>
  <c r="W2508" i="1" s="1"/>
  <c r="Q2508" i="1"/>
  <c r="V2508" i="1" s="1"/>
  <c r="AA2508" i="1" s="1"/>
  <c r="P2508" i="1"/>
  <c r="O2508" i="1"/>
  <c r="T2508" i="1" s="1"/>
  <c r="N2508" i="1"/>
  <c r="S2508" i="1" s="1"/>
  <c r="R2507" i="1"/>
  <c r="W2507" i="1" s="1"/>
  <c r="Q2507" i="1"/>
  <c r="V2507" i="1" s="1"/>
  <c r="AA2507" i="1" s="1"/>
  <c r="P2507" i="1"/>
  <c r="O2507" i="1"/>
  <c r="T2507" i="1" s="1"/>
  <c r="N2507" i="1"/>
  <c r="S2507" i="1" s="1"/>
  <c r="R2506" i="1"/>
  <c r="W2506" i="1" s="1"/>
  <c r="AB2506" i="1" s="1"/>
  <c r="Q2506" i="1"/>
  <c r="V2506" i="1" s="1"/>
  <c r="P2506" i="1"/>
  <c r="U2506" i="1" s="1"/>
  <c r="O2506" i="1"/>
  <c r="N2506" i="1"/>
  <c r="S2506" i="1" s="1"/>
  <c r="X2506" i="1" s="1"/>
  <c r="R2505" i="1"/>
  <c r="Q2505" i="1"/>
  <c r="V2505" i="1" s="1"/>
  <c r="P2505" i="1"/>
  <c r="O2505" i="1"/>
  <c r="T2505" i="1" s="1"/>
  <c r="Y2505" i="1" s="1"/>
  <c r="N2505" i="1"/>
  <c r="R2504" i="1"/>
  <c r="W2504" i="1" s="1"/>
  <c r="Q2504" i="1"/>
  <c r="P2504" i="1"/>
  <c r="U2504" i="1" s="1"/>
  <c r="Z2504" i="1" s="1"/>
  <c r="O2504" i="1"/>
  <c r="N2504" i="1"/>
  <c r="S2504" i="1" s="1"/>
  <c r="R2503" i="1"/>
  <c r="W2503" i="1" s="1"/>
  <c r="Q2503" i="1"/>
  <c r="V2503" i="1" s="1"/>
  <c r="AA2503" i="1" s="1"/>
  <c r="P2503" i="1"/>
  <c r="O2503" i="1"/>
  <c r="T2503" i="1" s="1"/>
  <c r="N2503" i="1"/>
  <c r="R2502" i="1"/>
  <c r="W2502" i="1" s="1"/>
  <c r="AB2502" i="1" s="1"/>
  <c r="Q2502" i="1"/>
  <c r="V2502" i="1" s="1"/>
  <c r="P2502" i="1"/>
  <c r="U2502" i="1" s="1"/>
  <c r="O2502" i="1"/>
  <c r="N2502" i="1"/>
  <c r="S2502" i="1" s="1"/>
  <c r="X2502" i="1" s="1"/>
  <c r="R2501" i="1"/>
  <c r="W2501" i="1" s="1"/>
  <c r="Q2501" i="1"/>
  <c r="V2501" i="1" s="1"/>
  <c r="P2501" i="1"/>
  <c r="O2501" i="1"/>
  <c r="T2501" i="1" s="1"/>
  <c r="Y2501" i="1" s="1"/>
  <c r="N2501" i="1"/>
  <c r="R2500" i="1"/>
  <c r="W2500" i="1" s="1"/>
  <c r="Q2500" i="1"/>
  <c r="V2500" i="1" s="1"/>
  <c r="P2500" i="1"/>
  <c r="U2500" i="1" s="1"/>
  <c r="Z2500" i="1" s="1"/>
  <c r="O2500" i="1"/>
  <c r="N2500" i="1"/>
  <c r="S2500" i="1" s="1"/>
  <c r="R2499" i="1"/>
  <c r="W2499" i="1" s="1"/>
  <c r="Q2499" i="1"/>
  <c r="V2499" i="1" s="1"/>
  <c r="AA2499" i="1" s="1"/>
  <c r="P2499" i="1"/>
  <c r="O2499" i="1"/>
  <c r="T2499" i="1" s="1"/>
  <c r="N2499" i="1"/>
  <c r="S2499" i="1" s="1"/>
  <c r="R2498" i="1"/>
  <c r="W2498" i="1" s="1"/>
  <c r="AB2498" i="1" s="1"/>
  <c r="Q2498" i="1"/>
  <c r="V2498" i="1" s="1"/>
  <c r="P2498" i="1"/>
  <c r="U2498" i="1" s="1"/>
  <c r="O2498" i="1"/>
  <c r="N2498" i="1"/>
  <c r="S2498" i="1" s="1"/>
  <c r="X2498" i="1" s="1"/>
  <c r="R2497" i="1"/>
  <c r="Q2497" i="1"/>
  <c r="V2497" i="1" s="1"/>
  <c r="P2497" i="1"/>
  <c r="O2497" i="1"/>
  <c r="T2497" i="1" s="1"/>
  <c r="Y2497" i="1" s="1"/>
  <c r="N2497" i="1"/>
  <c r="R2496" i="1"/>
  <c r="W2496" i="1" s="1"/>
  <c r="Q2496" i="1"/>
  <c r="P2496" i="1"/>
  <c r="U2496" i="1" s="1"/>
  <c r="Z2496" i="1" s="1"/>
  <c r="O2496" i="1"/>
  <c r="N2496" i="1"/>
  <c r="S2496" i="1" s="1"/>
  <c r="R2495" i="1"/>
  <c r="W2495" i="1" s="1"/>
  <c r="Q2495" i="1"/>
  <c r="V2495" i="1" s="1"/>
  <c r="AA2495" i="1" s="1"/>
  <c r="P2495" i="1"/>
  <c r="O2495" i="1"/>
  <c r="T2495" i="1" s="1"/>
  <c r="N2495" i="1"/>
  <c r="R2494" i="1"/>
  <c r="W2494" i="1" s="1"/>
  <c r="AB2494" i="1" s="1"/>
  <c r="Q2494" i="1"/>
  <c r="V2494" i="1" s="1"/>
  <c r="P2494" i="1"/>
  <c r="U2494" i="1" s="1"/>
  <c r="O2494" i="1"/>
  <c r="N2494" i="1"/>
  <c r="S2494" i="1" s="1"/>
  <c r="X2494" i="1" s="1"/>
  <c r="R2493" i="1"/>
  <c r="W2493" i="1" s="1"/>
  <c r="Q2493" i="1"/>
  <c r="V2493" i="1" s="1"/>
  <c r="P2493" i="1"/>
  <c r="O2493" i="1"/>
  <c r="T2493" i="1" s="1"/>
  <c r="Y2493" i="1" s="1"/>
  <c r="N2493" i="1"/>
  <c r="R2492" i="1"/>
  <c r="W2492" i="1" s="1"/>
  <c r="Q2492" i="1"/>
  <c r="V2492" i="1" s="1"/>
  <c r="P2492" i="1"/>
  <c r="O2492" i="1"/>
  <c r="T2492" i="1" s="1"/>
  <c r="Y2492" i="1" s="1"/>
  <c r="N2492" i="1"/>
  <c r="R2491" i="1"/>
  <c r="W2491" i="1" s="1"/>
  <c r="Q2491" i="1"/>
  <c r="V2491" i="1" s="1"/>
  <c r="P2491" i="1"/>
  <c r="U2491" i="1" s="1"/>
  <c r="Z2491" i="1" s="1"/>
  <c r="O2491" i="1"/>
  <c r="N2491" i="1"/>
  <c r="S2491" i="1" s="1"/>
  <c r="R2490" i="1"/>
  <c r="Q2490" i="1"/>
  <c r="V2490" i="1" s="1"/>
  <c r="AA2490" i="1" s="1"/>
  <c r="P2490" i="1"/>
  <c r="O2490" i="1"/>
  <c r="T2490" i="1" s="1"/>
  <c r="N2490" i="1"/>
  <c r="S2490" i="1" s="1"/>
  <c r="X2490" i="1" s="1"/>
  <c r="R2489" i="1"/>
  <c r="W2489" i="1" s="1"/>
  <c r="AB2489" i="1" s="1"/>
  <c r="Q2489" i="1"/>
  <c r="P2489" i="1"/>
  <c r="U2489" i="1" s="1"/>
  <c r="O2489" i="1"/>
  <c r="T2489" i="1" s="1"/>
  <c r="Y2489" i="1" s="1"/>
  <c r="N2489" i="1"/>
  <c r="S2489" i="1" s="1"/>
  <c r="X2489" i="1" s="1"/>
  <c r="R2488" i="1"/>
  <c r="Q2488" i="1"/>
  <c r="V2488" i="1" s="1"/>
  <c r="P2488" i="1"/>
  <c r="U2488" i="1" s="1"/>
  <c r="Z2488" i="1" s="1"/>
  <c r="O2488" i="1"/>
  <c r="T2488" i="1" s="1"/>
  <c r="Y2488" i="1" s="1"/>
  <c r="N2488" i="1"/>
  <c r="R2487" i="1"/>
  <c r="W2487" i="1" s="1"/>
  <c r="Q2487" i="1"/>
  <c r="V2487" i="1" s="1"/>
  <c r="AA2487" i="1" s="1"/>
  <c r="P2487" i="1"/>
  <c r="U2487" i="1" s="1"/>
  <c r="Z2487" i="1" s="1"/>
  <c r="O2487" i="1"/>
  <c r="N2487" i="1"/>
  <c r="S2487" i="1" s="1"/>
  <c r="R2486" i="1"/>
  <c r="W2486" i="1" s="1"/>
  <c r="AB2486" i="1" s="1"/>
  <c r="Q2486" i="1"/>
  <c r="V2486" i="1" s="1"/>
  <c r="AA2486" i="1" s="1"/>
  <c r="P2486" i="1"/>
  <c r="O2486" i="1"/>
  <c r="T2486" i="1" s="1"/>
  <c r="N2486" i="1"/>
  <c r="S2486" i="1" s="1"/>
  <c r="X2486" i="1" s="1"/>
  <c r="R2485" i="1"/>
  <c r="W2485" i="1" s="1"/>
  <c r="AB2485" i="1" s="1"/>
  <c r="Q2485" i="1"/>
  <c r="P2485" i="1"/>
  <c r="U2485" i="1" s="1"/>
  <c r="O2485" i="1"/>
  <c r="T2485" i="1" s="1"/>
  <c r="Y2485" i="1" s="1"/>
  <c r="N2485" i="1"/>
  <c r="S2485" i="1" s="1"/>
  <c r="X2485" i="1" s="1"/>
  <c r="R2484" i="1"/>
  <c r="Q2484" i="1"/>
  <c r="V2484" i="1" s="1"/>
  <c r="P2484" i="1"/>
  <c r="U2484" i="1" s="1"/>
  <c r="Z2484" i="1" s="1"/>
  <c r="O2484" i="1"/>
  <c r="T2484" i="1" s="1"/>
  <c r="Y2484" i="1" s="1"/>
  <c r="N2484" i="1"/>
  <c r="R2483" i="1"/>
  <c r="W2483" i="1" s="1"/>
  <c r="Q2483" i="1"/>
  <c r="V2483" i="1" s="1"/>
  <c r="AA2483" i="1" s="1"/>
  <c r="P2483" i="1"/>
  <c r="U2483" i="1" s="1"/>
  <c r="Z2483" i="1" s="1"/>
  <c r="O2483" i="1"/>
  <c r="N2483" i="1"/>
  <c r="S2483" i="1" s="1"/>
  <c r="R2482" i="1"/>
  <c r="W2482" i="1" s="1"/>
  <c r="AB2482" i="1" s="1"/>
  <c r="Q2482" i="1"/>
  <c r="V2482" i="1" s="1"/>
  <c r="AA2482" i="1" s="1"/>
  <c r="P2482" i="1"/>
  <c r="O2482" i="1"/>
  <c r="T2482" i="1" s="1"/>
  <c r="N2482" i="1"/>
  <c r="S2482" i="1" s="1"/>
  <c r="X2482" i="1" s="1"/>
  <c r="R2481" i="1"/>
  <c r="W2481" i="1" s="1"/>
  <c r="AB2481" i="1" s="1"/>
  <c r="Q2481" i="1"/>
  <c r="P2481" i="1"/>
  <c r="U2481" i="1" s="1"/>
  <c r="O2481" i="1"/>
  <c r="T2481" i="1" s="1"/>
  <c r="Y2481" i="1" s="1"/>
  <c r="N2481" i="1"/>
  <c r="S2481" i="1" s="1"/>
  <c r="X2481" i="1" s="1"/>
  <c r="R2480" i="1"/>
  <c r="Q2480" i="1"/>
  <c r="V2480" i="1" s="1"/>
  <c r="P2480" i="1"/>
  <c r="U2480" i="1" s="1"/>
  <c r="Z2480" i="1" s="1"/>
  <c r="O2480" i="1"/>
  <c r="T2480" i="1" s="1"/>
  <c r="Y2480" i="1" s="1"/>
  <c r="N2480" i="1"/>
  <c r="R2479" i="1"/>
  <c r="W2479" i="1" s="1"/>
  <c r="Q2479" i="1"/>
  <c r="V2479" i="1" s="1"/>
  <c r="AA2479" i="1" s="1"/>
  <c r="P2479" i="1"/>
  <c r="U2479" i="1" s="1"/>
  <c r="Z2479" i="1" s="1"/>
  <c r="O2479" i="1"/>
  <c r="N2479" i="1"/>
  <c r="S2479" i="1" s="1"/>
  <c r="R2478" i="1"/>
  <c r="W2478" i="1" s="1"/>
  <c r="AB2478" i="1" s="1"/>
  <c r="Q2478" i="1"/>
  <c r="V2478" i="1" s="1"/>
  <c r="AA2478" i="1" s="1"/>
  <c r="P2478" i="1"/>
  <c r="O2478" i="1"/>
  <c r="T2478" i="1" s="1"/>
  <c r="N2478" i="1"/>
  <c r="S2478" i="1" s="1"/>
  <c r="X2478" i="1" s="1"/>
  <c r="R2477" i="1"/>
  <c r="W2477" i="1" s="1"/>
  <c r="AB2477" i="1" s="1"/>
  <c r="Q2477" i="1"/>
  <c r="V2477" i="1" s="1"/>
  <c r="AA2477" i="1" s="1"/>
  <c r="P2477" i="1"/>
  <c r="O2477" i="1"/>
  <c r="T2477" i="1" s="1"/>
  <c r="N2477" i="1"/>
  <c r="S2477" i="1" s="1"/>
  <c r="X2477" i="1" s="1"/>
  <c r="R2476" i="1"/>
  <c r="W2476" i="1" s="1"/>
  <c r="AB2476" i="1" s="1"/>
  <c r="Q2476" i="1"/>
  <c r="P2476" i="1"/>
  <c r="U2476" i="1" s="1"/>
  <c r="O2476" i="1"/>
  <c r="T2476" i="1" s="1"/>
  <c r="Y2476" i="1" s="1"/>
  <c r="N2476" i="1"/>
  <c r="S2476" i="1" s="1"/>
  <c r="X2476" i="1" s="1"/>
  <c r="R2475" i="1"/>
  <c r="Q2475" i="1"/>
  <c r="V2475" i="1" s="1"/>
  <c r="P2475" i="1"/>
  <c r="O2475" i="1"/>
  <c r="T2475" i="1" s="1"/>
  <c r="Y2475" i="1" s="1"/>
  <c r="N2475" i="1"/>
  <c r="R2474" i="1"/>
  <c r="W2474" i="1" s="1"/>
  <c r="Q2474" i="1"/>
  <c r="V2474" i="1" s="1"/>
  <c r="P2474" i="1"/>
  <c r="U2474" i="1" s="1"/>
  <c r="Z2474" i="1" s="1"/>
  <c r="O2474" i="1"/>
  <c r="N2474" i="1"/>
  <c r="S2474" i="1" s="1"/>
  <c r="R2473" i="1"/>
  <c r="Q2473" i="1"/>
  <c r="V2473" i="1" s="1"/>
  <c r="AA2473" i="1" s="1"/>
  <c r="P2473" i="1"/>
  <c r="O2473" i="1"/>
  <c r="T2473" i="1" s="1"/>
  <c r="N2473" i="1"/>
  <c r="S2473" i="1" s="1"/>
  <c r="X2473" i="1" s="1"/>
  <c r="R2472" i="1"/>
  <c r="W2472" i="1" s="1"/>
  <c r="AB2472" i="1" s="1"/>
  <c r="Q2472" i="1"/>
  <c r="P2472" i="1"/>
  <c r="U2472" i="1" s="1"/>
  <c r="O2472" i="1"/>
  <c r="N2472" i="1"/>
  <c r="S2472" i="1" s="1"/>
  <c r="X2472" i="1" s="1"/>
  <c r="R2471" i="1"/>
  <c r="Q2471" i="1"/>
  <c r="V2471" i="1" s="1"/>
  <c r="P2471" i="1"/>
  <c r="U2471" i="1" s="1"/>
  <c r="O2471" i="1"/>
  <c r="T2471" i="1" s="1"/>
  <c r="Y2471" i="1" s="1"/>
  <c r="N2471" i="1"/>
  <c r="R2470" i="1"/>
  <c r="W2470" i="1" s="1"/>
  <c r="Q2470" i="1"/>
  <c r="V2470" i="1" s="1"/>
  <c r="P2470" i="1"/>
  <c r="U2470" i="1" s="1"/>
  <c r="Z2470" i="1" s="1"/>
  <c r="O2470" i="1"/>
  <c r="N2470" i="1"/>
  <c r="S2470" i="1" s="1"/>
  <c r="R2469" i="1"/>
  <c r="Q2469" i="1"/>
  <c r="V2469" i="1" s="1"/>
  <c r="AA2469" i="1" s="1"/>
  <c r="P2469" i="1"/>
  <c r="O2469" i="1"/>
  <c r="T2469" i="1" s="1"/>
  <c r="N2469" i="1"/>
  <c r="R2468" i="1"/>
  <c r="W2468" i="1" s="1"/>
  <c r="AB2468" i="1" s="1"/>
  <c r="Q2468" i="1"/>
  <c r="P2468" i="1"/>
  <c r="U2468" i="1" s="1"/>
  <c r="O2468" i="1"/>
  <c r="N2468" i="1"/>
  <c r="S2468" i="1" s="1"/>
  <c r="X2468" i="1" s="1"/>
  <c r="R2467" i="1"/>
  <c r="Q2467" i="1"/>
  <c r="V2467" i="1" s="1"/>
  <c r="P2467" i="1"/>
  <c r="U2467" i="1" s="1"/>
  <c r="O2467" i="1"/>
  <c r="T2467" i="1" s="1"/>
  <c r="Y2467" i="1" s="1"/>
  <c r="N2467" i="1"/>
  <c r="R2466" i="1"/>
  <c r="W2466" i="1" s="1"/>
  <c r="Q2466" i="1"/>
  <c r="P2466" i="1"/>
  <c r="U2466" i="1" s="1"/>
  <c r="Z2466" i="1" s="1"/>
  <c r="O2466" i="1"/>
  <c r="N2466" i="1"/>
  <c r="S2466" i="1" s="1"/>
  <c r="R2465" i="1"/>
  <c r="W2465" i="1" s="1"/>
  <c r="Q2465" i="1"/>
  <c r="V2465" i="1" s="1"/>
  <c r="P2465" i="1"/>
  <c r="O2465" i="1"/>
  <c r="T2465" i="1" s="1"/>
  <c r="N2465" i="1"/>
  <c r="R2464" i="1"/>
  <c r="W2464" i="1" s="1"/>
  <c r="AB2464" i="1" s="1"/>
  <c r="Q2464" i="1"/>
  <c r="P2464" i="1"/>
  <c r="U2464" i="1" s="1"/>
  <c r="O2464" i="1"/>
  <c r="N2464" i="1"/>
  <c r="S2464" i="1" s="1"/>
  <c r="X2464" i="1" s="1"/>
  <c r="R2463" i="1"/>
  <c r="Q2463" i="1"/>
  <c r="V2463" i="1" s="1"/>
  <c r="P2463" i="1"/>
  <c r="U2463" i="1" s="1"/>
  <c r="O2463" i="1"/>
  <c r="T2463" i="1" s="1"/>
  <c r="Y2463" i="1" s="1"/>
  <c r="N2463" i="1"/>
  <c r="R2462" i="1"/>
  <c r="Q2462" i="1"/>
  <c r="V2462" i="1" s="1"/>
  <c r="P2462" i="1"/>
  <c r="O2462" i="1"/>
  <c r="T2462" i="1" s="1"/>
  <c r="Y2462" i="1" s="1"/>
  <c r="N2462" i="1"/>
  <c r="R2461" i="1"/>
  <c r="W2461" i="1" s="1"/>
  <c r="Q2461" i="1"/>
  <c r="V2461" i="1" s="1"/>
  <c r="P2461" i="1"/>
  <c r="U2461" i="1" s="1"/>
  <c r="Z2461" i="1" s="1"/>
  <c r="O2461" i="1"/>
  <c r="N2461" i="1"/>
  <c r="S2461" i="1" s="1"/>
  <c r="R2460" i="1"/>
  <c r="W2460" i="1" s="1"/>
  <c r="Q2460" i="1"/>
  <c r="V2460" i="1" s="1"/>
  <c r="AA2460" i="1" s="1"/>
  <c r="P2460" i="1"/>
  <c r="O2460" i="1"/>
  <c r="T2460" i="1" s="1"/>
  <c r="N2460" i="1"/>
  <c r="S2460" i="1" s="1"/>
  <c r="R2459" i="1"/>
  <c r="W2459" i="1" s="1"/>
  <c r="AB2459" i="1" s="1"/>
  <c r="Q2459" i="1"/>
  <c r="V2459" i="1" s="1"/>
  <c r="P2459" i="1"/>
  <c r="U2459" i="1" s="1"/>
  <c r="O2459" i="1"/>
  <c r="N2459" i="1"/>
  <c r="S2459" i="1" s="1"/>
  <c r="X2459" i="1" s="1"/>
  <c r="R2458" i="1"/>
  <c r="Q2458" i="1"/>
  <c r="V2458" i="1" s="1"/>
  <c r="P2458" i="1"/>
  <c r="O2458" i="1"/>
  <c r="T2458" i="1" s="1"/>
  <c r="Y2458" i="1" s="1"/>
  <c r="N2458" i="1"/>
  <c r="R2457" i="1"/>
  <c r="W2457" i="1" s="1"/>
  <c r="Q2457" i="1"/>
  <c r="P2457" i="1"/>
  <c r="U2457" i="1" s="1"/>
  <c r="Z2457" i="1" s="1"/>
  <c r="O2457" i="1"/>
  <c r="N2457" i="1"/>
  <c r="S2457" i="1" s="1"/>
  <c r="R2456" i="1"/>
  <c r="W2456" i="1" s="1"/>
  <c r="Q2456" i="1"/>
  <c r="V2456" i="1" s="1"/>
  <c r="AA2456" i="1" s="1"/>
  <c r="P2456" i="1"/>
  <c r="O2456" i="1"/>
  <c r="T2456" i="1" s="1"/>
  <c r="N2456" i="1"/>
  <c r="R2455" i="1"/>
  <c r="W2455" i="1" s="1"/>
  <c r="AB2455" i="1" s="1"/>
  <c r="Q2455" i="1"/>
  <c r="V2455" i="1" s="1"/>
  <c r="P2455" i="1"/>
  <c r="U2455" i="1" s="1"/>
  <c r="O2455" i="1"/>
  <c r="N2455" i="1"/>
  <c r="S2455" i="1" s="1"/>
  <c r="X2455" i="1" s="1"/>
  <c r="R2454" i="1"/>
  <c r="W2454" i="1" s="1"/>
  <c r="Q2454" i="1"/>
  <c r="V2454" i="1" s="1"/>
  <c r="P2454" i="1"/>
  <c r="O2454" i="1"/>
  <c r="T2454" i="1" s="1"/>
  <c r="Y2454" i="1" s="1"/>
  <c r="N2454" i="1"/>
  <c r="R2453" i="1"/>
  <c r="W2453" i="1" s="1"/>
  <c r="Q2453" i="1"/>
  <c r="V2453" i="1" s="1"/>
  <c r="P2453" i="1"/>
  <c r="U2453" i="1" s="1"/>
  <c r="Z2453" i="1" s="1"/>
  <c r="O2453" i="1"/>
  <c r="N2453" i="1"/>
  <c r="S2453" i="1" s="1"/>
  <c r="R2452" i="1"/>
  <c r="W2452" i="1" s="1"/>
  <c r="Q2452" i="1"/>
  <c r="V2452" i="1" s="1"/>
  <c r="AA2452" i="1" s="1"/>
  <c r="P2452" i="1"/>
  <c r="O2452" i="1"/>
  <c r="T2452" i="1" s="1"/>
  <c r="N2452" i="1"/>
  <c r="S2452" i="1" s="1"/>
  <c r="R2451" i="1"/>
  <c r="W2451" i="1" s="1"/>
  <c r="AB2451" i="1" s="1"/>
  <c r="Q2451" i="1"/>
  <c r="V2451" i="1" s="1"/>
  <c r="P2451" i="1"/>
  <c r="U2451" i="1" s="1"/>
  <c r="O2451" i="1"/>
  <c r="N2451" i="1"/>
  <c r="S2451" i="1" s="1"/>
  <c r="X2451" i="1" s="1"/>
  <c r="R2450" i="1"/>
  <c r="Q2450" i="1"/>
  <c r="V2450" i="1" s="1"/>
  <c r="P2450" i="1"/>
  <c r="O2450" i="1"/>
  <c r="T2450" i="1" s="1"/>
  <c r="Y2450" i="1" s="1"/>
  <c r="N2450" i="1"/>
  <c r="R2449" i="1"/>
  <c r="W2449" i="1" s="1"/>
  <c r="Q2449" i="1"/>
  <c r="V2449" i="1" s="1"/>
  <c r="P2449" i="1"/>
  <c r="U2449" i="1" s="1"/>
  <c r="Z2449" i="1" s="1"/>
  <c r="O2449" i="1"/>
  <c r="N2449" i="1"/>
  <c r="S2449" i="1" s="1"/>
  <c r="R2448" i="1"/>
  <c r="W2448" i="1" s="1"/>
  <c r="Q2448" i="1"/>
  <c r="V2448" i="1" s="1"/>
  <c r="AA2448" i="1" s="1"/>
  <c r="P2448" i="1"/>
  <c r="O2448" i="1"/>
  <c r="T2448" i="1" s="1"/>
  <c r="N2448" i="1"/>
  <c r="S2448" i="1" s="1"/>
  <c r="R2447" i="1"/>
  <c r="W2447" i="1" s="1"/>
  <c r="Q2447" i="1"/>
  <c r="V2447" i="1" s="1"/>
  <c r="AA2447" i="1" s="1"/>
  <c r="P2447" i="1"/>
  <c r="O2447" i="1"/>
  <c r="T2447" i="1" s="1"/>
  <c r="N2447" i="1"/>
  <c r="S2447" i="1" s="1"/>
  <c r="R2446" i="1"/>
  <c r="W2446" i="1" s="1"/>
  <c r="AB2446" i="1" s="1"/>
  <c r="Q2446" i="1"/>
  <c r="V2446" i="1" s="1"/>
  <c r="P2446" i="1"/>
  <c r="U2446" i="1" s="1"/>
  <c r="O2446" i="1"/>
  <c r="N2446" i="1"/>
  <c r="S2446" i="1" s="1"/>
  <c r="X2446" i="1" s="1"/>
  <c r="R2445" i="1"/>
  <c r="W2445" i="1" s="1"/>
  <c r="Q2445" i="1"/>
  <c r="V2445" i="1" s="1"/>
  <c r="P2445" i="1"/>
  <c r="O2445" i="1"/>
  <c r="T2445" i="1" s="1"/>
  <c r="Y2445" i="1" s="1"/>
  <c r="N2445" i="1"/>
  <c r="S2445" i="1" s="1"/>
  <c r="R2444" i="1"/>
  <c r="W2444" i="1" s="1"/>
  <c r="Q2444" i="1"/>
  <c r="V2444" i="1" s="1"/>
  <c r="P2444" i="1"/>
  <c r="U2444" i="1" s="1"/>
  <c r="Z2444" i="1" s="1"/>
  <c r="O2444" i="1"/>
  <c r="N2444" i="1"/>
  <c r="S2444" i="1" s="1"/>
  <c r="R2443" i="1"/>
  <c r="W2443" i="1" s="1"/>
  <c r="Q2443" i="1"/>
  <c r="V2443" i="1" s="1"/>
  <c r="AA2443" i="1" s="1"/>
  <c r="P2443" i="1"/>
  <c r="O2443" i="1"/>
  <c r="T2443" i="1" s="1"/>
  <c r="N2443" i="1"/>
  <c r="R2442" i="1"/>
  <c r="W2442" i="1" s="1"/>
  <c r="AB2442" i="1" s="1"/>
  <c r="Q2442" i="1"/>
  <c r="V2442" i="1" s="1"/>
  <c r="P2442" i="1"/>
  <c r="U2442" i="1" s="1"/>
  <c r="O2442" i="1"/>
  <c r="N2442" i="1"/>
  <c r="S2442" i="1" s="1"/>
  <c r="X2442" i="1" s="1"/>
  <c r="R2441" i="1"/>
  <c r="W2441" i="1" s="1"/>
  <c r="Q2441" i="1"/>
  <c r="V2441" i="1" s="1"/>
  <c r="P2441" i="1"/>
  <c r="O2441" i="1"/>
  <c r="T2441" i="1" s="1"/>
  <c r="Y2441" i="1" s="1"/>
  <c r="N2441" i="1"/>
  <c r="S2441" i="1" s="1"/>
  <c r="R2440" i="1"/>
  <c r="W2440" i="1" s="1"/>
  <c r="Q2440" i="1"/>
  <c r="V2440" i="1" s="1"/>
  <c r="P2440" i="1"/>
  <c r="U2440" i="1" s="1"/>
  <c r="Z2440" i="1" s="1"/>
  <c r="O2440" i="1"/>
  <c r="N2440" i="1"/>
  <c r="S2440" i="1" s="1"/>
  <c r="R2439" i="1"/>
  <c r="W2439" i="1" s="1"/>
  <c r="Q2439" i="1"/>
  <c r="V2439" i="1" s="1"/>
  <c r="AA2439" i="1" s="1"/>
  <c r="P2439" i="1"/>
  <c r="O2439" i="1"/>
  <c r="T2439" i="1" s="1"/>
  <c r="N2439" i="1"/>
  <c r="S2439" i="1" s="1"/>
  <c r="R2438" i="1"/>
  <c r="W2438" i="1" s="1"/>
  <c r="AB2438" i="1" s="1"/>
  <c r="Q2438" i="1"/>
  <c r="V2438" i="1" s="1"/>
  <c r="P2438" i="1"/>
  <c r="U2438" i="1" s="1"/>
  <c r="O2438" i="1"/>
  <c r="N2438" i="1"/>
  <c r="S2438" i="1" s="1"/>
  <c r="X2438" i="1" s="1"/>
  <c r="R2437" i="1"/>
  <c r="W2437" i="1" s="1"/>
  <c r="Q2437" i="1"/>
  <c r="V2437" i="1" s="1"/>
  <c r="P2437" i="1"/>
  <c r="O2437" i="1"/>
  <c r="T2437" i="1" s="1"/>
  <c r="Y2437" i="1" s="1"/>
  <c r="N2437" i="1"/>
  <c r="S2437" i="1" s="1"/>
  <c r="R2436" i="1"/>
  <c r="W2436" i="1" s="1"/>
  <c r="Q2436" i="1"/>
  <c r="V2436" i="1" s="1"/>
  <c r="P2436" i="1"/>
  <c r="U2436" i="1" s="1"/>
  <c r="Z2436" i="1" s="1"/>
  <c r="O2436" i="1"/>
  <c r="N2436" i="1"/>
  <c r="S2436" i="1" s="1"/>
  <c r="R2435" i="1"/>
  <c r="W2435" i="1" s="1"/>
  <c r="Q2435" i="1"/>
  <c r="V2435" i="1" s="1"/>
  <c r="AA2435" i="1" s="1"/>
  <c r="P2435" i="1"/>
  <c r="O2435" i="1"/>
  <c r="T2435" i="1" s="1"/>
  <c r="N2435" i="1"/>
  <c r="R2434" i="1"/>
  <c r="W2434" i="1" s="1"/>
  <c r="AB2434" i="1" s="1"/>
  <c r="Q2434" i="1"/>
  <c r="V2434" i="1" s="1"/>
  <c r="P2434" i="1"/>
  <c r="U2434" i="1" s="1"/>
  <c r="O2434" i="1"/>
  <c r="N2434" i="1"/>
  <c r="S2434" i="1" s="1"/>
  <c r="X2434" i="1" s="1"/>
  <c r="R2433" i="1"/>
  <c r="Q2433" i="1"/>
  <c r="V2433" i="1" s="1"/>
  <c r="P2433" i="1"/>
  <c r="U2433" i="1" s="1"/>
  <c r="O2433" i="1"/>
  <c r="T2433" i="1" s="1"/>
  <c r="Y2433" i="1" s="1"/>
  <c r="N2433" i="1"/>
  <c r="R2432" i="1"/>
  <c r="Q2432" i="1"/>
  <c r="V2432" i="1" s="1"/>
  <c r="P2432" i="1"/>
  <c r="U2432" i="1" s="1"/>
  <c r="Z2432" i="1" s="1"/>
  <c r="O2432" i="1"/>
  <c r="T2432" i="1" s="1"/>
  <c r="Y2432" i="1" s="1"/>
  <c r="N2432" i="1"/>
  <c r="R2431" i="1"/>
  <c r="W2431" i="1" s="1"/>
  <c r="Q2431" i="1"/>
  <c r="V2431" i="1" s="1"/>
  <c r="AA2431" i="1" s="1"/>
  <c r="P2431" i="1"/>
  <c r="U2431" i="1" s="1"/>
  <c r="Z2431" i="1" s="1"/>
  <c r="O2431" i="1"/>
  <c r="N2431" i="1"/>
  <c r="S2431" i="1" s="1"/>
  <c r="R2430" i="1"/>
  <c r="W2430" i="1" s="1"/>
  <c r="AB2430" i="1" s="1"/>
  <c r="Q2430" i="1"/>
  <c r="V2430" i="1" s="1"/>
  <c r="AA2430" i="1" s="1"/>
  <c r="P2430" i="1"/>
  <c r="O2430" i="1"/>
  <c r="T2430" i="1" s="1"/>
  <c r="N2430" i="1"/>
  <c r="S2430" i="1" s="1"/>
  <c r="X2430" i="1" s="1"/>
  <c r="R2429" i="1"/>
  <c r="W2429" i="1" s="1"/>
  <c r="AB2429" i="1" s="1"/>
  <c r="Q2429" i="1"/>
  <c r="P2429" i="1"/>
  <c r="O2429" i="1"/>
  <c r="T2429" i="1" s="1"/>
  <c r="Y2429" i="1" s="1"/>
  <c r="N2429" i="1"/>
  <c r="S2429" i="1" s="1"/>
  <c r="X2429" i="1" s="1"/>
  <c r="R2428" i="1"/>
  <c r="Q2428" i="1"/>
  <c r="P2428" i="1"/>
  <c r="U2428" i="1" s="1"/>
  <c r="Z2428" i="1" s="1"/>
  <c r="O2428" i="1"/>
  <c r="T2428" i="1" s="1"/>
  <c r="Y2428" i="1" s="1"/>
  <c r="N2428" i="1"/>
  <c r="R2427" i="1"/>
  <c r="Q2427" i="1"/>
  <c r="V2427" i="1" s="1"/>
  <c r="AA2427" i="1" s="1"/>
  <c r="P2427" i="1"/>
  <c r="U2427" i="1" s="1"/>
  <c r="Z2427" i="1" s="1"/>
  <c r="O2427" i="1"/>
  <c r="N2427" i="1"/>
  <c r="R2426" i="1"/>
  <c r="W2426" i="1" s="1"/>
  <c r="AB2426" i="1" s="1"/>
  <c r="Q2426" i="1"/>
  <c r="V2426" i="1" s="1"/>
  <c r="AA2426" i="1" s="1"/>
  <c r="P2426" i="1"/>
  <c r="O2426" i="1"/>
  <c r="N2426" i="1"/>
  <c r="S2426" i="1" s="1"/>
  <c r="X2426" i="1" s="1"/>
  <c r="R2425" i="1"/>
  <c r="W2425" i="1" s="1"/>
  <c r="AB2425" i="1" s="1"/>
  <c r="Q2425" i="1"/>
  <c r="P2425" i="1"/>
  <c r="O2425" i="1"/>
  <c r="N2425" i="1"/>
  <c r="S2425" i="1" s="1"/>
  <c r="X2425" i="1" s="1"/>
  <c r="R2424" i="1"/>
  <c r="Q2424" i="1"/>
  <c r="P2424" i="1"/>
  <c r="U2424" i="1" s="1"/>
  <c r="O2424" i="1"/>
  <c r="T2424" i="1" s="1"/>
  <c r="Y2424" i="1" s="1"/>
  <c r="N2424" i="1"/>
  <c r="R2423" i="1"/>
  <c r="Q2423" i="1"/>
  <c r="V2423" i="1" s="1"/>
  <c r="P2423" i="1"/>
  <c r="U2423" i="1" s="1"/>
  <c r="Z2423" i="1" s="1"/>
  <c r="O2423" i="1"/>
  <c r="N2423" i="1"/>
  <c r="R2422" i="1"/>
  <c r="W2422" i="1" s="1"/>
  <c r="Q2422" i="1"/>
  <c r="V2422" i="1" s="1"/>
  <c r="AA2422" i="1" s="1"/>
  <c r="P2422" i="1"/>
  <c r="O2422" i="1"/>
  <c r="N2422" i="1"/>
  <c r="S2422" i="1" s="1"/>
  <c r="R2421" i="1"/>
  <c r="W2421" i="1" s="1"/>
  <c r="AB2421" i="1" s="1"/>
  <c r="Q2421" i="1"/>
  <c r="P2421" i="1"/>
  <c r="O2421" i="1"/>
  <c r="N2421" i="1"/>
  <c r="S2421" i="1" s="1"/>
  <c r="X2421" i="1" s="1"/>
  <c r="R2420" i="1"/>
  <c r="Q2420" i="1"/>
  <c r="P2420" i="1"/>
  <c r="U2420" i="1" s="1"/>
  <c r="O2420" i="1"/>
  <c r="T2420" i="1" s="1"/>
  <c r="Y2420" i="1" s="1"/>
  <c r="N2420" i="1"/>
  <c r="R2419" i="1"/>
  <c r="Q2419" i="1"/>
  <c r="V2419" i="1" s="1"/>
  <c r="P2419" i="1"/>
  <c r="U2419" i="1" s="1"/>
  <c r="Z2419" i="1" s="1"/>
  <c r="O2419" i="1"/>
  <c r="N2419" i="1"/>
  <c r="R2418" i="1"/>
  <c r="W2418" i="1" s="1"/>
  <c r="Q2418" i="1"/>
  <c r="V2418" i="1" s="1"/>
  <c r="AA2418" i="1" s="1"/>
  <c r="P2418" i="1"/>
  <c r="O2418" i="1"/>
  <c r="N2418" i="1"/>
  <c r="S2418" i="1" s="1"/>
  <c r="R2417" i="1"/>
  <c r="W2417" i="1" s="1"/>
  <c r="Q2417" i="1"/>
  <c r="V2417" i="1" s="1"/>
  <c r="AA2417" i="1" s="1"/>
  <c r="P2417" i="1"/>
  <c r="O2417" i="1"/>
  <c r="N2417" i="1"/>
  <c r="S2417" i="1" s="1"/>
  <c r="R2416" i="1"/>
  <c r="Q2416" i="1"/>
  <c r="P2416" i="1"/>
  <c r="O2416" i="1"/>
  <c r="T2416" i="1" s="1"/>
  <c r="N2416" i="1"/>
  <c r="S2416" i="1" s="1"/>
  <c r="R2415" i="1"/>
  <c r="W2415" i="1" s="1"/>
  <c r="AB2415" i="1" s="1"/>
  <c r="Q2415" i="1"/>
  <c r="P2415" i="1"/>
  <c r="O2415" i="1"/>
  <c r="N2415" i="1"/>
  <c r="R2414" i="1"/>
  <c r="Q2414" i="1"/>
  <c r="V2414" i="1" s="1"/>
  <c r="P2414" i="1"/>
  <c r="O2414" i="1"/>
  <c r="T2414" i="1" s="1"/>
  <c r="Y2414" i="1" s="1"/>
  <c r="N2414" i="1"/>
  <c r="R2413" i="1"/>
  <c r="W2413" i="1" s="1"/>
  <c r="Q2413" i="1"/>
  <c r="P2413" i="1"/>
  <c r="U2413" i="1" s="1"/>
  <c r="Z2413" i="1" s="1"/>
  <c r="O2413" i="1"/>
  <c r="N2413" i="1"/>
  <c r="S2413" i="1" s="1"/>
  <c r="R2412" i="1"/>
  <c r="W2412" i="1" s="1"/>
  <c r="AB2412" i="1" s="1"/>
  <c r="Q2412" i="1"/>
  <c r="P2412" i="1"/>
  <c r="O2412" i="1"/>
  <c r="T2412" i="1" s="1"/>
  <c r="N2412" i="1"/>
  <c r="R2411" i="1"/>
  <c r="W2411" i="1" s="1"/>
  <c r="AB2411" i="1" s="1"/>
  <c r="Q2411" i="1"/>
  <c r="P2411" i="1"/>
  <c r="O2411" i="1"/>
  <c r="T2411" i="1" s="1"/>
  <c r="Y2411" i="1" s="1"/>
  <c r="N2411" i="1"/>
  <c r="S2411" i="1" s="1"/>
  <c r="X2411" i="1" s="1"/>
  <c r="R2410" i="1"/>
  <c r="Q2410" i="1"/>
  <c r="V2410" i="1" s="1"/>
  <c r="P2410" i="1"/>
  <c r="O2410" i="1"/>
  <c r="T2410" i="1" s="1"/>
  <c r="Y2410" i="1" s="1"/>
  <c r="N2410" i="1"/>
  <c r="R2409" i="1"/>
  <c r="W2409" i="1" s="1"/>
  <c r="Q2409" i="1"/>
  <c r="V2409" i="1" s="1"/>
  <c r="AA2409" i="1" s="1"/>
  <c r="P2409" i="1"/>
  <c r="U2409" i="1" s="1"/>
  <c r="Z2409" i="1" s="1"/>
  <c r="O2409" i="1"/>
  <c r="N2409" i="1"/>
  <c r="S2409" i="1" s="1"/>
  <c r="R2408" i="1"/>
  <c r="Q2408" i="1"/>
  <c r="V2408" i="1" s="1"/>
  <c r="AA2408" i="1" s="1"/>
  <c r="P2408" i="1"/>
  <c r="O2408" i="1"/>
  <c r="T2408" i="1" s="1"/>
  <c r="N2408" i="1"/>
  <c r="S2408" i="1" s="1"/>
  <c r="R2407" i="1"/>
  <c r="W2407" i="1" s="1"/>
  <c r="AB2407" i="1" s="1"/>
  <c r="Q2407" i="1"/>
  <c r="P2407" i="1"/>
  <c r="O2407" i="1"/>
  <c r="T2407" i="1" s="1"/>
  <c r="N2407" i="1"/>
  <c r="S2407" i="1" s="1"/>
  <c r="X2407" i="1" s="1"/>
  <c r="R2406" i="1"/>
  <c r="Q2406" i="1"/>
  <c r="V2406" i="1" s="1"/>
  <c r="P2406" i="1"/>
  <c r="U2406" i="1" s="1"/>
  <c r="O2406" i="1"/>
  <c r="T2406" i="1" s="1"/>
  <c r="Y2406" i="1" s="1"/>
  <c r="N2406" i="1"/>
  <c r="R2405" i="1"/>
  <c r="W2405" i="1" s="1"/>
  <c r="Q2405" i="1"/>
  <c r="V2405" i="1" s="1"/>
  <c r="P2405" i="1"/>
  <c r="U2405" i="1" s="1"/>
  <c r="Z2405" i="1" s="1"/>
  <c r="O2405" i="1"/>
  <c r="N2405" i="1"/>
  <c r="S2405" i="1" s="1"/>
  <c r="R2404" i="1"/>
  <c r="Q2404" i="1"/>
  <c r="V2404" i="1" s="1"/>
  <c r="AA2404" i="1" s="1"/>
  <c r="P2404" i="1"/>
  <c r="O2404" i="1"/>
  <c r="T2404" i="1" s="1"/>
  <c r="N2404" i="1"/>
  <c r="S2404" i="1" s="1"/>
  <c r="R2403" i="1"/>
  <c r="W2403" i="1" s="1"/>
  <c r="AB2403" i="1" s="1"/>
  <c r="Q2403" i="1"/>
  <c r="P2403" i="1"/>
  <c r="O2403" i="1"/>
  <c r="T2403" i="1" s="1"/>
  <c r="N2403" i="1"/>
  <c r="S2403" i="1" s="1"/>
  <c r="X2403" i="1" s="1"/>
  <c r="R2402" i="1"/>
  <c r="W2402" i="1" s="1"/>
  <c r="AB2402" i="1" s="1"/>
  <c r="Q2402" i="1"/>
  <c r="P2402" i="1"/>
  <c r="O2402" i="1"/>
  <c r="T2402" i="1" s="1"/>
  <c r="N2402" i="1"/>
  <c r="S2402" i="1" s="1"/>
  <c r="X2402" i="1" s="1"/>
  <c r="R2401" i="1"/>
  <c r="Q2401" i="1"/>
  <c r="V2401" i="1" s="1"/>
  <c r="P2401" i="1"/>
  <c r="U2401" i="1" s="1"/>
  <c r="Z2401" i="1" s="1"/>
  <c r="O2401" i="1"/>
  <c r="T2401" i="1" s="1"/>
  <c r="Y2401" i="1" s="1"/>
  <c r="N2401" i="1"/>
  <c r="R2400" i="1"/>
  <c r="W2400" i="1" s="1"/>
  <c r="Q2400" i="1"/>
  <c r="V2400" i="1" s="1"/>
  <c r="AA2400" i="1" s="1"/>
  <c r="P2400" i="1"/>
  <c r="U2400" i="1" s="1"/>
  <c r="Z2400" i="1" s="1"/>
  <c r="O2400" i="1"/>
  <c r="N2400" i="1"/>
  <c r="R2399" i="1"/>
  <c r="W2399" i="1" s="1"/>
  <c r="Q2399" i="1"/>
  <c r="V2399" i="1" s="1"/>
  <c r="AA2399" i="1" s="1"/>
  <c r="P2399" i="1"/>
  <c r="O2399" i="1"/>
  <c r="T2399" i="1" s="1"/>
  <c r="N2399" i="1"/>
  <c r="R2398" i="1"/>
  <c r="W2398" i="1" s="1"/>
  <c r="AB2398" i="1" s="1"/>
  <c r="Q2398" i="1"/>
  <c r="P2398" i="1"/>
  <c r="O2398" i="1"/>
  <c r="T2398" i="1" s="1"/>
  <c r="Y2398" i="1" s="1"/>
  <c r="N2398" i="1"/>
  <c r="S2398" i="1" s="1"/>
  <c r="X2398" i="1" s="1"/>
  <c r="R2397" i="1"/>
  <c r="Q2397" i="1"/>
  <c r="V2397" i="1" s="1"/>
  <c r="P2397" i="1"/>
  <c r="O2397" i="1"/>
  <c r="T2397" i="1" s="1"/>
  <c r="Y2397" i="1" s="1"/>
  <c r="N2397" i="1"/>
  <c r="R2396" i="1"/>
  <c r="W2396" i="1" s="1"/>
  <c r="Q2396" i="1"/>
  <c r="P2396" i="1"/>
  <c r="U2396" i="1" s="1"/>
  <c r="Z2396" i="1" s="1"/>
  <c r="O2396" i="1"/>
  <c r="N2396" i="1"/>
  <c r="S2396" i="1" s="1"/>
  <c r="R2395" i="1"/>
  <c r="W2395" i="1" s="1"/>
  <c r="AB2395" i="1" s="1"/>
  <c r="Q2395" i="1"/>
  <c r="V2395" i="1" s="1"/>
  <c r="AA2395" i="1" s="1"/>
  <c r="P2395" i="1"/>
  <c r="O2395" i="1"/>
  <c r="T2395" i="1" s="1"/>
  <c r="N2395" i="1"/>
  <c r="R2394" i="1"/>
  <c r="W2394" i="1" s="1"/>
  <c r="AB2394" i="1" s="1"/>
  <c r="Q2394" i="1"/>
  <c r="P2394" i="1"/>
  <c r="O2394" i="1"/>
  <c r="T2394" i="1" s="1"/>
  <c r="Y2394" i="1" s="1"/>
  <c r="N2394" i="1"/>
  <c r="S2394" i="1" s="1"/>
  <c r="X2394" i="1" s="1"/>
  <c r="R2393" i="1"/>
  <c r="Q2393" i="1"/>
  <c r="V2393" i="1" s="1"/>
  <c r="P2393" i="1"/>
  <c r="U2393" i="1" s="1"/>
  <c r="Z2393" i="1" s="1"/>
  <c r="O2393" i="1"/>
  <c r="T2393" i="1" s="1"/>
  <c r="Y2393" i="1" s="1"/>
  <c r="N2393" i="1"/>
  <c r="R2392" i="1"/>
  <c r="W2392" i="1" s="1"/>
  <c r="Q2392" i="1"/>
  <c r="V2392" i="1" s="1"/>
  <c r="AA2392" i="1" s="1"/>
  <c r="P2392" i="1"/>
  <c r="U2392" i="1" s="1"/>
  <c r="Z2392" i="1" s="1"/>
  <c r="O2392" i="1"/>
  <c r="N2392" i="1"/>
  <c r="S2392" i="1" s="1"/>
  <c r="R2391" i="1"/>
  <c r="Q2391" i="1"/>
  <c r="V2391" i="1" s="1"/>
  <c r="AA2391" i="1" s="1"/>
  <c r="P2391" i="1"/>
  <c r="O2391" i="1"/>
  <c r="T2391" i="1" s="1"/>
  <c r="N2391" i="1"/>
  <c r="S2391" i="1" s="1"/>
  <c r="R2390" i="1"/>
  <c r="W2390" i="1" s="1"/>
  <c r="AB2390" i="1" s="1"/>
  <c r="Q2390" i="1"/>
  <c r="P2390" i="1"/>
  <c r="O2390" i="1"/>
  <c r="T2390" i="1" s="1"/>
  <c r="N2390" i="1"/>
  <c r="S2390" i="1" s="1"/>
  <c r="X2390" i="1" s="1"/>
  <c r="R2389" i="1"/>
  <c r="Q2389" i="1"/>
  <c r="V2389" i="1" s="1"/>
  <c r="P2389" i="1"/>
  <c r="U2389" i="1" s="1"/>
  <c r="O2389" i="1"/>
  <c r="T2389" i="1" s="1"/>
  <c r="Y2389" i="1" s="1"/>
  <c r="N2389" i="1"/>
  <c r="R2388" i="1"/>
  <c r="W2388" i="1" s="1"/>
  <c r="Q2388" i="1"/>
  <c r="V2388" i="1" s="1"/>
  <c r="P2388" i="1"/>
  <c r="U2388" i="1" s="1"/>
  <c r="Z2388" i="1" s="1"/>
  <c r="O2388" i="1"/>
  <c r="N2388" i="1"/>
  <c r="S2388" i="1" s="1"/>
  <c r="R2387" i="1"/>
  <c r="W2387" i="1" s="1"/>
  <c r="Q2387" i="1"/>
  <c r="V2387" i="1" s="1"/>
  <c r="AA2387" i="1" s="1"/>
  <c r="P2387" i="1"/>
  <c r="U2387" i="1" s="1"/>
  <c r="Z2387" i="1" s="1"/>
  <c r="O2387" i="1"/>
  <c r="N2387" i="1"/>
  <c r="S2387" i="1" s="1"/>
  <c r="R2385" i="1"/>
  <c r="Q2385" i="1"/>
  <c r="V2385" i="1" s="1"/>
  <c r="AA2385" i="1" s="1"/>
  <c r="P2385" i="1"/>
  <c r="O2385" i="1"/>
  <c r="T2385" i="1" s="1"/>
  <c r="N2385" i="1"/>
  <c r="S2385" i="1" s="1"/>
  <c r="R2384" i="1"/>
  <c r="W2384" i="1" s="1"/>
  <c r="AB2384" i="1" s="1"/>
  <c r="Q2384" i="1"/>
  <c r="P2384" i="1"/>
  <c r="O2384" i="1"/>
  <c r="T2384" i="1" s="1"/>
  <c r="N2384" i="1"/>
  <c r="S2384" i="1" s="1"/>
  <c r="X2384" i="1" s="1"/>
  <c r="R2383" i="1"/>
  <c r="Q2383" i="1"/>
  <c r="V2383" i="1" s="1"/>
  <c r="P2383" i="1"/>
  <c r="U2383" i="1" s="1"/>
  <c r="O2383" i="1"/>
  <c r="T2383" i="1" s="1"/>
  <c r="Y2383" i="1" s="1"/>
  <c r="N2383" i="1"/>
  <c r="R2382" i="1"/>
  <c r="W2382" i="1" s="1"/>
  <c r="Q2382" i="1"/>
  <c r="V2382" i="1" s="1"/>
  <c r="P2382" i="1"/>
  <c r="U2382" i="1" s="1"/>
  <c r="Z2382" i="1" s="1"/>
  <c r="O2382" i="1"/>
  <c r="N2382" i="1"/>
  <c r="S2382" i="1" s="1"/>
  <c r="R2381" i="1"/>
  <c r="W2381" i="1" s="1"/>
  <c r="AB2381" i="1" s="1"/>
  <c r="Q2381" i="1"/>
  <c r="V2381" i="1" s="1"/>
  <c r="AA2381" i="1" s="1"/>
  <c r="P2381" i="1"/>
  <c r="O2381" i="1"/>
  <c r="T2381" i="1" s="1"/>
  <c r="N2381" i="1"/>
  <c r="R2380" i="1"/>
  <c r="Q2380" i="1"/>
  <c r="P2380" i="1"/>
  <c r="O2380" i="1"/>
  <c r="T2380" i="1" s="1"/>
  <c r="N2380" i="1"/>
  <c r="R2379" i="1"/>
  <c r="Q2379" i="1"/>
  <c r="V2379" i="1" s="1"/>
  <c r="P2379" i="1"/>
  <c r="U2379" i="1" s="1"/>
  <c r="Z2379" i="1" s="1"/>
  <c r="O2379" i="1"/>
  <c r="N2379" i="1"/>
  <c r="R2378" i="1"/>
  <c r="W2378" i="1" s="1"/>
  <c r="Q2378" i="1"/>
  <c r="V2378" i="1" s="1"/>
  <c r="AA2378" i="1" s="1"/>
  <c r="P2378" i="1"/>
  <c r="O2378" i="1"/>
  <c r="N2378" i="1"/>
  <c r="R2377" i="1"/>
  <c r="W2377" i="1" s="1"/>
  <c r="AB2377" i="1" s="1"/>
  <c r="Q2377" i="1"/>
  <c r="P2377" i="1"/>
  <c r="O2377" i="1"/>
  <c r="N2377" i="1"/>
  <c r="S2377" i="1" s="1"/>
  <c r="X2377" i="1" s="1"/>
  <c r="R2376" i="1"/>
  <c r="W2376" i="1" s="1"/>
  <c r="Q2376" i="1"/>
  <c r="V2376" i="1" s="1"/>
  <c r="P2376" i="1"/>
  <c r="U2376" i="1" s="1"/>
  <c r="O2376" i="1"/>
  <c r="T2376" i="1" s="1"/>
  <c r="Y2376" i="1" s="1"/>
  <c r="N2376" i="1"/>
  <c r="S2376" i="1" s="1"/>
  <c r="R2375" i="1"/>
  <c r="Q2375" i="1"/>
  <c r="V2375" i="1" s="1"/>
  <c r="P2375" i="1"/>
  <c r="U2375" i="1" s="1"/>
  <c r="O2375" i="1"/>
  <c r="N2375" i="1"/>
  <c r="S2375" i="1" s="1"/>
  <c r="R2374" i="1"/>
  <c r="W2374" i="1" s="1"/>
  <c r="AB2374" i="1" s="1"/>
  <c r="Q2374" i="1"/>
  <c r="V2374" i="1" s="1"/>
  <c r="P2374" i="1"/>
  <c r="O2374" i="1"/>
  <c r="N2374" i="1"/>
  <c r="S2374" i="1" s="1"/>
  <c r="X2374" i="1" s="1"/>
  <c r="R2373" i="1"/>
  <c r="W2373" i="1" s="1"/>
  <c r="AB2373" i="1" s="1"/>
  <c r="Q2373" i="1"/>
  <c r="P2373" i="1"/>
  <c r="U2373" i="1" s="1"/>
  <c r="O2373" i="1"/>
  <c r="N2373" i="1"/>
  <c r="S2373" i="1" s="1"/>
  <c r="X2373" i="1" s="1"/>
  <c r="R2372" i="1"/>
  <c r="Q2372" i="1"/>
  <c r="P2372" i="1"/>
  <c r="U2372" i="1" s="1"/>
  <c r="Z2372" i="1" s="1"/>
  <c r="O2372" i="1"/>
  <c r="T2372" i="1" s="1"/>
  <c r="N2372" i="1"/>
  <c r="R2371" i="1"/>
  <c r="Q2371" i="1"/>
  <c r="P2371" i="1"/>
  <c r="U2371" i="1" s="1"/>
  <c r="O2371" i="1"/>
  <c r="T2371" i="1" s="1"/>
  <c r="N2371" i="1"/>
  <c r="R2370" i="1"/>
  <c r="Q2370" i="1"/>
  <c r="V2370" i="1" s="1"/>
  <c r="AA2370" i="1" s="1"/>
  <c r="P2370" i="1"/>
  <c r="U2370" i="1" s="1"/>
  <c r="O2370" i="1"/>
  <c r="N2370" i="1"/>
  <c r="R2369" i="1"/>
  <c r="W2369" i="1" s="1"/>
  <c r="Q2369" i="1"/>
  <c r="V2369" i="1" s="1"/>
  <c r="AA2369" i="1" s="1"/>
  <c r="P2369" i="1"/>
  <c r="O2369" i="1"/>
  <c r="T2369" i="1" s="1"/>
  <c r="N2369" i="1"/>
  <c r="R2368" i="1"/>
  <c r="W2368" i="1" s="1"/>
  <c r="Q2368" i="1"/>
  <c r="P2368" i="1"/>
  <c r="U2368" i="1" s="1"/>
  <c r="O2368" i="1"/>
  <c r="N2368" i="1"/>
  <c r="R2367" i="1"/>
  <c r="Q2367" i="1"/>
  <c r="P2367" i="1"/>
  <c r="U2367" i="1" s="1"/>
  <c r="O2367" i="1"/>
  <c r="T2367" i="1" s="1"/>
  <c r="Y2367" i="1" s="1"/>
  <c r="N2367" i="1"/>
  <c r="R2366" i="1"/>
  <c r="Q2366" i="1"/>
  <c r="V2366" i="1" s="1"/>
  <c r="P2366" i="1"/>
  <c r="U2366" i="1" s="1"/>
  <c r="O2366" i="1"/>
  <c r="N2366" i="1"/>
  <c r="S2366" i="1" s="1"/>
  <c r="R2365" i="1"/>
  <c r="W2365" i="1" s="1"/>
  <c r="AB2365" i="1" s="1"/>
  <c r="Q2365" i="1"/>
  <c r="V2365" i="1" s="1"/>
  <c r="P2365" i="1"/>
  <c r="O2365" i="1"/>
  <c r="N2365" i="1"/>
  <c r="S2365" i="1" s="1"/>
  <c r="X2365" i="1" s="1"/>
  <c r="R2364" i="1"/>
  <c r="W2364" i="1" s="1"/>
  <c r="AB2364" i="1" s="1"/>
  <c r="Q2364" i="1"/>
  <c r="P2364" i="1"/>
  <c r="U2364" i="1" s="1"/>
  <c r="O2364" i="1"/>
  <c r="N2364" i="1"/>
  <c r="S2364" i="1" s="1"/>
  <c r="X2364" i="1" s="1"/>
  <c r="R2363" i="1"/>
  <c r="Q2363" i="1"/>
  <c r="P2363" i="1"/>
  <c r="U2363" i="1" s="1"/>
  <c r="Z2363" i="1" s="1"/>
  <c r="O2363" i="1"/>
  <c r="T2363" i="1" s="1"/>
  <c r="N2363" i="1"/>
  <c r="R2362" i="1"/>
  <c r="Q2362" i="1"/>
  <c r="V2362" i="1" s="1"/>
  <c r="AA2362" i="1" s="1"/>
  <c r="P2362" i="1"/>
  <c r="U2362" i="1" s="1"/>
  <c r="O2362" i="1"/>
  <c r="N2362" i="1"/>
  <c r="S2362" i="1" s="1"/>
  <c r="R2361" i="1"/>
  <c r="W2361" i="1" s="1"/>
  <c r="Q2361" i="1"/>
  <c r="V2361" i="1" s="1"/>
  <c r="AA2361" i="1" s="1"/>
  <c r="P2361" i="1"/>
  <c r="O2361" i="1"/>
  <c r="T2361" i="1" s="1"/>
  <c r="N2361" i="1"/>
  <c r="R2360" i="1"/>
  <c r="W2360" i="1" s="1"/>
  <c r="Q2360" i="1"/>
  <c r="P2360" i="1"/>
  <c r="O2360" i="1"/>
  <c r="T2360" i="1" s="1"/>
  <c r="Y2360" i="1" s="1"/>
  <c r="N2360" i="1"/>
  <c r="R2359" i="1"/>
  <c r="Q2359" i="1"/>
  <c r="P2359" i="1"/>
  <c r="U2359" i="1" s="1"/>
  <c r="O2359" i="1"/>
  <c r="T2359" i="1" s="1"/>
  <c r="Y2359" i="1" s="1"/>
  <c r="N2359" i="1"/>
  <c r="R2358" i="1"/>
  <c r="Q2358" i="1"/>
  <c r="V2358" i="1" s="1"/>
  <c r="P2358" i="1"/>
  <c r="U2358" i="1" s="1"/>
  <c r="Z2358" i="1" s="1"/>
  <c r="O2358" i="1"/>
  <c r="N2358" i="1"/>
  <c r="S2358" i="1" s="1"/>
  <c r="R2357" i="1"/>
  <c r="W2357" i="1" s="1"/>
  <c r="Q2357" i="1"/>
  <c r="V2357" i="1" s="1"/>
  <c r="P2357" i="1"/>
  <c r="O2357" i="1"/>
  <c r="T2357" i="1" s="1"/>
  <c r="N2357" i="1"/>
  <c r="S2357" i="1" s="1"/>
  <c r="X2357" i="1" s="1"/>
  <c r="R2356" i="1"/>
  <c r="W2356" i="1" s="1"/>
  <c r="Q2356" i="1"/>
  <c r="V2356" i="1" s="1"/>
  <c r="P2356" i="1"/>
  <c r="O2356" i="1"/>
  <c r="T2356" i="1" s="1"/>
  <c r="N2356" i="1"/>
  <c r="R2354" i="1"/>
  <c r="W2354" i="1" s="1"/>
  <c r="Q2354" i="1"/>
  <c r="P2354" i="1"/>
  <c r="O2354" i="1"/>
  <c r="N2354" i="1"/>
  <c r="R2353" i="1"/>
  <c r="Q2353" i="1"/>
  <c r="P2353" i="1"/>
  <c r="U2353" i="1" s="1"/>
  <c r="O2353" i="1"/>
  <c r="T2353" i="1" s="1"/>
  <c r="N2353" i="1"/>
  <c r="R2352" i="1"/>
  <c r="Q2352" i="1"/>
  <c r="P2352" i="1"/>
  <c r="U2352" i="1" s="1"/>
  <c r="O2352" i="1"/>
  <c r="N2352" i="1"/>
  <c r="R2351" i="1"/>
  <c r="W2351" i="1" s="1"/>
  <c r="Q2351" i="1"/>
  <c r="P2351" i="1"/>
  <c r="O2351" i="1"/>
  <c r="N2351" i="1"/>
  <c r="R2350" i="1"/>
  <c r="W2350" i="1" s="1"/>
  <c r="Q2350" i="1"/>
  <c r="P2350" i="1"/>
  <c r="U2350" i="1" s="1"/>
  <c r="O2350" i="1"/>
  <c r="N2350" i="1"/>
  <c r="R2349" i="1"/>
  <c r="Q2349" i="1"/>
  <c r="P2349" i="1"/>
  <c r="U2349" i="1" s="1"/>
  <c r="O2349" i="1"/>
  <c r="N2349" i="1"/>
  <c r="R2348" i="1"/>
  <c r="Q2348" i="1"/>
  <c r="V2348" i="1" s="1"/>
  <c r="P2348" i="1"/>
  <c r="U2348" i="1" s="1"/>
  <c r="O2348" i="1"/>
  <c r="N2348" i="1"/>
  <c r="R2347" i="1"/>
  <c r="Q2347" i="1"/>
  <c r="V2347" i="1" s="1"/>
  <c r="P2347" i="1"/>
  <c r="O2347" i="1"/>
  <c r="N2347" i="1"/>
  <c r="R2346" i="1"/>
  <c r="Q2346" i="1"/>
  <c r="P2346" i="1"/>
  <c r="O2346" i="1"/>
  <c r="N2346" i="1"/>
  <c r="R2345" i="1"/>
  <c r="Q2345" i="1"/>
  <c r="P2345" i="1"/>
  <c r="O2345" i="1"/>
  <c r="T2345" i="1" s="1"/>
  <c r="N2345" i="1"/>
  <c r="R2344" i="1"/>
  <c r="Q2344" i="1"/>
  <c r="V2344" i="1" s="1"/>
  <c r="P2344" i="1"/>
  <c r="U2344" i="1" s="1"/>
  <c r="O2344" i="1"/>
  <c r="N2344" i="1"/>
  <c r="S2344" i="1" s="1"/>
  <c r="R2343" i="1"/>
  <c r="W2343" i="1" s="1"/>
  <c r="Q2343" i="1"/>
  <c r="V2343" i="1" s="1"/>
  <c r="P2343" i="1"/>
  <c r="O2343" i="1"/>
  <c r="N2343" i="1"/>
  <c r="R2342" i="1"/>
  <c r="W2342" i="1" s="1"/>
  <c r="AB2342" i="1" s="1"/>
  <c r="Q2342" i="1"/>
  <c r="P2342" i="1"/>
  <c r="U2342" i="1" s="1"/>
  <c r="O2342" i="1"/>
  <c r="T2342" i="1" s="1"/>
  <c r="N2342" i="1"/>
  <c r="S2342" i="1" s="1"/>
  <c r="R2341" i="1"/>
  <c r="Q2341" i="1"/>
  <c r="P2341" i="1"/>
  <c r="U2341" i="1" s="1"/>
  <c r="Z2341" i="1" s="1"/>
  <c r="O2341" i="1"/>
  <c r="T2341" i="1" s="1"/>
  <c r="Y2341" i="1" s="1"/>
  <c r="N2341" i="1"/>
  <c r="R2340" i="1"/>
  <c r="Q2340" i="1"/>
  <c r="P2340" i="1"/>
  <c r="U2340" i="1" s="1"/>
  <c r="Z2340" i="1" s="1"/>
  <c r="O2340" i="1"/>
  <c r="T2340" i="1" s="1"/>
  <c r="Y2340" i="1" s="1"/>
  <c r="N2340" i="1"/>
  <c r="R2339" i="1"/>
  <c r="Q2339" i="1"/>
  <c r="V2339" i="1" s="1"/>
  <c r="AA2339" i="1" s="1"/>
  <c r="P2339" i="1"/>
  <c r="U2339" i="1" s="1"/>
  <c r="Z2339" i="1" s="1"/>
  <c r="O2339" i="1"/>
  <c r="N2339" i="1"/>
  <c r="R2338" i="1"/>
  <c r="Q2338" i="1"/>
  <c r="V2338" i="1" s="1"/>
  <c r="AA2338" i="1" s="1"/>
  <c r="P2338" i="1"/>
  <c r="O2338" i="1"/>
  <c r="T2338" i="1" s="1"/>
  <c r="N2338" i="1"/>
  <c r="S2338" i="1" s="1"/>
  <c r="R2337" i="1"/>
  <c r="W2337" i="1" s="1"/>
  <c r="AB2337" i="1" s="1"/>
  <c r="Q2337" i="1"/>
  <c r="P2337" i="1"/>
  <c r="O2337" i="1"/>
  <c r="T2337" i="1" s="1"/>
  <c r="N2337" i="1"/>
  <c r="S2337" i="1" s="1"/>
  <c r="X2337" i="1" s="1"/>
  <c r="R2336" i="1"/>
  <c r="Q2336" i="1"/>
  <c r="V2336" i="1" s="1"/>
  <c r="P2336" i="1"/>
  <c r="U2336" i="1" s="1"/>
  <c r="O2336" i="1"/>
  <c r="T2336" i="1" s="1"/>
  <c r="Y2336" i="1" s="1"/>
  <c r="N2336" i="1"/>
  <c r="R2335" i="1"/>
  <c r="Q2335" i="1"/>
  <c r="V2335" i="1" s="1"/>
  <c r="P2335" i="1"/>
  <c r="U2335" i="1" s="1"/>
  <c r="O2335" i="1"/>
  <c r="N2335" i="1"/>
  <c r="S2335" i="1" s="1"/>
  <c r="R2334" i="1"/>
  <c r="W2334" i="1" s="1"/>
  <c r="Q2334" i="1"/>
  <c r="V2334" i="1" s="1"/>
  <c r="P2334" i="1"/>
  <c r="O2334" i="1"/>
  <c r="N2334" i="1"/>
  <c r="R2333" i="1"/>
  <c r="W2333" i="1" s="1"/>
  <c r="Q2333" i="1"/>
  <c r="P2333" i="1"/>
  <c r="O2333" i="1"/>
  <c r="N2333" i="1"/>
  <c r="R2332" i="1"/>
  <c r="Q2332" i="1"/>
  <c r="P2332" i="1"/>
  <c r="U2332" i="1" s="1"/>
  <c r="O2332" i="1"/>
  <c r="T2332" i="1" s="1"/>
  <c r="N2332" i="1"/>
  <c r="R2331" i="1"/>
  <c r="Q2331" i="1"/>
  <c r="V2331" i="1" s="1"/>
  <c r="P2331" i="1"/>
  <c r="O2331" i="1"/>
  <c r="N2331" i="1"/>
  <c r="R2330" i="1"/>
  <c r="W2330" i="1" s="1"/>
  <c r="Q2330" i="1"/>
  <c r="V2330" i="1" s="1"/>
  <c r="P2330" i="1"/>
  <c r="O2330" i="1"/>
  <c r="T2330" i="1" s="1"/>
  <c r="N2330" i="1"/>
  <c r="R2329" i="1"/>
  <c r="W2329" i="1" s="1"/>
  <c r="AB2329" i="1" s="1"/>
  <c r="Q2329" i="1"/>
  <c r="P2329" i="1"/>
  <c r="O2329" i="1"/>
  <c r="T2329" i="1" s="1"/>
  <c r="N2329" i="1"/>
  <c r="S2329" i="1" s="1"/>
  <c r="X2329" i="1" s="1"/>
  <c r="R2328" i="1"/>
  <c r="Q2328" i="1"/>
  <c r="V2328" i="1" s="1"/>
  <c r="P2328" i="1"/>
  <c r="U2328" i="1" s="1"/>
  <c r="O2328" i="1"/>
  <c r="T2328" i="1" s="1"/>
  <c r="Y2328" i="1" s="1"/>
  <c r="N2328" i="1"/>
  <c r="R2327" i="1"/>
  <c r="W2327" i="1" s="1"/>
  <c r="Q2327" i="1"/>
  <c r="V2327" i="1" s="1"/>
  <c r="P2327" i="1"/>
  <c r="U2327" i="1" s="1"/>
  <c r="Z2327" i="1" s="1"/>
  <c r="O2327" i="1"/>
  <c r="N2327" i="1"/>
  <c r="S2327" i="1" s="1"/>
  <c r="R2326" i="1"/>
  <c r="W2326" i="1" s="1"/>
  <c r="Q2326" i="1"/>
  <c r="V2326" i="1" s="1"/>
  <c r="AA2326" i="1" s="1"/>
  <c r="P2326" i="1"/>
  <c r="O2326" i="1"/>
  <c r="N2326" i="1"/>
  <c r="R2325" i="1"/>
  <c r="W2325" i="1" s="1"/>
  <c r="Q2325" i="1"/>
  <c r="V2325" i="1" s="1"/>
  <c r="AA2325" i="1" s="1"/>
  <c r="P2325" i="1"/>
  <c r="O2325" i="1"/>
  <c r="N2325" i="1"/>
  <c r="S2325" i="1" s="1"/>
  <c r="R2324" i="1"/>
  <c r="W2324" i="1" s="1"/>
  <c r="AB2324" i="1" s="1"/>
  <c r="Q2324" i="1"/>
  <c r="P2324" i="1"/>
  <c r="O2324" i="1"/>
  <c r="T2324" i="1" s="1"/>
  <c r="N2324" i="1"/>
  <c r="S2324" i="1" s="1"/>
  <c r="X2324" i="1" s="1"/>
  <c r="R2323" i="1"/>
  <c r="Q2323" i="1"/>
  <c r="P2323" i="1"/>
  <c r="U2323" i="1" s="1"/>
  <c r="O2323" i="1"/>
  <c r="T2323" i="1" s="1"/>
  <c r="Y2323" i="1" s="1"/>
  <c r="N2323" i="1"/>
  <c r="R2322" i="1"/>
  <c r="Q2322" i="1"/>
  <c r="P2322" i="1"/>
  <c r="U2322" i="1" s="1"/>
  <c r="Z2322" i="1" s="1"/>
  <c r="O2322" i="1"/>
  <c r="N2322" i="1"/>
  <c r="R2321" i="1"/>
  <c r="Q2321" i="1"/>
  <c r="V2321" i="1" s="1"/>
  <c r="AA2321" i="1" s="1"/>
  <c r="P2321" i="1"/>
  <c r="O2321" i="1"/>
  <c r="T2321" i="1" s="1"/>
  <c r="N2321" i="1"/>
  <c r="S2321" i="1" s="1"/>
  <c r="R2320" i="1"/>
  <c r="W2320" i="1" s="1"/>
  <c r="AB2320" i="1" s="1"/>
  <c r="Q2320" i="1"/>
  <c r="P2320" i="1"/>
  <c r="O2320" i="1"/>
  <c r="T2320" i="1" s="1"/>
  <c r="N2320" i="1"/>
  <c r="S2320" i="1" s="1"/>
  <c r="X2320" i="1" s="1"/>
  <c r="R2319" i="1"/>
  <c r="Q2319" i="1"/>
  <c r="V2319" i="1" s="1"/>
  <c r="P2319" i="1"/>
  <c r="U2319" i="1" s="1"/>
  <c r="O2319" i="1"/>
  <c r="T2319" i="1" s="1"/>
  <c r="Y2319" i="1" s="1"/>
  <c r="N2319" i="1"/>
  <c r="R2318" i="1"/>
  <c r="W2318" i="1" s="1"/>
  <c r="Q2318" i="1"/>
  <c r="V2318" i="1" s="1"/>
  <c r="AA2318" i="1" s="1"/>
  <c r="P2318" i="1"/>
  <c r="U2318" i="1" s="1"/>
  <c r="Z2318" i="1" s="1"/>
  <c r="O2318" i="1"/>
  <c r="N2318" i="1"/>
  <c r="R2317" i="1"/>
  <c r="W2317" i="1" s="1"/>
  <c r="Q2317" i="1"/>
  <c r="V2317" i="1" s="1"/>
  <c r="AA2317" i="1" s="1"/>
  <c r="P2317" i="1"/>
  <c r="O2317" i="1"/>
  <c r="T2317" i="1" s="1"/>
  <c r="N2317" i="1"/>
  <c r="R2316" i="1"/>
  <c r="W2316" i="1" s="1"/>
  <c r="AB2316" i="1" s="1"/>
  <c r="Q2316" i="1"/>
  <c r="P2316" i="1"/>
  <c r="O2316" i="1"/>
  <c r="N2316" i="1"/>
  <c r="S2316" i="1" s="1"/>
  <c r="X2316" i="1" s="1"/>
  <c r="R2315" i="1"/>
  <c r="Q2315" i="1"/>
  <c r="V2315" i="1" s="1"/>
  <c r="P2315" i="1"/>
  <c r="O2315" i="1"/>
  <c r="T2315" i="1" s="1"/>
  <c r="Y2315" i="1" s="1"/>
  <c r="N2315" i="1"/>
  <c r="R2314" i="1"/>
  <c r="W2314" i="1" s="1"/>
  <c r="Q2314" i="1"/>
  <c r="P2314" i="1"/>
  <c r="U2314" i="1" s="1"/>
  <c r="Z2314" i="1" s="1"/>
  <c r="O2314" i="1"/>
  <c r="N2314" i="1"/>
  <c r="R2313" i="1"/>
  <c r="W2313" i="1" s="1"/>
  <c r="AB2313" i="1" s="1"/>
  <c r="Q2313" i="1"/>
  <c r="V2313" i="1" s="1"/>
  <c r="AA2313" i="1" s="1"/>
  <c r="P2313" i="1"/>
  <c r="O2313" i="1"/>
  <c r="N2313" i="1"/>
  <c r="R2312" i="1"/>
  <c r="W2312" i="1" s="1"/>
  <c r="AB2312" i="1" s="1"/>
  <c r="Q2312" i="1"/>
  <c r="P2312" i="1"/>
  <c r="O2312" i="1"/>
  <c r="N2312" i="1"/>
  <c r="S2312" i="1" s="1"/>
  <c r="X2312" i="1" s="1"/>
  <c r="R2311" i="1"/>
  <c r="Q2311" i="1"/>
  <c r="V2311" i="1" s="1"/>
  <c r="P2311" i="1"/>
  <c r="U2311" i="1" s="1"/>
  <c r="Z2311" i="1" s="1"/>
  <c r="O2311" i="1"/>
  <c r="T2311" i="1" s="1"/>
  <c r="Y2311" i="1" s="1"/>
  <c r="N2311" i="1"/>
  <c r="R2310" i="1"/>
  <c r="Q2310" i="1"/>
  <c r="V2310" i="1" s="1"/>
  <c r="P2310" i="1"/>
  <c r="U2310" i="1" s="1"/>
  <c r="O2310" i="1"/>
  <c r="T2310" i="1" s="1"/>
  <c r="Y2310" i="1" s="1"/>
  <c r="N2310" i="1"/>
  <c r="R2309" i="1"/>
  <c r="W2309" i="1" s="1"/>
  <c r="Q2309" i="1"/>
  <c r="P2309" i="1"/>
  <c r="U2309" i="1" s="1"/>
  <c r="Z2309" i="1" s="1"/>
  <c r="O2309" i="1"/>
  <c r="N2309" i="1"/>
  <c r="S2309" i="1" s="1"/>
  <c r="R2308" i="1"/>
  <c r="Q2308" i="1"/>
  <c r="V2308" i="1" s="1"/>
  <c r="AA2308" i="1" s="1"/>
  <c r="P2308" i="1"/>
  <c r="O2308" i="1"/>
  <c r="T2308" i="1" s="1"/>
  <c r="N2308" i="1"/>
  <c r="S2308" i="1" s="1"/>
  <c r="R2307" i="1"/>
  <c r="W2307" i="1" s="1"/>
  <c r="AB2307" i="1" s="1"/>
  <c r="Q2307" i="1"/>
  <c r="P2307" i="1"/>
  <c r="O2307" i="1"/>
  <c r="T2307" i="1" s="1"/>
  <c r="Y2307" i="1" s="1"/>
  <c r="N2307" i="1"/>
  <c r="S2307" i="1" s="1"/>
  <c r="X2307" i="1" s="1"/>
  <c r="R2306" i="1"/>
  <c r="Q2306" i="1"/>
  <c r="P2306" i="1"/>
  <c r="U2306" i="1" s="1"/>
  <c r="O2306" i="1"/>
  <c r="T2306" i="1" s="1"/>
  <c r="Y2306" i="1" s="1"/>
  <c r="N2306" i="1"/>
  <c r="R2305" i="1"/>
  <c r="Q2305" i="1"/>
  <c r="V2305" i="1" s="1"/>
  <c r="P2305" i="1"/>
  <c r="O2305" i="1"/>
  <c r="N2305" i="1"/>
  <c r="R2304" i="1"/>
  <c r="W2304" i="1" s="1"/>
  <c r="AB2304" i="1" s="1"/>
  <c r="Q2304" i="1"/>
  <c r="V2304" i="1" s="1"/>
  <c r="P2304" i="1"/>
  <c r="O2304" i="1"/>
  <c r="T2304" i="1" s="1"/>
  <c r="N2304" i="1"/>
  <c r="R2303" i="1"/>
  <c r="W2303" i="1" s="1"/>
  <c r="AB2303" i="1" s="1"/>
  <c r="Q2303" i="1"/>
  <c r="P2303" i="1"/>
  <c r="O2303" i="1"/>
  <c r="T2303" i="1" s="1"/>
  <c r="Y2303" i="1" s="1"/>
  <c r="N2303" i="1"/>
  <c r="S2303" i="1" s="1"/>
  <c r="X2303" i="1" s="1"/>
  <c r="R2302" i="1"/>
  <c r="Q2302" i="1"/>
  <c r="V2302" i="1" s="1"/>
  <c r="P2302" i="1"/>
  <c r="U2302" i="1" s="1"/>
  <c r="Z2302" i="1" s="1"/>
  <c r="O2302" i="1"/>
  <c r="T2302" i="1" s="1"/>
  <c r="Y2302" i="1" s="1"/>
  <c r="N2302" i="1"/>
  <c r="R2301" i="1"/>
  <c r="W2301" i="1" s="1"/>
  <c r="Q2301" i="1"/>
  <c r="V2301" i="1" s="1"/>
  <c r="AA2301" i="1" s="1"/>
  <c r="P2301" i="1"/>
  <c r="U2301" i="1" s="1"/>
  <c r="Z2301" i="1" s="1"/>
  <c r="O2301" i="1"/>
  <c r="N2301" i="1"/>
  <c r="R2300" i="1"/>
  <c r="W2300" i="1" s="1"/>
  <c r="Q2300" i="1"/>
  <c r="V2300" i="1" s="1"/>
  <c r="AA2300" i="1" s="1"/>
  <c r="P2300" i="1"/>
  <c r="O2300" i="1"/>
  <c r="T2300" i="1" s="1"/>
  <c r="N2300" i="1"/>
  <c r="R2299" i="1"/>
  <c r="W2299" i="1" s="1"/>
  <c r="AB2299" i="1" s="1"/>
  <c r="Q2299" i="1"/>
  <c r="P2299" i="1"/>
  <c r="O2299" i="1"/>
  <c r="N2299" i="1"/>
  <c r="S2299" i="1" s="1"/>
  <c r="X2299" i="1" s="1"/>
  <c r="R2298" i="1"/>
  <c r="Q2298" i="1"/>
  <c r="V2298" i="1" s="1"/>
  <c r="P2298" i="1"/>
  <c r="O2298" i="1"/>
  <c r="T2298" i="1" s="1"/>
  <c r="Y2298" i="1" s="1"/>
  <c r="N2298" i="1"/>
  <c r="R2297" i="1"/>
  <c r="W2297" i="1" s="1"/>
  <c r="Q2297" i="1"/>
  <c r="P2297" i="1"/>
  <c r="U2297" i="1" s="1"/>
  <c r="Z2297" i="1" s="1"/>
  <c r="O2297" i="1"/>
  <c r="N2297" i="1"/>
  <c r="S2297" i="1" s="1"/>
  <c r="R2296" i="1"/>
  <c r="Q2296" i="1"/>
  <c r="V2296" i="1" s="1"/>
  <c r="AA2296" i="1" s="1"/>
  <c r="P2296" i="1"/>
  <c r="O2296" i="1"/>
  <c r="N2296" i="1"/>
  <c r="S2296" i="1" s="1"/>
  <c r="R2295" i="1"/>
  <c r="W2295" i="1" s="1"/>
  <c r="AB2295" i="1" s="1"/>
  <c r="Q2295" i="1"/>
  <c r="V2295" i="1" s="1"/>
  <c r="AA2295" i="1" s="1"/>
  <c r="P2295" i="1"/>
  <c r="O2295" i="1"/>
  <c r="T2295" i="1" s="1"/>
  <c r="N2295" i="1"/>
  <c r="S2295" i="1" s="1"/>
  <c r="R2294" i="1"/>
  <c r="W2294" i="1" s="1"/>
  <c r="AB2294" i="1" s="1"/>
  <c r="Q2294" i="1"/>
  <c r="P2294" i="1"/>
  <c r="O2294" i="1"/>
  <c r="T2294" i="1" s="1"/>
  <c r="Y2294" i="1" s="1"/>
  <c r="N2294" i="1"/>
  <c r="S2294" i="1" s="1"/>
  <c r="X2294" i="1" s="1"/>
  <c r="R2293" i="1"/>
  <c r="Q2293" i="1"/>
  <c r="V2293" i="1" s="1"/>
  <c r="P2293" i="1"/>
  <c r="U2293" i="1" s="1"/>
  <c r="O2293" i="1"/>
  <c r="T2293" i="1" s="1"/>
  <c r="Y2293" i="1" s="1"/>
  <c r="N2293" i="1"/>
  <c r="R2292" i="1"/>
  <c r="W2292" i="1" s="1"/>
  <c r="Q2292" i="1"/>
  <c r="V2292" i="1" s="1"/>
  <c r="AA2292" i="1" s="1"/>
  <c r="P2292" i="1"/>
  <c r="U2292" i="1" s="1"/>
  <c r="Z2292" i="1" s="1"/>
  <c r="O2292" i="1"/>
  <c r="N2292" i="1"/>
  <c r="R2291" i="1"/>
  <c r="W2291" i="1" s="1"/>
  <c r="Q2291" i="1"/>
  <c r="V2291" i="1" s="1"/>
  <c r="AA2291" i="1" s="1"/>
  <c r="P2291" i="1"/>
  <c r="O2291" i="1"/>
  <c r="T2291" i="1" s="1"/>
  <c r="N2291" i="1"/>
  <c r="R2290" i="1"/>
  <c r="W2290" i="1" s="1"/>
  <c r="Q2290" i="1"/>
  <c r="P2290" i="1"/>
  <c r="O2290" i="1"/>
  <c r="T2290" i="1" s="1"/>
  <c r="Y2290" i="1" s="1"/>
  <c r="N2290" i="1"/>
  <c r="R2289" i="1"/>
  <c r="Q2289" i="1"/>
  <c r="P2289" i="1"/>
  <c r="U2289" i="1" s="1"/>
  <c r="O2289" i="1"/>
  <c r="T2289" i="1" s="1"/>
  <c r="Y2289" i="1" s="1"/>
  <c r="N2289" i="1"/>
  <c r="R2288" i="1"/>
  <c r="Q2288" i="1"/>
  <c r="V2288" i="1" s="1"/>
  <c r="P2288" i="1"/>
  <c r="O2288" i="1"/>
  <c r="N2288" i="1"/>
  <c r="R2287" i="1"/>
  <c r="W2287" i="1" s="1"/>
  <c r="AB2287" i="1" s="1"/>
  <c r="Q2287" i="1"/>
  <c r="V2287" i="1" s="1"/>
  <c r="P2287" i="1"/>
  <c r="O2287" i="1"/>
  <c r="T2287" i="1" s="1"/>
  <c r="N2287" i="1"/>
  <c r="R2286" i="1"/>
  <c r="W2286" i="1" s="1"/>
  <c r="AB2286" i="1" s="1"/>
  <c r="Q2286" i="1"/>
  <c r="P2286" i="1"/>
  <c r="U2286" i="1" s="1"/>
  <c r="O2286" i="1"/>
  <c r="N2286" i="1"/>
  <c r="R2285" i="1"/>
  <c r="Q2285" i="1"/>
  <c r="V2285" i="1" s="1"/>
  <c r="P2285" i="1"/>
  <c r="U2285" i="1" s="1"/>
  <c r="Z2285" i="1" s="1"/>
  <c r="O2285" i="1"/>
  <c r="T2285" i="1" s="1"/>
  <c r="Y2285" i="1" s="1"/>
  <c r="N2285" i="1"/>
  <c r="R2284" i="1"/>
  <c r="W2284" i="1" s="1"/>
  <c r="Q2284" i="1"/>
  <c r="P2284" i="1"/>
  <c r="U2284" i="1" s="1"/>
  <c r="Z2284" i="1" s="1"/>
  <c r="O2284" i="1"/>
  <c r="N2284" i="1"/>
  <c r="R2283" i="1"/>
  <c r="W2283" i="1" s="1"/>
  <c r="Q2283" i="1"/>
  <c r="V2283" i="1" s="1"/>
  <c r="AA2283" i="1" s="1"/>
  <c r="P2283" i="1"/>
  <c r="O2283" i="1"/>
  <c r="T2283" i="1" s="1"/>
  <c r="N2283" i="1"/>
  <c r="R2282" i="1"/>
  <c r="W2282" i="1" s="1"/>
  <c r="AB2282" i="1" s="1"/>
  <c r="Q2282" i="1"/>
  <c r="P2282" i="1"/>
  <c r="O2282" i="1"/>
  <c r="N2282" i="1"/>
  <c r="S2282" i="1" s="1"/>
  <c r="X2282" i="1" s="1"/>
  <c r="R2281" i="1"/>
  <c r="Q2281" i="1"/>
  <c r="V2281" i="1" s="1"/>
  <c r="P2281" i="1"/>
  <c r="O2281" i="1"/>
  <c r="T2281" i="1" s="1"/>
  <c r="Y2281" i="1" s="1"/>
  <c r="N2281" i="1"/>
  <c r="R2280" i="1"/>
  <c r="Q2280" i="1"/>
  <c r="V2280" i="1" s="1"/>
  <c r="P2280" i="1"/>
  <c r="O2280" i="1"/>
  <c r="T2280" i="1" s="1"/>
  <c r="Y2280" i="1" s="1"/>
  <c r="N2280" i="1"/>
  <c r="R2279" i="1"/>
  <c r="W2279" i="1" s="1"/>
  <c r="Q2279" i="1"/>
  <c r="P2279" i="1"/>
  <c r="U2279" i="1" s="1"/>
  <c r="Z2279" i="1" s="1"/>
  <c r="O2279" i="1"/>
  <c r="N2279" i="1"/>
  <c r="R2278" i="1"/>
  <c r="W2278" i="1" s="1"/>
  <c r="AB2278" i="1" s="1"/>
  <c r="Q2278" i="1"/>
  <c r="V2278" i="1" s="1"/>
  <c r="AA2278" i="1" s="1"/>
  <c r="P2278" i="1"/>
  <c r="O2278" i="1"/>
  <c r="N2278" i="1"/>
  <c r="R2277" i="1"/>
  <c r="W2277" i="1" s="1"/>
  <c r="AB2277" i="1" s="1"/>
  <c r="Q2277" i="1"/>
  <c r="P2277" i="1"/>
  <c r="O2277" i="1"/>
  <c r="N2277" i="1"/>
  <c r="S2277" i="1" s="1"/>
  <c r="X2277" i="1" s="1"/>
  <c r="R2276" i="1"/>
  <c r="Q2276" i="1"/>
  <c r="V2276" i="1" s="1"/>
  <c r="P2276" i="1"/>
  <c r="U2276" i="1" s="1"/>
  <c r="O2276" i="1"/>
  <c r="T2276" i="1" s="1"/>
  <c r="Y2276" i="1" s="1"/>
  <c r="N2276" i="1"/>
  <c r="R2275" i="1"/>
  <c r="W2275" i="1" s="1"/>
  <c r="Q2275" i="1"/>
  <c r="V2275" i="1" s="1"/>
  <c r="P2275" i="1"/>
  <c r="U2275" i="1" s="1"/>
  <c r="Z2275" i="1" s="1"/>
  <c r="O2275" i="1"/>
  <c r="N2275" i="1"/>
  <c r="S2275" i="1" s="1"/>
  <c r="R2274" i="1"/>
  <c r="Q2274" i="1"/>
  <c r="V2274" i="1" s="1"/>
  <c r="AA2274" i="1" s="1"/>
  <c r="P2274" i="1"/>
  <c r="O2274" i="1"/>
  <c r="N2274" i="1"/>
  <c r="S2274" i="1" s="1"/>
  <c r="R2273" i="1"/>
  <c r="W2273" i="1" s="1"/>
  <c r="AB2273" i="1" s="1"/>
  <c r="Q2273" i="1"/>
  <c r="P2273" i="1"/>
  <c r="O2273" i="1"/>
  <c r="N2273" i="1"/>
  <c r="R2272" i="1"/>
  <c r="Q2272" i="1"/>
  <c r="V2272" i="1" s="1"/>
  <c r="P2272" i="1"/>
  <c r="O2272" i="1"/>
  <c r="T2272" i="1" s="1"/>
  <c r="Y2272" i="1" s="1"/>
  <c r="N2272" i="1"/>
  <c r="R2271" i="1"/>
  <c r="W2271" i="1" s="1"/>
  <c r="Q2271" i="1"/>
  <c r="P2271" i="1"/>
  <c r="U2271" i="1" s="1"/>
  <c r="Z2271" i="1" s="1"/>
  <c r="O2271" i="1"/>
  <c r="N2271" i="1"/>
  <c r="R2270" i="1"/>
  <c r="W2270" i="1" s="1"/>
  <c r="AB2270" i="1" s="1"/>
  <c r="Q2270" i="1"/>
  <c r="V2270" i="1" s="1"/>
  <c r="AA2270" i="1" s="1"/>
  <c r="P2270" i="1"/>
  <c r="O2270" i="1"/>
  <c r="N2270" i="1"/>
  <c r="R2269" i="1"/>
  <c r="W2269" i="1" s="1"/>
  <c r="AB2269" i="1" s="1"/>
  <c r="Q2269" i="1"/>
  <c r="P2269" i="1"/>
  <c r="O2269" i="1"/>
  <c r="N2269" i="1"/>
  <c r="S2269" i="1" s="1"/>
  <c r="X2269" i="1" s="1"/>
  <c r="R2268" i="1"/>
  <c r="Q2268" i="1"/>
  <c r="V2268" i="1" s="1"/>
  <c r="P2268" i="1"/>
  <c r="O2268" i="1"/>
  <c r="T2268" i="1" s="1"/>
  <c r="Y2268" i="1" s="1"/>
  <c r="N2268" i="1"/>
  <c r="R2267" i="1"/>
  <c r="W2267" i="1" s="1"/>
  <c r="Q2267" i="1"/>
  <c r="V2267" i="1" s="1"/>
  <c r="P2267" i="1"/>
  <c r="U2267" i="1" s="1"/>
  <c r="Z2267" i="1" s="1"/>
  <c r="O2267" i="1"/>
  <c r="N2267" i="1"/>
  <c r="S2267" i="1" s="1"/>
  <c r="R2266" i="1"/>
  <c r="Q2266" i="1"/>
  <c r="V2266" i="1" s="1"/>
  <c r="AA2266" i="1" s="1"/>
  <c r="P2266" i="1"/>
  <c r="O2266" i="1"/>
  <c r="N2266" i="1"/>
  <c r="S2266" i="1" s="1"/>
  <c r="R2265" i="1"/>
  <c r="W2265" i="1" s="1"/>
  <c r="AB2265" i="1" s="1"/>
  <c r="Q2265" i="1"/>
  <c r="V2265" i="1" s="1"/>
  <c r="AA2265" i="1" s="1"/>
  <c r="P2265" i="1"/>
  <c r="O2265" i="1"/>
  <c r="N2265" i="1"/>
  <c r="R2264" i="1"/>
  <c r="W2264" i="1" s="1"/>
  <c r="AB2264" i="1" s="1"/>
  <c r="Q2264" i="1"/>
  <c r="P2264" i="1"/>
  <c r="O2264" i="1"/>
  <c r="N2264" i="1"/>
  <c r="S2264" i="1" s="1"/>
  <c r="X2264" i="1" s="1"/>
  <c r="R2263" i="1"/>
  <c r="Q2263" i="1"/>
  <c r="V2263" i="1" s="1"/>
  <c r="P2263" i="1"/>
  <c r="O2263" i="1"/>
  <c r="T2263" i="1" s="1"/>
  <c r="Y2263" i="1" s="1"/>
  <c r="N2263" i="1"/>
  <c r="R2262" i="1"/>
  <c r="W2262" i="1" s="1"/>
  <c r="Q2262" i="1"/>
  <c r="P2262" i="1"/>
  <c r="U2262" i="1" s="1"/>
  <c r="Z2262" i="1" s="1"/>
  <c r="O2262" i="1"/>
  <c r="N2262" i="1"/>
  <c r="S2262" i="1" s="1"/>
  <c r="R2261" i="1"/>
  <c r="W2261" i="1" s="1"/>
  <c r="Q2261" i="1"/>
  <c r="V2261" i="1" s="1"/>
  <c r="AA2261" i="1" s="1"/>
  <c r="P2261" i="1"/>
  <c r="O2261" i="1"/>
  <c r="N2261" i="1"/>
  <c r="S2261" i="1" s="1"/>
  <c r="R2260" i="1"/>
  <c r="W2260" i="1" s="1"/>
  <c r="AB2260" i="1" s="1"/>
  <c r="Q2260" i="1"/>
  <c r="P2260" i="1"/>
  <c r="O2260" i="1"/>
  <c r="N2260" i="1"/>
  <c r="S2260" i="1" s="1"/>
  <c r="X2260" i="1" s="1"/>
  <c r="R2259" i="1"/>
  <c r="Q2259" i="1"/>
  <c r="V2259" i="1" s="1"/>
  <c r="P2259" i="1"/>
  <c r="U2259" i="1" s="1"/>
  <c r="Z2259" i="1" s="1"/>
  <c r="O2259" i="1"/>
  <c r="T2259" i="1" s="1"/>
  <c r="Y2259" i="1" s="1"/>
  <c r="N2259" i="1"/>
  <c r="R2258" i="1"/>
  <c r="W2258" i="1" s="1"/>
  <c r="Q2258" i="1"/>
  <c r="V2258" i="1" s="1"/>
  <c r="AA2258" i="1" s="1"/>
  <c r="P2258" i="1"/>
  <c r="U2258" i="1" s="1"/>
  <c r="Z2258" i="1" s="1"/>
  <c r="O2258" i="1"/>
  <c r="N2258" i="1"/>
  <c r="S2258" i="1" s="1"/>
  <c r="R2257" i="1"/>
  <c r="Q2257" i="1"/>
  <c r="V2257" i="1" s="1"/>
  <c r="AA2257" i="1" s="1"/>
  <c r="P2257" i="1"/>
  <c r="O2257" i="1"/>
  <c r="T2257" i="1" s="1"/>
  <c r="N2257" i="1"/>
  <c r="S2257" i="1" s="1"/>
  <c r="R2256" i="1"/>
  <c r="W2256" i="1" s="1"/>
  <c r="AB2256" i="1" s="1"/>
  <c r="Q2256" i="1"/>
  <c r="P2256" i="1"/>
  <c r="O2256" i="1"/>
  <c r="T2256" i="1" s="1"/>
  <c r="Y2256" i="1" s="1"/>
  <c r="N2256" i="1"/>
  <c r="S2256" i="1" s="1"/>
  <c r="X2256" i="1" s="1"/>
  <c r="R2255" i="1"/>
  <c r="Q2255" i="1"/>
  <c r="P2255" i="1"/>
  <c r="U2255" i="1" s="1"/>
  <c r="O2255" i="1"/>
  <c r="T2255" i="1" s="1"/>
  <c r="Y2255" i="1" s="1"/>
  <c r="N2255" i="1"/>
  <c r="R2254" i="1"/>
  <c r="Q2254" i="1"/>
  <c r="V2254" i="1" s="1"/>
  <c r="AA2254" i="1" s="1"/>
  <c r="P2254" i="1"/>
  <c r="U2254" i="1" s="1"/>
  <c r="Z2254" i="1" s="1"/>
  <c r="O2254" i="1"/>
  <c r="N2254" i="1"/>
  <c r="R2253" i="1"/>
  <c r="Q2253" i="1"/>
  <c r="V2253" i="1" s="1"/>
  <c r="AA2253" i="1" s="1"/>
  <c r="P2253" i="1"/>
  <c r="O2253" i="1"/>
  <c r="T2253" i="1" s="1"/>
  <c r="N2253" i="1"/>
  <c r="S2253" i="1" s="1"/>
  <c r="R2252" i="1"/>
  <c r="W2252" i="1" s="1"/>
  <c r="AB2252" i="1" s="1"/>
  <c r="Q2252" i="1"/>
  <c r="P2252" i="1"/>
  <c r="O2252" i="1"/>
  <c r="T2252" i="1" s="1"/>
  <c r="Y2252" i="1" s="1"/>
  <c r="N2252" i="1"/>
  <c r="S2252" i="1" s="1"/>
  <c r="X2252" i="1" s="1"/>
  <c r="R2251" i="1"/>
  <c r="Q2251" i="1"/>
  <c r="V2251" i="1" s="1"/>
  <c r="P2251" i="1"/>
  <c r="U2251" i="1" s="1"/>
  <c r="O2251" i="1"/>
  <c r="T2251" i="1" s="1"/>
  <c r="Y2251" i="1" s="1"/>
  <c r="N2251" i="1"/>
  <c r="R2250" i="1"/>
  <c r="Q2250" i="1"/>
  <c r="V2250" i="1" s="1"/>
  <c r="P2250" i="1"/>
  <c r="U2250" i="1" s="1"/>
  <c r="Z2250" i="1" s="1"/>
  <c r="O2250" i="1"/>
  <c r="T2250" i="1" s="1"/>
  <c r="Y2250" i="1" s="1"/>
  <c r="N2250" i="1"/>
  <c r="R2249" i="1"/>
  <c r="W2249" i="1" s="1"/>
  <c r="Q2249" i="1"/>
  <c r="V2249" i="1" s="1"/>
  <c r="AA2249" i="1" s="1"/>
  <c r="P2249" i="1"/>
  <c r="U2249" i="1" s="1"/>
  <c r="Z2249" i="1" s="1"/>
  <c r="O2249" i="1"/>
  <c r="N2249" i="1"/>
  <c r="R2248" i="1"/>
  <c r="W2248" i="1" s="1"/>
  <c r="Q2248" i="1"/>
  <c r="V2248" i="1" s="1"/>
  <c r="AA2248" i="1" s="1"/>
  <c r="P2248" i="1"/>
  <c r="O2248" i="1"/>
  <c r="T2248" i="1" s="1"/>
  <c r="N2248" i="1"/>
  <c r="R2247" i="1"/>
  <c r="W2247" i="1" s="1"/>
  <c r="AB2247" i="1" s="1"/>
  <c r="Q2247" i="1"/>
  <c r="P2247" i="1"/>
  <c r="O2247" i="1"/>
  <c r="N2247" i="1"/>
  <c r="S2247" i="1" s="1"/>
  <c r="X2247" i="1" s="1"/>
  <c r="R2246" i="1"/>
  <c r="Q2246" i="1"/>
  <c r="V2246" i="1" s="1"/>
  <c r="P2246" i="1"/>
  <c r="O2246" i="1"/>
  <c r="T2246" i="1" s="1"/>
  <c r="Y2246" i="1" s="1"/>
  <c r="N2246" i="1"/>
  <c r="R2245" i="1"/>
  <c r="W2245" i="1" s="1"/>
  <c r="Q2245" i="1"/>
  <c r="P2245" i="1"/>
  <c r="U2245" i="1" s="1"/>
  <c r="Z2245" i="1" s="1"/>
  <c r="O2245" i="1"/>
  <c r="N2245" i="1"/>
  <c r="S2245" i="1" s="1"/>
  <c r="R2244" i="1"/>
  <c r="Q2244" i="1"/>
  <c r="V2244" i="1" s="1"/>
  <c r="AA2244" i="1" s="1"/>
  <c r="P2244" i="1"/>
  <c r="O2244" i="1"/>
  <c r="N2244" i="1"/>
  <c r="S2244" i="1" s="1"/>
  <c r="R2243" i="1"/>
  <c r="W2243" i="1" s="1"/>
  <c r="AB2243" i="1" s="1"/>
  <c r="Q2243" i="1"/>
  <c r="P2243" i="1"/>
  <c r="O2243" i="1"/>
  <c r="T2243" i="1" s="1"/>
  <c r="Y2243" i="1" s="1"/>
  <c r="N2243" i="1"/>
  <c r="S2243" i="1" s="1"/>
  <c r="X2243" i="1" s="1"/>
  <c r="R2242" i="1"/>
  <c r="Q2242" i="1"/>
  <c r="V2242" i="1" s="1"/>
  <c r="P2242" i="1"/>
  <c r="U2242" i="1" s="1"/>
  <c r="Z2242" i="1" s="1"/>
  <c r="O2242" i="1"/>
  <c r="T2242" i="1" s="1"/>
  <c r="Y2242" i="1" s="1"/>
  <c r="N2242" i="1"/>
  <c r="R2241" i="1"/>
  <c r="Q2241" i="1"/>
  <c r="V2241" i="1" s="1"/>
  <c r="AA2241" i="1" s="1"/>
  <c r="P2241" i="1"/>
  <c r="U2241" i="1" s="1"/>
  <c r="O2241" i="1"/>
  <c r="N2241" i="1"/>
  <c r="R2240" i="1"/>
  <c r="W2240" i="1" s="1"/>
  <c r="Q2240" i="1"/>
  <c r="V2240" i="1" s="1"/>
  <c r="AA2240" i="1" s="1"/>
  <c r="P2240" i="1"/>
  <c r="O2240" i="1"/>
  <c r="T2240" i="1" s="1"/>
  <c r="N2240" i="1"/>
  <c r="R2239" i="1"/>
  <c r="W2239" i="1" s="1"/>
  <c r="Q2239" i="1"/>
  <c r="P2239" i="1"/>
  <c r="U2239" i="1" s="1"/>
  <c r="O2239" i="1"/>
  <c r="N2239" i="1"/>
  <c r="R2238" i="1"/>
  <c r="Q2238" i="1"/>
  <c r="P2238" i="1"/>
  <c r="U2238" i="1" s="1"/>
  <c r="O2238" i="1"/>
  <c r="N2238" i="1"/>
  <c r="R2237" i="1"/>
  <c r="Q2237" i="1"/>
  <c r="V2237" i="1" s="1"/>
  <c r="P2237" i="1"/>
  <c r="U2237" i="1" s="1"/>
  <c r="O2237" i="1"/>
  <c r="N2237" i="1"/>
  <c r="R2236" i="1"/>
  <c r="Q2236" i="1"/>
  <c r="V2236" i="1" s="1"/>
  <c r="P2236" i="1"/>
  <c r="O2236" i="1"/>
  <c r="N2236" i="1"/>
  <c r="R2235" i="1"/>
  <c r="Q2235" i="1"/>
  <c r="V2235" i="1" s="1"/>
  <c r="P2235" i="1"/>
  <c r="O2235" i="1"/>
  <c r="N2235" i="1"/>
  <c r="R2234" i="1"/>
  <c r="Q2234" i="1"/>
  <c r="P2234" i="1"/>
  <c r="U2234" i="1" s="1"/>
  <c r="O2234" i="1"/>
  <c r="N2234" i="1"/>
  <c r="R2233" i="1"/>
  <c r="Q2233" i="1"/>
  <c r="P2233" i="1"/>
  <c r="U2233" i="1" s="1"/>
  <c r="Z2233" i="1" s="1"/>
  <c r="O2233" i="1"/>
  <c r="T2233" i="1" s="1"/>
  <c r="N2233" i="1"/>
  <c r="R2232" i="1"/>
  <c r="Q2232" i="1"/>
  <c r="V2232" i="1" s="1"/>
  <c r="AA2232" i="1" s="1"/>
  <c r="P2232" i="1"/>
  <c r="U2232" i="1" s="1"/>
  <c r="O2232" i="1"/>
  <c r="N2232" i="1"/>
  <c r="S2232" i="1" s="1"/>
  <c r="R2231" i="1"/>
  <c r="W2231" i="1" s="1"/>
  <c r="Q2231" i="1"/>
  <c r="V2231" i="1" s="1"/>
  <c r="AA2231" i="1" s="1"/>
  <c r="P2231" i="1"/>
  <c r="O2231" i="1"/>
  <c r="N2231" i="1"/>
  <c r="R2230" i="1"/>
  <c r="W2230" i="1" s="1"/>
  <c r="AB2230" i="1" s="1"/>
  <c r="Q2230" i="1"/>
  <c r="P2230" i="1"/>
  <c r="O2230" i="1"/>
  <c r="N2230" i="1"/>
  <c r="S2230" i="1" s="1"/>
  <c r="X2230" i="1" s="1"/>
  <c r="R2229" i="1"/>
  <c r="Q2229" i="1"/>
  <c r="V2229" i="1" s="1"/>
  <c r="P2229" i="1"/>
  <c r="O2229" i="1"/>
  <c r="T2229" i="1" s="1"/>
  <c r="Y2229" i="1" s="1"/>
  <c r="N2229" i="1"/>
  <c r="R2228" i="1"/>
  <c r="W2228" i="1" s="1"/>
  <c r="Q2228" i="1"/>
  <c r="P2228" i="1"/>
  <c r="U2228" i="1" s="1"/>
  <c r="Z2228" i="1" s="1"/>
  <c r="O2228" i="1"/>
  <c r="N2228" i="1"/>
  <c r="S2228" i="1" s="1"/>
  <c r="R2227" i="1"/>
  <c r="W2227" i="1" s="1"/>
  <c r="Q2227" i="1"/>
  <c r="V2227" i="1" s="1"/>
  <c r="AA2227" i="1" s="1"/>
  <c r="P2227" i="1"/>
  <c r="O2227" i="1"/>
  <c r="N2227" i="1"/>
  <c r="S2227" i="1" s="1"/>
  <c r="R2226" i="1"/>
  <c r="W2226" i="1" s="1"/>
  <c r="AB2226" i="1" s="1"/>
  <c r="Q2226" i="1"/>
  <c r="P2226" i="1"/>
  <c r="O2226" i="1"/>
  <c r="N2226" i="1"/>
  <c r="R2225" i="1"/>
  <c r="Q2225" i="1"/>
  <c r="P2225" i="1"/>
  <c r="U2225" i="1" s="1"/>
  <c r="Z2225" i="1" s="1"/>
  <c r="O2225" i="1"/>
  <c r="T2225" i="1" s="1"/>
  <c r="N2225" i="1"/>
  <c r="R2224" i="1"/>
  <c r="W2224" i="1" s="1"/>
  <c r="Q2224" i="1"/>
  <c r="V2224" i="1" s="1"/>
  <c r="P2224" i="1"/>
  <c r="U2224" i="1" s="1"/>
  <c r="Z2224" i="1" s="1"/>
  <c r="O2224" i="1"/>
  <c r="N2224" i="1"/>
  <c r="S2224" i="1" s="1"/>
  <c r="R2223" i="1"/>
  <c r="Q2223" i="1"/>
  <c r="V2223" i="1" s="1"/>
  <c r="AA2223" i="1" s="1"/>
  <c r="P2223" i="1"/>
  <c r="O2223" i="1"/>
  <c r="T2223" i="1" s="1"/>
  <c r="N2223" i="1"/>
  <c r="S2223" i="1" s="1"/>
  <c r="R2222" i="1"/>
  <c r="W2222" i="1" s="1"/>
  <c r="AB2222" i="1" s="1"/>
  <c r="Q2222" i="1"/>
  <c r="P2222" i="1"/>
  <c r="O2222" i="1"/>
  <c r="T2222" i="1" s="1"/>
  <c r="Y2222" i="1" s="1"/>
  <c r="N2222" i="1"/>
  <c r="S2222" i="1" s="1"/>
  <c r="X2222" i="1" s="1"/>
  <c r="R2221" i="1"/>
  <c r="Q2221" i="1"/>
  <c r="V2221" i="1" s="1"/>
  <c r="P2221" i="1"/>
  <c r="U2221" i="1" s="1"/>
  <c r="O2221" i="1"/>
  <c r="T2221" i="1" s="1"/>
  <c r="Y2221" i="1" s="1"/>
  <c r="N2221" i="1"/>
  <c r="R2220" i="1"/>
  <c r="Q2220" i="1"/>
  <c r="V2220" i="1" s="1"/>
  <c r="P2220" i="1"/>
  <c r="U2220" i="1" s="1"/>
  <c r="O2220" i="1"/>
  <c r="T2220" i="1" s="1"/>
  <c r="Y2220" i="1" s="1"/>
  <c r="N2220" i="1"/>
  <c r="R2219" i="1"/>
  <c r="W2219" i="1" s="1"/>
  <c r="Q2219" i="1"/>
  <c r="V2219" i="1" s="1"/>
  <c r="P2219" i="1"/>
  <c r="U2219" i="1" s="1"/>
  <c r="Z2219" i="1" s="1"/>
  <c r="O2219" i="1"/>
  <c r="N2219" i="1"/>
  <c r="R2218" i="1"/>
  <c r="W2218" i="1" s="1"/>
  <c r="AB2218" i="1" s="1"/>
  <c r="Q2218" i="1"/>
  <c r="V2218" i="1" s="1"/>
  <c r="AA2218" i="1" s="1"/>
  <c r="P2218" i="1"/>
  <c r="O2218" i="1"/>
  <c r="T2218" i="1" s="1"/>
  <c r="N2218" i="1"/>
  <c r="S2218" i="1" s="1"/>
  <c r="R2217" i="1"/>
  <c r="W2217" i="1" s="1"/>
  <c r="AB2217" i="1" s="1"/>
  <c r="Q2217" i="1"/>
  <c r="P2217" i="1"/>
  <c r="O2217" i="1"/>
  <c r="T2217" i="1" s="1"/>
  <c r="N2217" i="1"/>
  <c r="S2217" i="1" s="1"/>
  <c r="X2217" i="1" s="1"/>
  <c r="R2216" i="1"/>
  <c r="Q2216" i="1"/>
  <c r="V2216" i="1" s="1"/>
  <c r="P2216" i="1"/>
  <c r="O2216" i="1"/>
  <c r="T2216" i="1" s="1"/>
  <c r="Y2216" i="1" s="1"/>
  <c r="N2216" i="1"/>
  <c r="R2215" i="1"/>
  <c r="W2215" i="1" s="1"/>
  <c r="Q2215" i="1"/>
  <c r="V2215" i="1" s="1"/>
  <c r="AA2215" i="1" s="1"/>
  <c r="P2215" i="1"/>
  <c r="U2215" i="1" s="1"/>
  <c r="Z2215" i="1" s="1"/>
  <c r="O2215" i="1"/>
  <c r="N2215" i="1"/>
  <c r="R2214" i="1"/>
  <c r="W2214" i="1" s="1"/>
  <c r="Q2214" i="1"/>
  <c r="V2214" i="1" s="1"/>
  <c r="AA2214" i="1" s="1"/>
  <c r="P2214" i="1"/>
  <c r="O2214" i="1"/>
  <c r="T2214" i="1" s="1"/>
  <c r="N2214" i="1"/>
  <c r="R2213" i="1"/>
  <c r="W2213" i="1" s="1"/>
  <c r="AB2213" i="1" s="1"/>
  <c r="Q2213" i="1"/>
  <c r="P2213" i="1"/>
  <c r="O2213" i="1"/>
  <c r="N2213" i="1"/>
  <c r="S2213" i="1" s="1"/>
  <c r="X2213" i="1" s="1"/>
  <c r="R2212" i="1"/>
  <c r="Q2212" i="1"/>
  <c r="V2212" i="1" s="1"/>
  <c r="P2212" i="1"/>
  <c r="O2212" i="1"/>
  <c r="T2212" i="1" s="1"/>
  <c r="Y2212" i="1" s="1"/>
  <c r="N2212" i="1"/>
  <c r="R2211" i="1"/>
  <c r="W2211" i="1" s="1"/>
  <c r="Q2211" i="1"/>
  <c r="P2211" i="1"/>
  <c r="U2211" i="1" s="1"/>
  <c r="Z2211" i="1" s="1"/>
  <c r="O2211" i="1"/>
  <c r="N2211" i="1"/>
  <c r="S2211" i="1" s="1"/>
  <c r="R2210" i="1"/>
  <c r="W2210" i="1" s="1"/>
  <c r="Q2210" i="1"/>
  <c r="V2210" i="1" s="1"/>
  <c r="AA2210" i="1" s="1"/>
  <c r="P2210" i="1"/>
  <c r="O2210" i="1"/>
  <c r="N2210" i="1"/>
  <c r="S2210" i="1" s="1"/>
  <c r="R2209" i="1"/>
  <c r="W2209" i="1" s="1"/>
  <c r="AB2209" i="1" s="1"/>
  <c r="Q2209" i="1"/>
  <c r="P2209" i="1"/>
  <c r="O2209" i="1"/>
  <c r="N2209" i="1"/>
  <c r="S2209" i="1" s="1"/>
  <c r="X2209" i="1" s="1"/>
  <c r="R2208" i="1"/>
  <c r="Q2208" i="1"/>
  <c r="V2208" i="1" s="1"/>
  <c r="P2208" i="1"/>
  <c r="O2208" i="1"/>
  <c r="T2208" i="1" s="1"/>
  <c r="Y2208" i="1" s="1"/>
  <c r="N2208" i="1"/>
  <c r="R2207" i="1"/>
  <c r="W2207" i="1" s="1"/>
  <c r="Q2207" i="1"/>
  <c r="P2207" i="1"/>
  <c r="U2207" i="1" s="1"/>
  <c r="Z2207" i="1" s="1"/>
  <c r="O2207" i="1"/>
  <c r="N2207" i="1"/>
  <c r="S2207" i="1" s="1"/>
  <c r="R2206" i="1"/>
  <c r="Q2206" i="1"/>
  <c r="V2206" i="1" s="1"/>
  <c r="AA2206" i="1" s="1"/>
  <c r="P2206" i="1"/>
  <c r="O2206" i="1"/>
  <c r="N2206" i="1"/>
  <c r="S2206" i="1" s="1"/>
  <c r="R2205" i="1"/>
  <c r="W2205" i="1" s="1"/>
  <c r="Q2205" i="1"/>
  <c r="V2205" i="1" s="1"/>
  <c r="AA2205" i="1" s="1"/>
  <c r="P2205" i="1"/>
  <c r="O2205" i="1"/>
  <c r="N2205" i="1"/>
  <c r="R2203" i="1"/>
  <c r="W2203" i="1" s="1"/>
  <c r="AB2203" i="1" s="1"/>
  <c r="Q2203" i="1"/>
  <c r="P2203" i="1"/>
  <c r="O2203" i="1"/>
  <c r="N2203" i="1"/>
  <c r="S2203" i="1" s="1"/>
  <c r="X2203" i="1" s="1"/>
  <c r="R2202" i="1"/>
  <c r="Q2202" i="1"/>
  <c r="V2202" i="1" s="1"/>
  <c r="P2202" i="1"/>
  <c r="U2202" i="1" s="1"/>
  <c r="Z2202" i="1" s="1"/>
  <c r="O2202" i="1"/>
  <c r="T2202" i="1" s="1"/>
  <c r="Y2202" i="1" s="1"/>
  <c r="N2202" i="1"/>
  <c r="R2201" i="1"/>
  <c r="W2201" i="1" s="1"/>
  <c r="Q2201" i="1"/>
  <c r="V2201" i="1" s="1"/>
  <c r="AA2201" i="1" s="1"/>
  <c r="P2201" i="1"/>
  <c r="U2201" i="1" s="1"/>
  <c r="Z2201" i="1" s="1"/>
  <c r="O2201" i="1"/>
  <c r="N2201" i="1"/>
  <c r="R2200" i="1"/>
  <c r="W2200" i="1" s="1"/>
  <c r="Q2200" i="1"/>
  <c r="V2200" i="1" s="1"/>
  <c r="AA2200" i="1" s="1"/>
  <c r="P2200" i="1"/>
  <c r="O2200" i="1"/>
  <c r="T2200" i="1" s="1"/>
  <c r="N2200" i="1"/>
  <c r="S2200" i="1" s="1"/>
  <c r="R2199" i="1"/>
  <c r="W2199" i="1" s="1"/>
  <c r="AB2199" i="1" s="1"/>
  <c r="Q2199" i="1"/>
  <c r="P2199" i="1"/>
  <c r="O2199" i="1"/>
  <c r="T2199" i="1" s="1"/>
  <c r="Y2199" i="1" s="1"/>
  <c r="N2199" i="1"/>
  <c r="S2199" i="1" s="1"/>
  <c r="X2199" i="1" s="1"/>
  <c r="R2198" i="1"/>
  <c r="Q2198" i="1"/>
  <c r="V2198" i="1" s="1"/>
  <c r="P2198" i="1"/>
  <c r="U2198" i="1" s="1"/>
  <c r="Z2198" i="1" s="1"/>
  <c r="O2198" i="1"/>
  <c r="T2198" i="1" s="1"/>
  <c r="Y2198" i="1" s="1"/>
  <c r="N2198" i="1"/>
  <c r="R2197" i="1"/>
  <c r="W2197" i="1" s="1"/>
  <c r="Q2197" i="1"/>
  <c r="V2197" i="1" s="1"/>
  <c r="AA2197" i="1" s="1"/>
  <c r="P2197" i="1"/>
  <c r="U2197" i="1" s="1"/>
  <c r="Z2197" i="1" s="1"/>
  <c r="O2197" i="1"/>
  <c r="N2197" i="1"/>
  <c r="S2197" i="1" s="1"/>
  <c r="R2196" i="1"/>
  <c r="W2196" i="1" s="1"/>
  <c r="AB2196" i="1" s="1"/>
  <c r="Q2196" i="1"/>
  <c r="V2196" i="1" s="1"/>
  <c r="AA2196" i="1" s="1"/>
  <c r="P2196" i="1"/>
  <c r="O2196" i="1"/>
  <c r="T2196" i="1" s="1"/>
  <c r="N2196" i="1"/>
  <c r="R2195" i="1"/>
  <c r="W2195" i="1" s="1"/>
  <c r="AB2195" i="1" s="1"/>
  <c r="Q2195" i="1"/>
  <c r="P2195" i="1"/>
  <c r="O2195" i="1"/>
  <c r="T2195" i="1" s="1"/>
  <c r="Y2195" i="1" s="1"/>
  <c r="N2195" i="1"/>
  <c r="S2195" i="1" s="1"/>
  <c r="X2195" i="1" s="1"/>
  <c r="R2194" i="1"/>
  <c r="Q2194" i="1"/>
  <c r="P2194" i="1"/>
  <c r="U2194" i="1" s="1"/>
  <c r="Z2194" i="1" s="1"/>
  <c r="O2194" i="1"/>
  <c r="T2194" i="1" s="1"/>
  <c r="Y2194" i="1" s="1"/>
  <c r="N2194" i="1"/>
  <c r="R2193" i="1"/>
  <c r="Q2193" i="1"/>
  <c r="V2193" i="1" s="1"/>
  <c r="AA2193" i="1" s="1"/>
  <c r="P2193" i="1"/>
  <c r="U2193" i="1" s="1"/>
  <c r="Z2193" i="1" s="1"/>
  <c r="O2193" i="1"/>
  <c r="N2193" i="1"/>
  <c r="R2192" i="1"/>
  <c r="Q2192" i="1"/>
  <c r="V2192" i="1" s="1"/>
  <c r="AA2192" i="1" s="1"/>
  <c r="P2192" i="1"/>
  <c r="O2192" i="1"/>
  <c r="T2192" i="1" s="1"/>
  <c r="N2192" i="1"/>
  <c r="S2192" i="1" s="1"/>
  <c r="R2191" i="1"/>
  <c r="W2191" i="1" s="1"/>
  <c r="AB2191" i="1" s="1"/>
  <c r="Q2191" i="1"/>
  <c r="P2191" i="1"/>
  <c r="O2191" i="1"/>
  <c r="T2191" i="1" s="1"/>
  <c r="N2191" i="1"/>
  <c r="S2191" i="1" s="1"/>
  <c r="X2191" i="1" s="1"/>
  <c r="R2190" i="1"/>
  <c r="Q2190" i="1"/>
  <c r="V2190" i="1" s="1"/>
  <c r="P2190" i="1"/>
  <c r="U2190" i="1" s="1"/>
  <c r="O2190" i="1"/>
  <c r="T2190" i="1" s="1"/>
  <c r="Y2190" i="1" s="1"/>
  <c r="N2190" i="1"/>
  <c r="R2189" i="1"/>
  <c r="Q2189" i="1"/>
  <c r="V2189" i="1" s="1"/>
  <c r="P2189" i="1"/>
  <c r="U2189" i="1" s="1"/>
  <c r="O2189" i="1"/>
  <c r="T2189" i="1" s="1"/>
  <c r="Y2189" i="1" s="1"/>
  <c r="N2189" i="1"/>
  <c r="R2188" i="1"/>
  <c r="W2188" i="1" s="1"/>
  <c r="Q2188" i="1"/>
  <c r="V2188" i="1" s="1"/>
  <c r="P2188" i="1"/>
  <c r="U2188" i="1" s="1"/>
  <c r="Z2188" i="1" s="1"/>
  <c r="O2188" i="1"/>
  <c r="N2188" i="1"/>
  <c r="R2187" i="1"/>
  <c r="W2187" i="1" s="1"/>
  <c r="Q2187" i="1"/>
  <c r="V2187" i="1" s="1"/>
  <c r="AA2187" i="1" s="1"/>
  <c r="P2187" i="1"/>
  <c r="O2187" i="1"/>
  <c r="T2187" i="1" s="1"/>
  <c r="N2187" i="1"/>
  <c r="R2186" i="1"/>
  <c r="W2186" i="1" s="1"/>
  <c r="AB2186" i="1" s="1"/>
  <c r="Q2186" i="1"/>
  <c r="P2186" i="1"/>
  <c r="O2186" i="1"/>
  <c r="N2186" i="1"/>
  <c r="S2186" i="1" s="1"/>
  <c r="X2186" i="1" s="1"/>
  <c r="R2185" i="1"/>
  <c r="Q2185" i="1"/>
  <c r="V2185" i="1" s="1"/>
  <c r="P2185" i="1"/>
  <c r="O2185" i="1"/>
  <c r="T2185" i="1" s="1"/>
  <c r="Y2185" i="1" s="1"/>
  <c r="N2185" i="1"/>
  <c r="R2184" i="1"/>
  <c r="W2184" i="1" s="1"/>
  <c r="Q2184" i="1"/>
  <c r="P2184" i="1"/>
  <c r="U2184" i="1" s="1"/>
  <c r="Z2184" i="1" s="1"/>
  <c r="O2184" i="1"/>
  <c r="N2184" i="1"/>
  <c r="R2183" i="1"/>
  <c r="W2183" i="1" s="1"/>
  <c r="Q2183" i="1"/>
  <c r="V2183" i="1" s="1"/>
  <c r="AA2183" i="1" s="1"/>
  <c r="P2183" i="1"/>
  <c r="O2183" i="1"/>
  <c r="N2183" i="1"/>
  <c r="S2183" i="1" s="1"/>
  <c r="R2182" i="1"/>
  <c r="W2182" i="1" s="1"/>
  <c r="AB2182" i="1" s="1"/>
  <c r="Q2182" i="1"/>
  <c r="P2182" i="1"/>
  <c r="O2182" i="1"/>
  <c r="N2182" i="1"/>
  <c r="S2182" i="1" s="1"/>
  <c r="X2182" i="1" s="1"/>
  <c r="R2181" i="1"/>
  <c r="Q2181" i="1"/>
  <c r="V2181" i="1" s="1"/>
  <c r="P2181" i="1"/>
  <c r="O2181" i="1"/>
  <c r="T2181" i="1" s="1"/>
  <c r="Y2181" i="1" s="1"/>
  <c r="N2181" i="1"/>
  <c r="R2180" i="1"/>
  <c r="W2180" i="1" s="1"/>
  <c r="Q2180" i="1"/>
  <c r="P2180" i="1"/>
  <c r="U2180" i="1" s="1"/>
  <c r="Z2180" i="1" s="1"/>
  <c r="O2180" i="1"/>
  <c r="N2180" i="1"/>
  <c r="S2180" i="1" s="1"/>
  <c r="R2179" i="1"/>
  <c r="Q2179" i="1"/>
  <c r="V2179" i="1" s="1"/>
  <c r="AA2179" i="1" s="1"/>
  <c r="P2179" i="1"/>
  <c r="O2179" i="1"/>
  <c r="N2179" i="1"/>
  <c r="S2179" i="1" s="1"/>
  <c r="R2178" i="1"/>
  <c r="W2178" i="1" s="1"/>
  <c r="AB2178" i="1" s="1"/>
  <c r="Q2178" i="1"/>
  <c r="P2178" i="1"/>
  <c r="O2178" i="1"/>
  <c r="T2178" i="1" s="1"/>
  <c r="N2178" i="1"/>
  <c r="S2178" i="1" s="1"/>
  <c r="X2178" i="1" s="1"/>
  <c r="R2177" i="1"/>
  <c r="Q2177" i="1"/>
  <c r="P2177" i="1"/>
  <c r="U2177" i="1" s="1"/>
  <c r="O2177" i="1"/>
  <c r="T2177" i="1" s="1"/>
  <c r="Y2177" i="1" s="1"/>
  <c r="N2177" i="1"/>
  <c r="R2176" i="1"/>
  <c r="Q2176" i="1"/>
  <c r="V2176" i="1" s="1"/>
  <c r="P2176" i="1"/>
  <c r="U2176" i="1" s="1"/>
  <c r="Z2176" i="1" s="1"/>
  <c r="O2176" i="1"/>
  <c r="N2176" i="1"/>
  <c r="R2175" i="1"/>
  <c r="Q2175" i="1"/>
  <c r="V2175" i="1" s="1"/>
  <c r="AA2175" i="1" s="1"/>
  <c r="P2175" i="1"/>
  <c r="O2175" i="1"/>
  <c r="T2175" i="1" s="1"/>
  <c r="N2175" i="1"/>
  <c r="S2175" i="1" s="1"/>
  <c r="R2174" i="1"/>
  <c r="W2174" i="1" s="1"/>
  <c r="AB2174" i="1" s="1"/>
  <c r="Q2174" i="1"/>
  <c r="V2174" i="1" s="1"/>
  <c r="AA2174" i="1" s="1"/>
  <c r="P2174" i="1"/>
  <c r="O2174" i="1"/>
  <c r="T2174" i="1" s="1"/>
  <c r="N2174" i="1"/>
  <c r="S2174" i="1" s="1"/>
  <c r="X2174" i="1" s="1"/>
  <c r="R2173" i="1"/>
  <c r="W2173" i="1" s="1"/>
  <c r="AB2173" i="1" s="1"/>
  <c r="Q2173" i="1"/>
  <c r="P2173" i="1"/>
  <c r="U2173" i="1" s="1"/>
  <c r="O2173" i="1"/>
  <c r="T2173" i="1" s="1"/>
  <c r="Y2173" i="1" s="1"/>
  <c r="N2173" i="1"/>
  <c r="S2173" i="1" s="1"/>
  <c r="X2173" i="1" s="1"/>
  <c r="R2172" i="1"/>
  <c r="Q2172" i="1"/>
  <c r="V2172" i="1" s="1"/>
  <c r="P2172" i="1"/>
  <c r="U2172" i="1" s="1"/>
  <c r="Z2172" i="1" s="1"/>
  <c r="O2172" i="1"/>
  <c r="T2172" i="1" s="1"/>
  <c r="Y2172" i="1" s="1"/>
  <c r="N2172" i="1"/>
  <c r="R2171" i="1"/>
  <c r="W2171" i="1" s="1"/>
  <c r="Q2171" i="1"/>
  <c r="V2171" i="1" s="1"/>
  <c r="AA2171" i="1" s="1"/>
  <c r="P2171" i="1"/>
  <c r="U2171" i="1" s="1"/>
  <c r="Z2171" i="1" s="1"/>
  <c r="O2171" i="1"/>
  <c r="N2171" i="1"/>
  <c r="S2171" i="1" s="1"/>
  <c r="R2170" i="1"/>
  <c r="W2170" i="1" s="1"/>
  <c r="AB2170" i="1" s="1"/>
  <c r="Q2170" i="1"/>
  <c r="V2170" i="1" s="1"/>
  <c r="AA2170" i="1" s="1"/>
  <c r="P2170" i="1"/>
  <c r="O2170" i="1"/>
  <c r="T2170" i="1" s="1"/>
  <c r="N2170" i="1"/>
  <c r="S2170" i="1" s="1"/>
  <c r="X2170" i="1" s="1"/>
  <c r="R2169" i="1"/>
  <c r="W2169" i="1" s="1"/>
  <c r="AB2169" i="1" s="1"/>
  <c r="Q2169" i="1"/>
  <c r="P2169" i="1"/>
  <c r="U2169" i="1" s="1"/>
  <c r="O2169" i="1"/>
  <c r="T2169" i="1" s="1"/>
  <c r="Y2169" i="1" s="1"/>
  <c r="N2169" i="1"/>
  <c r="S2169" i="1" s="1"/>
  <c r="X2169" i="1" s="1"/>
  <c r="R2168" i="1"/>
  <c r="Q2168" i="1"/>
  <c r="V2168" i="1" s="1"/>
  <c r="P2168" i="1"/>
  <c r="U2168" i="1" s="1"/>
  <c r="Z2168" i="1" s="1"/>
  <c r="O2168" i="1"/>
  <c r="T2168" i="1" s="1"/>
  <c r="Y2168" i="1" s="1"/>
  <c r="N2168" i="1"/>
  <c r="R2167" i="1"/>
  <c r="W2167" i="1" s="1"/>
  <c r="Q2167" i="1"/>
  <c r="V2167" i="1" s="1"/>
  <c r="AA2167" i="1" s="1"/>
  <c r="P2167" i="1"/>
  <c r="U2167" i="1" s="1"/>
  <c r="Z2167" i="1" s="1"/>
  <c r="O2167" i="1"/>
  <c r="N2167" i="1"/>
  <c r="S2167" i="1" s="1"/>
  <c r="R2166" i="1"/>
  <c r="W2166" i="1" s="1"/>
  <c r="AB2166" i="1" s="1"/>
  <c r="Q2166" i="1"/>
  <c r="V2166" i="1" s="1"/>
  <c r="AA2166" i="1" s="1"/>
  <c r="P2166" i="1"/>
  <c r="O2166" i="1"/>
  <c r="T2166" i="1" s="1"/>
  <c r="N2166" i="1"/>
  <c r="S2166" i="1" s="1"/>
  <c r="X2166" i="1" s="1"/>
  <c r="R2165" i="1"/>
  <c r="W2165" i="1" s="1"/>
  <c r="AB2165" i="1" s="1"/>
  <c r="Q2165" i="1"/>
  <c r="P2165" i="1"/>
  <c r="U2165" i="1" s="1"/>
  <c r="O2165" i="1"/>
  <c r="T2165" i="1" s="1"/>
  <c r="Y2165" i="1" s="1"/>
  <c r="N2165" i="1"/>
  <c r="S2165" i="1" s="1"/>
  <c r="X2165" i="1" s="1"/>
  <c r="R2164" i="1"/>
  <c r="Q2164" i="1"/>
  <c r="V2164" i="1" s="1"/>
  <c r="P2164" i="1"/>
  <c r="U2164" i="1" s="1"/>
  <c r="Z2164" i="1" s="1"/>
  <c r="O2164" i="1"/>
  <c r="T2164" i="1" s="1"/>
  <c r="Y2164" i="1" s="1"/>
  <c r="N2164" i="1"/>
  <c r="R2163" i="1"/>
  <c r="W2163" i="1" s="1"/>
  <c r="Q2163" i="1"/>
  <c r="V2163" i="1" s="1"/>
  <c r="AA2163" i="1" s="1"/>
  <c r="P2163" i="1"/>
  <c r="U2163" i="1" s="1"/>
  <c r="Z2163" i="1" s="1"/>
  <c r="O2163" i="1"/>
  <c r="N2163" i="1"/>
  <c r="S2163" i="1" s="1"/>
  <c r="R2162" i="1"/>
  <c r="W2162" i="1" s="1"/>
  <c r="AB2162" i="1" s="1"/>
  <c r="Q2162" i="1"/>
  <c r="V2162" i="1" s="1"/>
  <c r="AA2162" i="1" s="1"/>
  <c r="P2162" i="1"/>
  <c r="O2162" i="1"/>
  <c r="T2162" i="1" s="1"/>
  <c r="N2162" i="1"/>
  <c r="S2162" i="1" s="1"/>
  <c r="X2162" i="1" s="1"/>
  <c r="R2161" i="1"/>
  <c r="W2161" i="1" s="1"/>
  <c r="AB2161" i="1" s="1"/>
  <c r="Q2161" i="1"/>
  <c r="P2161" i="1"/>
  <c r="U2161" i="1" s="1"/>
  <c r="O2161" i="1"/>
  <c r="T2161" i="1" s="1"/>
  <c r="Y2161" i="1" s="1"/>
  <c r="N2161" i="1"/>
  <c r="S2161" i="1" s="1"/>
  <c r="X2161" i="1" s="1"/>
  <c r="R2160" i="1"/>
  <c r="Q2160" i="1"/>
  <c r="V2160" i="1" s="1"/>
  <c r="P2160" i="1"/>
  <c r="U2160" i="1" s="1"/>
  <c r="Z2160" i="1" s="1"/>
  <c r="O2160" i="1"/>
  <c r="T2160" i="1" s="1"/>
  <c r="Y2160" i="1" s="1"/>
  <c r="N2160" i="1"/>
  <c r="R2159" i="1"/>
  <c r="Q2159" i="1"/>
  <c r="V2159" i="1" s="1"/>
  <c r="P2159" i="1"/>
  <c r="U2159" i="1" s="1"/>
  <c r="Z2159" i="1" s="1"/>
  <c r="O2159" i="1"/>
  <c r="T2159" i="1" s="1"/>
  <c r="Y2159" i="1" s="1"/>
  <c r="N2159" i="1"/>
  <c r="R2158" i="1"/>
  <c r="W2158" i="1" s="1"/>
  <c r="Q2158" i="1"/>
  <c r="V2158" i="1" s="1"/>
  <c r="AA2158" i="1" s="1"/>
  <c r="P2158" i="1"/>
  <c r="U2158" i="1" s="1"/>
  <c r="Z2158" i="1" s="1"/>
  <c r="O2158" i="1"/>
  <c r="N2158" i="1"/>
  <c r="S2158" i="1" s="1"/>
  <c r="R2157" i="1"/>
  <c r="W2157" i="1" s="1"/>
  <c r="AB2157" i="1" s="1"/>
  <c r="Q2157" i="1"/>
  <c r="V2157" i="1" s="1"/>
  <c r="AA2157" i="1" s="1"/>
  <c r="P2157" i="1"/>
  <c r="O2157" i="1"/>
  <c r="T2157" i="1" s="1"/>
  <c r="N2157" i="1"/>
  <c r="S2157" i="1" s="1"/>
  <c r="X2157" i="1" s="1"/>
  <c r="R2156" i="1"/>
  <c r="W2156" i="1" s="1"/>
  <c r="AB2156" i="1" s="1"/>
  <c r="Q2156" i="1"/>
  <c r="P2156" i="1"/>
  <c r="U2156" i="1" s="1"/>
  <c r="O2156" i="1"/>
  <c r="T2156" i="1" s="1"/>
  <c r="Y2156" i="1" s="1"/>
  <c r="N2156" i="1"/>
  <c r="S2156" i="1" s="1"/>
  <c r="X2156" i="1" s="1"/>
  <c r="R2155" i="1"/>
  <c r="Q2155" i="1"/>
  <c r="V2155" i="1" s="1"/>
  <c r="P2155" i="1"/>
  <c r="U2155" i="1" s="1"/>
  <c r="Z2155" i="1" s="1"/>
  <c r="O2155" i="1"/>
  <c r="T2155" i="1" s="1"/>
  <c r="Y2155" i="1" s="1"/>
  <c r="N2155" i="1"/>
  <c r="R2154" i="1"/>
  <c r="W2154" i="1" s="1"/>
  <c r="Q2154" i="1"/>
  <c r="V2154" i="1" s="1"/>
  <c r="AA2154" i="1" s="1"/>
  <c r="P2154" i="1"/>
  <c r="U2154" i="1" s="1"/>
  <c r="Z2154" i="1" s="1"/>
  <c r="O2154" i="1"/>
  <c r="N2154" i="1"/>
  <c r="S2154" i="1" s="1"/>
  <c r="R2153" i="1"/>
  <c r="W2153" i="1" s="1"/>
  <c r="AB2153" i="1" s="1"/>
  <c r="Q2153" i="1"/>
  <c r="V2153" i="1" s="1"/>
  <c r="AA2153" i="1" s="1"/>
  <c r="P2153" i="1"/>
  <c r="O2153" i="1"/>
  <c r="T2153" i="1" s="1"/>
  <c r="N2153" i="1"/>
  <c r="S2153" i="1" s="1"/>
  <c r="X2153" i="1" s="1"/>
  <c r="R2152" i="1"/>
  <c r="W2152" i="1" s="1"/>
  <c r="AB2152" i="1" s="1"/>
  <c r="Q2152" i="1"/>
  <c r="P2152" i="1"/>
  <c r="U2152" i="1" s="1"/>
  <c r="O2152" i="1"/>
  <c r="T2152" i="1" s="1"/>
  <c r="Y2152" i="1" s="1"/>
  <c r="N2152" i="1"/>
  <c r="S2152" i="1" s="1"/>
  <c r="X2152" i="1" s="1"/>
  <c r="R2151" i="1"/>
  <c r="Q2151" i="1"/>
  <c r="V2151" i="1" s="1"/>
  <c r="P2151" i="1"/>
  <c r="U2151" i="1" s="1"/>
  <c r="Z2151" i="1" s="1"/>
  <c r="O2151" i="1"/>
  <c r="T2151" i="1" s="1"/>
  <c r="Y2151" i="1" s="1"/>
  <c r="N2151" i="1"/>
  <c r="R2150" i="1"/>
  <c r="W2150" i="1" s="1"/>
  <c r="Q2150" i="1"/>
  <c r="V2150" i="1" s="1"/>
  <c r="AA2150" i="1" s="1"/>
  <c r="P2150" i="1"/>
  <c r="U2150" i="1" s="1"/>
  <c r="Z2150" i="1" s="1"/>
  <c r="O2150" i="1"/>
  <c r="N2150" i="1"/>
  <c r="S2150" i="1" s="1"/>
  <c r="R2149" i="1"/>
  <c r="W2149" i="1" s="1"/>
  <c r="AB2149" i="1" s="1"/>
  <c r="Q2149" i="1"/>
  <c r="V2149" i="1" s="1"/>
  <c r="AA2149" i="1" s="1"/>
  <c r="P2149" i="1"/>
  <c r="O2149" i="1"/>
  <c r="T2149" i="1" s="1"/>
  <c r="N2149" i="1"/>
  <c r="S2149" i="1" s="1"/>
  <c r="X2149" i="1" s="1"/>
  <c r="R2148" i="1"/>
  <c r="W2148" i="1" s="1"/>
  <c r="AB2148" i="1" s="1"/>
  <c r="Q2148" i="1"/>
  <c r="P2148" i="1"/>
  <c r="U2148" i="1" s="1"/>
  <c r="O2148" i="1"/>
  <c r="T2148" i="1" s="1"/>
  <c r="Y2148" i="1" s="1"/>
  <c r="N2148" i="1"/>
  <c r="S2148" i="1" s="1"/>
  <c r="X2148" i="1" s="1"/>
  <c r="R2147" i="1"/>
  <c r="Q2147" i="1"/>
  <c r="V2147" i="1" s="1"/>
  <c r="P2147" i="1"/>
  <c r="U2147" i="1" s="1"/>
  <c r="Z2147" i="1" s="1"/>
  <c r="O2147" i="1"/>
  <c r="T2147" i="1" s="1"/>
  <c r="Y2147" i="1" s="1"/>
  <c r="N2147" i="1"/>
  <c r="R2146" i="1"/>
  <c r="W2146" i="1" s="1"/>
  <c r="Q2146" i="1"/>
  <c r="V2146" i="1" s="1"/>
  <c r="AA2146" i="1" s="1"/>
  <c r="P2146" i="1"/>
  <c r="U2146" i="1" s="1"/>
  <c r="Z2146" i="1" s="1"/>
  <c r="O2146" i="1"/>
  <c r="N2146" i="1"/>
  <c r="S2146" i="1" s="1"/>
  <c r="R2145" i="1"/>
  <c r="W2145" i="1" s="1"/>
  <c r="AB2145" i="1" s="1"/>
  <c r="Q2145" i="1"/>
  <c r="V2145" i="1" s="1"/>
  <c r="AA2145" i="1" s="1"/>
  <c r="P2145" i="1"/>
  <c r="O2145" i="1"/>
  <c r="T2145" i="1" s="1"/>
  <c r="N2145" i="1"/>
  <c r="S2145" i="1" s="1"/>
  <c r="X2145" i="1" s="1"/>
  <c r="R2144" i="1"/>
  <c r="W2144" i="1" s="1"/>
  <c r="AB2144" i="1" s="1"/>
  <c r="Q2144" i="1"/>
  <c r="V2144" i="1" s="1"/>
  <c r="AA2144" i="1" s="1"/>
  <c r="P2144" i="1"/>
  <c r="O2144" i="1"/>
  <c r="T2144" i="1" s="1"/>
  <c r="N2144" i="1"/>
  <c r="S2144" i="1" s="1"/>
  <c r="X2144" i="1" s="1"/>
  <c r="R2143" i="1"/>
  <c r="W2143" i="1" s="1"/>
  <c r="AB2143" i="1" s="1"/>
  <c r="Q2143" i="1"/>
  <c r="P2143" i="1"/>
  <c r="U2143" i="1" s="1"/>
  <c r="O2143" i="1"/>
  <c r="T2143" i="1" s="1"/>
  <c r="Y2143" i="1" s="1"/>
  <c r="N2143" i="1"/>
  <c r="S2143" i="1" s="1"/>
  <c r="X2143" i="1" s="1"/>
  <c r="R2142" i="1"/>
  <c r="Q2142" i="1"/>
  <c r="V2142" i="1" s="1"/>
  <c r="P2142" i="1"/>
  <c r="U2142" i="1" s="1"/>
  <c r="Z2142" i="1" s="1"/>
  <c r="O2142" i="1"/>
  <c r="T2142" i="1" s="1"/>
  <c r="Y2142" i="1" s="1"/>
  <c r="N2142" i="1"/>
  <c r="R2141" i="1"/>
  <c r="W2141" i="1" s="1"/>
  <c r="Q2141" i="1"/>
  <c r="V2141" i="1" s="1"/>
  <c r="AA2141" i="1" s="1"/>
  <c r="P2141" i="1"/>
  <c r="U2141" i="1" s="1"/>
  <c r="Z2141" i="1" s="1"/>
  <c r="O2141" i="1"/>
  <c r="N2141" i="1"/>
  <c r="S2141" i="1" s="1"/>
  <c r="R2140" i="1"/>
  <c r="W2140" i="1" s="1"/>
  <c r="AB2140" i="1" s="1"/>
  <c r="Q2140" i="1"/>
  <c r="V2140" i="1" s="1"/>
  <c r="AA2140" i="1" s="1"/>
  <c r="P2140" i="1"/>
  <c r="O2140" i="1"/>
  <c r="T2140" i="1" s="1"/>
  <c r="N2140" i="1"/>
  <c r="S2140" i="1" s="1"/>
  <c r="X2140" i="1" s="1"/>
  <c r="R2139" i="1"/>
  <c r="W2139" i="1" s="1"/>
  <c r="AB2139" i="1" s="1"/>
  <c r="Q2139" i="1"/>
  <c r="P2139" i="1"/>
  <c r="U2139" i="1" s="1"/>
  <c r="O2139" i="1"/>
  <c r="T2139" i="1" s="1"/>
  <c r="Y2139" i="1" s="1"/>
  <c r="N2139" i="1"/>
  <c r="S2139" i="1" s="1"/>
  <c r="X2139" i="1" s="1"/>
  <c r="R2138" i="1"/>
  <c r="Q2138" i="1"/>
  <c r="V2138" i="1" s="1"/>
  <c r="P2138" i="1"/>
  <c r="U2138" i="1" s="1"/>
  <c r="Z2138" i="1" s="1"/>
  <c r="O2138" i="1"/>
  <c r="T2138" i="1" s="1"/>
  <c r="Y2138" i="1" s="1"/>
  <c r="N2138" i="1"/>
  <c r="R2137" i="1"/>
  <c r="W2137" i="1" s="1"/>
  <c r="Q2137" i="1"/>
  <c r="V2137" i="1" s="1"/>
  <c r="AA2137" i="1" s="1"/>
  <c r="P2137" i="1"/>
  <c r="U2137" i="1" s="1"/>
  <c r="Z2137" i="1" s="1"/>
  <c r="O2137" i="1"/>
  <c r="N2137" i="1"/>
  <c r="S2137" i="1" s="1"/>
  <c r="R2136" i="1"/>
  <c r="W2136" i="1" s="1"/>
  <c r="AB2136" i="1" s="1"/>
  <c r="Q2136" i="1"/>
  <c r="V2136" i="1" s="1"/>
  <c r="AA2136" i="1" s="1"/>
  <c r="P2136" i="1"/>
  <c r="O2136" i="1"/>
  <c r="T2136" i="1" s="1"/>
  <c r="N2136" i="1"/>
  <c r="S2136" i="1" s="1"/>
  <c r="X2136" i="1" s="1"/>
  <c r="R2135" i="1"/>
  <c r="W2135" i="1" s="1"/>
  <c r="AB2135" i="1" s="1"/>
  <c r="Q2135" i="1"/>
  <c r="P2135" i="1"/>
  <c r="U2135" i="1" s="1"/>
  <c r="O2135" i="1"/>
  <c r="T2135" i="1" s="1"/>
  <c r="Y2135" i="1" s="1"/>
  <c r="N2135" i="1"/>
  <c r="S2135" i="1" s="1"/>
  <c r="X2135" i="1" s="1"/>
  <c r="R2134" i="1"/>
  <c r="Q2134" i="1"/>
  <c r="V2134" i="1" s="1"/>
  <c r="P2134" i="1"/>
  <c r="U2134" i="1" s="1"/>
  <c r="Z2134" i="1" s="1"/>
  <c r="O2134" i="1"/>
  <c r="T2134" i="1" s="1"/>
  <c r="Y2134" i="1" s="1"/>
  <c r="N2134" i="1"/>
  <c r="R2133" i="1"/>
  <c r="W2133" i="1" s="1"/>
  <c r="Q2133" i="1"/>
  <c r="V2133" i="1" s="1"/>
  <c r="AA2133" i="1" s="1"/>
  <c r="P2133" i="1"/>
  <c r="U2133" i="1" s="1"/>
  <c r="Z2133" i="1" s="1"/>
  <c r="O2133" i="1"/>
  <c r="N2133" i="1"/>
  <c r="S2133" i="1" s="1"/>
  <c r="R2132" i="1"/>
  <c r="W2132" i="1" s="1"/>
  <c r="AB2132" i="1" s="1"/>
  <c r="Q2132" i="1"/>
  <c r="V2132" i="1" s="1"/>
  <c r="AA2132" i="1" s="1"/>
  <c r="P2132" i="1"/>
  <c r="O2132" i="1"/>
  <c r="T2132" i="1" s="1"/>
  <c r="N2132" i="1"/>
  <c r="S2132" i="1" s="1"/>
  <c r="X2132" i="1" s="1"/>
  <c r="R2131" i="1"/>
  <c r="W2131" i="1" s="1"/>
  <c r="AB2131" i="1" s="1"/>
  <c r="Q2131" i="1"/>
  <c r="P2131" i="1"/>
  <c r="U2131" i="1" s="1"/>
  <c r="O2131" i="1"/>
  <c r="T2131" i="1" s="1"/>
  <c r="Y2131" i="1" s="1"/>
  <c r="N2131" i="1"/>
  <c r="S2131" i="1" s="1"/>
  <c r="X2131" i="1" s="1"/>
  <c r="R2130" i="1"/>
  <c r="Q2130" i="1"/>
  <c r="V2130" i="1" s="1"/>
  <c r="P2130" i="1"/>
  <c r="U2130" i="1" s="1"/>
  <c r="Z2130" i="1" s="1"/>
  <c r="O2130" i="1"/>
  <c r="T2130" i="1" s="1"/>
  <c r="Y2130" i="1" s="1"/>
  <c r="N2130" i="1"/>
  <c r="R2129" i="1"/>
  <c r="Q2129" i="1"/>
  <c r="V2129" i="1" s="1"/>
  <c r="P2129" i="1"/>
  <c r="U2129" i="1" s="1"/>
  <c r="Z2129" i="1" s="1"/>
  <c r="O2129" i="1"/>
  <c r="T2129" i="1" s="1"/>
  <c r="Y2129" i="1" s="1"/>
  <c r="N2129" i="1"/>
  <c r="R2128" i="1"/>
  <c r="W2128" i="1" s="1"/>
  <c r="Q2128" i="1"/>
  <c r="V2128" i="1" s="1"/>
  <c r="AA2128" i="1" s="1"/>
  <c r="P2128" i="1"/>
  <c r="U2128" i="1" s="1"/>
  <c r="Z2128" i="1" s="1"/>
  <c r="O2128" i="1"/>
  <c r="N2128" i="1"/>
  <c r="S2128" i="1" s="1"/>
  <c r="R2127" i="1"/>
  <c r="W2127" i="1" s="1"/>
  <c r="AB2127" i="1" s="1"/>
  <c r="Q2127" i="1"/>
  <c r="V2127" i="1" s="1"/>
  <c r="AA2127" i="1" s="1"/>
  <c r="P2127" i="1"/>
  <c r="O2127" i="1"/>
  <c r="T2127" i="1" s="1"/>
  <c r="N2127" i="1"/>
  <c r="S2127" i="1" s="1"/>
  <c r="X2127" i="1" s="1"/>
  <c r="R2126" i="1"/>
  <c r="W2126" i="1" s="1"/>
  <c r="AB2126" i="1" s="1"/>
  <c r="Q2126" i="1"/>
  <c r="P2126" i="1"/>
  <c r="U2126" i="1" s="1"/>
  <c r="O2126" i="1"/>
  <c r="T2126" i="1" s="1"/>
  <c r="Y2126" i="1" s="1"/>
  <c r="N2126" i="1"/>
  <c r="S2126" i="1" s="1"/>
  <c r="X2126" i="1" s="1"/>
  <c r="R2125" i="1"/>
  <c r="Q2125" i="1"/>
  <c r="V2125" i="1" s="1"/>
  <c r="P2125" i="1"/>
  <c r="U2125" i="1" s="1"/>
  <c r="Z2125" i="1" s="1"/>
  <c r="O2125" i="1"/>
  <c r="T2125" i="1" s="1"/>
  <c r="Y2125" i="1" s="1"/>
  <c r="N2125" i="1"/>
  <c r="R2124" i="1"/>
  <c r="W2124" i="1" s="1"/>
  <c r="Q2124" i="1"/>
  <c r="V2124" i="1" s="1"/>
  <c r="AA2124" i="1" s="1"/>
  <c r="P2124" i="1"/>
  <c r="U2124" i="1" s="1"/>
  <c r="Z2124" i="1" s="1"/>
  <c r="O2124" i="1"/>
  <c r="N2124" i="1"/>
  <c r="S2124" i="1" s="1"/>
  <c r="R2123" i="1"/>
  <c r="W2123" i="1" s="1"/>
  <c r="AB2123" i="1" s="1"/>
  <c r="Q2123" i="1"/>
  <c r="V2123" i="1" s="1"/>
  <c r="AA2123" i="1" s="1"/>
  <c r="P2123" i="1"/>
  <c r="O2123" i="1"/>
  <c r="T2123" i="1" s="1"/>
  <c r="N2123" i="1"/>
  <c r="S2123" i="1" s="1"/>
  <c r="X2123" i="1" s="1"/>
  <c r="R2122" i="1"/>
  <c r="W2122" i="1" s="1"/>
  <c r="AB2122" i="1" s="1"/>
  <c r="Q2122" i="1"/>
  <c r="P2122" i="1"/>
  <c r="U2122" i="1" s="1"/>
  <c r="O2122" i="1"/>
  <c r="T2122" i="1" s="1"/>
  <c r="Y2122" i="1" s="1"/>
  <c r="N2122" i="1"/>
  <c r="S2122" i="1" s="1"/>
  <c r="X2122" i="1" s="1"/>
  <c r="R2121" i="1"/>
  <c r="Q2121" i="1"/>
  <c r="V2121" i="1" s="1"/>
  <c r="P2121" i="1"/>
  <c r="U2121" i="1" s="1"/>
  <c r="Z2121" i="1" s="1"/>
  <c r="O2121" i="1"/>
  <c r="T2121" i="1" s="1"/>
  <c r="Y2121" i="1" s="1"/>
  <c r="N2121" i="1"/>
  <c r="R2120" i="1"/>
  <c r="W2120" i="1" s="1"/>
  <c r="Q2120" i="1"/>
  <c r="V2120" i="1" s="1"/>
  <c r="AA2120" i="1" s="1"/>
  <c r="P2120" i="1"/>
  <c r="U2120" i="1" s="1"/>
  <c r="Z2120" i="1" s="1"/>
  <c r="O2120" i="1"/>
  <c r="N2120" i="1"/>
  <c r="S2120" i="1" s="1"/>
  <c r="R2119" i="1"/>
  <c r="W2119" i="1" s="1"/>
  <c r="AB2119" i="1" s="1"/>
  <c r="Q2119" i="1"/>
  <c r="V2119" i="1" s="1"/>
  <c r="AA2119" i="1" s="1"/>
  <c r="P2119" i="1"/>
  <c r="O2119" i="1"/>
  <c r="T2119" i="1" s="1"/>
  <c r="N2119" i="1"/>
  <c r="S2119" i="1" s="1"/>
  <c r="X2119" i="1" s="1"/>
  <c r="R2118" i="1"/>
  <c r="W2118" i="1" s="1"/>
  <c r="AB2118" i="1" s="1"/>
  <c r="Q2118" i="1"/>
  <c r="P2118" i="1"/>
  <c r="U2118" i="1" s="1"/>
  <c r="O2118" i="1"/>
  <c r="T2118" i="1" s="1"/>
  <c r="Y2118" i="1" s="1"/>
  <c r="N2118" i="1"/>
  <c r="S2118" i="1" s="1"/>
  <c r="X2118" i="1" s="1"/>
  <c r="R2117" i="1"/>
  <c r="Q2117" i="1"/>
  <c r="V2117" i="1" s="1"/>
  <c r="P2117" i="1"/>
  <c r="U2117" i="1" s="1"/>
  <c r="Z2117" i="1" s="1"/>
  <c r="O2117" i="1"/>
  <c r="T2117" i="1" s="1"/>
  <c r="Y2117" i="1" s="1"/>
  <c r="N2117" i="1"/>
  <c r="R2116" i="1"/>
  <c r="W2116" i="1" s="1"/>
  <c r="Q2116" i="1"/>
  <c r="V2116" i="1" s="1"/>
  <c r="AA2116" i="1" s="1"/>
  <c r="P2116" i="1"/>
  <c r="U2116" i="1" s="1"/>
  <c r="Z2116" i="1" s="1"/>
  <c r="O2116" i="1"/>
  <c r="N2116" i="1"/>
  <c r="S2116" i="1" s="1"/>
  <c r="R2115" i="1"/>
  <c r="W2115" i="1" s="1"/>
  <c r="AB2115" i="1" s="1"/>
  <c r="Q2115" i="1"/>
  <c r="V2115" i="1" s="1"/>
  <c r="AA2115" i="1" s="1"/>
  <c r="P2115" i="1"/>
  <c r="O2115" i="1"/>
  <c r="T2115" i="1" s="1"/>
  <c r="N2115" i="1"/>
  <c r="S2115" i="1" s="1"/>
  <c r="X2115" i="1" s="1"/>
  <c r="R2114" i="1"/>
  <c r="W2114" i="1" s="1"/>
  <c r="AB2114" i="1" s="1"/>
  <c r="Q2114" i="1"/>
  <c r="V2114" i="1" s="1"/>
  <c r="AA2114" i="1" s="1"/>
  <c r="P2114" i="1"/>
  <c r="O2114" i="1"/>
  <c r="T2114" i="1" s="1"/>
  <c r="N2114" i="1"/>
  <c r="S2114" i="1" s="1"/>
  <c r="X2114" i="1" s="1"/>
  <c r="R2113" i="1"/>
  <c r="W2113" i="1" s="1"/>
  <c r="AB2113" i="1" s="1"/>
  <c r="Q2113" i="1"/>
  <c r="P2113" i="1"/>
  <c r="U2113" i="1" s="1"/>
  <c r="O2113" i="1"/>
  <c r="T2113" i="1" s="1"/>
  <c r="Y2113" i="1" s="1"/>
  <c r="N2113" i="1"/>
  <c r="S2113" i="1" s="1"/>
  <c r="X2113" i="1" s="1"/>
  <c r="R2112" i="1"/>
  <c r="Q2112" i="1"/>
  <c r="V2112" i="1" s="1"/>
  <c r="P2112" i="1"/>
  <c r="U2112" i="1" s="1"/>
  <c r="Z2112" i="1" s="1"/>
  <c r="O2112" i="1"/>
  <c r="T2112" i="1" s="1"/>
  <c r="Y2112" i="1" s="1"/>
  <c r="N2112" i="1"/>
  <c r="R2111" i="1"/>
  <c r="W2111" i="1" s="1"/>
  <c r="Q2111" i="1"/>
  <c r="V2111" i="1" s="1"/>
  <c r="AA2111" i="1" s="1"/>
  <c r="P2111" i="1"/>
  <c r="U2111" i="1" s="1"/>
  <c r="Z2111" i="1" s="1"/>
  <c r="O2111" i="1"/>
  <c r="N2111" i="1"/>
  <c r="S2111" i="1" s="1"/>
  <c r="R2110" i="1"/>
  <c r="W2110" i="1" s="1"/>
  <c r="AB2110" i="1" s="1"/>
  <c r="Q2110" i="1"/>
  <c r="V2110" i="1" s="1"/>
  <c r="AA2110" i="1" s="1"/>
  <c r="P2110" i="1"/>
  <c r="O2110" i="1"/>
  <c r="T2110" i="1" s="1"/>
  <c r="N2110" i="1"/>
  <c r="S2110" i="1" s="1"/>
  <c r="X2110" i="1" s="1"/>
  <c r="R2109" i="1"/>
  <c r="W2109" i="1" s="1"/>
  <c r="AB2109" i="1" s="1"/>
  <c r="Q2109" i="1"/>
  <c r="P2109" i="1"/>
  <c r="U2109" i="1" s="1"/>
  <c r="O2109" i="1"/>
  <c r="T2109" i="1" s="1"/>
  <c r="Y2109" i="1" s="1"/>
  <c r="N2109" i="1"/>
  <c r="S2109" i="1" s="1"/>
  <c r="X2109" i="1" s="1"/>
  <c r="R2108" i="1"/>
  <c r="Q2108" i="1"/>
  <c r="V2108" i="1" s="1"/>
  <c r="P2108" i="1"/>
  <c r="U2108" i="1" s="1"/>
  <c r="Z2108" i="1" s="1"/>
  <c r="O2108" i="1"/>
  <c r="N2108" i="1"/>
  <c r="R2107" i="1"/>
  <c r="W2107" i="1" s="1"/>
  <c r="Q2107" i="1"/>
  <c r="V2107" i="1" s="1"/>
  <c r="AA2107" i="1" s="1"/>
  <c r="P2107" i="1"/>
  <c r="O2107" i="1"/>
  <c r="N2107" i="1"/>
  <c r="S2107" i="1" s="1"/>
  <c r="R2106" i="1"/>
  <c r="W2106" i="1" s="1"/>
  <c r="AB2106" i="1" s="1"/>
  <c r="Q2106" i="1"/>
  <c r="V2106" i="1" s="1"/>
  <c r="P2106" i="1"/>
  <c r="O2106" i="1"/>
  <c r="T2106" i="1" s="1"/>
  <c r="N2106" i="1"/>
  <c r="S2106" i="1" s="1"/>
  <c r="X2106" i="1" s="1"/>
  <c r="R2105" i="1"/>
  <c r="W2105" i="1" s="1"/>
  <c r="Q2105" i="1"/>
  <c r="P2105" i="1"/>
  <c r="U2105" i="1" s="1"/>
  <c r="O2105" i="1"/>
  <c r="T2105" i="1" s="1"/>
  <c r="Y2105" i="1" s="1"/>
  <c r="N2105" i="1"/>
  <c r="S2105" i="1" s="1"/>
  <c r="R2104" i="1"/>
  <c r="Q2104" i="1"/>
  <c r="V2104" i="1" s="1"/>
  <c r="P2104" i="1"/>
  <c r="U2104" i="1" s="1"/>
  <c r="Z2104" i="1" s="1"/>
  <c r="O2104" i="1"/>
  <c r="T2104" i="1" s="1"/>
  <c r="Y2104" i="1" s="1"/>
  <c r="N2104" i="1"/>
  <c r="R2103" i="1"/>
  <c r="W2103" i="1" s="1"/>
  <c r="Q2103" i="1"/>
  <c r="V2103" i="1" s="1"/>
  <c r="AA2103" i="1" s="1"/>
  <c r="P2103" i="1"/>
  <c r="U2103" i="1" s="1"/>
  <c r="Z2103" i="1" s="1"/>
  <c r="O2103" i="1"/>
  <c r="N2103" i="1"/>
  <c r="S2103" i="1" s="1"/>
  <c r="R2102" i="1"/>
  <c r="W2102" i="1" s="1"/>
  <c r="AB2102" i="1" s="1"/>
  <c r="Q2102" i="1"/>
  <c r="V2102" i="1" s="1"/>
  <c r="AA2102" i="1" s="1"/>
  <c r="P2102" i="1"/>
  <c r="O2102" i="1"/>
  <c r="T2102" i="1" s="1"/>
  <c r="N2102" i="1"/>
  <c r="S2102" i="1" s="1"/>
  <c r="X2102" i="1" s="1"/>
  <c r="R2101" i="1"/>
  <c r="W2101" i="1" s="1"/>
  <c r="AB2101" i="1" s="1"/>
  <c r="Q2101" i="1"/>
  <c r="P2101" i="1"/>
  <c r="U2101" i="1" s="1"/>
  <c r="O2101" i="1"/>
  <c r="T2101" i="1" s="1"/>
  <c r="Y2101" i="1" s="1"/>
  <c r="N2101" i="1"/>
  <c r="S2101" i="1" s="1"/>
  <c r="X2101" i="1" s="1"/>
  <c r="R2100" i="1"/>
  <c r="Q2100" i="1"/>
  <c r="V2100" i="1" s="1"/>
  <c r="P2100" i="1"/>
  <c r="U2100" i="1" s="1"/>
  <c r="Z2100" i="1" s="1"/>
  <c r="O2100" i="1"/>
  <c r="T2100" i="1" s="1"/>
  <c r="Y2100" i="1" s="1"/>
  <c r="N2100" i="1"/>
  <c r="R2099" i="1"/>
  <c r="Q2099" i="1"/>
  <c r="V2099" i="1" s="1"/>
  <c r="P2099" i="1"/>
  <c r="U2099" i="1" s="1"/>
  <c r="Z2099" i="1" s="1"/>
  <c r="O2099" i="1"/>
  <c r="T2099" i="1" s="1"/>
  <c r="Y2099" i="1" s="1"/>
  <c r="N2099" i="1"/>
  <c r="R2098" i="1"/>
  <c r="W2098" i="1" s="1"/>
  <c r="Q2098" i="1"/>
  <c r="V2098" i="1" s="1"/>
  <c r="AA2098" i="1" s="1"/>
  <c r="P2098" i="1"/>
  <c r="U2098" i="1" s="1"/>
  <c r="Z2098" i="1" s="1"/>
  <c r="O2098" i="1"/>
  <c r="N2098" i="1"/>
  <c r="S2098" i="1" s="1"/>
  <c r="R2097" i="1"/>
  <c r="W2097" i="1" s="1"/>
  <c r="AB2097" i="1" s="1"/>
  <c r="Q2097" i="1"/>
  <c r="V2097" i="1" s="1"/>
  <c r="AA2097" i="1" s="1"/>
  <c r="P2097" i="1"/>
  <c r="O2097" i="1"/>
  <c r="T2097" i="1" s="1"/>
  <c r="N2097" i="1"/>
  <c r="S2097" i="1" s="1"/>
  <c r="X2097" i="1" s="1"/>
  <c r="R2096" i="1"/>
  <c r="W2096" i="1" s="1"/>
  <c r="AB2096" i="1" s="1"/>
  <c r="Q2096" i="1"/>
  <c r="P2096" i="1"/>
  <c r="U2096" i="1" s="1"/>
  <c r="O2096" i="1"/>
  <c r="N2096" i="1"/>
  <c r="S2096" i="1" s="1"/>
  <c r="X2096" i="1" s="1"/>
  <c r="R2095" i="1"/>
  <c r="Q2095" i="1"/>
  <c r="V2095" i="1" s="1"/>
  <c r="P2095" i="1"/>
  <c r="U2095" i="1" s="1"/>
  <c r="O2095" i="1"/>
  <c r="T2095" i="1" s="1"/>
  <c r="Y2095" i="1" s="1"/>
  <c r="N2095" i="1"/>
  <c r="R2094" i="1"/>
  <c r="W2094" i="1" s="1"/>
  <c r="Q2094" i="1"/>
  <c r="V2094" i="1" s="1"/>
  <c r="P2094" i="1"/>
  <c r="U2094" i="1" s="1"/>
  <c r="Z2094" i="1" s="1"/>
  <c r="O2094" i="1"/>
  <c r="N2094" i="1"/>
  <c r="S2094" i="1" s="1"/>
  <c r="R2093" i="1"/>
  <c r="Q2093" i="1"/>
  <c r="V2093" i="1" s="1"/>
  <c r="AA2093" i="1" s="1"/>
  <c r="P2093" i="1"/>
  <c r="O2093" i="1"/>
  <c r="T2093" i="1" s="1"/>
  <c r="N2093" i="1"/>
  <c r="R2092" i="1"/>
  <c r="W2092" i="1" s="1"/>
  <c r="AB2092" i="1" s="1"/>
  <c r="Q2092" i="1"/>
  <c r="P2092" i="1"/>
  <c r="U2092" i="1" s="1"/>
  <c r="O2092" i="1"/>
  <c r="N2092" i="1"/>
  <c r="S2092" i="1" s="1"/>
  <c r="X2092" i="1" s="1"/>
  <c r="R2091" i="1"/>
  <c r="Q2091" i="1"/>
  <c r="V2091" i="1" s="1"/>
  <c r="P2091" i="1"/>
  <c r="U2091" i="1" s="1"/>
  <c r="O2091" i="1"/>
  <c r="T2091" i="1" s="1"/>
  <c r="Y2091" i="1" s="1"/>
  <c r="N2091" i="1"/>
  <c r="R2090" i="1"/>
  <c r="W2090" i="1" s="1"/>
  <c r="Q2090" i="1"/>
  <c r="V2090" i="1" s="1"/>
  <c r="P2090" i="1"/>
  <c r="U2090" i="1" s="1"/>
  <c r="Z2090" i="1" s="1"/>
  <c r="O2090" i="1"/>
  <c r="N2090" i="1"/>
  <c r="S2090" i="1" s="1"/>
  <c r="R2089" i="1"/>
  <c r="W2089" i="1" s="1"/>
  <c r="Q2089" i="1"/>
  <c r="V2089" i="1" s="1"/>
  <c r="AA2089" i="1" s="1"/>
  <c r="P2089" i="1"/>
  <c r="O2089" i="1"/>
  <c r="T2089" i="1" s="1"/>
  <c r="N2089" i="1"/>
  <c r="S2089" i="1" s="1"/>
  <c r="R2088" i="1"/>
  <c r="W2088" i="1" s="1"/>
  <c r="AB2088" i="1" s="1"/>
  <c r="Q2088" i="1"/>
  <c r="P2088" i="1"/>
  <c r="U2088" i="1" s="1"/>
  <c r="O2088" i="1"/>
  <c r="N2088" i="1"/>
  <c r="S2088" i="1" s="1"/>
  <c r="X2088" i="1" s="1"/>
  <c r="R2087" i="1"/>
  <c r="Q2087" i="1"/>
  <c r="V2087" i="1" s="1"/>
  <c r="P2087" i="1"/>
  <c r="U2087" i="1" s="1"/>
  <c r="O2087" i="1"/>
  <c r="T2087" i="1" s="1"/>
  <c r="Y2087" i="1" s="1"/>
  <c r="N2087" i="1"/>
  <c r="R2086" i="1"/>
  <c r="W2086" i="1" s="1"/>
  <c r="Q2086" i="1"/>
  <c r="P2086" i="1"/>
  <c r="U2086" i="1" s="1"/>
  <c r="Z2086" i="1" s="1"/>
  <c r="O2086" i="1"/>
  <c r="N2086" i="1"/>
  <c r="S2086" i="1" s="1"/>
  <c r="R2085" i="1"/>
  <c r="W2085" i="1" s="1"/>
  <c r="Q2085" i="1"/>
  <c r="V2085" i="1" s="1"/>
  <c r="AA2085" i="1" s="1"/>
  <c r="P2085" i="1"/>
  <c r="O2085" i="1"/>
  <c r="T2085" i="1" s="1"/>
  <c r="N2085" i="1"/>
  <c r="R2084" i="1"/>
  <c r="W2084" i="1" s="1"/>
  <c r="Q2084" i="1"/>
  <c r="V2084" i="1" s="1"/>
  <c r="AA2084" i="1" s="1"/>
  <c r="P2084" i="1"/>
  <c r="O2084" i="1"/>
  <c r="T2084" i="1" s="1"/>
  <c r="N2084" i="1"/>
  <c r="S2084" i="1" s="1"/>
  <c r="R2083" i="1"/>
  <c r="W2083" i="1" s="1"/>
  <c r="AB2083" i="1" s="1"/>
  <c r="Q2083" i="1"/>
  <c r="P2083" i="1"/>
  <c r="U2083" i="1" s="1"/>
  <c r="O2083" i="1"/>
  <c r="N2083" i="1"/>
  <c r="S2083" i="1" s="1"/>
  <c r="X2083" i="1" s="1"/>
  <c r="R2082" i="1"/>
  <c r="Q2082" i="1"/>
  <c r="V2082" i="1" s="1"/>
  <c r="P2082" i="1"/>
  <c r="U2082" i="1" s="1"/>
  <c r="O2082" i="1"/>
  <c r="T2082" i="1" s="1"/>
  <c r="Y2082" i="1" s="1"/>
  <c r="N2082" i="1"/>
  <c r="R2081" i="1"/>
  <c r="W2081" i="1" s="1"/>
  <c r="Q2081" i="1"/>
  <c r="P2081" i="1"/>
  <c r="U2081" i="1" s="1"/>
  <c r="Z2081" i="1" s="1"/>
  <c r="O2081" i="1"/>
  <c r="N2081" i="1"/>
  <c r="S2081" i="1" s="1"/>
  <c r="R2080" i="1"/>
  <c r="W2080" i="1" s="1"/>
  <c r="Q2080" i="1"/>
  <c r="V2080" i="1" s="1"/>
  <c r="AA2080" i="1" s="1"/>
  <c r="P2080" i="1"/>
  <c r="O2080" i="1"/>
  <c r="T2080" i="1" s="1"/>
  <c r="N2080" i="1"/>
  <c r="R2079" i="1"/>
  <c r="W2079" i="1" s="1"/>
  <c r="AB2079" i="1" s="1"/>
  <c r="Q2079" i="1"/>
  <c r="P2079" i="1"/>
  <c r="U2079" i="1" s="1"/>
  <c r="O2079" i="1"/>
  <c r="N2079" i="1"/>
  <c r="S2079" i="1" s="1"/>
  <c r="X2079" i="1" s="1"/>
  <c r="R2078" i="1"/>
  <c r="Q2078" i="1"/>
  <c r="V2078" i="1" s="1"/>
  <c r="P2078" i="1"/>
  <c r="O2078" i="1"/>
  <c r="T2078" i="1" s="1"/>
  <c r="Y2078" i="1" s="1"/>
  <c r="N2078" i="1"/>
  <c r="R2077" i="1"/>
  <c r="W2077" i="1" s="1"/>
  <c r="Q2077" i="1"/>
  <c r="V2077" i="1" s="1"/>
  <c r="P2077" i="1"/>
  <c r="U2077" i="1" s="1"/>
  <c r="Z2077" i="1" s="1"/>
  <c r="O2077" i="1"/>
  <c r="N2077" i="1"/>
  <c r="S2077" i="1" s="1"/>
  <c r="R2076" i="1"/>
  <c r="Q2076" i="1"/>
  <c r="V2076" i="1" s="1"/>
  <c r="AA2076" i="1" s="1"/>
  <c r="P2076" i="1"/>
  <c r="O2076" i="1"/>
  <c r="T2076" i="1" s="1"/>
  <c r="N2076" i="1"/>
  <c r="R2075" i="1"/>
  <c r="W2075" i="1" s="1"/>
  <c r="AB2075" i="1" s="1"/>
  <c r="Q2075" i="1"/>
  <c r="P2075" i="1"/>
  <c r="U2075" i="1" s="1"/>
  <c r="O2075" i="1"/>
  <c r="N2075" i="1"/>
  <c r="S2075" i="1" s="1"/>
  <c r="X2075" i="1" s="1"/>
  <c r="R2074" i="1"/>
  <c r="Q2074" i="1"/>
  <c r="V2074" i="1" s="1"/>
  <c r="P2074" i="1"/>
  <c r="U2074" i="1" s="1"/>
  <c r="O2074" i="1"/>
  <c r="T2074" i="1" s="1"/>
  <c r="Y2074" i="1" s="1"/>
  <c r="N2074" i="1"/>
  <c r="R2073" i="1"/>
  <c r="W2073" i="1" s="1"/>
  <c r="Q2073" i="1"/>
  <c r="V2073" i="1" s="1"/>
  <c r="P2073" i="1"/>
  <c r="U2073" i="1" s="1"/>
  <c r="Z2073" i="1" s="1"/>
  <c r="O2073" i="1"/>
  <c r="N2073" i="1"/>
  <c r="S2073" i="1" s="1"/>
  <c r="R2072" i="1"/>
  <c r="Q2072" i="1"/>
  <c r="V2072" i="1" s="1"/>
  <c r="AA2072" i="1" s="1"/>
  <c r="P2072" i="1"/>
  <c r="O2072" i="1"/>
  <c r="T2072" i="1" s="1"/>
  <c r="N2072" i="1"/>
  <c r="R2071" i="1"/>
  <c r="W2071" i="1" s="1"/>
  <c r="AB2071" i="1" s="1"/>
  <c r="Q2071" i="1"/>
  <c r="P2071" i="1"/>
  <c r="U2071" i="1" s="1"/>
  <c r="O2071" i="1"/>
  <c r="N2071" i="1"/>
  <c r="S2071" i="1" s="1"/>
  <c r="X2071" i="1" s="1"/>
  <c r="R2070" i="1"/>
  <c r="Q2070" i="1"/>
  <c r="V2070" i="1" s="1"/>
  <c r="P2070" i="1"/>
  <c r="U2070" i="1" s="1"/>
  <c r="O2070" i="1"/>
  <c r="T2070" i="1" s="1"/>
  <c r="Y2070" i="1" s="1"/>
  <c r="N2070" i="1"/>
  <c r="U2069" i="1"/>
  <c r="R2069" i="1"/>
  <c r="Q2069" i="1"/>
  <c r="V2069" i="1" s="1"/>
  <c r="P2069" i="1"/>
  <c r="O2069" i="1"/>
  <c r="T2069" i="1" s="1"/>
  <c r="Y2069" i="1" s="1"/>
  <c r="N2069" i="1"/>
  <c r="R2068" i="1"/>
  <c r="W2068" i="1" s="1"/>
  <c r="Q2068" i="1"/>
  <c r="V2068" i="1" s="1"/>
  <c r="P2068" i="1"/>
  <c r="U2068" i="1" s="1"/>
  <c r="Z2068" i="1" s="1"/>
  <c r="O2068" i="1"/>
  <c r="N2068" i="1"/>
  <c r="S2068" i="1" s="1"/>
  <c r="R2067" i="1"/>
  <c r="Q2067" i="1"/>
  <c r="V2067" i="1" s="1"/>
  <c r="AA2067" i="1" s="1"/>
  <c r="P2067" i="1"/>
  <c r="O2067" i="1"/>
  <c r="T2067" i="1" s="1"/>
  <c r="N2067" i="1"/>
  <c r="R2066" i="1"/>
  <c r="W2066" i="1" s="1"/>
  <c r="AB2066" i="1" s="1"/>
  <c r="Q2066" i="1"/>
  <c r="P2066" i="1"/>
  <c r="U2066" i="1" s="1"/>
  <c r="O2066" i="1"/>
  <c r="N2066" i="1"/>
  <c r="S2066" i="1" s="1"/>
  <c r="X2066" i="1" s="1"/>
  <c r="R2065" i="1"/>
  <c r="Q2065" i="1"/>
  <c r="V2065" i="1" s="1"/>
  <c r="P2065" i="1"/>
  <c r="U2065" i="1" s="1"/>
  <c r="O2065" i="1"/>
  <c r="T2065" i="1" s="1"/>
  <c r="Y2065" i="1" s="1"/>
  <c r="N2065" i="1"/>
  <c r="R2064" i="1"/>
  <c r="W2064" i="1" s="1"/>
  <c r="Q2064" i="1"/>
  <c r="V2064" i="1" s="1"/>
  <c r="P2064" i="1"/>
  <c r="U2064" i="1" s="1"/>
  <c r="Z2064" i="1" s="1"/>
  <c r="O2064" i="1"/>
  <c r="N2064" i="1"/>
  <c r="S2064" i="1" s="1"/>
  <c r="R2063" i="1"/>
  <c r="Q2063" i="1"/>
  <c r="V2063" i="1" s="1"/>
  <c r="AA2063" i="1" s="1"/>
  <c r="P2063" i="1"/>
  <c r="O2063" i="1"/>
  <c r="T2063" i="1" s="1"/>
  <c r="N2063" i="1"/>
  <c r="R2062" i="1"/>
  <c r="W2062" i="1" s="1"/>
  <c r="AB2062" i="1" s="1"/>
  <c r="Q2062" i="1"/>
  <c r="P2062" i="1"/>
  <c r="U2062" i="1" s="1"/>
  <c r="O2062" i="1"/>
  <c r="N2062" i="1"/>
  <c r="S2062" i="1" s="1"/>
  <c r="X2062" i="1" s="1"/>
  <c r="R2061" i="1"/>
  <c r="Q2061" i="1"/>
  <c r="V2061" i="1" s="1"/>
  <c r="P2061" i="1"/>
  <c r="U2061" i="1" s="1"/>
  <c r="O2061" i="1"/>
  <c r="T2061" i="1" s="1"/>
  <c r="Y2061" i="1" s="1"/>
  <c r="N2061" i="1"/>
  <c r="R2060" i="1"/>
  <c r="W2060" i="1" s="1"/>
  <c r="Q2060" i="1"/>
  <c r="V2060" i="1" s="1"/>
  <c r="P2060" i="1"/>
  <c r="U2060" i="1" s="1"/>
  <c r="Z2060" i="1" s="1"/>
  <c r="O2060" i="1"/>
  <c r="N2060" i="1"/>
  <c r="S2060" i="1" s="1"/>
  <c r="R2059" i="1"/>
  <c r="W2059" i="1" s="1"/>
  <c r="Q2059" i="1"/>
  <c r="V2059" i="1" s="1"/>
  <c r="AA2059" i="1" s="1"/>
  <c r="P2059" i="1"/>
  <c r="O2059" i="1"/>
  <c r="T2059" i="1" s="1"/>
  <c r="N2059" i="1"/>
  <c r="S2059" i="1" s="1"/>
  <c r="R2058" i="1"/>
  <c r="W2058" i="1" s="1"/>
  <c r="AB2058" i="1" s="1"/>
  <c r="Q2058" i="1"/>
  <c r="P2058" i="1"/>
  <c r="U2058" i="1" s="1"/>
  <c r="O2058" i="1"/>
  <c r="N2058" i="1"/>
  <c r="S2058" i="1" s="1"/>
  <c r="X2058" i="1" s="1"/>
  <c r="R2057" i="1"/>
  <c r="Q2057" i="1"/>
  <c r="V2057" i="1" s="1"/>
  <c r="P2057" i="1"/>
  <c r="U2057" i="1" s="1"/>
  <c r="O2057" i="1"/>
  <c r="T2057" i="1" s="1"/>
  <c r="Y2057" i="1" s="1"/>
  <c r="N2057" i="1"/>
  <c r="R2056" i="1"/>
  <c r="W2056" i="1" s="1"/>
  <c r="Q2056" i="1"/>
  <c r="P2056" i="1"/>
  <c r="U2056" i="1" s="1"/>
  <c r="Z2056" i="1" s="1"/>
  <c r="O2056" i="1"/>
  <c r="N2056" i="1"/>
  <c r="S2056" i="1" s="1"/>
  <c r="R2055" i="1"/>
  <c r="W2055" i="1" s="1"/>
  <c r="Q2055" i="1"/>
  <c r="V2055" i="1" s="1"/>
  <c r="AA2055" i="1" s="1"/>
  <c r="P2055" i="1"/>
  <c r="O2055" i="1"/>
  <c r="T2055" i="1" s="1"/>
  <c r="N2055" i="1"/>
  <c r="R2054" i="1"/>
  <c r="W2054" i="1" s="1"/>
  <c r="Q2054" i="1"/>
  <c r="V2054" i="1" s="1"/>
  <c r="AA2054" i="1" s="1"/>
  <c r="P2054" i="1"/>
  <c r="O2054" i="1"/>
  <c r="T2054" i="1" s="1"/>
  <c r="N2054" i="1"/>
  <c r="S2054" i="1" s="1"/>
  <c r="R2053" i="1"/>
  <c r="W2053" i="1" s="1"/>
  <c r="AB2053" i="1" s="1"/>
  <c r="Q2053" i="1"/>
  <c r="P2053" i="1"/>
  <c r="U2053" i="1" s="1"/>
  <c r="O2053" i="1"/>
  <c r="N2053" i="1"/>
  <c r="S2053" i="1" s="1"/>
  <c r="X2053" i="1" s="1"/>
  <c r="R2052" i="1"/>
  <c r="Q2052" i="1"/>
  <c r="V2052" i="1" s="1"/>
  <c r="P2052" i="1"/>
  <c r="U2052" i="1" s="1"/>
  <c r="O2052" i="1"/>
  <c r="T2052" i="1" s="1"/>
  <c r="Y2052" i="1" s="1"/>
  <c r="N2052" i="1"/>
  <c r="R2051" i="1"/>
  <c r="W2051" i="1" s="1"/>
  <c r="Q2051" i="1"/>
  <c r="P2051" i="1"/>
  <c r="U2051" i="1" s="1"/>
  <c r="Z2051" i="1" s="1"/>
  <c r="O2051" i="1"/>
  <c r="N2051" i="1"/>
  <c r="S2051" i="1" s="1"/>
  <c r="R2050" i="1"/>
  <c r="W2050" i="1" s="1"/>
  <c r="Q2050" i="1"/>
  <c r="V2050" i="1" s="1"/>
  <c r="AA2050" i="1" s="1"/>
  <c r="P2050" i="1"/>
  <c r="O2050" i="1"/>
  <c r="T2050" i="1" s="1"/>
  <c r="N2050" i="1"/>
  <c r="R2049" i="1"/>
  <c r="W2049" i="1" s="1"/>
  <c r="AB2049" i="1" s="1"/>
  <c r="Q2049" i="1"/>
  <c r="P2049" i="1"/>
  <c r="U2049" i="1" s="1"/>
  <c r="O2049" i="1"/>
  <c r="N2049" i="1"/>
  <c r="S2049" i="1" s="1"/>
  <c r="X2049" i="1" s="1"/>
  <c r="R2048" i="1"/>
  <c r="Q2048" i="1"/>
  <c r="V2048" i="1" s="1"/>
  <c r="P2048" i="1"/>
  <c r="O2048" i="1"/>
  <c r="T2048" i="1" s="1"/>
  <c r="Y2048" i="1" s="1"/>
  <c r="N2048" i="1"/>
  <c r="R2047" i="1"/>
  <c r="W2047" i="1" s="1"/>
  <c r="Q2047" i="1"/>
  <c r="V2047" i="1" s="1"/>
  <c r="P2047" i="1"/>
  <c r="U2047" i="1" s="1"/>
  <c r="Z2047" i="1" s="1"/>
  <c r="O2047" i="1"/>
  <c r="N2047" i="1"/>
  <c r="S2047" i="1" s="1"/>
  <c r="R2046" i="1"/>
  <c r="Q2046" i="1"/>
  <c r="V2046" i="1" s="1"/>
  <c r="AA2046" i="1" s="1"/>
  <c r="P2046" i="1"/>
  <c r="O2046" i="1"/>
  <c r="T2046" i="1" s="1"/>
  <c r="N2046" i="1"/>
  <c r="R2045" i="1"/>
  <c r="W2045" i="1" s="1"/>
  <c r="AB2045" i="1" s="1"/>
  <c r="Q2045" i="1"/>
  <c r="P2045" i="1"/>
  <c r="U2045" i="1" s="1"/>
  <c r="O2045" i="1"/>
  <c r="N2045" i="1"/>
  <c r="S2045" i="1" s="1"/>
  <c r="X2045" i="1" s="1"/>
  <c r="R2044" i="1"/>
  <c r="Q2044" i="1"/>
  <c r="V2044" i="1" s="1"/>
  <c r="P2044" i="1"/>
  <c r="O2044" i="1"/>
  <c r="T2044" i="1" s="1"/>
  <c r="Y2044" i="1" s="1"/>
  <c r="N2044" i="1"/>
  <c r="R2043" i="1"/>
  <c r="W2043" i="1" s="1"/>
  <c r="Q2043" i="1"/>
  <c r="P2043" i="1"/>
  <c r="U2043" i="1" s="1"/>
  <c r="Z2043" i="1" s="1"/>
  <c r="O2043" i="1"/>
  <c r="N2043" i="1"/>
  <c r="S2043" i="1" s="1"/>
  <c r="R2042" i="1"/>
  <c r="W2042" i="1" s="1"/>
  <c r="Q2042" i="1"/>
  <c r="V2042" i="1" s="1"/>
  <c r="AA2042" i="1" s="1"/>
  <c r="P2042" i="1"/>
  <c r="O2042" i="1"/>
  <c r="T2042" i="1" s="1"/>
  <c r="N2042" i="1"/>
  <c r="R2041" i="1"/>
  <c r="W2041" i="1" s="1"/>
  <c r="AB2041" i="1" s="1"/>
  <c r="Q2041" i="1"/>
  <c r="V2041" i="1" s="1"/>
  <c r="P2041" i="1"/>
  <c r="U2041" i="1" s="1"/>
  <c r="O2041" i="1"/>
  <c r="N2041" i="1"/>
  <c r="S2041" i="1" s="1"/>
  <c r="X2041" i="1" s="1"/>
  <c r="R2040" i="1"/>
  <c r="W2040" i="1" s="1"/>
  <c r="Q2040" i="1"/>
  <c r="V2040" i="1" s="1"/>
  <c r="P2040" i="1"/>
  <c r="O2040" i="1"/>
  <c r="T2040" i="1" s="1"/>
  <c r="Y2040" i="1" s="1"/>
  <c r="N2040" i="1"/>
  <c r="R2039" i="1"/>
  <c r="W2039" i="1" s="1"/>
  <c r="Q2039" i="1"/>
  <c r="V2039" i="1" s="1"/>
  <c r="P2039" i="1"/>
  <c r="O2039" i="1"/>
  <c r="T2039" i="1" s="1"/>
  <c r="Y2039" i="1" s="1"/>
  <c r="N2039" i="1"/>
  <c r="R2037" i="1"/>
  <c r="W2037" i="1" s="1"/>
  <c r="Q2037" i="1"/>
  <c r="V2037" i="1" s="1"/>
  <c r="P2037" i="1"/>
  <c r="U2037" i="1" s="1"/>
  <c r="Z2037" i="1" s="1"/>
  <c r="O2037" i="1"/>
  <c r="N2037" i="1"/>
  <c r="S2037" i="1" s="1"/>
  <c r="R2036" i="1"/>
  <c r="W2036" i="1" s="1"/>
  <c r="Q2036" i="1"/>
  <c r="V2036" i="1" s="1"/>
  <c r="AA2036" i="1" s="1"/>
  <c r="P2036" i="1"/>
  <c r="O2036" i="1"/>
  <c r="T2036" i="1" s="1"/>
  <c r="N2036" i="1"/>
  <c r="S2036" i="1" s="1"/>
  <c r="R2035" i="1"/>
  <c r="W2035" i="1" s="1"/>
  <c r="AB2035" i="1" s="1"/>
  <c r="Q2035" i="1"/>
  <c r="V2035" i="1" s="1"/>
  <c r="P2035" i="1"/>
  <c r="U2035" i="1" s="1"/>
  <c r="O2035" i="1"/>
  <c r="N2035" i="1"/>
  <c r="S2035" i="1" s="1"/>
  <c r="X2035" i="1" s="1"/>
  <c r="R2034" i="1"/>
  <c r="Q2034" i="1"/>
  <c r="V2034" i="1" s="1"/>
  <c r="P2034" i="1"/>
  <c r="O2034" i="1"/>
  <c r="T2034" i="1" s="1"/>
  <c r="Y2034" i="1" s="1"/>
  <c r="N2034" i="1"/>
  <c r="R2033" i="1"/>
  <c r="W2033" i="1" s="1"/>
  <c r="Q2033" i="1"/>
  <c r="P2033" i="1"/>
  <c r="U2033" i="1" s="1"/>
  <c r="Z2033" i="1" s="1"/>
  <c r="O2033" i="1"/>
  <c r="N2033" i="1"/>
  <c r="S2033" i="1" s="1"/>
  <c r="R2032" i="1"/>
  <c r="W2032" i="1" s="1"/>
  <c r="Q2032" i="1"/>
  <c r="V2032" i="1" s="1"/>
  <c r="AA2032" i="1" s="1"/>
  <c r="P2032" i="1"/>
  <c r="O2032" i="1"/>
  <c r="T2032" i="1" s="1"/>
  <c r="N2032" i="1"/>
  <c r="R2031" i="1"/>
  <c r="W2031" i="1" s="1"/>
  <c r="AB2031" i="1" s="1"/>
  <c r="Q2031" i="1"/>
  <c r="V2031" i="1" s="1"/>
  <c r="P2031" i="1"/>
  <c r="U2031" i="1" s="1"/>
  <c r="O2031" i="1"/>
  <c r="N2031" i="1"/>
  <c r="S2031" i="1" s="1"/>
  <c r="X2031" i="1" s="1"/>
  <c r="R2030" i="1"/>
  <c r="W2030" i="1" s="1"/>
  <c r="Q2030" i="1"/>
  <c r="V2030" i="1" s="1"/>
  <c r="P2030" i="1"/>
  <c r="O2030" i="1"/>
  <c r="T2030" i="1" s="1"/>
  <c r="Y2030" i="1" s="1"/>
  <c r="N2030" i="1"/>
  <c r="R2029" i="1"/>
  <c r="W2029" i="1" s="1"/>
  <c r="Q2029" i="1"/>
  <c r="V2029" i="1" s="1"/>
  <c r="P2029" i="1"/>
  <c r="U2029" i="1" s="1"/>
  <c r="Z2029" i="1" s="1"/>
  <c r="O2029" i="1"/>
  <c r="N2029" i="1"/>
  <c r="S2029" i="1" s="1"/>
  <c r="R2028" i="1"/>
  <c r="W2028" i="1" s="1"/>
  <c r="Q2028" i="1"/>
  <c r="V2028" i="1" s="1"/>
  <c r="AA2028" i="1" s="1"/>
  <c r="P2028" i="1"/>
  <c r="O2028" i="1"/>
  <c r="T2028" i="1" s="1"/>
  <c r="N2028" i="1"/>
  <c r="S2028" i="1" s="1"/>
  <c r="R2027" i="1"/>
  <c r="W2027" i="1" s="1"/>
  <c r="AB2027" i="1" s="1"/>
  <c r="Q2027" i="1"/>
  <c r="V2027" i="1" s="1"/>
  <c r="P2027" i="1"/>
  <c r="U2027" i="1" s="1"/>
  <c r="O2027" i="1"/>
  <c r="N2027" i="1"/>
  <c r="S2027" i="1" s="1"/>
  <c r="X2027" i="1" s="1"/>
  <c r="R2026" i="1"/>
  <c r="Q2026" i="1"/>
  <c r="V2026" i="1" s="1"/>
  <c r="P2026" i="1"/>
  <c r="O2026" i="1"/>
  <c r="T2026" i="1" s="1"/>
  <c r="Y2026" i="1" s="1"/>
  <c r="N2026" i="1"/>
  <c r="R2025" i="1"/>
  <c r="W2025" i="1" s="1"/>
  <c r="Q2025" i="1"/>
  <c r="P2025" i="1"/>
  <c r="U2025" i="1" s="1"/>
  <c r="Z2025" i="1" s="1"/>
  <c r="O2025" i="1"/>
  <c r="N2025" i="1"/>
  <c r="S2025" i="1" s="1"/>
  <c r="R2024" i="1"/>
  <c r="W2024" i="1" s="1"/>
  <c r="Q2024" i="1"/>
  <c r="V2024" i="1" s="1"/>
  <c r="AA2024" i="1" s="1"/>
  <c r="P2024" i="1"/>
  <c r="O2024" i="1"/>
  <c r="T2024" i="1" s="1"/>
  <c r="N2024" i="1"/>
  <c r="R2023" i="1"/>
  <c r="W2023" i="1" s="1"/>
  <c r="Q2023" i="1"/>
  <c r="V2023" i="1" s="1"/>
  <c r="AA2023" i="1" s="1"/>
  <c r="P2023" i="1"/>
  <c r="O2023" i="1"/>
  <c r="T2023" i="1" s="1"/>
  <c r="N2023" i="1"/>
  <c r="R2022" i="1"/>
  <c r="W2022" i="1" s="1"/>
  <c r="AB2022" i="1" s="1"/>
  <c r="Q2022" i="1"/>
  <c r="V2022" i="1" s="1"/>
  <c r="P2022" i="1"/>
  <c r="U2022" i="1" s="1"/>
  <c r="O2022" i="1"/>
  <c r="N2022" i="1"/>
  <c r="S2022" i="1" s="1"/>
  <c r="X2022" i="1" s="1"/>
  <c r="R2021" i="1"/>
  <c r="W2021" i="1" s="1"/>
  <c r="Q2021" i="1"/>
  <c r="V2021" i="1" s="1"/>
  <c r="P2021" i="1"/>
  <c r="O2021" i="1"/>
  <c r="T2021" i="1" s="1"/>
  <c r="Y2021" i="1" s="1"/>
  <c r="N2021" i="1"/>
  <c r="R2020" i="1"/>
  <c r="W2020" i="1" s="1"/>
  <c r="Q2020" i="1"/>
  <c r="V2020" i="1" s="1"/>
  <c r="P2020" i="1"/>
  <c r="U2020" i="1" s="1"/>
  <c r="Z2020" i="1" s="1"/>
  <c r="O2020" i="1"/>
  <c r="N2020" i="1"/>
  <c r="S2020" i="1" s="1"/>
  <c r="R2019" i="1"/>
  <c r="W2019" i="1" s="1"/>
  <c r="Q2019" i="1"/>
  <c r="V2019" i="1" s="1"/>
  <c r="AA2019" i="1" s="1"/>
  <c r="P2019" i="1"/>
  <c r="O2019" i="1"/>
  <c r="T2019" i="1" s="1"/>
  <c r="N2019" i="1"/>
  <c r="S2019" i="1" s="1"/>
  <c r="R2018" i="1"/>
  <c r="W2018" i="1" s="1"/>
  <c r="AB2018" i="1" s="1"/>
  <c r="Q2018" i="1"/>
  <c r="V2018" i="1" s="1"/>
  <c r="P2018" i="1"/>
  <c r="U2018" i="1" s="1"/>
  <c r="O2018" i="1"/>
  <c r="N2018" i="1"/>
  <c r="S2018" i="1" s="1"/>
  <c r="X2018" i="1" s="1"/>
  <c r="R2017" i="1"/>
  <c r="Q2017" i="1"/>
  <c r="V2017" i="1" s="1"/>
  <c r="P2017" i="1"/>
  <c r="O2017" i="1"/>
  <c r="T2017" i="1" s="1"/>
  <c r="Y2017" i="1" s="1"/>
  <c r="N2017" i="1"/>
  <c r="R2016" i="1"/>
  <c r="W2016" i="1" s="1"/>
  <c r="Q2016" i="1"/>
  <c r="P2016" i="1"/>
  <c r="U2016" i="1" s="1"/>
  <c r="Z2016" i="1" s="1"/>
  <c r="O2016" i="1"/>
  <c r="N2016" i="1"/>
  <c r="S2016" i="1" s="1"/>
  <c r="R2015" i="1"/>
  <c r="W2015" i="1" s="1"/>
  <c r="Q2015" i="1"/>
  <c r="V2015" i="1" s="1"/>
  <c r="AA2015" i="1" s="1"/>
  <c r="P2015" i="1"/>
  <c r="O2015" i="1"/>
  <c r="T2015" i="1" s="1"/>
  <c r="N2015" i="1"/>
  <c r="R2014" i="1"/>
  <c r="W2014" i="1" s="1"/>
  <c r="AB2014" i="1" s="1"/>
  <c r="Q2014" i="1"/>
  <c r="V2014" i="1" s="1"/>
  <c r="P2014" i="1"/>
  <c r="U2014" i="1" s="1"/>
  <c r="O2014" i="1"/>
  <c r="N2014" i="1"/>
  <c r="S2014" i="1" s="1"/>
  <c r="X2014" i="1" s="1"/>
  <c r="R2013" i="1"/>
  <c r="W2013" i="1" s="1"/>
  <c r="Q2013" i="1"/>
  <c r="V2013" i="1" s="1"/>
  <c r="P2013" i="1"/>
  <c r="O2013" i="1"/>
  <c r="T2013" i="1" s="1"/>
  <c r="Y2013" i="1" s="1"/>
  <c r="N2013" i="1"/>
  <c r="R2012" i="1"/>
  <c r="W2012" i="1" s="1"/>
  <c r="Q2012" i="1"/>
  <c r="V2012" i="1" s="1"/>
  <c r="P2012" i="1"/>
  <c r="U2012" i="1" s="1"/>
  <c r="Z2012" i="1" s="1"/>
  <c r="O2012" i="1"/>
  <c r="N2012" i="1"/>
  <c r="S2012" i="1" s="1"/>
  <c r="R2011" i="1"/>
  <c r="Q2011" i="1"/>
  <c r="V2011" i="1" s="1"/>
  <c r="AA2011" i="1" s="1"/>
  <c r="P2011" i="1"/>
  <c r="O2011" i="1"/>
  <c r="T2011" i="1" s="1"/>
  <c r="N2011" i="1"/>
  <c r="R2010" i="1"/>
  <c r="W2010" i="1" s="1"/>
  <c r="AB2010" i="1" s="1"/>
  <c r="Q2010" i="1"/>
  <c r="P2010" i="1"/>
  <c r="U2010" i="1" s="1"/>
  <c r="O2010" i="1"/>
  <c r="N2010" i="1"/>
  <c r="S2010" i="1" s="1"/>
  <c r="X2010" i="1" s="1"/>
  <c r="R2009" i="1"/>
  <c r="Q2009" i="1"/>
  <c r="V2009" i="1" s="1"/>
  <c r="P2009" i="1"/>
  <c r="U2009" i="1" s="1"/>
  <c r="O2009" i="1"/>
  <c r="T2009" i="1" s="1"/>
  <c r="Y2009" i="1" s="1"/>
  <c r="N2009" i="1"/>
  <c r="R2008" i="1"/>
  <c r="Q2008" i="1"/>
  <c r="V2008" i="1" s="1"/>
  <c r="P2008" i="1"/>
  <c r="O2008" i="1"/>
  <c r="T2008" i="1" s="1"/>
  <c r="Y2008" i="1" s="1"/>
  <c r="N2008" i="1"/>
  <c r="R2007" i="1"/>
  <c r="W2007" i="1" s="1"/>
  <c r="Q2007" i="1"/>
  <c r="V2007" i="1" s="1"/>
  <c r="P2007" i="1"/>
  <c r="U2007" i="1" s="1"/>
  <c r="Z2007" i="1" s="1"/>
  <c r="O2007" i="1"/>
  <c r="N2007" i="1"/>
  <c r="S2007" i="1" s="1"/>
  <c r="R2006" i="1"/>
  <c r="W2006" i="1" s="1"/>
  <c r="Q2006" i="1"/>
  <c r="V2006" i="1" s="1"/>
  <c r="AA2006" i="1" s="1"/>
  <c r="P2006" i="1"/>
  <c r="O2006" i="1"/>
  <c r="T2006" i="1" s="1"/>
  <c r="N2006" i="1"/>
  <c r="R2005" i="1"/>
  <c r="W2005" i="1" s="1"/>
  <c r="AB2005" i="1" s="1"/>
  <c r="Q2005" i="1"/>
  <c r="P2005" i="1"/>
  <c r="U2005" i="1" s="1"/>
  <c r="O2005" i="1"/>
  <c r="N2005" i="1"/>
  <c r="S2005" i="1" s="1"/>
  <c r="X2005" i="1" s="1"/>
  <c r="R2004" i="1"/>
  <c r="Q2004" i="1"/>
  <c r="V2004" i="1" s="1"/>
  <c r="P2004" i="1"/>
  <c r="U2004" i="1" s="1"/>
  <c r="O2004" i="1"/>
  <c r="T2004" i="1" s="1"/>
  <c r="Y2004" i="1" s="1"/>
  <c r="N2004" i="1"/>
  <c r="R2003" i="1"/>
  <c r="W2003" i="1" s="1"/>
  <c r="Q2003" i="1"/>
  <c r="V2003" i="1" s="1"/>
  <c r="P2003" i="1"/>
  <c r="U2003" i="1" s="1"/>
  <c r="Z2003" i="1" s="1"/>
  <c r="O2003" i="1"/>
  <c r="N2003" i="1"/>
  <c r="S2003" i="1" s="1"/>
  <c r="R2002" i="1"/>
  <c r="Q2002" i="1"/>
  <c r="V2002" i="1" s="1"/>
  <c r="AA2002" i="1" s="1"/>
  <c r="P2002" i="1"/>
  <c r="O2002" i="1"/>
  <c r="T2002" i="1" s="1"/>
  <c r="N2002" i="1"/>
  <c r="R2001" i="1"/>
  <c r="W2001" i="1" s="1"/>
  <c r="AB2001" i="1" s="1"/>
  <c r="Q2001" i="1"/>
  <c r="P2001" i="1"/>
  <c r="U2001" i="1" s="1"/>
  <c r="O2001" i="1"/>
  <c r="N2001" i="1"/>
  <c r="S2001" i="1" s="1"/>
  <c r="X2001" i="1" s="1"/>
  <c r="R2000" i="1"/>
  <c r="Q2000" i="1"/>
  <c r="V2000" i="1" s="1"/>
  <c r="P2000" i="1"/>
  <c r="U2000" i="1" s="1"/>
  <c r="O2000" i="1"/>
  <c r="T2000" i="1" s="1"/>
  <c r="Y2000" i="1" s="1"/>
  <c r="N2000" i="1"/>
  <c r="R1999" i="1"/>
  <c r="W1999" i="1" s="1"/>
  <c r="Q1999" i="1"/>
  <c r="P1999" i="1"/>
  <c r="U1999" i="1" s="1"/>
  <c r="Z1999" i="1" s="1"/>
  <c r="O1999" i="1"/>
  <c r="N1999" i="1"/>
  <c r="S1999" i="1" s="1"/>
  <c r="R1998" i="1"/>
  <c r="W1998" i="1" s="1"/>
  <c r="Q1998" i="1"/>
  <c r="V1998" i="1" s="1"/>
  <c r="AA1998" i="1" s="1"/>
  <c r="P1998" i="1"/>
  <c r="O1998" i="1"/>
  <c r="T1998" i="1" s="1"/>
  <c r="N1998" i="1"/>
  <c r="S1998" i="1" s="1"/>
  <c r="R1997" i="1"/>
  <c r="W1997" i="1" s="1"/>
  <c r="AB1997" i="1" s="1"/>
  <c r="Q1997" i="1"/>
  <c r="P1997" i="1"/>
  <c r="U1997" i="1" s="1"/>
  <c r="O1997" i="1"/>
  <c r="N1997" i="1"/>
  <c r="S1997" i="1" s="1"/>
  <c r="X1997" i="1" s="1"/>
  <c r="R1996" i="1"/>
  <c r="Q1996" i="1"/>
  <c r="V1996" i="1" s="1"/>
  <c r="P1996" i="1"/>
  <c r="U1996" i="1" s="1"/>
  <c r="O1996" i="1"/>
  <c r="T1996" i="1" s="1"/>
  <c r="Y1996" i="1" s="1"/>
  <c r="N1996" i="1"/>
  <c r="R1995" i="1"/>
  <c r="W1995" i="1" s="1"/>
  <c r="Q1995" i="1"/>
  <c r="P1995" i="1"/>
  <c r="U1995" i="1" s="1"/>
  <c r="Z1995" i="1" s="1"/>
  <c r="O1995" i="1"/>
  <c r="N1995" i="1"/>
  <c r="S1995" i="1" s="1"/>
  <c r="R1994" i="1"/>
  <c r="W1994" i="1" s="1"/>
  <c r="Q1994" i="1"/>
  <c r="V1994" i="1" s="1"/>
  <c r="AA1994" i="1" s="1"/>
  <c r="P1994" i="1"/>
  <c r="O1994" i="1"/>
  <c r="T1994" i="1" s="1"/>
  <c r="N1994" i="1"/>
  <c r="R1993" i="1"/>
  <c r="W1993" i="1" s="1"/>
  <c r="Q1993" i="1"/>
  <c r="V1993" i="1" s="1"/>
  <c r="AA1993" i="1" s="1"/>
  <c r="P1993" i="1"/>
  <c r="O1993" i="1"/>
  <c r="T1993" i="1" s="1"/>
  <c r="N1993" i="1"/>
  <c r="S1993" i="1" s="1"/>
  <c r="R1992" i="1"/>
  <c r="W1992" i="1" s="1"/>
  <c r="AB1992" i="1" s="1"/>
  <c r="Q1992" i="1"/>
  <c r="P1992" i="1"/>
  <c r="U1992" i="1" s="1"/>
  <c r="O1992" i="1"/>
  <c r="N1992" i="1"/>
  <c r="S1992" i="1" s="1"/>
  <c r="X1992" i="1" s="1"/>
  <c r="R1991" i="1"/>
  <c r="Q1991" i="1"/>
  <c r="V1991" i="1" s="1"/>
  <c r="P1991" i="1"/>
  <c r="U1991" i="1" s="1"/>
  <c r="O1991" i="1"/>
  <c r="T1991" i="1" s="1"/>
  <c r="Y1991" i="1" s="1"/>
  <c r="N1991" i="1"/>
  <c r="R1990" i="1"/>
  <c r="W1990" i="1" s="1"/>
  <c r="Q1990" i="1"/>
  <c r="P1990" i="1"/>
  <c r="U1990" i="1" s="1"/>
  <c r="Z1990" i="1" s="1"/>
  <c r="O1990" i="1"/>
  <c r="N1990" i="1"/>
  <c r="S1990" i="1" s="1"/>
  <c r="R1989" i="1"/>
  <c r="W1989" i="1" s="1"/>
  <c r="Q1989" i="1"/>
  <c r="V1989" i="1" s="1"/>
  <c r="AA1989" i="1" s="1"/>
  <c r="P1989" i="1"/>
  <c r="O1989" i="1"/>
  <c r="T1989" i="1" s="1"/>
  <c r="N1989" i="1"/>
  <c r="R1988" i="1"/>
  <c r="W1988" i="1" s="1"/>
  <c r="AB1988" i="1" s="1"/>
  <c r="Q1988" i="1"/>
  <c r="P1988" i="1"/>
  <c r="U1988" i="1" s="1"/>
  <c r="O1988" i="1"/>
  <c r="N1988" i="1"/>
  <c r="S1988" i="1" s="1"/>
  <c r="X1988" i="1" s="1"/>
  <c r="R1987" i="1"/>
  <c r="Q1987" i="1"/>
  <c r="V1987" i="1" s="1"/>
  <c r="P1987" i="1"/>
  <c r="O1987" i="1"/>
  <c r="T1987" i="1" s="1"/>
  <c r="Y1987" i="1" s="1"/>
  <c r="N1987" i="1"/>
  <c r="R1986" i="1"/>
  <c r="W1986" i="1" s="1"/>
  <c r="Q1986" i="1"/>
  <c r="V1986" i="1" s="1"/>
  <c r="P1986" i="1"/>
  <c r="U1986" i="1" s="1"/>
  <c r="Z1986" i="1" s="1"/>
  <c r="O1986" i="1"/>
  <c r="N1986" i="1"/>
  <c r="S1986" i="1" s="1"/>
  <c r="R1985" i="1"/>
  <c r="W1985" i="1" s="1"/>
  <c r="Q1985" i="1"/>
  <c r="V1985" i="1" s="1"/>
  <c r="AA1985" i="1" s="1"/>
  <c r="P1985" i="1"/>
  <c r="O1985" i="1"/>
  <c r="T1985" i="1" s="1"/>
  <c r="N1985" i="1"/>
  <c r="R1984" i="1"/>
  <c r="W1984" i="1" s="1"/>
  <c r="AB1984" i="1" s="1"/>
  <c r="Q1984" i="1"/>
  <c r="P1984" i="1"/>
  <c r="U1984" i="1" s="1"/>
  <c r="O1984" i="1"/>
  <c r="N1984" i="1"/>
  <c r="S1984" i="1" s="1"/>
  <c r="X1984" i="1" s="1"/>
  <c r="R1983" i="1"/>
  <c r="Q1983" i="1"/>
  <c r="V1983" i="1" s="1"/>
  <c r="P1983" i="1"/>
  <c r="U1983" i="1" s="1"/>
  <c r="O1983" i="1"/>
  <c r="T1983" i="1" s="1"/>
  <c r="Y1983" i="1" s="1"/>
  <c r="N1983" i="1"/>
  <c r="R1982" i="1"/>
  <c r="W1982" i="1" s="1"/>
  <c r="Q1982" i="1"/>
  <c r="V1982" i="1" s="1"/>
  <c r="P1982" i="1"/>
  <c r="U1982" i="1" s="1"/>
  <c r="Z1982" i="1" s="1"/>
  <c r="O1982" i="1"/>
  <c r="N1982" i="1"/>
  <c r="S1982" i="1" s="1"/>
  <c r="R1981" i="1"/>
  <c r="Q1981" i="1"/>
  <c r="V1981" i="1" s="1"/>
  <c r="AA1981" i="1" s="1"/>
  <c r="P1981" i="1"/>
  <c r="O1981" i="1"/>
  <c r="T1981" i="1" s="1"/>
  <c r="N1981" i="1"/>
  <c r="R1980" i="1"/>
  <c r="W1980" i="1" s="1"/>
  <c r="AB1980" i="1" s="1"/>
  <c r="Q1980" i="1"/>
  <c r="P1980" i="1"/>
  <c r="U1980" i="1" s="1"/>
  <c r="O1980" i="1"/>
  <c r="N1980" i="1"/>
  <c r="S1980" i="1" s="1"/>
  <c r="X1980" i="1" s="1"/>
  <c r="R1979" i="1"/>
  <c r="Q1979" i="1"/>
  <c r="V1979" i="1" s="1"/>
  <c r="P1979" i="1"/>
  <c r="U1979" i="1" s="1"/>
  <c r="O1979" i="1"/>
  <c r="T1979" i="1" s="1"/>
  <c r="Y1979" i="1" s="1"/>
  <c r="N1979" i="1"/>
  <c r="R1978" i="1"/>
  <c r="Q1978" i="1"/>
  <c r="V1978" i="1" s="1"/>
  <c r="P1978" i="1"/>
  <c r="U1978" i="1" s="1"/>
  <c r="O1978" i="1"/>
  <c r="T1978" i="1" s="1"/>
  <c r="Y1978" i="1" s="1"/>
  <c r="N1978" i="1"/>
  <c r="R1977" i="1"/>
  <c r="W1977" i="1" s="1"/>
  <c r="Q1977" i="1"/>
  <c r="V1977" i="1" s="1"/>
  <c r="P1977" i="1"/>
  <c r="U1977" i="1" s="1"/>
  <c r="Z1977" i="1" s="1"/>
  <c r="O1977" i="1"/>
  <c r="N1977" i="1"/>
  <c r="S1977" i="1" s="1"/>
  <c r="R1976" i="1"/>
  <c r="W1976" i="1" s="1"/>
  <c r="Q1976" i="1"/>
  <c r="V1976" i="1" s="1"/>
  <c r="AA1976" i="1" s="1"/>
  <c r="P1976" i="1"/>
  <c r="O1976" i="1"/>
  <c r="T1976" i="1" s="1"/>
  <c r="N1976" i="1"/>
  <c r="R1975" i="1"/>
  <c r="W1975" i="1" s="1"/>
  <c r="AB1975" i="1" s="1"/>
  <c r="Q1975" i="1"/>
  <c r="P1975" i="1"/>
  <c r="U1975" i="1" s="1"/>
  <c r="O1975" i="1"/>
  <c r="N1975" i="1"/>
  <c r="S1975" i="1" s="1"/>
  <c r="R1974" i="1"/>
  <c r="Q1974" i="1"/>
  <c r="V1974" i="1" s="1"/>
  <c r="P1974" i="1"/>
  <c r="O1974" i="1"/>
  <c r="T1974" i="1" s="1"/>
  <c r="N1974" i="1"/>
  <c r="R1973" i="1"/>
  <c r="W1973" i="1" s="1"/>
  <c r="Q1973" i="1"/>
  <c r="V1973" i="1" s="1"/>
  <c r="P1973" i="1"/>
  <c r="U1973" i="1" s="1"/>
  <c r="Z1973" i="1" s="1"/>
  <c r="O1973" i="1"/>
  <c r="N1973" i="1"/>
  <c r="S1973" i="1" s="1"/>
  <c r="R1972" i="1"/>
  <c r="W1972" i="1" s="1"/>
  <c r="Q1972" i="1"/>
  <c r="V1972" i="1" s="1"/>
  <c r="AA1972" i="1" s="1"/>
  <c r="P1972" i="1"/>
  <c r="O1972" i="1"/>
  <c r="T1972" i="1" s="1"/>
  <c r="N1972" i="1"/>
  <c r="S1972" i="1" s="1"/>
  <c r="R1971" i="1"/>
  <c r="W1971" i="1" s="1"/>
  <c r="AB1971" i="1" s="1"/>
  <c r="Q1971" i="1"/>
  <c r="V1971" i="1" s="1"/>
  <c r="P1971" i="1"/>
  <c r="U1971" i="1" s="1"/>
  <c r="O1971" i="1"/>
  <c r="N1971" i="1"/>
  <c r="S1971" i="1" s="1"/>
  <c r="X1971" i="1" s="1"/>
  <c r="R1970" i="1"/>
  <c r="Q1970" i="1"/>
  <c r="V1970" i="1" s="1"/>
  <c r="P1970" i="1"/>
  <c r="O1970" i="1"/>
  <c r="T1970" i="1" s="1"/>
  <c r="Y1970" i="1" s="1"/>
  <c r="N1970" i="1"/>
  <c r="R1969" i="1"/>
  <c r="W1969" i="1" s="1"/>
  <c r="Q1969" i="1"/>
  <c r="P1969" i="1"/>
  <c r="U1969" i="1" s="1"/>
  <c r="Z1969" i="1" s="1"/>
  <c r="O1969" i="1"/>
  <c r="N1969" i="1"/>
  <c r="S1969" i="1" s="1"/>
  <c r="R1968" i="1"/>
  <c r="W1968" i="1" s="1"/>
  <c r="Q1968" i="1"/>
  <c r="V1968" i="1" s="1"/>
  <c r="AA1968" i="1" s="1"/>
  <c r="P1968" i="1"/>
  <c r="O1968" i="1"/>
  <c r="T1968" i="1" s="1"/>
  <c r="N1968" i="1"/>
  <c r="R1967" i="1"/>
  <c r="W1967" i="1" s="1"/>
  <c r="AB1967" i="1" s="1"/>
  <c r="Q1967" i="1"/>
  <c r="V1967" i="1" s="1"/>
  <c r="P1967" i="1"/>
  <c r="U1967" i="1" s="1"/>
  <c r="O1967" i="1"/>
  <c r="N1967" i="1"/>
  <c r="S1967" i="1" s="1"/>
  <c r="X1967" i="1" s="1"/>
  <c r="R1966" i="1"/>
  <c r="W1966" i="1" s="1"/>
  <c r="Q1966" i="1"/>
  <c r="V1966" i="1" s="1"/>
  <c r="P1966" i="1"/>
  <c r="O1966" i="1"/>
  <c r="T1966" i="1" s="1"/>
  <c r="Y1966" i="1" s="1"/>
  <c r="N1966" i="1"/>
  <c r="R1965" i="1"/>
  <c r="W1965" i="1" s="1"/>
  <c r="Q1965" i="1"/>
  <c r="V1965" i="1" s="1"/>
  <c r="P1965" i="1"/>
  <c r="U1965" i="1" s="1"/>
  <c r="Z1965" i="1" s="1"/>
  <c r="O1965" i="1"/>
  <c r="N1965" i="1"/>
  <c r="S1965" i="1" s="1"/>
  <c r="R1964" i="1"/>
  <c r="W1964" i="1" s="1"/>
  <c r="Q1964" i="1"/>
  <c r="V1964" i="1" s="1"/>
  <c r="AA1964" i="1" s="1"/>
  <c r="P1964" i="1"/>
  <c r="O1964" i="1"/>
  <c r="T1964" i="1" s="1"/>
  <c r="N1964" i="1"/>
  <c r="S1964" i="1" s="1"/>
  <c r="R1963" i="1"/>
  <c r="W1963" i="1" s="1"/>
  <c r="Q1963" i="1"/>
  <c r="V1963" i="1" s="1"/>
  <c r="AA1963" i="1" s="1"/>
  <c r="P1963" i="1"/>
  <c r="O1963" i="1"/>
  <c r="T1963" i="1" s="1"/>
  <c r="N1963" i="1"/>
  <c r="S1963" i="1" s="1"/>
  <c r="R1962" i="1"/>
  <c r="W1962" i="1" s="1"/>
  <c r="AB1962" i="1" s="1"/>
  <c r="Q1962" i="1"/>
  <c r="P1962" i="1"/>
  <c r="U1962" i="1" s="1"/>
  <c r="O1962" i="1"/>
  <c r="N1962" i="1"/>
  <c r="S1962" i="1" s="1"/>
  <c r="X1962" i="1" s="1"/>
  <c r="R1961" i="1"/>
  <c r="W1961" i="1" s="1"/>
  <c r="Q1961" i="1"/>
  <c r="V1961" i="1" s="1"/>
  <c r="P1961" i="1"/>
  <c r="O1961" i="1"/>
  <c r="T1961" i="1" s="1"/>
  <c r="Y1961" i="1" s="1"/>
  <c r="N1961" i="1"/>
  <c r="R1960" i="1"/>
  <c r="W1960" i="1" s="1"/>
  <c r="Q1960" i="1"/>
  <c r="V1960" i="1" s="1"/>
  <c r="P1960" i="1"/>
  <c r="U1960" i="1" s="1"/>
  <c r="Z1960" i="1" s="1"/>
  <c r="O1960" i="1"/>
  <c r="N1960" i="1"/>
  <c r="S1960" i="1" s="1"/>
  <c r="R1959" i="1"/>
  <c r="W1959" i="1" s="1"/>
  <c r="Q1959" i="1"/>
  <c r="V1959" i="1" s="1"/>
  <c r="AA1959" i="1" s="1"/>
  <c r="P1959" i="1"/>
  <c r="O1959" i="1"/>
  <c r="T1959" i="1" s="1"/>
  <c r="N1959" i="1"/>
  <c r="R1958" i="1"/>
  <c r="W1958" i="1" s="1"/>
  <c r="AB1958" i="1" s="1"/>
  <c r="Q1958" i="1"/>
  <c r="V1958" i="1" s="1"/>
  <c r="P1958" i="1"/>
  <c r="U1958" i="1" s="1"/>
  <c r="O1958" i="1"/>
  <c r="N1958" i="1"/>
  <c r="S1958" i="1" s="1"/>
  <c r="X1958" i="1" s="1"/>
  <c r="R1957" i="1"/>
  <c r="W1957" i="1" s="1"/>
  <c r="Q1957" i="1"/>
  <c r="V1957" i="1" s="1"/>
  <c r="P1957" i="1"/>
  <c r="O1957" i="1"/>
  <c r="T1957" i="1" s="1"/>
  <c r="Y1957" i="1" s="1"/>
  <c r="N1957" i="1"/>
  <c r="S1957" i="1" s="1"/>
  <c r="R1956" i="1"/>
  <c r="W1956" i="1" s="1"/>
  <c r="Q1956" i="1"/>
  <c r="V1956" i="1" s="1"/>
  <c r="P1956" i="1"/>
  <c r="U1956" i="1" s="1"/>
  <c r="Z1956" i="1" s="1"/>
  <c r="O1956" i="1"/>
  <c r="N1956" i="1"/>
  <c r="S1956" i="1" s="1"/>
  <c r="R1955" i="1"/>
  <c r="Q1955" i="1"/>
  <c r="V1955" i="1" s="1"/>
  <c r="AA1955" i="1" s="1"/>
  <c r="P1955" i="1"/>
  <c r="O1955" i="1"/>
  <c r="T1955" i="1" s="1"/>
  <c r="N1955" i="1"/>
  <c r="R1954" i="1"/>
  <c r="W1954" i="1" s="1"/>
  <c r="AB1954" i="1" s="1"/>
  <c r="Q1954" i="1"/>
  <c r="P1954" i="1"/>
  <c r="U1954" i="1" s="1"/>
  <c r="O1954" i="1"/>
  <c r="N1954" i="1"/>
  <c r="S1954" i="1" s="1"/>
  <c r="X1954" i="1" s="1"/>
  <c r="R1953" i="1"/>
  <c r="W1953" i="1" s="1"/>
  <c r="Q1953" i="1"/>
  <c r="V1953" i="1" s="1"/>
  <c r="P1953" i="1"/>
  <c r="O1953" i="1"/>
  <c r="T1953" i="1" s="1"/>
  <c r="Y1953" i="1" s="1"/>
  <c r="N1953" i="1"/>
  <c r="R1952" i="1"/>
  <c r="W1952" i="1" s="1"/>
  <c r="Q1952" i="1"/>
  <c r="V1952" i="1" s="1"/>
  <c r="P1952" i="1"/>
  <c r="U1952" i="1" s="1"/>
  <c r="Z1952" i="1" s="1"/>
  <c r="O1952" i="1"/>
  <c r="N1952" i="1"/>
  <c r="S1952" i="1" s="1"/>
  <c r="R1951" i="1"/>
  <c r="W1951" i="1" s="1"/>
  <c r="Q1951" i="1"/>
  <c r="V1951" i="1" s="1"/>
  <c r="AA1951" i="1" s="1"/>
  <c r="P1951" i="1"/>
  <c r="O1951" i="1"/>
  <c r="T1951" i="1" s="1"/>
  <c r="N1951" i="1"/>
  <c r="R1950" i="1"/>
  <c r="W1950" i="1" s="1"/>
  <c r="AB1950" i="1" s="1"/>
  <c r="Q1950" i="1"/>
  <c r="V1950" i="1" s="1"/>
  <c r="P1950" i="1"/>
  <c r="U1950" i="1" s="1"/>
  <c r="O1950" i="1"/>
  <c r="N1950" i="1"/>
  <c r="S1950" i="1" s="1"/>
  <c r="X1950" i="1" s="1"/>
  <c r="R1949" i="1"/>
  <c r="W1949" i="1" s="1"/>
  <c r="Q1949" i="1"/>
  <c r="V1949" i="1" s="1"/>
  <c r="P1949" i="1"/>
  <c r="O1949" i="1"/>
  <c r="T1949" i="1" s="1"/>
  <c r="Y1949" i="1" s="1"/>
  <c r="N1949" i="1"/>
  <c r="S1949" i="1" s="1"/>
  <c r="R1948" i="1"/>
  <c r="W1948" i="1" s="1"/>
  <c r="Q1948" i="1"/>
  <c r="V1948" i="1" s="1"/>
  <c r="P1948" i="1"/>
  <c r="O1948" i="1"/>
  <c r="T1948" i="1" s="1"/>
  <c r="Y1948" i="1" s="1"/>
  <c r="N1948" i="1"/>
  <c r="S1948" i="1" s="1"/>
  <c r="R1947" i="1"/>
  <c r="W1947" i="1" s="1"/>
  <c r="Q1947" i="1"/>
  <c r="V1947" i="1" s="1"/>
  <c r="P1947" i="1"/>
  <c r="U1947" i="1" s="1"/>
  <c r="Z1947" i="1" s="1"/>
  <c r="O1947" i="1"/>
  <c r="N1947" i="1"/>
  <c r="S1947" i="1" s="1"/>
  <c r="R1946" i="1"/>
  <c r="Q1946" i="1"/>
  <c r="V1946" i="1" s="1"/>
  <c r="AA1946" i="1" s="1"/>
  <c r="P1946" i="1"/>
  <c r="O1946" i="1"/>
  <c r="T1946" i="1" s="1"/>
  <c r="N1946" i="1"/>
  <c r="R1945" i="1"/>
  <c r="W1945" i="1" s="1"/>
  <c r="AB1945" i="1" s="1"/>
  <c r="Q1945" i="1"/>
  <c r="P1945" i="1"/>
  <c r="U1945" i="1" s="1"/>
  <c r="O1945" i="1"/>
  <c r="N1945" i="1"/>
  <c r="S1945" i="1" s="1"/>
  <c r="X1945" i="1" s="1"/>
  <c r="R1944" i="1"/>
  <c r="W1944" i="1" s="1"/>
  <c r="Q1944" i="1"/>
  <c r="V1944" i="1" s="1"/>
  <c r="P1944" i="1"/>
  <c r="O1944" i="1"/>
  <c r="T1944" i="1" s="1"/>
  <c r="Y1944" i="1" s="1"/>
  <c r="N1944" i="1"/>
  <c r="R1943" i="1"/>
  <c r="W1943" i="1" s="1"/>
  <c r="Q1943" i="1"/>
  <c r="V1943" i="1" s="1"/>
  <c r="P1943" i="1"/>
  <c r="U1943" i="1" s="1"/>
  <c r="Z1943" i="1" s="1"/>
  <c r="O1943" i="1"/>
  <c r="N1943" i="1"/>
  <c r="S1943" i="1" s="1"/>
  <c r="R1942" i="1"/>
  <c r="Q1942" i="1"/>
  <c r="V1942" i="1" s="1"/>
  <c r="AA1942" i="1" s="1"/>
  <c r="P1942" i="1"/>
  <c r="O1942" i="1"/>
  <c r="T1942" i="1" s="1"/>
  <c r="N1942" i="1"/>
  <c r="S1942" i="1" s="1"/>
  <c r="R1941" i="1"/>
  <c r="W1941" i="1" s="1"/>
  <c r="AB1941" i="1" s="1"/>
  <c r="Q1941" i="1"/>
  <c r="P1941" i="1"/>
  <c r="U1941" i="1" s="1"/>
  <c r="O1941" i="1"/>
  <c r="N1941" i="1"/>
  <c r="S1941" i="1" s="1"/>
  <c r="X1941" i="1" s="1"/>
  <c r="R1940" i="1"/>
  <c r="Q1940" i="1"/>
  <c r="V1940" i="1" s="1"/>
  <c r="P1940" i="1"/>
  <c r="U1940" i="1" s="1"/>
  <c r="O1940" i="1"/>
  <c r="T1940" i="1" s="1"/>
  <c r="Y1940" i="1" s="1"/>
  <c r="N1940" i="1"/>
  <c r="R1939" i="1"/>
  <c r="W1939" i="1" s="1"/>
  <c r="Q1939" i="1"/>
  <c r="P1939" i="1"/>
  <c r="U1939" i="1" s="1"/>
  <c r="Z1939" i="1" s="1"/>
  <c r="O1939" i="1"/>
  <c r="N1939" i="1"/>
  <c r="S1939" i="1" s="1"/>
  <c r="R1938" i="1"/>
  <c r="W1938" i="1" s="1"/>
  <c r="Q1938" i="1"/>
  <c r="V1938" i="1" s="1"/>
  <c r="AA1938" i="1" s="1"/>
  <c r="P1938" i="1"/>
  <c r="O1938" i="1"/>
  <c r="T1938" i="1" s="1"/>
  <c r="N1938" i="1"/>
  <c r="S1938" i="1" s="1"/>
  <c r="R1937" i="1"/>
  <c r="W1937" i="1" s="1"/>
  <c r="AB1937" i="1" s="1"/>
  <c r="Q1937" i="1"/>
  <c r="P1937" i="1"/>
  <c r="U1937" i="1" s="1"/>
  <c r="O1937" i="1"/>
  <c r="N1937" i="1"/>
  <c r="S1937" i="1" s="1"/>
  <c r="X1937" i="1" s="1"/>
  <c r="R1936" i="1"/>
  <c r="Q1936" i="1"/>
  <c r="V1936" i="1" s="1"/>
  <c r="P1936" i="1"/>
  <c r="U1936" i="1" s="1"/>
  <c r="O1936" i="1"/>
  <c r="T1936" i="1" s="1"/>
  <c r="Y1936" i="1" s="1"/>
  <c r="N1936" i="1"/>
  <c r="R1935" i="1"/>
  <c r="W1935" i="1" s="1"/>
  <c r="Q1935" i="1"/>
  <c r="P1935" i="1"/>
  <c r="U1935" i="1" s="1"/>
  <c r="Z1935" i="1" s="1"/>
  <c r="O1935" i="1"/>
  <c r="N1935" i="1"/>
  <c r="S1935" i="1" s="1"/>
  <c r="R1934" i="1"/>
  <c r="W1934" i="1" s="1"/>
  <c r="Q1934" i="1"/>
  <c r="V1934" i="1" s="1"/>
  <c r="AA1934" i="1" s="1"/>
  <c r="P1934" i="1"/>
  <c r="O1934" i="1"/>
  <c r="T1934" i="1" s="1"/>
  <c r="N1934" i="1"/>
  <c r="R1933" i="1"/>
  <c r="W1933" i="1" s="1"/>
  <c r="Q1933" i="1"/>
  <c r="V1933" i="1" s="1"/>
  <c r="AA1933" i="1" s="1"/>
  <c r="P1933" i="1"/>
  <c r="O1933" i="1"/>
  <c r="T1933" i="1" s="1"/>
  <c r="N1933" i="1"/>
  <c r="S1933" i="1" s="1"/>
  <c r="R1932" i="1"/>
  <c r="W1932" i="1" s="1"/>
  <c r="AB1932" i="1" s="1"/>
  <c r="Q1932" i="1"/>
  <c r="P1932" i="1"/>
  <c r="U1932" i="1" s="1"/>
  <c r="O1932" i="1"/>
  <c r="N1932" i="1"/>
  <c r="S1932" i="1" s="1"/>
  <c r="X1932" i="1" s="1"/>
  <c r="R1931" i="1"/>
  <c r="Q1931" i="1"/>
  <c r="V1931" i="1" s="1"/>
  <c r="P1931" i="1"/>
  <c r="U1931" i="1" s="1"/>
  <c r="O1931" i="1"/>
  <c r="T1931" i="1" s="1"/>
  <c r="Y1931" i="1" s="1"/>
  <c r="N1931" i="1"/>
  <c r="R1930" i="1"/>
  <c r="W1930" i="1" s="1"/>
  <c r="Q1930" i="1"/>
  <c r="P1930" i="1"/>
  <c r="U1930" i="1" s="1"/>
  <c r="Z1930" i="1" s="1"/>
  <c r="O1930" i="1"/>
  <c r="N1930" i="1"/>
  <c r="S1930" i="1" s="1"/>
  <c r="R1929" i="1"/>
  <c r="W1929" i="1" s="1"/>
  <c r="Q1929" i="1"/>
  <c r="V1929" i="1" s="1"/>
  <c r="AA1929" i="1" s="1"/>
  <c r="P1929" i="1"/>
  <c r="O1929" i="1"/>
  <c r="T1929" i="1" s="1"/>
  <c r="N1929" i="1"/>
  <c r="R1928" i="1"/>
  <c r="W1928" i="1" s="1"/>
  <c r="AB1928" i="1" s="1"/>
  <c r="Q1928" i="1"/>
  <c r="P1928" i="1"/>
  <c r="U1928" i="1" s="1"/>
  <c r="O1928" i="1"/>
  <c r="N1928" i="1"/>
  <c r="S1928" i="1" s="1"/>
  <c r="X1928" i="1" s="1"/>
  <c r="R1927" i="1"/>
  <c r="Q1927" i="1"/>
  <c r="V1927" i="1" s="1"/>
  <c r="P1927" i="1"/>
  <c r="O1927" i="1"/>
  <c r="T1927" i="1" s="1"/>
  <c r="Y1927" i="1" s="1"/>
  <c r="N1927" i="1"/>
  <c r="R1926" i="1"/>
  <c r="W1926" i="1" s="1"/>
  <c r="Q1926" i="1"/>
  <c r="V1926" i="1" s="1"/>
  <c r="P1926" i="1"/>
  <c r="U1926" i="1" s="1"/>
  <c r="Z1926" i="1" s="1"/>
  <c r="O1926" i="1"/>
  <c r="N1926" i="1"/>
  <c r="S1926" i="1" s="1"/>
  <c r="R1925" i="1"/>
  <c r="Q1925" i="1"/>
  <c r="V1925" i="1" s="1"/>
  <c r="AA1925" i="1" s="1"/>
  <c r="P1925" i="1"/>
  <c r="O1925" i="1"/>
  <c r="T1925" i="1" s="1"/>
  <c r="N1925" i="1"/>
  <c r="R1924" i="1"/>
  <c r="W1924" i="1" s="1"/>
  <c r="AB1924" i="1" s="1"/>
  <c r="Q1924" i="1"/>
  <c r="P1924" i="1"/>
  <c r="U1924" i="1" s="1"/>
  <c r="O1924" i="1"/>
  <c r="N1924" i="1"/>
  <c r="S1924" i="1" s="1"/>
  <c r="X1924" i="1" s="1"/>
  <c r="R1923" i="1"/>
  <c r="Q1923" i="1"/>
  <c r="V1923" i="1" s="1"/>
  <c r="P1923" i="1"/>
  <c r="U1923" i="1" s="1"/>
  <c r="O1923" i="1"/>
  <c r="T1923" i="1" s="1"/>
  <c r="Y1923" i="1" s="1"/>
  <c r="N1923" i="1"/>
  <c r="R1922" i="1"/>
  <c r="W1922" i="1" s="1"/>
  <c r="Q1922" i="1"/>
  <c r="V1922" i="1" s="1"/>
  <c r="P1922" i="1"/>
  <c r="U1922" i="1" s="1"/>
  <c r="Z1922" i="1" s="1"/>
  <c r="O1922" i="1"/>
  <c r="N1922" i="1"/>
  <c r="S1922" i="1" s="1"/>
  <c r="R1921" i="1"/>
  <c r="Q1921" i="1"/>
  <c r="V1921" i="1" s="1"/>
  <c r="AA1921" i="1" s="1"/>
  <c r="P1921" i="1"/>
  <c r="O1921" i="1"/>
  <c r="T1921" i="1" s="1"/>
  <c r="N1921" i="1"/>
  <c r="R1920" i="1"/>
  <c r="W1920" i="1" s="1"/>
  <c r="AB1920" i="1" s="1"/>
  <c r="Q1920" i="1"/>
  <c r="P1920" i="1"/>
  <c r="U1920" i="1" s="1"/>
  <c r="O1920" i="1"/>
  <c r="N1920" i="1"/>
  <c r="S1920" i="1" s="1"/>
  <c r="X1920" i="1" s="1"/>
  <c r="R1919" i="1"/>
  <c r="Q1919" i="1"/>
  <c r="V1919" i="1" s="1"/>
  <c r="P1919" i="1"/>
  <c r="U1919" i="1" s="1"/>
  <c r="O1919" i="1"/>
  <c r="T1919" i="1" s="1"/>
  <c r="Y1919" i="1" s="1"/>
  <c r="N1919" i="1"/>
  <c r="R1918" i="1"/>
  <c r="Q1918" i="1"/>
  <c r="V1918" i="1" s="1"/>
  <c r="P1918" i="1"/>
  <c r="U1918" i="1" s="1"/>
  <c r="O1918" i="1"/>
  <c r="T1918" i="1" s="1"/>
  <c r="Y1918" i="1" s="1"/>
  <c r="N1918" i="1"/>
  <c r="R1916" i="1"/>
  <c r="W1916" i="1" s="1"/>
  <c r="Q1916" i="1"/>
  <c r="V1916" i="1" s="1"/>
  <c r="P1916" i="1"/>
  <c r="U1916" i="1" s="1"/>
  <c r="Z1916" i="1" s="1"/>
  <c r="O1916" i="1"/>
  <c r="N1916" i="1"/>
  <c r="S1916" i="1" s="1"/>
  <c r="R1915" i="1"/>
  <c r="W1915" i="1" s="1"/>
  <c r="Q1915" i="1"/>
  <c r="V1915" i="1" s="1"/>
  <c r="AA1915" i="1" s="1"/>
  <c r="P1915" i="1"/>
  <c r="O1915" i="1"/>
  <c r="T1915" i="1" s="1"/>
  <c r="N1915" i="1"/>
  <c r="R1914" i="1"/>
  <c r="W1914" i="1" s="1"/>
  <c r="AB1914" i="1" s="1"/>
  <c r="Q1914" i="1"/>
  <c r="P1914" i="1"/>
  <c r="U1914" i="1" s="1"/>
  <c r="O1914" i="1"/>
  <c r="N1914" i="1"/>
  <c r="S1914" i="1" s="1"/>
  <c r="X1914" i="1" s="1"/>
  <c r="R1913" i="1"/>
  <c r="Q1913" i="1"/>
  <c r="V1913" i="1" s="1"/>
  <c r="P1913" i="1"/>
  <c r="U1913" i="1" s="1"/>
  <c r="O1913" i="1"/>
  <c r="T1913" i="1" s="1"/>
  <c r="Y1913" i="1" s="1"/>
  <c r="N1913" i="1"/>
  <c r="R1912" i="1"/>
  <c r="W1912" i="1" s="1"/>
  <c r="Q1912" i="1"/>
  <c r="V1912" i="1" s="1"/>
  <c r="P1912" i="1"/>
  <c r="U1912" i="1" s="1"/>
  <c r="Z1912" i="1" s="1"/>
  <c r="O1912" i="1"/>
  <c r="N1912" i="1"/>
  <c r="S1912" i="1" s="1"/>
  <c r="R1911" i="1"/>
  <c r="W1911" i="1" s="1"/>
  <c r="Q1911" i="1"/>
  <c r="V1911" i="1" s="1"/>
  <c r="AA1911" i="1" s="1"/>
  <c r="P1911" i="1"/>
  <c r="O1911" i="1"/>
  <c r="T1911" i="1" s="1"/>
  <c r="N1911" i="1"/>
  <c r="S1911" i="1" s="1"/>
  <c r="R1910" i="1"/>
  <c r="W1910" i="1" s="1"/>
  <c r="AB1910" i="1" s="1"/>
  <c r="Q1910" i="1"/>
  <c r="P1910" i="1"/>
  <c r="U1910" i="1" s="1"/>
  <c r="O1910" i="1"/>
  <c r="N1910" i="1"/>
  <c r="S1910" i="1" s="1"/>
  <c r="X1910" i="1" s="1"/>
  <c r="R1909" i="1"/>
  <c r="Q1909" i="1"/>
  <c r="V1909" i="1" s="1"/>
  <c r="P1909" i="1"/>
  <c r="U1909" i="1" s="1"/>
  <c r="O1909" i="1"/>
  <c r="T1909" i="1" s="1"/>
  <c r="Y1909" i="1" s="1"/>
  <c r="N1909" i="1"/>
  <c r="R1908" i="1"/>
  <c r="W1908" i="1" s="1"/>
  <c r="Q1908" i="1"/>
  <c r="V1908" i="1" s="1"/>
  <c r="P1908" i="1"/>
  <c r="U1908" i="1" s="1"/>
  <c r="Z1908" i="1" s="1"/>
  <c r="O1908" i="1"/>
  <c r="N1908" i="1"/>
  <c r="S1908" i="1" s="1"/>
  <c r="R1907" i="1"/>
  <c r="W1907" i="1" s="1"/>
  <c r="Q1907" i="1"/>
  <c r="V1907" i="1" s="1"/>
  <c r="AA1907" i="1" s="1"/>
  <c r="P1907" i="1"/>
  <c r="O1907" i="1"/>
  <c r="T1907" i="1" s="1"/>
  <c r="N1907" i="1"/>
  <c r="S1907" i="1" s="1"/>
  <c r="R1906" i="1"/>
  <c r="W1906" i="1" s="1"/>
  <c r="AB1906" i="1" s="1"/>
  <c r="Q1906" i="1"/>
  <c r="P1906" i="1"/>
  <c r="U1906" i="1" s="1"/>
  <c r="O1906" i="1"/>
  <c r="N1906" i="1"/>
  <c r="S1906" i="1" s="1"/>
  <c r="X1906" i="1" s="1"/>
  <c r="R1905" i="1"/>
  <c r="Q1905" i="1"/>
  <c r="V1905" i="1" s="1"/>
  <c r="P1905" i="1"/>
  <c r="U1905" i="1" s="1"/>
  <c r="O1905" i="1"/>
  <c r="T1905" i="1" s="1"/>
  <c r="Y1905" i="1" s="1"/>
  <c r="N1905" i="1"/>
  <c r="R1904" i="1"/>
  <c r="W1904" i="1" s="1"/>
  <c r="Q1904" i="1"/>
  <c r="P1904" i="1"/>
  <c r="U1904" i="1" s="1"/>
  <c r="Z1904" i="1" s="1"/>
  <c r="O1904" i="1"/>
  <c r="N1904" i="1"/>
  <c r="S1904" i="1" s="1"/>
  <c r="R1903" i="1"/>
  <c r="W1903" i="1" s="1"/>
  <c r="Q1903" i="1"/>
  <c r="V1903" i="1" s="1"/>
  <c r="AA1903" i="1" s="1"/>
  <c r="P1903" i="1"/>
  <c r="O1903" i="1"/>
  <c r="T1903" i="1" s="1"/>
  <c r="N1903" i="1"/>
  <c r="R1902" i="1"/>
  <c r="W1902" i="1" s="1"/>
  <c r="Q1902" i="1"/>
  <c r="V1902" i="1" s="1"/>
  <c r="AA1902" i="1" s="1"/>
  <c r="P1902" i="1"/>
  <c r="O1902" i="1"/>
  <c r="T1902" i="1" s="1"/>
  <c r="N1902" i="1"/>
  <c r="R1901" i="1"/>
  <c r="W1901" i="1" s="1"/>
  <c r="AB1901" i="1" s="1"/>
  <c r="Q1901" i="1"/>
  <c r="V1901" i="1" s="1"/>
  <c r="P1901" i="1"/>
  <c r="U1901" i="1" s="1"/>
  <c r="O1901" i="1"/>
  <c r="N1901" i="1"/>
  <c r="S1901" i="1" s="1"/>
  <c r="X1901" i="1" s="1"/>
  <c r="R1900" i="1"/>
  <c r="W1900" i="1" s="1"/>
  <c r="Q1900" i="1"/>
  <c r="V1900" i="1" s="1"/>
  <c r="P1900" i="1"/>
  <c r="O1900" i="1"/>
  <c r="T1900" i="1" s="1"/>
  <c r="Y1900" i="1" s="1"/>
  <c r="N1900" i="1"/>
  <c r="S1900" i="1" s="1"/>
  <c r="R1899" i="1"/>
  <c r="W1899" i="1" s="1"/>
  <c r="Q1899" i="1"/>
  <c r="V1899" i="1" s="1"/>
  <c r="P1899" i="1"/>
  <c r="U1899" i="1" s="1"/>
  <c r="Z1899" i="1" s="1"/>
  <c r="O1899" i="1"/>
  <c r="N1899" i="1"/>
  <c r="S1899" i="1" s="1"/>
  <c r="R1898" i="1"/>
  <c r="Q1898" i="1"/>
  <c r="V1898" i="1" s="1"/>
  <c r="AA1898" i="1" s="1"/>
  <c r="P1898" i="1"/>
  <c r="O1898" i="1"/>
  <c r="T1898" i="1" s="1"/>
  <c r="N1898" i="1"/>
  <c r="R1897" i="1"/>
  <c r="W1897" i="1" s="1"/>
  <c r="AB1897" i="1" s="1"/>
  <c r="Q1897" i="1"/>
  <c r="P1897" i="1"/>
  <c r="U1897" i="1" s="1"/>
  <c r="O1897" i="1"/>
  <c r="N1897" i="1"/>
  <c r="S1897" i="1" s="1"/>
  <c r="X1897" i="1" s="1"/>
  <c r="R1896" i="1"/>
  <c r="W1896" i="1" s="1"/>
  <c r="Q1896" i="1"/>
  <c r="V1896" i="1" s="1"/>
  <c r="P1896" i="1"/>
  <c r="O1896" i="1"/>
  <c r="T1896" i="1" s="1"/>
  <c r="Y1896" i="1" s="1"/>
  <c r="N1896" i="1"/>
  <c r="R1895" i="1"/>
  <c r="W1895" i="1" s="1"/>
  <c r="Q1895" i="1"/>
  <c r="V1895" i="1" s="1"/>
  <c r="P1895" i="1"/>
  <c r="U1895" i="1" s="1"/>
  <c r="Z1895" i="1" s="1"/>
  <c r="O1895" i="1"/>
  <c r="N1895" i="1"/>
  <c r="S1895" i="1" s="1"/>
  <c r="R1894" i="1"/>
  <c r="W1894" i="1" s="1"/>
  <c r="Q1894" i="1"/>
  <c r="V1894" i="1" s="1"/>
  <c r="AA1894" i="1" s="1"/>
  <c r="P1894" i="1"/>
  <c r="O1894" i="1"/>
  <c r="T1894" i="1" s="1"/>
  <c r="N1894" i="1"/>
  <c r="R1893" i="1"/>
  <c r="W1893" i="1" s="1"/>
  <c r="AB1893" i="1" s="1"/>
  <c r="Q1893" i="1"/>
  <c r="V1893" i="1" s="1"/>
  <c r="P1893" i="1"/>
  <c r="U1893" i="1" s="1"/>
  <c r="O1893" i="1"/>
  <c r="N1893" i="1"/>
  <c r="S1893" i="1" s="1"/>
  <c r="X1893" i="1" s="1"/>
  <c r="R1892" i="1"/>
  <c r="W1892" i="1" s="1"/>
  <c r="Q1892" i="1"/>
  <c r="V1892" i="1" s="1"/>
  <c r="P1892" i="1"/>
  <c r="O1892" i="1"/>
  <c r="T1892" i="1" s="1"/>
  <c r="Y1892" i="1" s="1"/>
  <c r="N1892" i="1"/>
  <c r="S1892" i="1" s="1"/>
  <c r="R1891" i="1"/>
  <c r="W1891" i="1" s="1"/>
  <c r="Q1891" i="1"/>
  <c r="P1891" i="1"/>
  <c r="U1891" i="1" s="1"/>
  <c r="O1891" i="1"/>
  <c r="T1891" i="1" s="1"/>
  <c r="N1891" i="1"/>
  <c r="S1891" i="1" s="1"/>
  <c r="R1890" i="1"/>
  <c r="Q1890" i="1"/>
  <c r="V1890" i="1" s="1"/>
  <c r="P1890" i="1"/>
  <c r="O1890" i="1"/>
  <c r="T1890" i="1" s="1"/>
  <c r="N1890" i="1"/>
  <c r="R1889" i="1"/>
  <c r="W1889" i="1" s="1"/>
  <c r="Q1889" i="1"/>
  <c r="V1889" i="1" s="1"/>
  <c r="P1889" i="1"/>
  <c r="U1889" i="1" s="1"/>
  <c r="O1889" i="1"/>
  <c r="T1889" i="1" s="1"/>
  <c r="N1889" i="1"/>
  <c r="R1888" i="1"/>
  <c r="W1888" i="1" s="1"/>
  <c r="AB1888" i="1" s="1"/>
  <c r="Q1888" i="1"/>
  <c r="V1888" i="1" s="1"/>
  <c r="P1888" i="1"/>
  <c r="O1888" i="1"/>
  <c r="T1888" i="1" s="1"/>
  <c r="N1888" i="1"/>
  <c r="S1888" i="1" s="1"/>
  <c r="X1888" i="1" s="1"/>
  <c r="R1887" i="1"/>
  <c r="W1887" i="1" s="1"/>
  <c r="AB1887" i="1" s="1"/>
  <c r="Q1887" i="1"/>
  <c r="V1887" i="1" s="1"/>
  <c r="P1887" i="1"/>
  <c r="O1887" i="1"/>
  <c r="T1887" i="1" s="1"/>
  <c r="N1887" i="1"/>
  <c r="S1887" i="1" s="1"/>
  <c r="X1887" i="1" s="1"/>
  <c r="R1886" i="1"/>
  <c r="W1886" i="1" s="1"/>
  <c r="Q1886" i="1"/>
  <c r="V1886" i="1" s="1"/>
  <c r="P1886" i="1"/>
  <c r="U1886" i="1" s="1"/>
  <c r="O1886" i="1"/>
  <c r="T1886" i="1" s="1"/>
  <c r="Y1886" i="1" s="1"/>
  <c r="N1886" i="1"/>
  <c r="S1886" i="1" s="1"/>
  <c r="R1885" i="1"/>
  <c r="W1885" i="1" s="1"/>
  <c r="Q1885" i="1"/>
  <c r="V1885" i="1" s="1"/>
  <c r="AA1885" i="1" s="1"/>
  <c r="P1885" i="1"/>
  <c r="U1885" i="1" s="1"/>
  <c r="Z1885" i="1" s="1"/>
  <c r="O1885" i="1"/>
  <c r="T1885" i="1" s="1"/>
  <c r="N1885" i="1"/>
  <c r="S1885" i="1" s="1"/>
  <c r="R1884" i="1"/>
  <c r="Q1884" i="1"/>
  <c r="V1884" i="1" s="1"/>
  <c r="AA1884" i="1" s="1"/>
  <c r="P1884" i="1"/>
  <c r="U1884" i="1" s="1"/>
  <c r="O1884" i="1"/>
  <c r="T1884" i="1" s="1"/>
  <c r="N1884" i="1"/>
  <c r="R1883" i="1"/>
  <c r="W1883" i="1" s="1"/>
  <c r="AB1883" i="1" s="1"/>
  <c r="Q1883" i="1"/>
  <c r="V1883" i="1" s="1"/>
  <c r="P1883" i="1"/>
  <c r="O1883" i="1"/>
  <c r="T1883" i="1" s="1"/>
  <c r="Y1883" i="1" s="1"/>
  <c r="N1883" i="1"/>
  <c r="S1883" i="1" s="1"/>
  <c r="X1883" i="1" s="1"/>
  <c r="R1882" i="1"/>
  <c r="W1882" i="1" s="1"/>
  <c r="Q1882" i="1"/>
  <c r="V1882" i="1" s="1"/>
  <c r="P1882" i="1"/>
  <c r="U1882" i="1" s="1"/>
  <c r="Z1882" i="1" s="1"/>
  <c r="O1882" i="1"/>
  <c r="T1882" i="1" s="1"/>
  <c r="Y1882" i="1" s="1"/>
  <c r="N1882" i="1"/>
  <c r="S1882" i="1" s="1"/>
  <c r="R1881" i="1"/>
  <c r="W1881" i="1" s="1"/>
  <c r="Q1881" i="1"/>
  <c r="V1881" i="1" s="1"/>
  <c r="AA1881" i="1" s="1"/>
  <c r="P1881" i="1"/>
  <c r="U1881" i="1" s="1"/>
  <c r="Z1881" i="1" s="1"/>
  <c r="O1881" i="1"/>
  <c r="T1881" i="1" s="1"/>
  <c r="N1881" i="1"/>
  <c r="R1880" i="1"/>
  <c r="W1880" i="1" s="1"/>
  <c r="AB1880" i="1" s="1"/>
  <c r="Q1880" i="1"/>
  <c r="V1880" i="1" s="1"/>
  <c r="AA1880" i="1" s="1"/>
  <c r="P1880" i="1"/>
  <c r="U1880" i="1" s="1"/>
  <c r="O1880" i="1"/>
  <c r="T1880" i="1" s="1"/>
  <c r="N1880" i="1"/>
  <c r="R1879" i="1"/>
  <c r="W1879" i="1" s="1"/>
  <c r="AB1879" i="1" s="1"/>
  <c r="Q1879" i="1"/>
  <c r="V1879" i="1" s="1"/>
  <c r="P1879" i="1"/>
  <c r="O1879" i="1"/>
  <c r="T1879" i="1" s="1"/>
  <c r="Y1879" i="1" s="1"/>
  <c r="N1879" i="1"/>
  <c r="S1879" i="1" s="1"/>
  <c r="X1879" i="1" s="1"/>
  <c r="R1878" i="1"/>
  <c r="W1878" i="1" s="1"/>
  <c r="Q1878" i="1"/>
  <c r="V1878" i="1" s="1"/>
  <c r="P1878" i="1"/>
  <c r="U1878" i="1" s="1"/>
  <c r="Z1878" i="1" s="1"/>
  <c r="O1878" i="1"/>
  <c r="T1878" i="1" s="1"/>
  <c r="Y1878" i="1" s="1"/>
  <c r="N1878" i="1"/>
  <c r="S1878" i="1" s="1"/>
  <c r="R1877" i="1"/>
  <c r="W1877" i="1" s="1"/>
  <c r="Q1877" i="1"/>
  <c r="V1877" i="1" s="1"/>
  <c r="AA1877" i="1" s="1"/>
  <c r="P1877" i="1"/>
  <c r="U1877" i="1" s="1"/>
  <c r="Z1877" i="1" s="1"/>
  <c r="O1877" i="1"/>
  <c r="T1877" i="1" s="1"/>
  <c r="N1877" i="1"/>
  <c r="S1877" i="1" s="1"/>
  <c r="R1876" i="1"/>
  <c r="Q1876" i="1"/>
  <c r="V1876" i="1" s="1"/>
  <c r="AA1876" i="1" s="1"/>
  <c r="P1876" i="1"/>
  <c r="U1876" i="1" s="1"/>
  <c r="O1876" i="1"/>
  <c r="T1876" i="1" s="1"/>
  <c r="N1876" i="1"/>
  <c r="S1876" i="1" s="1"/>
  <c r="R1875" i="1"/>
  <c r="W1875" i="1" s="1"/>
  <c r="AB1875" i="1" s="1"/>
  <c r="Q1875" i="1"/>
  <c r="V1875" i="1" s="1"/>
  <c r="P1875" i="1"/>
  <c r="O1875" i="1"/>
  <c r="T1875" i="1" s="1"/>
  <c r="N1875" i="1"/>
  <c r="S1875" i="1" s="1"/>
  <c r="X1875" i="1" s="1"/>
  <c r="R1874" i="1"/>
  <c r="W1874" i="1" s="1"/>
  <c r="Q1874" i="1"/>
  <c r="V1874" i="1" s="1"/>
  <c r="P1874" i="1"/>
  <c r="U1874" i="1" s="1"/>
  <c r="O1874" i="1"/>
  <c r="T1874" i="1" s="1"/>
  <c r="Y1874" i="1" s="1"/>
  <c r="N1874" i="1"/>
  <c r="S1874" i="1" s="1"/>
  <c r="R1873" i="1"/>
  <c r="W1873" i="1" s="1"/>
  <c r="Q1873" i="1"/>
  <c r="V1873" i="1" s="1"/>
  <c r="P1873" i="1"/>
  <c r="U1873" i="1" s="1"/>
  <c r="Z1873" i="1" s="1"/>
  <c r="O1873" i="1"/>
  <c r="T1873" i="1" s="1"/>
  <c r="N1873" i="1"/>
  <c r="S1873" i="1" s="1"/>
  <c r="R1872" i="1"/>
  <c r="W1872" i="1" s="1"/>
  <c r="Q1872" i="1"/>
  <c r="P1872" i="1"/>
  <c r="O1872" i="1"/>
  <c r="T1872" i="1" s="1"/>
  <c r="N1872" i="1"/>
  <c r="S1872" i="1" s="1"/>
  <c r="X1872" i="1" s="1"/>
  <c r="R1871" i="1"/>
  <c r="Q1871" i="1"/>
  <c r="P1871" i="1"/>
  <c r="U1871" i="1" s="1"/>
  <c r="O1871" i="1"/>
  <c r="N1871" i="1"/>
  <c r="S1871" i="1" s="1"/>
  <c r="X1871" i="1" s="1"/>
  <c r="R1870" i="1"/>
  <c r="W1870" i="1" s="1"/>
  <c r="AB1870" i="1" s="1"/>
  <c r="Q1870" i="1"/>
  <c r="V1870" i="1" s="1"/>
  <c r="P1870" i="1"/>
  <c r="O1870" i="1"/>
  <c r="T1870" i="1" s="1"/>
  <c r="Y1870" i="1" s="1"/>
  <c r="N1870" i="1"/>
  <c r="S1870" i="1" s="1"/>
  <c r="X1870" i="1" s="1"/>
  <c r="R1869" i="1"/>
  <c r="W1869" i="1" s="1"/>
  <c r="Q1869" i="1"/>
  <c r="P1869" i="1"/>
  <c r="U1869" i="1" s="1"/>
  <c r="Z1869" i="1" s="1"/>
  <c r="O1869" i="1"/>
  <c r="T1869" i="1" s="1"/>
  <c r="Y1869" i="1" s="1"/>
  <c r="N1869" i="1"/>
  <c r="S1869" i="1" s="1"/>
  <c r="R1868" i="1"/>
  <c r="Q1868" i="1"/>
  <c r="V1868" i="1" s="1"/>
  <c r="AA1868" i="1" s="1"/>
  <c r="P1868" i="1"/>
  <c r="U1868" i="1" s="1"/>
  <c r="Z1868" i="1" s="1"/>
  <c r="O1868" i="1"/>
  <c r="T1868" i="1" s="1"/>
  <c r="N1868" i="1"/>
  <c r="R1867" i="1"/>
  <c r="W1867" i="1" s="1"/>
  <c r="AB1867" i="1" s="1"/>
  <c r="Q1867" i="1"/>
  <c r="V1867" i="1" s="1"/>
  <c r="AA1867" i="1" s="1"/>
  <c r="P1867" i="1"/>
  <c r="U1867" i="1" s="1"/>
  <c r="O1867" i="1"/>
  <c r="N1867" i="1"/>
  <c r="S1867" i="1" s="1"/>
  <c r="X1867" i="1" s="1"/>
  <c r="R1866" i="1"/>
  <c r="W1866" i="1" s="1"/>
  <c r="AB1866" i="1" s="1"/>
  <c r="Q1866" i="1"/>
  <c r="V1866" i="1" s="1"/>
  <c r="P1866" i="1"/>
  <c r="O1866" i="1"/>
  <c r="T1866" i="1" s="1"/>
  <c r="Y1866" i="1" s="1"/>
  <c r="N1866" i="1"/>
  <c r="S1866" i="1" s="1"/>
  <c r="X1866" i="1" s="1"/>
  <c r="R1865" i="1"/>
  <c r="W1865" i="1" s="1"/>
  <c r="Q1865" i="1"/>
  <c r="P1865" i="1"/>
  <c r="U1865" i="1" s="1"/>
  <c r="Z1865" i="1" s="1"/>
  <c r="O1865" i="1"/>
  <c r="T1865" i="1" s="1"/>
  <c r="Y1865" i="1" s="1"/>
  <c r="N1865" i="1"/>
  <c r="S1865" i="1" s="1"/>
  <c r="R1864" i="1"/>
  <c r="Q1864" i="1"/>
  <c r="V1864" i="1" s="1"/>
  <c r="AA1864" i="1" s="1"/>
  <c r="P1864" i="1"/>
  <c r="U1864" i="1" s="1"/>
  <c r="Z1864" i="1" s="1"/>
  <c r="O1864" i="1"/>
  <c r="T1864" i="1" s="1"/>
  <c r="N1864" i="1"/>
  <c r="R1863" i="1"/>
  <c r="W1863" i="1" s="1"/>
  <c r="AB1863" i="1" s="1"/>
  <c r="Q1863" i="1"/>
  <c r="V1863" i="1" s="1"/>
  <c r="AA1863" i="1" s="1"/>
  <c r="P1863" i="1"/>
  <c r="U1863" i="1" s="1"/>
  <c r="O1863" i="1"/>
  <c r="N1863" i="1"/>
  <c r="S1863" i="1" s="1"/>
  <c r="X1863" i="1" s="1"/>
  <c r="R1862" i="1"/>
  <c r="W1862" i="1" s="1"/>
  <c r="AB1862" i="1" s="1"/>
  <c r="Q1862" i="1"/>
  <c r="V1862" i="1" s="1"/>
  <c r="P1862" i="1"/>
  <c r="O1862" i="1"/>
  <c r="T1862" i="1" s="1"/>
  <c r="Y1862" i="1" s="1"/>
  <c r="N1862" i="1"/>
  <c r="S1862" i="1" s="1"/>
  <c r="X1862" i="1" s="1"/>
  <c r="R1861" i="1"/>
  <c r="W1861" i="1" s="1"/>
  <c r="Q1861" i="1"/>
  <c r="P1861" i="1"/>
  <c r="U1861" i="1" s="1"/>
  <c r="Z1861" i="1" s="1"/>
  <c r="O1861" i="1"/>
  <c r="T1861" i="1" s="1"/>
  <c r="Y1861" i="1" s="1"/>
  <c r="N1861" i="1"/>
  <c r="S1861" i="1" s="1"/>
  <c r="R1860" i="1"/>
  <c r="Q1860" i="1"/>
  <c r="V1860" i="1" s="1"/>
  <c r="AA1860" i="1" s="1"/>
  <c r="P1860" i="1"/>
  <c r="U1860" i="1" s="1"/>
  <c r="Z1860" i="1" s="1"/>
  <c r="O1860" i="1"/>
  <c r="T1860" i="1" s="1"/>
  <c r="N1860" i="1"/>
  <c r="R1859" i="1"/>
  <c r="W1859" i="1" s="1"/>
  <c r="AB1859" i="1" s="1"/>
  <c r="Q1859" i="1"/>
  <c r="V1859" i="1" s="1"/>
  <c r="AA1859" i="1" s="1"/>
  <c r="P1859" i="1"/>
  <c r="U1859" i="1" s="1"/>
  <c r="O1859" i="1"/>
  <c r="N1859" i="1"/>
  <c r="S1859" i="1" s="1"/>
  <c r="X1859" i="1" s="1"/>
  <c r="R1858" i="1"/>
  <c r="W1858" i="1" s="1"/>
  <c r="AB1858" i="1" s="1"/>
  <c r="Q1858" i="1"/>
  <c r="V1858" i="1" s="1"/>
  <c r="P1858" i="1"/>
  <c r="O1858" i="1"/>
  <c r="T1858" i="1" s="1"/>
  <c r="Y1858" i="1" s="1"/>
  <c r="N1858" i="1"/>
  <c r="S1858" i="1" s="1"/>
  <c r="X1858" i="1" s="1"/>
  <c r="R1857" i="1"/>
  <c r="W1857" i="1" s="1"/>
  <c r="AB1857" i="1" s="1"/>
  <c r="Q1857" i="1"/>
  <c r="V1857" i="1" s="1"/>
  <c r="P1857" i="1"/>
  <c r="O1857" i="1"/>
  <c r="T1857" i="1" s="1"/>
  <c r="Y1857" i="1" s="1"/>
  <c r="N1857" i="1"/>
  <c r="S1857" i="1" s="1"/>
  <c r="X1857" i="1" s="1"/>
  <c r="R1855" i="1"/>
  <c r="W1855" i="1" s="1"/>
  <c r="Q1855" i="1"/>
  <c r="P1855" i="1"/>
  <c r="U1855" i="1" s="1"/>
  <c r="Z1855" i="1" s="1"/>
  <c r="O1855" i="1"/>
  <c r="T1855" i="1" s="1"/>
  <c r="Y1855" i="1" s="1"/>
  <c r="N1855" i="1"/>
  <c r="S1855" i="1" s="1"/>
  <c r="R1854" i="1"/>
  <c r="Q1854" i="1"/>
  <c r="V1854" i="1" s="1"/>
  <c r="AA1854" i="1" s="1"/>
  <c r="P1854" i="1"/>
  <c r="U1854" i="1" s="1"/>
  <c r="Z1854" i="1" s="1"/>
  <c r="O1854" i="1"/>
  <c r="T1854" i="1" s="1"/>
  <c r="N1854" i="1"/>
  <c r="R1853" i="1"/>
  <c r="W1853" i="1" s="1"/>
  <c r="AB1853" i="1" s="1"/>
  <c r="Q1853" i="1"/>
  <c r="V1853" i="1" s="1"/>
  <c r="AA1853" i="1" s="1"/>
  <c r="P1853" i="1"/>
  <c r="U1853" i="1" s="1"/>
  <c r="O1853" i="1"/>
  <c r="N1853" i="1"/>
  <c r="S1853" i="1" s="1"/>
  <c r="R1852" i="1"/>
  <c r="W1852" i="1" s="1"/>
  <c r="Q1852" i="1"/>
  <c r="V1852" i="1" s="1"/>
  <c r="AA1852" i="1" s="1"/>
  <c r="P1852" i="1"/>
  <c r="O1852" i="1"/>
  <c r="N1852" i="1"/>
  <c r="R1851" i="1"/>
  <c r="W1851" i="1" s="1"/>
  <c r="AB1851" i="1" s="1"/>
  <c r="Q1851" i="1"/>
  <c r="P1851" i="1"/>
  <c r="O1851" i="1"/>
  <c r="T1851" i="1" s="1"/>
  <c r="Y1851" i="1" s="1"/>
  <c r="N1851" i="1"/>
  <c r="S1851" i="1" s="1"/>
  <c r="X1851" i="1" s="1"/>
  <c r="R1850" i="1"/>
  <c r="Q1850" i="1"/>
  <c r="V1850" i="1" s="1"/>
  <c r="P1850" i="1"/>
  <c r="U1850" i="1" s="1"/>
  <c r="Z1850" i="1" s="1"/>
  <c r="O1850" i="1"/>
  <c r="T1850" i="1" s="1"/>
  <c r="Y1850" i="1" s="1"/>
  <c r="N1850" i="1"/>
  <c r="R1849" i="1"/>
  <c r="W1849" i="1" s="1"/>
  <c r="Q1849" i="1"/>
  <c r="V1849" i="1" s="1"/>
  <c r="AA1849" i="1" s="1"/>
  <c r="P1849" i="1"/>
  <c r="U1849" i="1" s="1"/>
  <c r="Z1849" i="1" s="1"/>
  <c r="O1849" i="1"/>
  <c r="N1849" i="1"/>
  <c r="R1848" i="1"/>
  <c r="W1848" i="1" s="1"/>
  <c r="Q1848" i="1"/>
  <c r="V1848" i="1" s="1"/>
  <c r="AA1848" i="1" s="1"/>
  <c r="P1848" i="1"/>
  <c r="O1848" i="1"/>
  <c r="T1848" i="1" s="1"/>
  <c r="N1848" i="1"/>
  <c r="S1848" i="1" s="1"/>
  <c r="R1847" i="1"/>
  <c r="W1847" i="1" s="1"/>
  <c r="AB1847" i="1" s="1"/>
  <c r="Q1847" i="1"/>
  <c r="P1847" i="1"/>
  <c r="O1847" i="1"/>
  <c r="T1847" i="1" s="1"/>
  <c r="Y1847" i="1" s="1"/>
  <c r="N1847" i="1"/>
  <c r="S1847" i="1" s="1"/>
  <c r="X1847" i="1" s="1"/>
  <c r="R1846" i="1"/>
  <c r="Q1846" i="1"/>
  <c r="V1846" i="1" s="1"/>
  <c r="P1846" i="1"/>
  <c r="O1846" i="1"/>
  <c r="T1846" i="1" s="1"/>
  <c r="Y1846" i="1" s="1"/>
  <c r="N1846" i="1"/>
  <c r="R1845" i="1"/>
  <c r="W1845" i="1" s="1"/>
  <c r="Q1845" i="1"/>
  <c r="P1845" i="1"/>
  <c r="U1845" i="1" s="1"/>
  <c r="Z1845" i="1" s="1"/>
  <c r="O1845" i="1"/>
  <c r="N1845" i="1"/>
  <c r="S1845" i="1" s="1"/>
  <c r="R1844" i="1"/>
  <c r="Q1844" i="1"/>
  <c r="V1844" i="1" s="1"/>
  <c r="AA1844" i="1" s="1"/>
  <c r="P1844" i="1"/>
  <c r="O1844" i="1"/>
  <c r="T1844" i="1" s="1"/>
  <c r="N1844" i="1"/>
  <c r="S1844" i="1" s="1"/>
  <c r="R1843" i="1"/>
  <c r="W1843" i="1" s="1"/>
  <c r="AB1843" i="1" s="1"/>
  <c r="Q1843" i="1"/>
  <c r="P1843" i="1"/>
  <c r="O1843" i="1"/>
  <c r="T1843" i="1" s="1"/>
  <c r="N1843" i="1"/>
  <c r="S1843" i="1" s="1"/>
  <c r="X1843" i="1" s="1"/>
  <c r="R1842" i="1"/>
  <c r="Q1842" i="1"/>
  <c r="P1842" i="1"/>
  <c r="U1842" i="1" s="1"/>
  <c r="Z1842" i="1" s="1"/>
  <c r="O1842" i="1"/>
  <c r="T1842" i="1" s="1"/>
  <c r="Y1842" i="1" s="1"/>
  <c r="N1842" i="1"/>
  <c r="R1841" i="1"/>
  <c r="Q1841" i="1"/>
  <c r="P1841" i="1"/>
  <c r="U1841" i="1" s="1"/>
  <c r="Z1841" i="1" s="1"/>
  <c r="O1841" i="1"/>
  <c r="T1841" i="1" s="1"/>
  <c r="Y1841" i="1" s="1"/>
  <c r="N1841" i="1"/>
  <c r="R1840" i="1"/>
  <c r="Q1840" i="1"/>
  <c r="V1840" i="1" s="1"/>
  <c r="AA1840" i="1" s="1"/>
  <c r="P1840" i="1"/>
  <c r="U1840" i="1" s="1"/>
  <c r="Z1840" i="1" s="1"/>
  <c r="O1840" i="1"/>
  <c r="N1840" i="1"/>
  <c r="R1839" i="1"/>
  <c r="Q1839" i="1"/>
  <c r="V1839" i="1" s="1"/>
  <c r="AA1839" i="1" s="1"/>
  <c r="P1839" i="1"/>
  <c r="O1839" i="1"/>
  <c r="T1839" i="1" s="1"/>
  <c r="N1839" i="1"/>
  <c r="S1839" i="1" s="1"/>
  <c r="R1838" i="1"/>
  <c r="W1838" i="1" s="1"/>
  <c r="AB1838" i="1" s="1"/>
  <c r="Q1838" i="1"/>
  <c r="P1838" i="1"/>
  <c r="O1838" i="1"/>
  <c r="T1838" i="1" s="1"/>
  <c r="N1838" i="1"/>
  <c r="S1838" i="1" s="1"/>
  <c r="X1838" i="1" s="1"/>
  <c r="R1837" i="1"/>
  <c r="Q1837" i="1"/>
  <c r="V1837" i="1" s="1"/>
  <c r="P1837" i="1"/>
  <c r="U1837" i="1" s="1"/>
  <c r="O1837" i="1"/>
  <c r="T1837" i="1" s="1"/>
  <c r="Y1837" i="1" s="1"/>
  <c r="N1837" i="1"/>
  <c r="R1836" i="1"/>
  <c r="W1836" i="1" s="1"/>
  <c r="Q1836" i="1"/>
  <c r="V1836" i="1" s="1"/>
  <c r="P1836" i="1"/>
  <c r="U1836" i="1" s="1"/>
  <c r="Z1836" i="1" s="1"/>
  <c r="O1836" i="1"/>
  <c r="N1836" i="1"/>
  <c r="R1835" i="1"/>
  <c r="W1835" i="1" s="1"/>
  <c r="AB1835" i="1" s="1"/>
  <c r="Q1835" i="1"/>
  <c r="V1835" i="1" s="1"/>
  <c r="AA1835" i="1" s="1"/>
  <c r="P1835" i="1"/>
  <c r="O1835" i="1"/>
  <c r="N1835" i="1"/>
  <c r="R1834" i="1"/>
  <c r="W1834" i="1" s="1"/>
  <c r="AB1834" i="1" s="1"/>
  <c r="Q1834" i="1"/>
  <c r="P1834" i="1"/>
  <c r="O1834" i="1"/>
  <c r="N1834" i="1"/>
  <c r="S1834" i="1" s="1"/>
  <c r="X1834" i="1" s="1"/>
  <c r="R1833" i="1"/>
  <c r="Q1833" i="1"/>
  <c r="V1833" i="1" s="1"/>
  <c r="P1833" i="1"/>
  <c r="U1833" i="1" s="1"/>
  <c r="O1833" i="1"/>
  <c r="T1833" i="1" s="1"/>
  <c r="Y1833" i="1" s="1"/>
  <c r="N1833" i="1"/>
  <c r="R1832" i="1"/>
  <c r="W1832" i="1" s="1"/>
  <c r="Q1832" i="1"/>
  <c r="V1832" i="1" s="1"/>
  <c r="P1832" i="1"/>
  <c r="U1832" i="1" s="1"/>
  <c r="Z1832" i="1" s="1"/>
  <c r="O1832" i="1"/>
  <c r="N1832" i="1"/>
  <c r="R1831" i="1"/>
  <c r="W1831" i="1" s="1"/>
  <c r="Q1831" i="1"/>
  <c r="V1831" i="1" s="1"/>
  <c r="AA1831" i="1" s="1"/>
  <c r="P1831" i="1"/>
  <c r="O1831" i="1"/>
  <c r="N1831" i="1"/>
  <c r="S1831" i="1" s="1"/>
  <c r="R1830" i="1"/>
  <c r="W1830" i="1" s="1"/>
  <c r="AB1830" i="1" s="1"/>
  <c r="Q1830" i="1"/>
  <c r="P1830" i="1"/>
  <c r="O1830" i="1"/>
  <c r="N1830" i="1"/>
  <c r="S1830" i="1" s="1"/>
  <c r="X1830" i="1" s="1"/>
  <c r="R1829" i="1"/>
  <c r="Q1829" i="1"/>
  <c r="V1829" i="1" s="1"/>
  <c r="P1829" i="1"/>
  <c r="O1829" i="1"/>
  <c r="T1829" i="1" s="1"/>
  <c r="Y1829" i="1" s="1"/>
  <c r="N1829" i="1"/>
  <c r="R1828" i="1"/>
  <c r="W1828" i="1" s="1"/>
  <c r="Q1828" i="1"/>
  <c r="P1828" i="1"/>
  <c r="U1828" i="1" s="1"/>
  <c r="Z1828" i="1" s="1"/>
  <c r="O1828" i="1"/>
  <c r="N1828" i="1"/>
  <c r="S1828" i="1" s="1"/>
  <c r="R1827" i="1"/>
  <c r="Q1827" i="1"/>
  <c r="V1827" i="1" s="1"/>
  <c r="AA1827" i="1" s="1"/>
  <c r="P1827" i="1"/>
  <c r="O1827" i="1"/>
  <c r="N1827" i="1"/>
  <c r="S1827" i="1" s="1"/>
  <c r="R1826" i="1"/>
  <c r="W1826" i="1" s="1"/>
  <c r="AB1826" i="1" s="1"/>
  <c r="Q1826" i="1"/>
  <c r="V1826" i="1" s="1"/>
  <c r="AA1826" i="1" s="1"/>
  <c r="P1826" i="1"/>
  <c r="O1826" i="1"/>
  <c r="N1826" i="1"/>
  <c r="R1825" i="1"/>
  <c r="W1825" i="1" s="1"/>
  <c r="AB1825" i="1" s="1"/>
  <c r="Q1825" i="1"/>
  <c r="P1825" i="1"/>
  <c r="O1825" i="1"/>
  <c r="N1825" i="1"/>
  <c r="S1825" i="1" s="1"/>
  <c r="X1825" i="1" s="1"/>
  <c r="R1824" i="1"/>
  <c r="Q1824" i="1"/>
  <c r="V1824" i="1" s="1"/>
  <c r="P1824" i="1"/>
  <c r="O1824" i="1"/>
  <c r="T1824" i="1" s="1"/>
  <c r="Y1824" i="1" s="1"/>
  <c r="N1824" i="1"/>
  <c r="R1823" i="1"/>
  <c r="W1823" i="1" s="1"/>
  <c r="Q1823" i="1"/>
  <c r="P1823" i="1"/>
  <c r="U1823" i="1" s="1"/>
  <c r="Z1823" i="1" s="1"/>
  <c r="O1823" i="1"/>
  <c r="N1823" i="1"/>
  <c r="R1822" i="1"/>
  <c r="W1822" i="1" s="1"/>
  <c r="Q1822" i="1"/>
  <c r="V1822" i="1" s="1"/>
  <c r="AA1822" i="1" s="1"/>
  <c r="P1822" i="1"/>
  <c r="O1822" i="1"/>
  <c r="N1822" i="1"/>
  <c r="S1822" i="1" s="1"/>
  <c r="R1821" i="1"/>
  <c r="W1821" i="1" s="1"/>
  <c r="AB1821" i="1" s="1"/>
  <c r="Q1821" i="1"/>
  <c r="P1821" i="1"/>
  <c r="O1821" i="1"/>
  <c r="N1821" i="1"/>
  <c r="S1821" i="1" s="1"/>
  <c r="X1821" i="1" s="1"/>
  <c r="R1820" i="1"/>
  <c r="Q1820" i="1"/>
  <c r="V1820" i="1" s="1"/>
  <c r="P1820" i="1"/>
  <c r="U1820" i="1" s="1"/>
  <c r="Z1820" i="1" s="1"/>
  <c r="O1820" i="1"/>
  <c r="T1820" i="1" s="1"/>
  <c r="Y1820" i="1" s="1"/>
  <c r="N1820" i="1"/>
  <c r="R1819" i="1"/>
  <c r="W1819" i="1" s="1"/>
  <c r="Q1819" i="1"/>
  <c r="V1819" i="1" s="1"/>
  <c r="AA1819" i="1" s="1"/>
  <c r="P1819" i="1"/>
  <c r="U1819" i="1" s="1"/>
  <c r="Z1819" i="1" s="1"/>
  <c r="O1819" i="1"/>
  <c r="N1819" i="1"/>
  <c r="S1819" i="1" s="1"/>
  <c r="R1818" i="1"/>
  <c r="Q1818" i="1"/>
  <c r="V1818" i="1" s="1"/>
  <c r="AA1818" i="1" s="1"/>
  <c r="P1818" i="1"/>
  <c r="O1818" i="1"/>
  <c r="T1818" i="1" s="1"/>
  <c r="N1818" i="1"/>
  <c r="S1818" i="1" s="1"/>
  <c r="R1817" i="1"/>
  <c r="W1817" i="1" s="1"/>
  <c r="AB1817" i="1" s="1"/>
  <c r="Q1817" i="1"/>
  <c r="P1817" i="1"/>
  <c r="O1817" i="1"/>
  <c r="T1817" i="1" s="1"/>
  <c r="Y1817" i="1" s="1"/>
  <c r="N1817" i="1"/>
  <c r="S1817" i="1" s="1"/>
  <c r="X1817" i="1" s="1"/>
  <c r="R1816" i="1"/>
  <c r="Q1816" i="1"/>
  <c r="P1816" i="1"/>
  <c r="U1816" i="1" s="1"/>
  <c r="O1816" i="1"/>
  <c r="T1816" i="1" s="1"/>
  <c r="Y1816" i="1" s="1"/>
  <c r="N1816" i="1"/>
  <c r="R1815" i="1"/>
  <c r="Q1815" i="1"/>
  <c r="V1815" i="1" s="1"/>
  <c r="P1815" i="1"/>
  <c r="U1815" i="1" s="1"/>
  <c r="Z1815" i="1" s="1"/>
  <c r="O1815" i="1"/>
  <c r="N1815" i="1"/>
  <c r="R1814" i="1"/>
  <c r="W1814" i="1" s="1"/>
  <c r="AB1814" i="1" s="1"/>
  <c r="Q1814" i="1"/>
  <c r="V1814" i="1" s="1"/>
  <c r="AA1814" i="1" s="1"/>
  <c r="P1814" i="1"/>
  <c r="O1814" i="1"/>
  <c r="T1814" i="1" s="1"/>
  <c r="N1814" i="1"/>
  <c r="S1814" i="1" s="1"/>
  <c r="R1813" i="1"/>
  <c r="W1813" i="1" s="1"/>
  <c r="AB1813" i="1" s="1"/>
  <c r="Q1813" i="1"/>
  <c r="P1813" i="1"/>
  <c r="O1813" i="1"/>
  <c r="T1813" i="1" s="1"/>
  <c r="N1813" i="1"/>
  <c r="S1813" i="1" s="1"/>
  <c r="X1813" i="1" s="1"/>
  <c r="R1812" i="1"/>
  <c r="Q1812" i="1"/>
  <c r="V1812" i="1" s="1"/>
  <c r="P1812" i="1"/>
  <c r="U1812" i="1" s="1"/>
  <c r="Z1812" i="1" s="1"/>
  <c r="O1812" i="1"/>
  <c r="T1812" i="1" s="1"/>
  <c r="Y1812" i="1" s="1"/>
  <c r="N1812" i="1"/>
  <c r="R1811" i="1"/>
  <c r="Q1811" i="1"/>
  <c r="V1811" i="1" s="1"/>
  <c r="P1811" i="1"/>
  <c r="U1811" i="1" s="1"/>
  <c r="Z1811" i="1" s="1"/>
  <c r="O1811" i="1"/>
  <c r="T1811" i="1" s="1"/>
  <c r="Y1811" i="1" s="1"/>
  <c r="N1811" i="1"/>
  <c r="R1810" i="1"/>
  <c r="W1810" i="1" s="1"/>
  <c r="Q1810" i="1"/>
  <c r="V1810" i="1" s="1"/>
  <c r="AA1810" i="1" s="1"/>
  <c r="P1810" i="1"/>
  <c r="U1810" i="1" s="1"/>
  <c r="Z1810" i="1" s="1"/>
  <c r="O1810" i="1"/>
  <c r="N1810" i="1"/>
  <c r="R1809" i="1"/>
  <c r="W1809" i="1" s="1"/>
  <c r="Q1809" i="1"/>
  <c r="V1809" i="1" s="1"/>
  <c r="AA1809" i="1" s="1"/>
  <c r="P1809" i="1"/>
  <c r="O1809" i="1"/>
  <c r="T1809" i="1" s="1"/>
  <c r="N1809" i="1"/>
  <c r="R1808" i="1"/>
  <c r="W1808" i="1" s="1"/>
  <c r="AB1808" i="1" s="1"/>
  <c r="Q1808" i="1"/>
  <c r="P1808" i="1"/>
  <c r="O1808" i="1"/>
  <c r="N1808" i="1"/>
  <c r="S1808" i="1" s="1"/>
  <c r="X1808" i="1" s="1"/>
  <c r="R1807" i="1"/>
  <c r="Q1807" i="1"/>
  <c r="V1807" i="1" s="1"/>
  <c r="P1807" i="1"/>
  <c r="O1807" i="1"/>
  <c r="T1807" i="1" s="1"/>
  <c r="Y1807" i="1" s="1"/>
  <c r="N1807" i="1"/>
  <c r="R1806" i="1"/>
  <c r="W1806" i="1" s="1"/>
  <c r="Q1806" i="1"/>
  <c r="P1806" i="1"/>
  <c r="U1806" i="1" s="1"/>
  <c r="Z1806" i="1" s="1"/>
  <c r="O1806" i="1"/>
  <c r="N1806" i="1"/>
  <c r="R1805" i="1"/>
  <c r="W1805" i="1" s="1"/>
  <c r="Q1805" i="1"/>
  <c r="V1805" i="1" s="1"/>
  <c r="AA1805" i="1" s="1"/>
  <c r="P1805" i="1"/>
  <c r="O1805" i="1"/>
  <c r="T1805" i="1" s="1"/>
  <c r="N1805" i="1"/>
  <c r="S1805" i="1" s="1"/>
  <c r="R1804" i="1"/>
  <c r="W1804" i="1" s="1"/>
  <c r="AB1804" i="1" s="1"/>
  <c r="Q1804" i="1"/>
  <c r="P1804" i="1"/>
  <c r="O1804" i="1"/>
  <c r="T1804" i="1" s="1"/>
  <c r="Y1804" i="1" s="1"/>
  <c r="N1804" i="1"/>
  <c r="S1804" i="1" s="1"/>
  <c r="X1804" i="1" s="1"/>
  <c r="R1803" i="1"/>
  <c r="Q1803" i="1"/>
  <c r="V1803" i="1" s="1"/>
  <c r="P1803" i="1"/>
  <c r="O1803" i="1"/>
  <c r="T1803" i="1" s="1"/>
  <c r="Y1803" i="1" s="1"/>
  <c r="N1803" i="1"/>
  <c r="R1802" i="1"/>
  <c r="W1802" i="1" s="1"/>
  <c r="Q1802" i="1"/>
  <c r="P1802" i="1"/>
  <c r="U1802" i="1" s="1"/>
  <c r="Z1802" i="1" s="1"/>
  <c r="O1802" i="1"/>
  <c r="N1802" i="1"/>
  <c r="S1802" i="1" s="1"/>
  <c r="R1801" i="1"/>
  <c r="Q1801" i="1"/>
  <c r="V1801" i="1" s="1"/>
  <c r="AA1801" i="1" s="1"/>
  <c r="P1801" i="1"/>
  <c r="O1801" i="1"/>
  <c r="T1801" i="1" s="1"/>
  <c r="N1801" i="1"/>
  <c r="S1801" i="1" s="1"/>
  <c r="R1800" i="1"/>
  <c r="W1800" i="1" s="1"/>
  <c r="AB1800" i="1" s="1"/>
  <c r="Q1800" i="1"/>
  <c r="P1800" i="1"/>
  <c r="O1800" i="1"/>
  <c r="T1800" i="1" s="1"/>
  <c r="N1800" i="1"/>
  <c r="S1800" i="1" s="1"/>
  <c r="X1800" i="1" s="1"/>
  <c r="R1799" i="1"/>
  <c r="Q1799" i="1"/>
  <c r="P1799" i="1"/>
  <c r="U1799" i="1" s="1"/>
  <c r="O1799" i="1"/>
  <c r="T1799" i="1" s="1"/>
  <c r="Y1799" i="1" s="1"/>
  <c r="N1799" i="1"/>
  <c r="R1798" i="1"/>
  <c r="Q1798" i="1"/>
  <c r="V1798" i="1" s="1"/>
  <c r="P1798" i="1"/>
  <c r="U1798" i="1" s="1"/>
  <c r="Z1798" i="1" s="1"/>
  <c r="O1798" i="1"/>
  <c r="N1798" i="1"/>
  <c r="R1797" i="1"/>
  <c r="Q1797" i="1"/>
  <c r="V1797" i="1" s="1"/>
  <c r="AA1797" i="1" s="1"/>
  <c r="P1797" i="1"/>
  <c r="O1797" i="1"/>
  <c r="T1797" i="1" s="1"/>
  <c r="N1797" i="1"/>
  <c r="S1797" i="1" s="1"/>
  <c r="R1796" i="1"/>
  <c r="W1796" i="1" s="1"/>
  <c r="Q1796" i="1"/>
  <c r="V1796" i="1" s="1"/>
  <c r="AA1796" i="1" s="1"/>
  <c r="P1796" i="1"/>
  <c r="O1796" i="1"/>
  <c r="N1796" i="1"/>
  <c r="S1796" i="1" s="1"/>
  <c r="R1795" i="1"/>
  <c r="W1795" i="1" s="1"/>
  <c r="AB1795" i="1" s="1"/>
  <c r="Q1795" i="1"/>
  <c r="P1795" i="1"/>
  <c r="O1795" i="1"/>
  <c r="N1795" i="1"/>
  <c r="S1795" i="1" s="1"/>
  <c r="X1795" i="1" s="1"/>
  <c r="R1794" i="1"/>
  <c r="Q1794" i="1"/>
  <c r="V1794" i="1" s="1"/>
  <c r="P1794" i="1"/>
  <c r="U1794" i="1" s="1"/>
  <c r="O1794" i="1"/>
  <c r="T1794" i="1" s="1"/>
  <c r="Y1794" i="1" s="1"/>
  <c r="N1794" i="1"/>
  <c r="R1793" i="1"/>
  <c r="W1793" i="1" s="1"/>
  <c r="Q1793" i="1"/>
  <c r="V1793" i="1" s="1"/>
  <c r="P1793" i="1"/>
  <c r="U1793" i="1" s="1"/>
  <c r="Z1793" i="1" s="1"/>
  <c r="O1793" i="1"/>
  <c r="N1793" i="1"/>
  <c r="R1792" i="1"/>
  <c r="Q1792" i="1"/>
  <c r="V1792" i="1" s="1"/>
  <c r="AA1792" i="1" s="1"/>
  <c r="P1792" i="1"/>
  <c r="O1792" i="1"/>
  <c r="N1792" i="1"/>
  <c r="S1792" i="1" s="1"/>
  <c r="R1791" i="1"/>
  <c r="W1791" i="1" s="1"/>
  <c r="AB1791" i="1" s="1"/>
  <c r="Q1791" i="1"/>
  <c r="P1791" i="1"/>
  <c r="O1791" i="1"/>
  <c r="N1791" i="1"/>
  <c r="S1791" i="1" s="1"/>
  <c r="X1791" i="1" s="1"/>
  <c r="R1790" i="1"/>
  <c r="Q1790" i="1"/>
  <c r="V1790" i="1" s="1"/>
  <c r="P1790" i="1"/>
  <c r="U1790" i="1" s="1"/>
  <c r="O1790" i="1"/>
  <c r="T1790" i="1" s="1"/>
  <c r="Y1790" i="1" s="1"/>
  <c r="N1790" i="1"/>
  <c r="R1789" i="1"/>
  <c r="W1789" i="1" s="1"/>
  <c r="Q1789" i="1"/>
  <c r="V1789" i="1" s="1"/>
  <c r="P1789" i="1"/>
  <c r="U1789" i="1" s="1"/>
  <c r="Z1789" i="1" s="1"/>
  <c r="O1789" i="1"/>
  <c r="N1789" i="1"/>
  <c r="S1789" i="1" s="1"/>
  <c r="R1788" i="1"/>
  <c r="Q1788" i="1"/>
  <c r="V1788" i="1" s="1"/>
  <c r="AA1788" i="1" s="1"/>
  <c r="P1788" i="1"/>
  <c r="O1788" i="1"/>
  <c r="N1788" i="1"/>
  <c r="S1788" i="1" s="1"/>
  <c r="R1787" i="1"/>
  <c r="W1787" i="1" s="1"/>
  <c r="AB1787" i="1" s="1"/>
  <c r="Q1787" i="1"/>
  <c r="P1787" i="1"/>
  <c r="O1787" i="1"/>
  <c r="T1787" i="1" s="1"/>
  <c r="Y1787" i="1" s="1"/>
  <c r="N1787" i="1"/>
  <c r="S1787" i="1" s="1"/>
  <c r="X1787" i="1" s="1"/>
  <c r="R1786" i="1"/>
  <c r="Q1786" i="1"/>
  <c r="P1786" i="1"/>
  <c r="U1786" i="1" s="1"/>
  <c r="Z1786" i="1" s="1"/>
  <c r="O1786" i="1"/>
  <c r="T1786" i="1" s="1"/>
  <c r="Y1786" i="1" s="1"/>
  <c r="N1786" i="1"/>
  <c r="R1785" i="1"/>
  <c r="Q1785" i="1"/>
  <c r="V1785" i="1" s="1"/>
  <c r="P1785" i="1"/>
  <c r="U1785" i="1" s="1"/>
  <c r="Z1785" i="1" s="1"/>
  <c r="O1785" i="1"/>
  <c r="N1785" i="1"/>
  <c r="R1784" i="1"/>
  <c r="Q1784" i="1"/>
  <c r="V1784" i="1" s="1"/>
  <c r="AA1784" i="1" s="1"/>
  <c r="P1784" i="1"/>
  <c r="O1784" i="1"/>
  <c r="T1784" i="1" s="1"/>
  <c r="N1784" i="1"/>
  <c r="S1784" i="1" s="1"/>
  <c r="R1783" i="1"/>
  <c r="W1783" i="1" s="1"/>
  <c r="AB1783" i="1" s="1"/>
  <c r="Q1783" i="1"/>
  <c r="P1783" i="1"/>
  <c r="U1783" i="1" s="1"/>
  <c r="O1783" i="1"/>
  <c r="T1783" i="1" s="1"/>
  <c r="N1783" i="1"/>
  <c r="S1783" i="1" s="1"/>
  <c r="X1783" i="1" s="1"/>
  <c r="R1782" i="1"/>
  <c r="Q1782" i="1"/>
  <c r="V1782" i="1" s="1"/>
  <c r="P1782" i="1"/>
  <c r="O1782" i="1"/>
  <c r="T1782" i="1" s="1"/>
  <c r="Y1782" i="1" s="1"/>
  <c r="N1782" i="1"/>
  <c r="R1781" i="1"/>
  <c r="Q1781" i="1"/>
  <c r="V1781" i="1" s="1"/>
  <c r="P1781" i="1"/>
  <c r="O1781" i="1"/>
  <c r="T1781" i="1" s="1"/>
  <c r="Y1781" i="1" s="1"/>
  <c r="N1781" i="1"/>
  <c r="R1780" i="1"/>
  <c r="W1780" i="1" s="1"/>
  <c r="Q1780" i="1"/>
  <c r="P1780" i="1"/>
  <c r="U1780" i="1" s="1"/>
  <c r="Z1780" i="1" s="1"/>
  <c r="O1780" i="1"/>
  <c r="N1780" i="1"/>
  <c r="R1779" i="1"/>
  <c r="W1779" i="1" s="1"/>
  <c r="Q1779" i="1"/>
  <c r="V1779" i="1" s="1"/>
  <c r="AA1779" i="1" s="1"/>
  <c r="P1779" i="1"/>
  <c r="O1779" i="1"/>
  <c r="N1779" i="1"/>
  <c r="S1779" i="1" s="1"/>
  <c r="R1778" i="1"/>
  <c r="W1778" i="1" s="1"/>
  <c r="AB1778" i="1" s="1"/>
  <c r="Q1778" i="1"/>
  <c r="P1778" i="1"/>
  <c r="O1778" i="1"/>
  <c r="N1778" i="1"/>
  <c r="S1778" i="1" s="1"/>
  <c r="X1778" i="1" s="1"/>
  <c r="R1777" i="1"/>
  <c r="Q1777" i="1"/>
  <c r="V1777" i="1" s="1"/>
  <c r="P1777" i="1"/>
  <c r="U1777" i="1" s="1"/>
  <c r="O1777" i="1"/>
  <c r="T1777" i="1" s="1"/>
  <c r="Y1777" i="1" s="1"/>
  <c r="N1777" i="1"/>
  <c r="R1776" i="1"/>
  <c r="W1776" i="1" s="1"/>
  <c r="Q1776" i="1"/>
  <c r="V1776" i="1" s="1"/>
  <c r="P1776" i="1"/>
  <c r="U1776" i="1" s="1"/>
  <c r="Z1776" i="1" s="1"/>
  <c r="O1776" i="1"/>
  <c r="N1776" i="1"/>
  <c r="S1776" i="1" s="1"/>
  <c r="R1775" i="1"/>
  <c r="Q1775" i="1"/>
  <c r="V1775" i="1" s="1"/>
  <c r="AA1775" i="1" s="1"/>
  <c r="P1775" i="1"/>
  <c r="O1775" i="1"/>
  <c r="T1775" i="1" s="1"/>
  <c r="N1775" i="1"/>
  <c r="S1775" i="1" s="1"/>
  <c r="R1774" i="1"/>
  <c r="W1774" i="1" s="1"/>
  <c r="AB1774" i="1" s="1"/>
  <c r="Q1774" i="1"/>
  <c r="P1774" i="1"/>
  <c r="O1774" i="1"/>
  <c r="T1774" i="1" s="1"/>
  <c r="Y1774" i="1" s="1"/>
  <c r="N1774" i="1"/>
  <c r="S1774" i="1" s="1"/>
  <c r="X1774" i="1" s="1"/>
  <c r="R1773" i="1"/>
  <c r="Q1773" i="1"/>
  <c r="V1773" i="1" s="1"/>
  <c r="P1773" i="1"/>
  <c r="O1773" i="1"/>
  <c r="T1773" i="1" s="1"/>
  <c r="Y1773" i="1" s="1"/>
  <c r="N1773" i="1"/>
  <c r="R1772" i="1"/>
  <c r="W1772" i="1" s="1"/>
  <c r="Q1772" i="1"/>
  <c r="P1772" i="1"/>
  <c r="U1772" i="1" s="1"/>
  <c r="Z1772" i="1" s="1"/>
  <c r="O1772" i="1"/>
  <c r="N1772" i="1"/>
  <c r="S1772" i="1" s="1"/>
  <c r="R1771" i="1"/>
  <c r="W1771" i="1" s="1"/>
  <c r="Q1771" i="1"/>
  <c r="V1771" i="1" s="1"/>
  <c r="AA1771" i="1" s="1"/>
  <c r="P1771" i="1"/>
  <c r="O1771" i="1"/>
  <c r="N1771" i="1"/>
  <c r="S1771" i="1" s="1"/>
  <c r="R1770" i="1"/>
  <c r="W1770" i="1" s="1"/>
  <c r="AB1770" i="1" s="1"/>
  <c r="Q1770" i="1"/>
  <c r="P1770" i="1"/>
  <c r="O1770" i="1"/>
  <c r="T1770" i="1" s="1"/>
  <c r="Y1770" i="1" s="1"/>
  <c r="N1770" i="1"/>
  <c r="S1770" i="1" s="1"/>
  <c r="X1770" i="1" s="1"/>
  <c r="R1769" i="1"/>
  <c r="Q1769" i="1"/>
  <c r="P1769" i="1"/>
  <c r="U1769" i="1" s="1"/>
  <c r="O1769" i="1"/>
  <c r="T1769" i="1" s="1"/>
  <c r="Y1769" i="1" s="1"/>
  <c r="N1769" i="1"/>
  <c r="R1768" i="1"/>
  <c r="Q1768" i="1"/>
  <c r="V1768" i="1" s="1"/>
  <c r="AA1768" i="1" s="1"/>
  <c r="P1768" i="1"/>
  <c r="U1768" i="1" s="1"/>
  <c r="Z1768" i="1" s="1"/>
  <c r="O1768" i="1"/>
  <c r="N1768" i="1"/>
  <c r="R1767" i="1"/>
  <c r="W1767" i="1" s="1"/>
  <c r="Q1767" i="1"/>
  <c r="V1767" i="1" s="1"/>
  <c r="AA1767" i="1" s="1"/>
  <c r="P1767" i="1"/>
  <c r="O1767" i="1"/>
  <c r="T1767" i="1" s="1"/>
  <c r="N1767" i="1"/>
  <c r="S1767" i="1" s="1"/>
  <c r="R1766" i="1"/>
  <c r="Q1766" i="1"/>
  <c r="V1766" i="1" s="1"/>
  <c r="AA1766" i="1" s="1"/>
  <c r="P1766" i="1"/>
  <c r="O1766" i="1"/>
  <c r="T1766" i="1" s="1"/>
  <c r="N1766" i="1"/>
  <c r="S1766" i="1" s="1"/>
  <c r="R1765" i="1"/>
  <c r="W1765" i="1" s="1"/>
  <c r="AB1765" i="1" s="1"/>
  <c r="Q1765" i="1"/>
  <c r="P1765" i="1"/>
  <c r="O1765" i="1"/>
  <c r="N1765" i="1"/>
  <c r="S1765" i="1" s="1"/>
  <c r="X1765" i="1" s="1"/>
  <c r="R1764" i="1"/>
  <c r="Q1764" i="1"/>
  <c r="V1764" i="1" s="1"/>
  <c r="P1764" i="1"/>
  <c r="O1764" i="1"/>
  <c r="T1764" i="1" s="1"/>
  <c r="Y1764" i="1" s="1"/>
  <c r="N1764" i="1"/>
  <c r="R1763" i="1"/>
  <c r="W1763" i="1" s="1"/>
  <c r="Q1763" i="1"/>
  <c r="P1763" i="1"/>
  <c r="U1763" i="1" s="1"/>
  <c r="Z1763" i="1" s="1"/>
  <c r="O1763" i="1"/>
  <c r="N1763" i="1"/>
  <c r="S1763" i="1" s="1"/>
  <c r="R1762" i="1"/>
  <c r="W1762" i="1" s="1"/>
  <c r="Q1762" i="1"/>
  <c r="V1762" i="1" s="1"/>
  <c r="AA1762" i="1" s="1"/>
  <c r="P1762" i="1"/>
  <c r="O1762" i="1"/>
  <c r="N1762" i="1"/>
  <c r="S1762" i="1" s="1"/>
  <c r="R1761" i="1"/>
  <c r="W1761" i="1" s="1"/>
  <c r="AB1761" i="1" s="1"/>
  <c r="Q1761" i="1"/>
  <c r="P1761" i="1"/>
  <c r="O1761" i="1"/>
  <c r="T1761" i="1" s="1"/>
  <c r="Y1761" i="1" s="1"/>
  <c r="N1761" i="1"/>
  <c r="S1761" i="1" s="1"/>
  <c r="X1761" i="1" s="1"/>
  <c r="R1760" i="1"/>
  <c r="Q1760" i="1"/>
  <c r="P1760" i="1"/>
  <c r="U1760" i="1" s="1"/>
  <c r="Z1760" i="1" s="1"/>
  <c r="O1760" i="1"/>
  <c r="T1760" i="1" s="1"/>
  <c r="Y1760" i="1" s="1"/>
  <c r="N1760" i="1"/>
  <c r="R1759" i="1"/>
  <c r="Q1759" i="1"/>
  <c r="V1759" i="1" s="1"/>
  <c r="P1759" i="1"/>
  <c r="U1759" i="1" s="1"/>
  <c r="Z1759" i="1" s="1"/>
  <c r="O1759" i="1"/>
  <c r="N1759" i="1"/>
  <c r="R1758" i="1"/>
  <c r="Q1758" i="1"/>
  <c r="V1758" i="1" s="1"/>
  <c r="AA1758" i="1" s="1"/>
  <c r="P1758" i="1"/>
  <c r="O1758" i="1"/>
  <c r="T1758" i="1" s="1"/>
  <c r="N1758" i="1"/>
  <c r="S1758" i="1" s="1"/>
  <c r="R1757" i="1"/>
  <c r="W1757" i="1" s="1"/>
  <c r="AB1757" i="1" s="1"/>
  <c r="Q1757" i="1"/>
  <c r="P1757" i="1"/>
  <c r="U1757" i="1" s="1"/>
  <c r="O1757" i="1"/>
  <c r="T1757" i="1" s="1"/>
  <c r="Y1757" i="1" s="1"/>
  <c r="N1757" i="1"/>
  <c r="S1757" i="1" s="1"/>
  <c r="X1757" i="1" s="1"/>
  <c r="R1756" i="1"/>
  <c r="Q1756" i="1"/>
  <c r="P1756" i="1"/>
  <c r="U1756" i="1" s="1"/>
  <c r="O1756" i="1"/>
  <c r="T1756" i="1" s="1"/>
  <c r="Y1756" i="1" s="1"/>
  <c r="N1756" i="1"/>
  <c r="R1755" i="1"/>
  <c r="Q1755" i="1"/>
  <c r="V1755" i="1" s="1"/>
  <c r="P1755" i="1"/>
  <c r="U1755" i="1" s="1"/>
  <c r="Z1755" i="1" s="1"/>
  <c r="O1755" i="1"/>
  <c r="N1755" i="1"/>
  <c r="S1755" i="1" s="1"/>
  <c r="R1754" i="1"/>
  <c r="W1754" i="1" s="1"/>
  <c r="Q1754" i="1"/>
  <c r="V1754" i="1" s="1"/>
  <c r="P1754" i="1"/>
  <c r="O1754" i="1"/>
  <c r="N1754" i="1"/>
  <c r="S1754" i="1" s="1"/>
  <c r="X1754" i="1" s="1"/>
  <c r="R1753" i="1"/>
  <c r="W1753" i="1" s="1"/>
  <c r="Q1753" i="1"/>
  <c r="P1753" i="1"/>
  <c r="U1753" i="1" s="1"/>
  <c r="O1753" i="1"/>
  <c r="N1753" i="1"/>
  <c r="S1753" i="1" s="1"/>
  <c r="X1753" i="1" s="1"/>
  <c r="R1752" i="1"/>
  <c r="Q1752" i="1"/>
  <c r="P1752" i="1"/>
  <c r="U1752" i="1" s="1"/>
  <c r="Z1752" i="1" s="1"/>
  <c r="O1752" i="1"/>
  <c r="N1752" i="1"/>
  <c r="R1751" i="1"/>
  <c r="Q1751" i="1"/>
  <c r="P1751" i="1"/>
  <c r="U1751" i="1" s="1"/>
  <c r="Z1751" i="1" s="1"/>
  <c r="O1751" i="1"/>
  <c r="T1751" i="1" s="1"/>
  <c r="N1751" i="1"/>
  <c r="R1750" i="1"/>
  <c r="Q1750" i="1"/>
  <c r="V1750" i="1" s="1"/>
  <c r="AA1750" i="1" s="1"/>
  <c r="P1750" i="1"/>
  <c r="O1750" i="1"/>
  <c r="N1750" i="1"/>
  <c r="R1749" i="1"/>
  <c r="W1749" i="1" s="1"/>
  <c r="Q1749" i="1"/>
  <c r="V1749" i="1" s="1"/>
  <c r="AA1749" i="1" s="1"/>
  <c r="P1749" i="1"/>
  <c r="O1749" i="1"/>
  <c r="T1749" i="1" s="1"/>
  <c r="N1749" i="1"/>
  <c r="R1748" i="1"/>
  <c r="W1748" i="1" s="1"/>
  <c r="Q1748" i="1"/>
  <c r="P1748" i="1"/>
  <c r="U1748" i="1" s="1"/>
  <c r="O1748" i="1"/>
  <c r="T1748" i="1" s="1"/>
  <c r="Y1748" i="1" s="1"/>
  <c r="N1748" i="1"/>
  <c r="R1747" i="1"/>
  <c r="Q1747" i="1"/>
  <c r="P1747" i="1"/>
  <c r="U1747" i="1" s="1"/>
  <c r="O1747" i="1"/>
  <c r="T1747" i="1" s="1"/>
  <c r="Y1747" i="1" s="1"/>
  <c r="N1747" i="1"/>
  <c r="R1746" i="1"/>
  <c r="Q1746" i="1"/>
  <c r="V1746" i="1" s="1"/>
  <c r="P1746" i="1"/>
  <c r="U1746" i="1" s="1"/>
  <c r="Z1746" i="1" s="1"/>
  <c r="O1746" i="1"/>
  <c r="N1746" i="1"/>
  <c r="S1746" i="1" s="1"/>
  <c r="R1745" i="1"/>
  <c r="W1745" i="1" s="1"/>
  <c r="AB1745" i="1" s="1"/>
  <c r="Q1745" i="1"/>
  <c r="V1745" i="1" s="1"/>
  <c r="P1745" i="1"/>
  <c r="O1745" i="1"/>
  <c r="N1745" i="1"/>
  <c r="S1745" i="1" s="1"/>
  <c r="X1745" i="1" s="1"/>
  <c r="R1744" i="1"/>
  <c r="W1744" i="1" s="1"/>
  <c r="AB1744" i="1" s="1"/>
  <c r="Q1744" i="1"/>
  <c r="P1744" i="1"/>
  <c r="U1744" i="1" s="1"/>
  <c r="O1744" i="1"/>
  <c r="N1744" i="1"/>
  <c r="S1744" i="1" s="1"/>
  <c r="R1743" i="1"/>
  <c r="Q1743" i="1"/>
  <c r="P1743" i="1"/>
  <c r="U1743" i="1" s="1"/>
  <c r="Z1743" i="1" s="1"/>
  <c r="O1743" i="1"/>
  <c r="T1743" i="1" s="1"/>
  <c r="N1743" i="1"/>
  <c r="R1742" i="1"/>
  <c r="Q1742" i="1"/>
  <c r="P1742" i="1"/>
  <c r="U1742" i="1" s="1"/>
  <c r="O1742" i="1"/>
  <c r="N1742" i="1"/>
  <c r="R1741" i="1"/>
  <c r="W1741" i="1" s="1"/>
  <c r="AB1741" i="1" s="1"/>
  <c r="Q1741" i="1"/>
  <c r="V1741" i="1" s="1"/>
  <c r="AA1741" i="1" s="1"/>
  <c r="P1741" i="1"/>
  <c r="O1741" i="1"/>
  <c r="T1741" i="1" s="1"/>
  <c r="N1741" i="1"/>
  <c r="S1741" i="1" s="1"/>
  <c r="X1741" i="1" s="1"/>
  <c r="R1740" i="1"/>
  <c r="W1740" i="1" s="1"/>
  <c r="AB1740" i="1" s="1"/>
  <c r="Q1740" i="1"/>
  <c r="P1740" i="1"/>
  <c r="O1740" i="1"/>
  <c r="N1740" i="1"/>
  <c r="S1740" i="1" s="1"/>
  <c r="X1740" i="1" s="1"/>
  <c r="R1739" i="1"/>
  <c r="Q1739" i="1"/>
  <c r="V1739" i="1" s="1"/>
  <c r="P1739" i="1"/>
  <c r="U1739" i="1" s="1"/>
  <c r="Z1739" i="1" s="1"/>
  <c r="O1739" i="1"/>
  <c r="T1739" i="1" s="1"/>
  <c r="N1739" i="1"/>
  <c r="R1738" i="1"/>
  <c r="W1738" i="1" s="1"/>
  <c r="Q1738" i="1"/>
  <c r="V1738" i="1" s="1"/>
  <c r="AA1738" i="1" s="1"/>
  <c r="P1738" i="1"/>
  <c r="U1738" i="1" s="1"/>
  <c r="Z1738" i="1" s="1"/>
  <c r="O1738" i="1"/>
  <c r="N1738" i="1"/>
  <c r="R1737" i="1"/>
  <c r="W1737" i="1" s="1"/>
  <c r="AB1737" i="1" s="1"/>
  <c r="Q1737" i="1"/>
  <c r="V1737" i="1" s="1"/>
  <c r="P1737" i="1"/>
  <c r="O1737" i="1"/>
  <c r="T1737" i="1" s="1"/>
  <c r="N1737" i="1"/>
  <c r="S1737" i="1" s="1"/>
  <c r="X1737" i="1" s="1"/>
  <c r="R1736" i="1"/>
  <c r="Q1736" i="1"/>
  <c r="V1736" i="1" s="1"/>
  <c r="AA1736" i="1" s="1"/>
  <c r="P1736" i="1"/>
  <c r="O1736" i="1"/>
  <c r="T1736" i="1" s="1"/>
  <c r="N1736" i="1"/>
  <c r="S1736" i="1" s="1"/>
  <c r="R1735" i="1"/>
  <c r="Q1735" i="1"/>
  <c r="P1735" i="1"/>
  <c r="O1735" i="1"/>
  <c r="T1735" i="1" s="1"/>
  <c r="Y1735" i="1" s="1"/>
  <c r="N1735" i="1"/>
  <c r="R1734" i="1"/>
  <c r="Q1734" i="1"/>
  <c r="V1734" i="1" s="1"/>
  <c r="P1734" i="1"/>
  <c r="O1734" i="1"/>
  <c r="T1734" i="1" s="1"/>
  <c r="Y1734" i="1" s="1"/>
  <c r="N1734" i="1"/>
  <c r="R1733" i="1"/>
  <c r="W1733" i="1" s="1"/>
  <c r="Q1733" i="1"/>
  <c r="P1733" i="1"/>
  <c r="O1733" i="1"/>
  <c r="N1733" i="1"/>
  <c r="S1733" i="1" s="1"/>
  <c r="R1732" i="1"/>
  <c r="Q1732" i="1"/>
  <c r="V1732" i="1" s="1"/>
  <c r="AA1732" i="1" s="1"/>
  <c r="P1732" i="1"/>
  <c r="O1732" i="1"/>
  <c r="T1732" i="1" s="1"/>
  <c r="N1732" i="1"/>
  <c r="S1732" i="1" s="1"/>
  <c r="R1731" i="1"/>
  <c r="Q1731" i="1"/>
  <c r="P1731" i="1"/>
  <c r="O1731" i="1"/>
  <c r="T1731" i="1" s="1"/>
  <c r="Y1731" i="1" s="1"/>
  <c r="N1731" i="1"/>
  <c r="R1730" i="1"/>
  <c r="Q1730" i="1"/>
  <c r="V1730" i="1" s="1"/>
  <c r="P1730" i="1"/>
  <c r="O1730" i="1"/>
  <c r="T1730" i="1" s="1"/>
  <c r="Y1730" i="1" s="1"/>
  <c r="N1730" i="1"/>
  <c r="R1729" i="1"/>
  <c r="W1729" i="1" s="1"/>
  <c r="Q1729" i="1"/>
  <c r="V1729" i="1" s="1"/>
  <c r="P1729" i="1"/>
  <c r="O1729" i="1"/>
  <c r="N1729" i="1"/>
  <c r="S1729" i="1" s="1"/>
  <c r="R1728" i="1"/>
  <c r="Q1728" i="1"/>
  <c r="V1728" i="1" s="1"/>
  <c r="AA1728" i="1" s="1"/>
  <c r="P1728" i="1"/>
  <c r="O1728" i="1"/>
  <c r="T1728" i="1" s="1"/>
  <c r="N1728" i="1"/>
  <c r="S1728" i="1" s="1"/>
  <c r="R1727" i="1"/>
  <c r="Q1727" i="1"/>
  <c r="P1727" i="1"/>
  <c r="O1727" i="1"/>
  <c r="T1727" i="1" s="1"/>
  <c r="Y1727" i="1" s="1"/>
  <c r="N1727" i="1"/>
  <c r="R1726" i="1"/>
  <c r="Q1726" i="1"/>
  <c r="V1726" i="1" s="1"/>
  <c r="P1726" i="1"/>
  <c r="O1726" i="1"/>
  <c r="T1726" i="1" s="1"/>
  <c r="Y1726" i="1" s="1"/>
  <c r="N1726" i="1"/>
  <c r="R1725" i="1"/>
  <c r="W1725" i="1" s="1"/>
  <c r="Q1725" i="1"/>
  <c r="V1725" i="1" s="1"/>
  <c r="AA1725" i="1" s="1"/>
  <c r="P1725" i="1"/>
  <c r="O1725" i="1"/>
  <c r="T1725" i="1" s="1"/>
  <c r="N1725" i="1"/>
  <c r="R1724" i="1"/>
  <c r="W1724" i="1" s="1"/>
  <c r="Q1724" i="1"/>
  <c r="V1724" i="1" s="1"/>
  <c r="AA1724" i="1" s="1"/>
  <c r="P1724" i="1"/>
  <c r="U1724" i="1" s="1"/>
  <c r="Z1724" i="1" s="1"/>
  <c r="O1724" i="1"/>
  <c r="N1724" i="1"/>
  <c r="R1723" i="1"/>
  <c r="W1723" i="1" s="1"/>
  <c r="AB1723" i="1" s="1"/>
  <c r="Q1723" i="1"/>
  <c r="V1723" i="1" s="1"/>
  <c r="AA1723" i="1" s="1"/>
  <c r="P1723" i="1"/>
  <c r="O1723" i="1"/>
  <c r="N1723" i="1"/>
  <c r="S1723" i="1" s="1"/>
  <c r="X1723" i="1" s="1"/>
  <c r="R1722" i="1"/>
  <c r="W1722" i="1" s="1"/>
  <c r="AB1722" i="1" s="1"/>
  <c r="Q1722" i="1"/>
  <c r="P1722" i="1"/>
  <c r="U1722" i="1" s="1"/>
  <c r="O1722" i="1"/>
  <c r="T1722" i="1" s="1"/>
  <c r="Y1722" i="1" s="1"/>
  <c r="N1722" i="1"/>
  <c r="S1722" i="1" s="1"/>
  <c r="X1722" i="1" s="1"/>
  <c r="R1721" i="1"/>
  <c r="W1721" i="1" s="1"/>
  <c r="AB1721" i="1" s="1"/>
  <c r="Q1721" i="1"/>
  <c r="P1721" i="1"/>
  <c r="U1721" i="1" s="1"/>
  <c r="O1721" i="1"/>
  <c r="N1721" i="1"/>
  <c r="S1721" i="1" s="1"/>
  <c r="X1721" i="1" s="1"/>
  <c r="R1720" i="1"/>
  <c r="Q1720" i="1"/>
  <c r="V1720" i="1" s="1"/>
  <c r="P1720" i="1"/>
  <c r="U1720" i="1" s="1"/>
  <c r="Z1720" i="1" s="1"/>
  <c r="O1720" i="1"/>
  <c r="T1720" i="1" s="1"/>
  <c r="Y1720" i="1" s="1"/>
  <c r="N1720" i="1"/>
  <c r="R1719" i="1"/>
  <c r="W1719" i="1" s="1"/>
  <c r="Q1719" i="1"/>
  <c r="V1719" i="1" s="1"/>
  <c r="AA1719" i="1" s="1"/>
  <c r="P1719" i="1"/>
  <c r="U1719" i="1" s="1"/>
  <c r="Z1719" i="1" s="1"/>
  <c r="O1719" i="1"/>
  <c r="N1719" i="1"/>
  <c r="S1719" i="1" s="1"/>
  <c r="R1718" i="1"/>
  <c r="W1718" i="1" s="1"/>
  <c r="AB1718" i="1" s="1"/>
  <c r="Q1718" i="1"/>
  <c r="V1718" i="1" s="1"/>
  <c r="AA1718" i="1" s="1"/>
  <c r="P1718" i="1"/>
  <c r="O1718" i="1"/>
  <c r="N1718" i="1"/>
  <c r="S1718" i="1" s="1"/>
  <c r="X1718" i="1" s="1"/>
  <c r="R1717" i="1"/>
  <c r="W1717" i="1" s="1"/>
  <c r="AB1717" i="1" s="1"/>
  <c r="Q1717" i="1"/>
  <c r="P1717" i="1"/>
  <c r="O1717" i="1"/>
  <c r="N1717" i="1"/>
  <c r="S1717" i="1" s="1"/>
  <c r="X1717" i="1" s="1"/>
  <c r="R1716" i="1"/>
  <c r="Q1716" i="1"/>
  <c r="P1716" i="1"/>
  <c r="O1716" i="1"/>
  <c r="T1716" i="1" s="1"/>
  <c r="Y1716" i="1" s="1"/>
  <c r="N1716" i="1"/>
  <c r="R1715" i="1"/>
  <c r="W1715" i="1" s="1"/>
  <c r="Q1715" i="1"/>
  <c r="P1715" i="1"/>
  <c r="U1715" i="1" s="1"/>
  <c r="Z1715" i="1" s="1"/>
  <c r="O1715" i="1"/>
  <c r="N1715" i="1"/>
  <c r="R1714" i="1"/>
  <c r="W1714" i="1" s="1"/>
  <c r="AB1714" i="1" s="1"/>
  <c r="Q1714" i="1"/>
  <c r="V1714" i="1" s="1"/>
  <c r="AA1714" i="1" s="1"/>
  <c r="P1714" i="1"/>
  <c r="O1714" i="1"/>
  <c r="N1714" i="1"/>
  <c r="S1714" i="1" s="1"/>
  <c r="X1714" i="1" s="1"/>
  <c r="R1713" i="1"/>
  <c r="W1713" i="1" s="1"/>
  <c r="AB1713" i="1" s="1"/>
  <c r="Q1713" i="1"/>
  <c r="P1713" i="1"/>
  <c r="U1713" i="1" s="1"/>
  <c r="O1713" i="1"/>
  <c r="N1713" i="1"/>
  <c r="S1713" i="1" s="1"/>
  <c r="X1713" i="1" s="1"/>
  <c r="R1712" i="1"/>
  <c r="Q1712" i="1"/>
  <c r="V1712" i="1" s="1"/>
  <c r="P1712" i="1"/>
  <c r="O1712" i="1"/>
  <c r="T1712" i="1" s="1"/>
  <c r="Y1712" i="1" s="1"/>
  <c r="N1712" i="1"/>
  <c r="R1711" i="1"/>
  <c r="W1711" i="1" s="1"/>
  <c r="Q1711" i="1"/>
  <c r="P1711" i="1"/>
  <c r="U1711" i="1" s="1"/>
  <c r="Z1711" i="1" s="1"/>
  <c r="O1711" i="1"/>
  <c r="N1711" i="1"/>
  <c r="S1711" i="1" s="1"/>
  <c r="R1710" i="1"/>
  <c r="Q1710" i="1"/>
  <c r="V1710" i="1" s="1"/>
  <c r="AA1710" i="1" s="1"/>
  <c r="P1710" i="1"/>
  <c r="O1710" i="1"/>
  <c r="N1710" i="1"/>
  <c r="R1709" i="1"/>
  <c r="W1709" i="1" s="1"/>
  <c r="AB1709" i="1" s="1"/>
  <c r="Q1709" i="1"/>
  <c r="P1709" i="1"/>
  <c r="O1709" i="1"/>
  <c r="N1709" i="1"/>
  <c r="S1709" i="1" s="1"/>
  <c r="X1709" i="1" s="1"/>
  <c r="R1708" i="1"/>
  <c r="Q1708" i="1"/>
  <c r="P1708" i="1"/>
  <c r="O1708" i="1"/>
  <c r="T1708" i="1" s="1"/>
  <c r="Y1708" i="1" s="1"/>
  <c r="N1708" i="1"/>
  <c r="R1707" i="1"/>
  <c r="W1707" i="1" s="1"/>
  <c r="Q1707" i="1"/>
  <c r="P1707" i="1"/>
  <c r="U1707" i="1" s="1"/>
  <c r="Z1707" i="1" s="1"/>
  <c r="O1707" i="1"/>
  <c r="N1707" i="1"/>
  <c r="R1706" i="1"/>
  <c r="W1706" i="1" s="1"/>
  <c r="Q1706" i="1"/>
  <c r="P1706" i="1"/>
  <c r="U1706" i="1" s="1"/>
  <c r="Z1706" i="1" s="1"/>
  <c r="O1706" i="1"/>
  <c r="N1706" i="1"/>
  <c r="R1705" i="1"/>
  <c r="Q1705" i="1"/>
  <c r="V1705" i="1" s="1"/>
  <c r="AA1705" i="1" s="1"/>
  <c r="P1705" i="1"/>
  <c r="O1705" i="1"/>
  <c r="N1705" i="1"/>
  <c r="R1704" i="1"/>
  <c r="W1704" i="1" s="1"/>
  <c r="AB1704" i="1" s="1"/>
  <c r="Q1704" i="1"/>
  <c r="P1704" i="1"/>
  <c r="O1704" i="1"/>
  <c r="N1704" i="1"/>
  <c r="S1704" i="1" s="1"/>
  <c r="X1704" i="1" s="1"/>
  <c r="R1703" i="1"/>
  <c r="Q1703" i="1"/>
  <c r="V1703" i="1" s="1"/>
  <c r="P1703" i="1"/>
  <c r="O1703" i="1"/>
  <c r="T1703" i="1" s="1"/>
  <c r="Y1703" i="1" s="1"/>
  <c r="N1703" i="1"/>
  <c r="R1702" i="1"/>
  <c r="W1702" i="1" s="1"/>
  <c r="Q1702" i="1"/>
  <c r="P1702" i="1"/>
  <c r="U1702" i="1" s="1"/>
  <c r="Z1702" i="1" s="1"/>
  <c r="O1702" i="1"/>
  <c r="N1702" i="1"/>
  <c r="S1702" i="1" s="1"/>
  <c r="R1701" i="1"/>
  <c r="W1701" i="1" s="1"/>
  <c r="AB1701" i="1" s="1"/>
  <c r="Q1701" i="1"/>
  <c r="V1701" i="1" s="1"/>
  <c r="AA1701" i="1" s="1"/>
  <c r="P1701" i="1"/>
  <c r="O1701" i="1"/>
  <c r="N1701" i="1"/>
  <c r="S1701" i="1" s="1"/>
  <c r="X1701" i="1" s="1"/>
  <c r="R1700" i="1"/>
  <c r="W1700" i="1" s="1"/>
  <c r="AB1700" i="1" s="1"/>
  <c r="Q1700" i="1"/>
  <c r="P1700" i="1"/>
  <c r="O1700" i="1"/>
  <c r="T1700" i="1" s="1"/>
  <c r="Y1700" i="1" s="1"/>
  <c r="N1700" i="1"/>
  <c r="S1700" i="1" s="1"/>
  <c r="X1700" i="1" s="1"/>
  <c r="R1699" i="1"/>
  <c r="Q1699" i="1"/>
  <c r="P1699" i="1"/>
  <c r="U1699" i="1" s="1"/>
  <c r="Z1699" i="1" s="1"/>
  <c r="O1699" i="1"/>
  <c r="T1699" i="1" s="1"/>
  <c r="Y1699" i="1" s="1"/>
  <c r="N1699" i="1"/>
  <c r="R1698" i="1"/>
  <c r="W1698" i="1" s="1"/>
  <c r="Q1698" i="1"/>
  <c r="V1698" i="1" s="1"/>
  <c r="AA1698" i="1" s="1"/>
  <c r="P1698" i="1"/>
  <c r="U1698" i="1" s="1"/>
  <c r="Z1698" i="1" s="1"/>
  <c r="O1698" i="1"/>
  <c r="N1698" i="1"/>
  <c r="R1697" i="1"/>
  <c r="W1697" i="1" s="1"/>
  <c r="AB1697" i="1" s="1"/>
  <c r="Q1697" i="1"/>
  <c r="V1697" i="1" s="1"/>
  <c r="AA1697" i="1" s="1"/>
  <c r="P1697" i="1"/>
  <c r="O1697" i="1"/>
  <c r="N1697" i="1"/>
  <c r="S1697" i="1" s="1"/>
  <c r="X1697" i="1" s="1"/>
  <c r="R1696" i="1"/>
  <c r="W1696" i="1" s="1"/>
  <c r="AB1696" i="1" s="1"/>
  <c r="Q1696" i="1"/>
  <c r="P1696" i="1"/>
  <c r="U1696" i="1" s="1"/>
  <c r="O1696" i="1"/>
  <c r="T1696" i="1" s="1"/>
  <c r="Y1696" i="1" s="1"/>
  <c r="N1696" i="1"/>
  <c r="S1696" i="1" s="1"/>
  <c r="X1696" i="1" s="1"/>
  <c r="R1695" i="1"/>
  <c r="Q1695" i="1"/>
  <c r="V1695" i="1" s="1"/>
  <c r="P1695" i="1"/>
  <c r="U1695" i="1" s="1"/>
  <c r="Z1695" i="1" s="1"/>
  <c r="O1695" i="1"/>
  <c r="N1695" i="1"/>
  <c r="R1694" i="1"/>
  <c r="W1694" i="1" s="1"/>
  <c r="Q1694" i="1"/>
  <c r="V1694" i="1" s="1"/>
  <c r="AA1694" i="1" s="1"/>
  <c r="P1694" i="1"/>
  <c r="O1694" i="1"/>
  <c r="N1694" i="1"/>
  <c r="S1694" i="1" s="1"/>
  <c r="R1693" i="1"/>
  <c r="W1693" i="1" s="1"/>
  <c r="AB1693" i="1" s="1"/>
  <c r="Q1693" i="1"/>
  <c r="V1693" i="1" s="1"/>
  <c r="P1693" i="1"/>
  <c r="O1693" i="1"/>
  <c r="N1693" i="1"/>
  <c r="S1693" i="1" s="1"/>
  <c r="X1693" i="1" s="1"/>
  <c r="R1692" i="1"/>
  <c r="Q1692" i="1"/>
  <c r="P1692" i="1"/>
  <c r="O1692" i="1"/>
  <c r="T1692" i="1" s="1"/>
  <c r="Y1692" i="1" s="1"/>
  <c r="N1692" i="1"/>
  <c r="R1691" i="1"/>
  <c r="Q1691" i="1"/>
  <c r="P1691" i="1"/>
  <c r="O1691" i="1"/>
  <c r="T1691" i="1" s="1"/>
  <c r="Y1691" i="1" s="1"/>
  <c r="N1691" i="1"/>
  <c r="R1690" i="1"/>
  <c r="Q1690" i="1"/>
  <c r="P1690" i="1"/>
  <c r="U1690" i="1" s="1"/>
  <c r="Z1690" i="1" s="1"/>
  <c r="O1690" i="1"/>
  <c r="N1690" i="1"/>
  <c r="R1689" i="1"/>
  <c r="W1689" i="1" s="1"/>
  <c r="Q1689" i="1"/>
  <c r="V1689" i="1" s="1"/>
  <c r="AA1689" i="1" s="1"/>
  <c r="P1689" i="1"/>
  <c r="O1689" i="1"/>
  <c r="N1689" i="1"/>
  <c r="R1688" i="1"/>
  <c r="W1688" i="1" s="1"/>
  <c r="AB1688" i="1" s="1"/>
  <c r="Q1688" i="1"/>
  <c r="V1688" i="1" s="1"/>
  <c r="P1688" i="1"/>
  <c r="O1688" i="1"/>
  <c r="N1688" i="1"/>
  <c r="S1688" i="1" s="1"/>
  <c r="X1688" i="1" s="1"/>
  <c r="R1687" i="1"/>
  <c r="W1687" i="1" s="1"/>
  <c r="Q1687" i="1"/>
  <c r="P1687" i="1"/>
  <c r="U1687" i="1" s="1"/>
  <c r="O1687" i="1"/>
  <c r="T1687" i="1" s="1"/>
  <c r="Y1687" i="1" s="1"/>
  <c r="N1687" i="1"/>
  <c r="R1686" i="1"/>
  <c r="Q1686" i="1"/>
  <c r="V1686" i="1" s="1"/>
  <c r="P1686" i="1"/>
  <c r="U1686" i="1" s="1"/>
  <c r="Z1686" i="1" s="1"/>
  <c r="O1686" i="1"/>
  <c r="N1686" i="1"/>
  <c r="R1685" i="1"/>
  <c r="W1685" i="1" s="1"/>
  <c r="Q1685" i="1"/>
  <c r="V1685" i="1" s="1"/>
  <c r="AA1685" i="1" s="1"/>
  <c r="P1685" i="1"/>
  <c r="O1685" i="1"/>
  <c r="N1685" i="1"/>
  <c r="S1685" i="1" s="1"/>
  <c r="R1684" i="1"/>
  <c r="W1684" i="1" s="1"/>
  <c r="AB1684" i="1" s="1"/>
  <c r="Q1684" i="1"/>
  <c r="V1684" i="1" s="1"/>
  <c r="P1684" i="1"/>
  <c r="O1684" i="1"/>
  <c r="N1684" i="1"/>
  <c r="S1684" i="1" s="1"/>
  <c r="X1684" i="1" s="1"/>
  <c r="R1683" i="1"/>
  <c r="Q1683" i="1"/>
  <c r="P1683" i="1"/>
  <c r="O1683" i="1"/>
  <c r="T1683" i="1" s="1"/>
  <c r="Y1683" i="1" s="1"/>
  <c r="N1683" i="1"/>
  <c r="R1682" i="1"/>
  <c r="Q1682" i="1"/>
  <c r="P1682" i="1"/>
  <c r="U1682" i="1" s="1"/>
  <c r="Z1682" i="1" s="1"/>
  <c r="O1682" i="1"/>
  <c r="N1682" i="1"/>
  <c r="R1681" i="1"/>
  <c r="W1681" i="1" s="1"/>
  <c r="Q1681" i="1"/>
  <c r="V1681" i="1" s="1"/>
  <c r="AA1681" i="1" s="1"/>
  <c r="P1681" i="1"/>
  <c r="O1681" i="1"/>
  <c r="N1681" i="1"/>
  <c r="V1680" i="1"/>
  <c r="R1680" i="1"/>
  <c r="W1680" i="1" s="1"/>
  <c r="AB1680" i="1" s="1"/>
  <c r="Q1680" i="1"/>
  <c r="P1680" i="1"/>
  <c r="O1680" i="1"/>
  <c r="N1680" i="1"/>
  <c r="S1680" i="1" s="1"/>
  <c r="X1680" i="1" s="1"/>
  <c r="R1679" i="1"/>
  <c r="W1679" i="1" s="1"/>
  <c r="Q1679" i="1"/>
  <c r="P1679" i="1"/>
  <c r="O1679" i="1"/>
  <c r="T1679" i="1" s="1"/>
  <c r="Y1679" i="1" s="1"/>
  <c r="N1679" i="1"/>
  <c r="R1678" i="1"/>
  <c r="Q1678" i="1"/>
  <c r="V1678" i="1" s="1"/>
  <c r="P1678" i="1"/>
  <c r="U1678" i="1" s="1"/>
  <c r="Z1678" i="1" s="1"/>
  <c r="O1678" i="1"/>
  <c r="N1678" i="1"/>
  <c r="R1677" i="1"/>
  <c r="W1677" i="1" s="1"/>
  <c r="Q1677" i="1"/>
  <c r="V1677" i="1" s="1"/>
  <c r="AA1677" i="1" s="1"/>
  <c r="P1677" i="1"/>
  <c r="O1677" i="1"/>
  <c r="N1677" i="1"/>
  <c r="S1677" i="1" s="1"/>
  <c r="R1676" i="1"/>
  <c r="W1676" i="1" s="1"/>
  <c r="Q1676" i="1"/>
  <c r="V1676" i="1" s="1"/>
  <c r="AA1676" i="1" s="1"/>
  <c r="P1676" i="1"/>
  <c r="O1676" i="1"/>
  <c r="N1676" i="1"/>
  <c r="S1676" i="1" s="1"/>
  <c r="R1675" i="1"/>
  <c r="W1675" i="1" s="1"/>
  <c r="AB1675" i="1" s="1"/>
  <c r="Q1675" i="1"/>
  <c r="V1675" i="1" s="1"/>
  <c r="P1675" i="1"/>
  <c r="O1675" i="1"/>
  <c r="N1675" i="1"/>
  <c r="S1675" i="1" s="1"/>
  <c r="X1675" i="1" s="1"/>
  <c r="R1674" i="1"/>
  <c r="Q1674" i="1"/>
  <c r="P1674" i="1"/>
  <c r="O1674" i="1"/>
  <c r="T1674" i="1" s="1"/>
  <c r="Y1674" i="1" s="1"/>
  <c r="N1674" i="1"/>
  <c r="R1673" i="1"/>
  <c r="Q1673" i="1"/>
  <c r="P1673" i="1"/>
  <c r="U1673" i="1" s="1"/>
  <c r="Z1673" i="1" s="1"/>
  <c r="O1673" i="1"/>
  <c r="N1673" i="1"/>
  <c r="R1672" i="1"/>
  <c r="W1672" i="1" s="1"/>
  <c r="Q1672" i="1"/>
  <c r="V1672" i="1" s="1"/>
  <c r="AA1672" i="1" s="1"/>
  <c r="P1672" i="1"/>
  <c r="O1672" i="1"/>
  <c r="N1672" i="1"/>
  <c r="S1672" i="1" s="1"/>
  <c r="R1671" i="1"/>
  <c r="W1671" i="1" s="1"/>
  <c r="AB1671" i="1" s="1"/>
  <c r="Q1671" i="1"/>
  <c r="V1671" i="1" s="1"/>
  <c r="P1671" i="1"/>
  <c r="O1671" i="1"/>
  <c r="N1671" i="1"/>
  <c r="S1671" i="1" s="1"/>
  <c r="X1671" i="1" s="1"/>
  <c r="R1670" i="1"/>
  <c r="W1670" i="1" s="1"/>
  <c r="Q1670" i="1"/>
  <c r="P1670" i="1"/>
  <c r="U1670" i="1" s="1"/>
  <c r="O1670" i="1"/>
  <c r="T1670" i="1" s="1"/>
  <c r="Y1670" i="1" s="1"/>
  <c r="N1670" i="1"/>
  <c r="R1669" i="1"/>
  <c r="Q1669" i="1"/>
  <c r="V1669" i="1" s="1"/>
  <c r="P1669" i="1"/>
  <c r="U1669" i="1" s="1"/>
  <c r="Z1669" i="1" s="1"/>
  <c r="O1669" i="1"/>
  <c r="N1669" i="1"/>
  <c r="R1668" i="1"/>
  <c r="W1668" i="1" s="1"/>
  <c r="Q1668" i="1"/>
  <c r="V1668" i="1" s="1"/>
  <c r="AA1668" i="1" s="1"/>
  <c r="P1668" i="1"/>
  <c r="O1668" i="1"/>
  <c r="N1668" i="1"/>
  <c r="S1668" i="1" s="1"/>
  <c r="R1667" i="1"/>
  <c r="W1667" i="1" s="1"/>
  <c r="AB1667" i="1" s="1"/>
  <c r="Q1667" i="1"/>
  <c r="V1667" i="1" s="1"/>
  <c r="P1667" i="1"/>
  <c r="O1667" i="1"/>
  <c r="N1667" i="1"/>
  <c r="S1667" i="1" s="1"/>
  <c r="X1667" i="1" s="1"/>
  <c r="R1666" i="1"/>
  <c r="Q1666" i="1"/>
  <c r="P1666" i="1"/>
  <c r="O1666" i="1"/>
  <c r="T1666" i="1" s="1"/>
  <c r="Y1666" i="1" s="1"/>
  <c r="N1666" i="1"/>
  <c r="R1665" i="1"/>
  <c r="Q1665" i="1"/>
  <c r="P1665" i="1"/>
  <c r="U1665" i="1" s="1"/>
  <c r="Z1665" i="1" s="1"/>
  <c r="O1665" i="1"/>
  <c r="N1665" i="1"/>
  <c r="R1664" i="1"/>
  <c r="W1664" i="1" s="1"/>
  <c r="Q1664" i="1"/>
  <c r="V1664" i="1" s="1"/>
  <c r="AA1664" i="1" s="1"/>
  <c r="P1664" i="1"/>
  <c r="O1664" i="1"/>
  <c r="N1664" i="1"/>
  <c r="R1663" i="1"/>
  <c r="W1663" i="1" s="1"/>
  <c r="AB1663" i="1" s="1"/>
  <c r="Q1663" i="1"/>
  <c r="V1663" i="1" s="1"/>
  <c r="P1663" i="1"/>
  <c r="O1663" i="1"/>
  <c r="N1663" i="1"/>
  <c r="S1663" i="1" s="1"/>
  <c r="X1663" i="1" s="1"/>
  <c r="R1662" i="1"/>
  <c r="W1662" i="1" s="1"/>
  <c r="Q1662" i="1"/>
  <c r="P1662" i="1"/>
  <c r="U1662" i="1" s="1"/>
  <c r="O1662" i="1"/>
  <c r="T1662" i="1" s="1"/>
  <c r="Y1662" i="1" s="1"/>
  <c r="N1662" i="1"/>
  <c r="R1661" i="1"/>
  <c r="W1661" i="1" s="1"/>
  <c r="Q1661" i="1"/>
  <c r="P1661" i="1"/>
  <c r="O1661" i="1"/>
  <c r="T1661" i="1" s="1"/>
  <c r="Y1661" i="1" s="1"/>
  <c r="N1661" i="1"/>
  <c r="R1660" i="1"/>
  <c r="Q1660" i="1"/>
  <c r="V1660" i="1" s="1"/>
  <c r="P1660" i="1"/>
  <c r="U1660" i="1" s="1"/>
  <c r="Z1660" i="1" s="1"/>
  <c r="O1660" i="1"/>
  <c r="N1660" i="1"/>
  <c r="R1659" i="1"/>
  <c r="W1659" i="1" s="1"/>
  <c r="Q1659" i="1"/>
  <c r="V1659" i="1" s="1"/>
  <c r="AA1659" i="1" s="1"/>
  <c r="P1659" i="1"/>
  <c r="O1659" i="1"/>
  <c r="N1659" i="1"/>
  <c r="S1659" i="1" s="1"/>
  <c r="R1658" i="1"/>
  <c r="W1658" i="1" s="1"/>
  <c r="AB1658" i="1" s="1"/>
  <c r="Q1658" i="1"/>
  <c r="V1658" i="1" s="1"/>
  <c r="P1658" i="1"/>
  <c r="O1658" i="1"/>
  <c r="N1658" i="1"/>
  <c r="S1658" i="1" s="1"/>
  <c r="X1658" i="1" s="1"/>
  <c r="R1657" i="1"/>
  <c r="W1657" i="1" s="1"/>
  <c r="AB1657" i="1" s="1"/>
  <c r="Q1657" i="1"/>
  <c r="P1657" i="1"/>
  <c r="O1657" i="1"/>
  <c r="T1657" i="1" s="1"/>
  <c r="Y1657" i="1" s="1"/>
  <c r="N1657" i="1"/>
  <c r="S1657" i="1" s="1"/>
  <c r="X1657" i="1" s="1"/>
  <c r="R1656" i="1"/>
  <c r="Q1656" i="1"/>
  <c r="P1656" i="1"/>
  <c r="U1656" i="1" s="1"/>
  <c r="Z1656" i="1" s="1"/>
  <c r="O1656" i="1"/>
  <c r="T1656" i="1" s="1"/>
  <c r="Y1656" i="1" s="1"/>
  <c r="N1656" i="1"/>
  <c r="R1655" i="1"/>
  <c r="W1655" i="1" s="1"/>
  <c r="Q1655" i="1"/>
  <c r="V1655" i="1" s="1"/>
  <c r="AA1655" i="1" s="1"/>
  <c r="P1655" i="1"/>
  <c r="U1655" i="1" s="1"/>
  <c r="Z1655" i="1" s="1"/>
  <c r="O1655" i="1"/>
  <c r="N1655" i="1"/>
  <c r="V1654" i="1"/>
  <c r="AA1654" i="1" s="1"/>
  <c r="R1654" i="1"/>
  <c r="W1654" i="1" s="1"/>
  <c r="AB1654" i="1" s="1"/>
  <c r="Q1654" i="1"/>
  <c r="P1654" i="1"/>
  <c r="O1654" i="1"/>
  <c r="N1654" i="1"/>
  <c r="S1654" i="1" s="1"/>
  <c r="X1654" i="1" s="1"/>
  <c r="R1653" i="1"/>
  <c r="W1653" i="1" s="1"/>
  <c r="AB1653" i="1" s="1"/>
  <c r="Q1653" i="1"/>
  <c r="P1653" i="1"/>
  <c r="U1653" i="1" s="1"/>
  <c r="O1653" i="1"/>
  <c r="T1653" i="1" s="1"/>
  <c r="Y1653" i="1" s="1"/>
  <c r="N1653" i="1"/>
  <c r="S1653" i="1" s="1"/>
  <c r="X1653" i="1" s="1"/>
  <c r="R1652" i="1"/>
  <c r="Q1652" i="1"/>
  <c r="V1652" i="1" s="1"/>
  <c r="P1652" i="1"/>
  <c r="U1652" i="1" s="1"/>
  <c r="Z1652" i="1" s="1"/>
  <c r="O1652" i="1"/>
  <c r="T1652" i="1" s="1"/>
  <c r="Y1652" i="1" s="1"/>
  <c r="N1652" i="1"/>
  <c r="R1651" i="1"/>
  <c r="W1651" i="1" s="1"/>
  <c r="Q1651" i="1"/>
  <c r="V1651" i="1" s="1"/>
  <c r="AA1651" i="1" s="1"/>
  <c r="P1651" i="1"/>
  <c r="U1651" i="1" s="1"/>
  <c r="Z1651" i="1" s="1"/>
  <c r="O1651" i="1"/>
  <c r="N1651" i="1"/>
  <c r="S1651" i="1" s="1"/>
  <c r="R1650" i="1"/>
  <c r="W1650" i="1" s="1"/>
  <c r="AB1650" i="1" s="1"/>
  <c r="Q1650" i="1"/>
  <c r="V1650" i="1" s="1"/>
  <c r="AA1650" i="1" s="1"/>
  <c r="P1650" i="1"/>
  <c r="O1650" i="1"/>
  <c r="N1650" i="1"/>
  <c r="S1650" i="1" s="1"/>
  <c r="X1650" i="1" s="1"/>
  <c r="R1649" i="1"/>
  <c r="W1649" i="1" s="1"/>
  <c r="AB1649" i="1" s="1"/>
  <c r="Q1649" i="1"/>
  <c r="P1649" i="1"/>
  <c r="O1649" i="1"/>
  <c r="T1649" i="1" s="1"/>
  <c r="Y1649" i="1" s="1"/>
  <c r="N1649" i="1"/>
  <c r="S1649" i="1" s="1"/>
  <c r="X1649" i="1" s="1"/>
  <c r="R1648" i="1"/>
  <c r="Q1648" i="1"/>
  <c r="P1648" i="1"/>
  <c r="U1648" i="1" s="1"/>
  <c r="Z1648" i="1" s="1"/>
  <c r="O1648" i="1"/>
  <c r="T1648" i="1" s="1"/>
  <c r="Y1648" i="1" s="1"/>
  <c r="N1648" i="1"/>
  <c r="R1647" i="1"/>
  <c r="W1647" i="1" s="1"/>
  <c r="Q1647" i="1"/>
  <c r="V1647" i="1" s="1"/>
  <c r="AA1647" i="1" s="1"/>
  <c r="P1647" i="1"/>
  <c r="U1647" i="1" s="1"/>
  <c r="Z1647" i="1" s="1"/>
  <c r="O1647" i="1"/>
  <c r="N1647" i="1"/>
  <c r="R1646" i="1"/>
  <c r="W1646" i="1" s="1"/>
  <c r="Q1646" i="1"/>
  <c r="V1646" i="1" s="1"/>
  <c r="AA1646" i="1" s="1"/>
  <c r="P1646" i="1"/>
  <c r="U1646" i="1" s="1"/>
  <c r="Z1646" i="1" s="1"/>
  <c r="O1646" i="1"/>
  <c r="N1646" i="1"/>
  <c r="R1645" i="1"/>
  <c r="W1645" i="1" s="1"/>
  <c r="AB1645" i="1" s="1"/>
  <c r="Q1645" i="1"/>
  <c r="V1645" i="1" s="1"/>
  <c r="AA1645" i="1" s="1"/>
  <c r="P1645" i="1"/>
  <c r="O1645" i="1"/>
  <c r="N1645" i="1"/>
  <c r="S1645" i="1" s="1"/>
  <c r="X1645" i="1" s="1"/>
  <c r="R1644" i="1"/>
  <c r="W1644" i="1" s="1"/>
  <c r="Q1644" i="1"/>
  <c r="P1644" i="1"/>
  <c r="U1644" i="1" s="1"/>
  <c r="O1644" i="1"/>
  <c r="T1644" i="1" s="1"/>
  <c r="Y1644" i="1" s="1"/>
  <c r="N1644" i="1"/>
  <c r="R1643" i="1"/>
  <c r="Q1643" i="1"/>
  <c r="V1643" i="1" s="1"/>
  <c r="P1643" i="1"/>
  <c r="U1643" i="1" s="1"/>
  <c r="Z1643" i="1" s="1"/>
  <c r="O1643" i="1"/>
  <c r="N1643" i="1"/>
  <c r="W1642" i="1"/>
  <c r="S1642" i="1"/>
  <c r="R1642" i="1"/>
  <c r="Q1642" i="1"/>
  <c r="V1642" i="1" s="1"/>
  <c r="AA1642" i="1" s="1"/>
  <c r="P1642" i="1"/>
  <c r="O1642" i="1"/>
  <c r="N1642" i="1"/>
  <c r="R1641" i="1"/>
  <c r="W1641" i="1" s="1"/>
  <c r="AB1641" i="1" s="1"/>
  <c r="Q1641" i="1"/>
  <c r="V1641" i="1" s="1"/>
  <c r="P1641" i="1"/>
  <c r="O1641" i="1"/>
  <c r="N1641" i="1"/>
  <c r="S1641" i="1" s="1"/>
  <c r="X1641" i="1" s="1"/>
  <c r="R1640" i="1"/>
  <c r="Q1640" i="1"/>
  <c r="P1640" i="1"/>
  <c r="O1640" i="1"/>
  <c r="T1640" i="1" s="1"/>
  <c r="Y1640" i="1" s="1"/>
  <c r="N1640" i="1"/>
  <c r="R1639" i="1"/>
  <c r="Q1639" i="1"/>
  <c r="P1639" i="1"/>
  <c r="U1639" i="1" s="1"/>
  <c r="Z1639" i="1" s="1"/>
  <c r="O1639" i="1"/>
  <c r="N1639" i="1"/>
  <c r="R1638" i="1"/>
  <c r="W1638" i="1" s="1"/>
  <c r="Q1638" i="1"/>
  <c r="V1638" i="1" s="1"/>
  <c r="AA1638" i="1" s="1"/>
  <c r="P1638" i="1"/>
  <c r="O1638" i="1"/>
  <c r="N1638" i="1"/>
  <c r="R1637" i="1"/>
  <c r="W1637" i="1" s="1"/>
  <c r="AB1637" i="1" s="1"/>
  <c r="Q1637" i="1"/>
  <c r="V1637" i="1" s="1"/>
  <c r="P1637" i="1"/>
  <c r="O1637" i="1"/>
  <c r="N1637" i="1"/>
  <c r="S1637" i="1" s="1"/>
  <c r="X1637" i="1" s="1"/>
  <c r="R1636" i="1"/>
  <c r="W1636" i="1" s="1"/>
  <c r="Q1636" i="1"/>
  <c r="P1636" i="1"/>
  <c r="U1636" i="1" s="1"/>
  <c r="Z1636" i="1" s="1"/>
  <c r="O1636" i="1"/>
  <c r="T1636" i="1" s="1"/>
  <c r="Y1636" i="1" s="1"/>
  <c r="N1636" i="1"/>
  <c r="R1635" i="1"/>
  <c r="Q1635" i="1"/>
  <c r="V1635" i="1" s="1"/>
  <c r="AA1635" i="1" s="1"/>
  <c r="P1635" i="1"/>
  <c r="U1635" i="1" s="1"/>
  <c r="Z1635" i="1" s="1"/>
  <c r="O1635" i="1"/>
  <c r="N1635" i="1"/>
  <c r="R1634" i="1"/>
  <c r="W1634" i="1" s="1"/>
  <c r="Q1634" i="1"/>
  <c r="V1634" i="1" s="1"/>
  <c r="AA1634" i="1" s="1"/>
  <c r="P1634" i="1"/>
  <c r="O1634" i="1"/>
  <c r="N1634" i="1"/>
  <c r="S1634" i="1" s="1"/>
  <c r="R1633" i="1"/>
  <c r="W1633" i="1" s="1"/>
  <c r="AB1633" i="1" s="1"/>
  <c r="Q1633" i="1"/>
  <c r="V1633" i="1" s="1"/>
  <c r="P1633" i="1"/>
  <c r="O1633" i="1"/>
  <c r="N1633" i="1"/>
  <c r="S1633" i="1" s="1"/>
  <c r="X1633" i="1" s="1"/>
  <c r="R1632" i="1"/>
  <c r="Q1632" i="1"/>
  <c r="P1632" i="1"/>
  <c r="O1632" i="1"/>
  <c r="T1632" i="1" s="1"/>
  <c r="Y1632" i="1" s="1"/>
  <c r="N1632" i="1"/>
  <c r="R1631" i="1"/>
  <c r="Q1631" i="1"/>
  <c r="P1631" i="1"/>
  <c r="O1631" i="1"/>
  <c r="T1631" i="1" s="1"/>
  <c r="Y1631" i="1" s="1"/>
  <c r="N1631" i="1"/>
  <c r="R1630" i="1"/>
  <c r="Q1630" i="1"/>
  <c r="P1630" i="1"/>
  <c r="U1630" i="1" s="1"/>
  <c r="Z1630" i="1" s="1"/>
  <c r="O1630" i="1"/>
  <c r="N1630" i="1"/>
  <c r="R1629" i="1"/>
  <c r="W1629" i="1" s="1"/>
  <c r="Q1629" i="1"/>
  <c r="V1629" i="1" s="1"/>
  <c r="AA1629" i="1" s="1"/>
  <c r="P1629" i="1"/>
  <c r="O1629" i="1"/>
  <c r="N1629" i="1"/>
  <c r="R1628" i="1"/>
  <c r="W1628" i="1" s="1"/>
  <c r="AB1628" i="1" s="1"/>
  <c r="Q1628" i="1"/>
  <c r="V1628" i="1" s="1"/>
  <c r="P1628" i="1"/>
  <c r="O1628" i="1"/>
  <c r="N1628" i="1"/>
  <c r="S1628" i="1" s="1"/>
  <c r="X1628" i="1" s="1"/>
  <c r="R1627" i="1"/>
  <c r="W1627" i="1" s="1"/>
  <c r="Q1627" i="1"/>
  <c r="P1627" i="1"/>
  <c r="U1627" i="1" s="1"/>
  <c r="O1627" i="1"/>
  <c r="T1627" i="1" s="1"/>
  <c r="Y1627" i="1" s="1"/>
  <c r="N1627" i="1"/>
  <c r="R1626" i="1"/>
  <c r="Q1626" i="1"/>
  <c r="V1626" i="1" s="1"/>
  <c r="P1626" i="1"/>
  <c r="U1626" i="1" s="1"/>
  <c r="Z1626" i="1" s="1"/>
  <c r="O1626" i="1"/>
  <c r="N1626" i="1"/>
  <c r="R1625" i="1"/>
  <c r="W1625" i="1" s="1"/>
  <c r="Q1625" i="1"/>
  <c r="V1625" i="1" s="1"/>
  <c r="AA1625" i="1" s="1"/>
  <c r="P1625" i="1"/>
  <c r="O1625" i="1"/>
  <c r="N1625" i="1"/>
  <c r="S1625" i="1" s="1"/>
  <c r="R1624" i="1"/>
  <c r="W1624" i="1" s="1"/>
  <c r="AB1624" i="1" s="1"/>
  <c r="Q1624" i="1"/>
  <c r="V1624" i="1" s="1"/>
  <c r="P1624" i="1"/>
  <c r="O1624" i="1"/>
  <c r="N1624" i="1"/>
  <c r="S1624" i="1" s="1"/>
  <c r="X1624" i="1" s="1"/>
  <c r="R1623" i="1"/>
  <c r="Q1623" i="1"/>
  <c r="P1623" i="1"/>
  <c r="O1623" i="1"/>
  <c r="T1623" i="1" s="1"/>
  <c r="Y1623" i="1" s="1"/>
  <c r="N1623" i="1"/>
  <c r="R1622" i="1"/>
  <c r="Q1622" i="1"/>
  <c r="P1622" i="1"/>
  <c r="U1622" i="1" s="1"/>
  <c r="Z1622" i="1" s="1"/>
  <c r="O1622" i="1"/>
  <c r="N1622" i="1"/>
  <c r="R1621" i="1"/>
  <c r="W1621" i="1" s="1"/>
  <c r="Q1621" i="1"/>
  <c r="V1621" i="1" s="1"/>
  <c r="AA1621" i="1" s="1"/>
  <c r="P1621" i="1"/>
  <c r="O1621" i="1"/>
  <c r="N1621" i="1"/>
  <c r="V1620" i="1"/>
  <c r="R1620" i="1"/>
  <c r="W1620" i="1" s="1"/>
  <c r="AB1620" i="1" s="1"/>
  <c r="Q1620" i="1"/>
  <c r="P1620" i="1"/>
  <c r="O1620" i="1"/>
  <c r="N1620" i="1"/>
  <c r="S1620" i="1" s="1"/>
  <c r="X1620" i="1" s="1"/>
  <c r="R1619" i="1"/>
  <c r="W1619" i="1" s="1"/>
  <c r="Q1619" i="1"/>
  <c r="P1619" i="1"/>
  <c r="O1619" i="1"/>
  <c r="T1619" i="1" s="1"/>
  <c r="Y1619" i="1" s="1"/>
  <c r="N1619" i="1"/>
  <c r="R1618" i="1"/>
  <c r="Q1618" i="1"/>
  <c r="V1618" i="1" s="1"/>
  <c r="P1618" i="1"/>
  <c r="U1618" i="1" s="1"/>
  <c r="Z1618" i="1" s="1"/>
  <c r="O1618" i="1"/>
  <c r="N1618" i="1"/>
  <c r="R1617" i="1"/>
  <c r="W1617" i="1" s="1"/>
  <c r="Q1617" i="1"/>
  <c r="V1617" i="1" s="1"/>
  <c r="AA1617" i="1" s="1"/>
  <c r="P1617" i="1"/>
  <c r="O1617" i="1"/>
  <c r="N1617" i="1"/>
  <c r="S1617" i="1" s="1"/>
  <c r="R1616" i="1"/>
  <c r="W1616" i="1" s="1"/>
  <c r="Q1616" i="1"/>
  <c r="V1616" i="1" s="1"/>
  <c r="AA1616" i="1" s="1"/>
  <c r="P1616" i="1"/>
  <c r="O1616" i="1"/>
  <c r="N1616" i="1"/>
  <c r="S1616" i="1" s="1"/>
  <c r="R1615" i="1"/>
  <c r="W1615" i="1" s="1"/>
  <c r="AB1615" i="1" s="1"/>
  <c r="Q1615" i="1"/>
  <c r="V1615" i="1" s="1"/>
  <c r="P1615" i="1"/>
  <c r="O1615" i="1"/>
  <c r="N1615" i="1"/>
  <c r="S1615" i="1" s="1"/>
  <c r="X1615" i="1" s="1"/>
  <c r="R1614" i="1"/>
  <c r="Q1614" i="1"/>
  <c r="P1614" i="1"/>
  <c r="O1614" i="1"/>
  <c r="T1614" i="1" s="1"/>
  <c r="Y1614" i="1" s="1"/>
  <c r="N1614" i="1"/>
  <c r="R1613" i="1"/>
  <c r="Q1613" i="1"/>
  <c r="P1613" i="1"/>
  <c r="U1613" i="1" s="1"/>
  <c r="Z1613" i="1" s="1"/>
  <c r="O1613" i="1"/>
  <c r="N1613" i="1"/>
  <c r="R1612" i="1"/>
  <c r="W1612" i="1" s="1"/>
  <c r="Q1612" i="1"/>
  <c r="V1612" i="1" s="1"/>
  <c r="AA1612" i="1" s="1"/>
  <c r="P1612" i="1"/>
  <c r="O1612" i="1"/>
  <c r="N1612" i="1"/>
  <c r="R1611" i="1"/>
  <c r="W1611" i="1" s="1"/>
  <c r="AB1611" i="1" s="1"/>
  <c r="Q1611" i="1"/>
  <c r="V1611" i="1" s="1"/>
  <c r="P1611" i="1"/>
  <c r="O1611" i="1"/>
  <c r="N1611" i="1"/>
  <c r="S1611" i="1" s="1"/>
  <c r="X1611" i="1" s="1"/>
  <c r="R1610" i="1"/>
  <c r="W1610" i="1" s="1"/>
  <c r="Q1610" i="1"/>
  <c r="P1610" i="1"/>
  <c r="U1610" i="1" s="1"/>
  <c r="O1610" i="1"/>
  <c r="T1610" i="1" s="1"/>
  <c r="Y1610" i="1" s="1"/>
  <c r="N1610" i="1"/>
  <c r="R1609" i="1"/>
  <c r="Q1609" i="1"/>
  <c r="V1609" i="1" s="1"/>
  <c r="P1609" i="1"/>
  <c r="U1609" i="1" s="1"/>
  <c r="Z1609" i="1" s="1"/>
  <c r="O1609" i="1"/>
  <c r="N1609" i="1"/>
  <c r="R1608" i="1"/>
  <c r="W1608" i="1" s="1"/>
  <c r="Q1608" i="1"/>
  <c r="V1608" i="1" s="1"/>
  <c r="AA1608" i="1" s="1"/>
  <c r="P1608" i="1"/>
  <c r="O1608" i="1"/>
  <c r="N1608" i="1"/>
  <c r="S1608" i="1" s="1"/>
  <c r="R1607" i="1"/>
  <c r="W1607" i="1" s="1"/>
  <c r="AB1607" i="1" s="1"/>
  <c r="Q1607" i="1"/>
  <c r="V1607" i="1" s="1"/>
  <c r="P1607" i="1"/>
  <c r="O1607" i="1"/>
  <c r="N1607" i="1"/>
  <c r="S1607" i="1" s="1"/>
  <c r="X1607" i="1" s="1"/>
  <c r="R1606" i="1"/>
  <c r="Q1606" i="1"/>
  <c r="P1606" i="1"/>
  <c r="O1606" i="1"/>
  <c r="T1606" i="1" s="1"/>
  <c r="Y1606" i="1" s="1"/>
  <c r="N1606" i="1"/>
  <c r="R1605" i="1"/>
  <c r="Q1605" i="1"/>
  <c r="P1605" i="1"/>
  <c r="U1605" i="1" s="1"/>
  <c r="Z1605" i="1" s="1"/>
  <c r="O1605" i="1"/>
  <c r="N1605" i="1"/>
  <c r="R1604" i="1"/>
  <c r="W1604" i="1" s="1"/>
  <c r="Q1604" i="1"/>
  <c r="V1604" i="1" s="1"/>
  <c r="AA1604" i="1" s="1"/>
  <c r="P1604" i="1"/>
  <c r="O1604" i="1"/>
  <c r="N1604" i="1"/>
  <c r="R1603" i="1"/>
  <c r="W1603" i="1" s="1"/>
  <c r="AB1603" i="1" s="1"/>
  <c r="Q1603" i="1"/>
  <c r="V1603" i="1" s="1"/>
  <c r="P1603" i="1"/>
  <c r="O1603" i="1"/>
  <c r="N1603" i="1"/>
  <c r="S1603" i="1" s="1"/>
  <c r="X1603" i="1" s="1"/>
  <c r="R1602" i="1"/>
  <c r="W1602" i="1" s="1"/>
  <c r="Q1602" i="1"/>
  <c r="P1602" i="1"/>
  <c r="U1602" i="1" s="1"/>
  <c r="O1602" i="1"/>
  <c r="T1602" i="1" s="1"/>
  <c r="Y1602" i="1" s="1"/>
  <c r="N1602" i="1"/>
  <c r="R1601" i="1"/>
  <c r="W1601" i="1" s="1"/>
  <c r="AB1601" i="1" s="1"/>
  <c r="Q1601" i="1"/>
  <c r="P1601" i="1"/>
  <c r="O1601" i="1"/>
  <c r="T1601" i="1" s="1"/>
  <c r="Y1601" i="1" s="1"/>
  <c r="N1601" i="1"/>
  <c r="S1601" i="1" s="1"/>
  <c r="X1601" i="1" s="1"/>
  <c r="R1600" i="1"/>
  <c r="Q1600" i="1"/>
  <c r="V1600" i="1" s="1"/>
  <c r="P1600" i="1"/>
  <c r="U1600" i="1" s="1"/>
  <c r="Z1600" i="1" s="1"/>
  <c r="O1600" i="1"/>
  <c r="N1600" i="1"/>
  <c r="R1599" i="1"/>
  <c r="W1599" i="1" s="1"/>
  <c r="Q1599" i="1"/>
  <c r="V1599" i="1" s="1"/>
  <c r="AA1599" i="1" s="1"/>
  <c r="P1599" i="1"/>
  <c r="U1599" i="1" s="1"/>
  <c r="Z1599" i="1" s="1"/>
  <c r="O1599" i="1"/>
  <c r="N1599" i="1"/>
  <c r="S1599" i="1" s="1"/>
  <c r="R1598" i="1"/>
  <c r="W1598" i="1" s="1"/>
  <c r="AB1598" i="1" s="1"/>
  <c r="Q1598" i="1"/>
  <c r="V1598" i="1" s="1"/>
  <c r="AA1598" i="1" s="1"/>
  <c r="P1598" i="1"/>
  <c r="O1598" i="1"/>
  <c r="N1598" i="1"/>
  <c r="S1598" i="1" s="1"/>
  <c r="X1598" i="1" s="1"/>
  <c r="R1597" i="1"/>
  <c r="W1597" i="1" s="1"/>
  <c r="AB1597" i="1" s="1"/>
  <c r="Q1597" i="1"/>
  <c r="P1597" i="1"/>
  <c r="O1597" i="1"/>
  <c r="T1597" i="1" s="1"/>
  <c r="Y1597" i="1" s="1"/>
  <c r="N1597" i="1"/>
  <c r="S1597" i="1" s="1"/>
  <c r="X1597" i="1" s="1"/>
  <c r="R1596" i="1"/>
  <c r="Q1596" i="1"/>
  <c r="P1596" i="1"/>
  <c r="U1596" i="1" s="1"/>
  <c r="Z1596" i="1" s="1"/>
  <c r="O1596" i="1"/>
  <c r="T1596" i="1" s="1"/>
  <c r="Y1596" i="1" s="1"/>
  <c r="N1596" i="1"/>
  <c r="R1595" i="1"/>
  <c r="W1595" i="1" s="1"/>
  <c r="Q1595" i="1"/>
  <c r="V1595" i="1" s="1"/>
  <c r="AA1595" i="1" s="1"/>
  <c r="P1595" i="1"/>
  <c r="U1595" i="1" s="1"/>
  <c r="Z1595" i="1" s="1"/>
  <c r="O1595" i="1"/>
  <c r="N1595" i="1"/>
  <c r="V1594" i="1"/>
  <c r="AA1594" i="1" s="1"/>
  <c r="R1594" i="1"/>
  <c r="W1594" i="1" s="1"/>
  <c r="AB1594" i="1" s="1"/>
  <c r="Q1594" i="1"/>
  <c r="P1594" i="1"/>
  <c r="O1594" i="1"/>
  <c r="N1594" i="1"/>
  <c r="S1594" i="1" s="1"/>
  <c r="X1594" i="1" s="1"/>
  <c r="R1593" i="1"/>
  <c r="W1593" i="1" s="1"/>
  <c r="AB1593" i="1" s="1"/>
  <c r="Q1593" i="1"/>
  <c r="P1593" i="1"/>
  <c r="U1593" i="1" s="1"/>
  <c r="O1593" i="1"/>
  <c r="T1593" i="1" s="1"/>
  <c r="Y1593" i="1" s="1"/>
  <c r="N1593" i="1"/>
  <c r="S1593" i="1" s="1"/>
  <c r="X1593" i="1" s="1"/>
  <c r="R1592" i="1"/>
  <c r="Q1592" i="1"/>
  <c r="V1592" i="1" s="1"/>
  <c r="P1592" i="1"/>
  <c r="U1592" i="1" s="1"/>
  <c r="Z1592" i="1" s="1"/>
  <c r="O1592" i="1"/>
  <c r="N1592" i="1"/>
  <c r="R1591" i="1"/>
  <c r="W1591" i="1" s="1"/>
  <c r="Q1591" i="1"/>
  <c r="V1591" i="1" s="1"/>
  <c r="AA1591" i="1" s="1"/>
  <c r="P1591" i="1"/>
  <c r="O1591" i="1"/>
  <c r="N1591" i="1"/>
  <c r="S1591" i="1" s="1"/>
  <c r="R1590" i="1"/>
  <c r="W1590" i="1" s="1"/>
  <c r="AB1590" i="1" s="1"/>
  <c r="Q1590" i="1"/>
  <c r="V1590" i="1" s="1"/>
  <c r="P1590" i="1"/>
  <c r="O1590" i="1"/>
  <c r="N1590" i="1"/>
  <c r="S1590" i="1" s="1"/>
  <c r="X1590" i="1" s="1"/>
  <c r="R1589" i="1"/>
  <c r="Q1589" i="1"/>
  <c r="P1589" i="1"/>
  <c r="O1589" i="1"/>
  <c r="T1589" i="1" s="1"/>
  <c r="Y1589" i="1" s="1"/>
  <c r="N1589" i="1"/>
  <c r="R1588" i="1"/>
  <c r="Q1588" i="1"/>
  <c r="P1588" i="1"/>
  <c r="U1588" i="1" s="1"/>
  <c r="Z1588" i="1" s="1"/>
  <c r="O1588" i="1"/>
  <c r="N1588" i="1"/>
  <c r="R1587" i="1"/>
  <c r="W1587" i="1" s="1"/>
  <c r="Q1587" i="1"/>
  <c r="V1587" i="1" s="1"/>
  <c r="AA1587" i="1" s="1"/>
  <c r="P1587" i="1"/>
  <c r="O1587" i="1"/>
  <c r="N1587" i="1"/>
  <c r="W1586" i="1"/>
  <c r="R1586" i="1"/>
  <c r="Q1586" i="1"/>
  <c r="V1586" i="1" s="1"/>
  <c r="AA1586" i="1" s="1"/>
  <c r="P1586" i="1"/>
  <c r="O1586" i="1"/>
  <c r="N1586" i="1"/>
  <c r="R1585" i="1"/>
  <c r="W1585" i="1" s="1"/>
  <c r="AB1585" i="1" s="1"/>
  <c r="Q1585" i="1"/>
  <c r="V1585" i="1" s="1"/>
  <c r="P1585" i="1"/>
  <c r="O1585" i="1"/>
  <c r="N1585" i="1"/>
  <c r="S1585" i="1" s="1"/>
  <c r="X1585" i="1" s="1"/>
  <c r="R1584" i="1"/>
  <c r="W1584" i="1" s="1"/>
  <c r="Q1584" i="1"/>
  <c r="P1584" i="1"/>
  <c r="O1584" i="1"/>
  <c r="T1584" i="1" s="1"/>
  <c r="Y1584" i="1" s="1"/>
  <c r="N1584" i="1"/>
  <c r="R1583" i="1"/>
  <c r="Q1583" i="1"/>
  <c r="V1583" i="1" s="1"/>
  <c r="P1583" i="1"/>
  <c r="U1583" i="1" s="1"/>
  <c r="Z1583" i="1" s="1"/>
  <c r="O1583" i="1"/>
  <c r="N1583" i="1"/>
  <c r="R1582" i="1"/>
  <c r="W1582" i="1" s="1"/>
  <c r="Q1582" i="1"/>
  <c r="V1582" i="1" s="1"/>
  <c r="AA1582" i="1" s="1"/>
  <c r="P1582" i="1"/>
  <c r="O1582" i="1"/>
  <c r="N1582" i="1"/>
  <c r="S1582" i="1" s="1"/>
  <c r="R1581" i="1"/>
  <c r="W1581" i="1" s="1"/>
  <c r="AB1581" i="1" s="1"/>
  <c r="Q1581" i="1"/>
  <c r="V1581" i="1" s="1"/>
  <c r="P1581" i="1"/>
  <c r="O1581" i="1"/>
  <c r="N1581" i="1"/>
  <c r="S1581" i="1" s="1"/>
  <c r="X1581" i="1" s="1"/>
  <c r="R1580" i="1"/>
  <c r="Q1580" i="1"/>
  <c r="P1580" i="1"/>
  <c r="O1580" i="1"/>
  <c r="T1580" i="1" s="1"/>
  <c r="Y1580" i="1" s="1"/>
  <c r="N1580" i="1"/>
  <c r="R1579" i="1"/>
  <c r="Q1579" i="1"/>
  <c r="P1579" i="1"/>
  <c r="U1579" i="1" s="1"/>
  <c r="Z1579" i="1" s="1"/>
  <c r="O1579" i="1"/>
  <c r="N1579" i="1"/>
  <c r="R1578" i="1"/>
  <c r="W1578" i="1" s="1"/>
  <c r="Q1578" i="1"/>
  <c r="V1578" i="1" s="1"/>
  <c r="AA1578" i="1" s="1"/>
  <c r="P1578" i="1"/>
  <c r="O1578" i="1"/>
  <c r="N1578" i="1"/>
  <c r="R1577" i="1"/>
  <c r="W1577" i="1" s="1"/>
  <c r="AB1577" i="1" s="1"/>
  <c r="Q1577" i="1"/>
  <c r="V1577" i="1" s="1"/>
  <c r="P1577" i="1"/>
  <c r="O1577" i="1"/>
  <c r="N1577" i="1"/>
  <c r="S1577" i="1" s="1"/>
  <c r="X1577" i="1" s="1"/>
  <c r="R1576" i="1"/>
  <c r="W1576" i="1" s="1"/>
  <c r="Q1576" i="1"/>
  <c r="P1576" i="1"/>
  <c r="U1576" i="1" s="1"/>
  <c r="O1576" i="1"/>
  <c r="T1576" i="1" s="1"/>
  <c r="Y1576" i="1" s="1"/>
  <c r="N1576" i="1"/>
  <c r="R1575" i="1"/>
  <c r="Q1575" i="1"/>
  <c r="V1575" i="1" s="1"/>
  <c r="P1575" i="1"/>
  <c r="U1575" i="1" s="1"/>
  <c r="Z1575" i="1" s="1"/>
  <c r="O1575" i="1"/>
  <c r="N1575" i="1"/>
  <c r="R1574" i="1"/>
  <c r="W1574" i="1" s="1"/>
  <c r="Q1574" i="1"/>
  <c r="V1574" i="1" s="1"/>
  <c r="AA1574" i="1" s="1"/>
  <c r="P1574" i="1"/>
  <c r="O1574" i="1"/>
  <c r="N1574" i="1"/>
  <c r="S1574" i="1" s="1"/>
  <c r="R1573" i="1"/>
  <c r="W1573" i="1" s="1"/>
  <c r="AB1573" i="1" s="1"/>
  <c r="Q1573" i="1"/>
  <c r="V1573" i="1" s="1"/>
  <c r="P1573" i="1"/>
  <c r="O1573" i="1"/>
  <c r="N1573" i="1"/>
  <c r="S1573" i="1" s="1"/>
  <c r="X1573" i="1" s="1"/>
  <c r="R1572" i="1"/>
  <c r="Q1572" i="1"/>
  <c r="P1572" i="1"/>
  <c r="O1572" i="1"/>
  <c r="T1572" i="1" s="1"/>
  <c r="Y1572" i="1" s="1"/>
  <c r="N1572" i="1"/>
  <c r="R1571" i="1"/>
  <c r="Q1571" i="1"/>
  <c r="P1571" i="1"/>
  <c r="O1571" i="1"/>
  <c r="T1571" i="1" s="1"/>
  <c r="Y1571" i="1" s="1"/>
  <c r="N1571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W1538" i="1"/>
  <c r="R1538" i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S1268" i="1"/>
  <c r="R1268" i="1"/>
  <c r="W1268" i="1" s="1"/>
  <c r="Q1268" i="1"/>
  <c r="P1268" i="1"/>
  <c r="U1268" i="1" s="1"/>
  <c r="Z1268" i="1" s="1"/>
  <c r="O1268" i="1"/>
  <c r="N1268" i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W853" i="1"/>
  <c r="S853" i="1"/>
  <c r="R853" i="1"/>
  <c r="Q853" i="1"/>
  <c r="V853" i="1" s="1"/>
  <c r="AA853" i="1" s="1"/>
  <c r="P853" i="1"/>
  <c r="O853" i="1"/>
  <c r="N853" i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V735" i="1"/>
  <c r="R735" i="1"/>
  <c r="W735" i="1" s="1"/>
  <c r="AB735" i="1" s="1"/>
  <c r="Q735" i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V700" i="1"/>
  <c r="R700" i="1"/>
  <c r="W700" i="1" s="1"/>
  <c r="AB700" i="1" s="1"/>
  <c r="Q700" i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V670" i="1"/>
  <c r="R670" i="1"/>
  <c r="W670" i="1" s="1"/>
  <c r="AB670" i="1" s="1"/>
  <c r="Q670" i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N652" i="1"/>
  <c r="S652" i="1" s="1"/>
  <c r="X652" i="1" s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V533" i="1"/>
  <c r="R533" i="1"/>
  <c r="W533" i="1" s="1"/>
  <c r="AB533" i="1" s="1"/>
  <c r="Q533" i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V364" i="1"/>
  <c r="R364" i="1"/>
  <c r="W364" i="1" s="1"/>
  <c r="AB364" i="1" s="1"/>
  <c r="Q364" i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W328" i="1"/>
  <c r="R328" i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V286" i="1"/>
  <c r="R286" i="1"/>
  <c r="W286" i="1" s="1"/>
  <c r="AB286" i="1" s="1"/>
  <c r="Q286" i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W283" i="1"/>
  <c r="S283" i="1"/>
  <c r="R283" i="1"/>
  <c r="Q283" i="1"/>
  <c r="V283" i="1" s="1"/>
  <c r="AA283" i="1" s="1"/>
  <c r="P283" i="1"/>
  <c r="O283" i="1"/>
  <c r="N283" i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W264" i="1"/>
  <c r="R264" i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V226" i="1"/>
  <c r="R226" i="1"/>
  <c r="W226" i="1" s="1"/>
  <c r="AB226" i="1" s="1"/>
  <c r="Q226" i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Y3962" i="1" l="1"/>
  <c r="T3962" i="1"/>
  <c r="Y3970" i="1"/>
  <c r="T3970" i="1"/>
  <c r="S3959" i="1"/>
  <c r="X3959" i="1" s="1"/>
  <c r="Z3961" i="1"/>
  <c r="U3961" i="1"/>
  <c r="AA3964" i="1"/>
  <c r="S3967" i="1"/>
  <c r="X3967" i="1" s="1"/>
  <c r="Z3969" i="1"/>
  <c r="U3969" i="1"/>
  <c r="U4032" i="1"/>
  <c r="Z4032" i="1" s="1"/>
  <c r="U4033" i="1"/>
  <c r="Z4033" i="1" s="1"/>
  <c r="T4034" i="1"/>
  <c r="Y4034" i="1" s="1"/>
  <c r="S4035" i="1"/>
  <c r="X4035" i="1" s="1"/>
  <c r="W4035" i="1"/>
  <c r="AB4035" i="1" s="1"/>
  <c r="V4036" i="1"/>
  <c r="AA4036" i="1" s="1"/>
  <c r="U4037" i="1"/>
  <c r="Z4037" i="1" s="1"/>
  <c r="T4038" i="1"/>
  <c r="Y4038" i="1" s="1"/>
  <c r="S4039" i="1"/>
  <c r="X4039" i="1" s="1"/>
  <c r="W4039" i="1"/>
  <c r="AB4039" i="1" s="1"/>
  <c r="V4040" i="1"/>
  <c r="AA4040" i="1" s="1"/>
  <c r="U4041" i="1"/>
  <c r="Z4041" i="1" s="1"/>
  <c r="T4042" i="1"/>
  <c r="Y4042" i="1" s="1"/>
  <c r="S4043" i="1"/>
  <c r="X4043" i="1" s="1"/>
  <c r="W4043" i="1"/>
  <c r="AB4043" i="1" s="1"/>
  <c r="V4044" i="1"/>
  <c r="AA4044" i="1" s="1"/>
  <c r="U4045" i="1"/>
  <c r="Z4045" i="1" s="1"/>
  <c r="T4046" i="1"/>
  <c r="Y4046" i="1" s="1"/>
  <c r="Y3958" i="1"/>
  <c r="T3958" i="1"/>
  <c r="AB3963" i="1"/>
  <c r="Y3966" i="1"/>
  <c r="T3966" i="1"/>
  <c r="AB3971" i="1"/>
  <c r="V4032" i="1"/>
  <c r="AA4032" i="1" s="1"/>
  <c r="V4033" i="1"/>
  <c r="AA4033" i="1" s="1"/>
  <c r="U4034" i="1"/>
  <c r="Z4034" i="1" s="1"/>
  <c r="T4035" i="1"/>
  <c r="Y4035" i="1" s="1"/>
  <c r="S4036" i="1"/>
  <c r="X4036" i="1" s="1"/>
  <c r="AC4036" i="1" s="1"/>
  <c r="W4036" i="1"/>
  <c r="AB4036" i="1" s="1"/>
  <c r="V4037" i="1"/>
  <c r="AA4037" i="1" s="1"/>
  <c r="U4038" i="1"/>
  <c r="Z4038" i="1" s="1"/>
  <c r="T4039" i="1"/>
  <c r="Y4039" i="1" s="1"/>
  <c r="S4040" i="1"/>
  <c r="X4040" i="1" s="1"/>
  <c r="W4040" i="1"/>
  <c r="AB4040" i="1" s="1"/>
  <c r="V4041" i="1"/>
  <c r="AA4041" i="1" s="1"/>
  <c r="U4042" i="1"/>
  <c r="Z4042" i="1" s="1"/>
  <c r="T4043" i="1"/>
  <c r="Y4043" i="1" s="1"/>
  <c r="S4044" i="1"/>
  <c r="X4044" i="1" s="1"/>
  <c r="W4044" i="1"/>
  <c r="AB4044" i="1" s="1"/>
  <c r="V4045" i="1"/>
  <c r="AA4045" i="1" s="1"/>
  <c r="U4046" i="1"/>
  <c r="Z4046" i="1" s="1"/>
  <c r="T3957" i="1"/>
  <c r="Y3957" i="1" s="1"/>
  <c r="W3959" i="1"/>
  <c r="AB3959" i="1" s="1"/>
  <c r="AA3960" i="1"/>
  <c r="S3963" i="1"/>
  <c r="X3963" i="1" s="1"/>
  <c r="U3965" i="1"/>
  <c r="Z3965" i="1" s="1"/>
  <c r="W3967" i="1"/>
  <c r="AB3967" i="1" s="1"/>
  <c r="AA3968" i="1"/>
  <c r="S3971" i="1"/>
  <c r="X3971" i="1" s="1"/>
  <c r="U3957" i="1"/>
  <c r="Z3957" i="1" s="1"/>
  <c r="U3958" i="1"/>
  <c r="Z3958" i="1" s="1"/>
  <c r="AC3958" i="1" s="1"/>
  <c r="T3959" i="1"/>
  <c r="Y3959" i="1" s="1"/>
  <c r="AC3959" i="1" s="1"/>
  <c r="S3960" i="1"/>
  <c r="X3960" i="1" s="1"/>
  <c r="W3960" i="1"/>
  <c r="AB3960" i="1" s="1"/>
  <c r="V3961" i="1"/>
  <c r="AA3961" i="1" s="1"/>
  <c r="AC3961" i="1" s="1"/>
  <c r="U3962" i="1"/>
  <c r="Z3962" i="1" s="1"/>
  <c r="AC3962" i="1" s="1"/>
  <c r="T3963" i="1"/>
  <c r="Y3963" i="1" s="1"/>
  <c r="S3964" i="1"/>
  <c r="X3964" i="1" s="1"/>
  <c r="W3964" i="1"/>
  <c r="AB3964" i="1" s="1"/>
  <c r="V3965" i="1"/>
  <c r="AA3965" i="1" s="1"/>
  <c r="U3966" i="1"/>
  <c r="Z3966" i="1" s="1"/>
  <c r="AC3966" i="1" s="1"/>
  <c r="T3967" i="1"/>
  <c r="Y3967" i="1" s="1"/>
  <c r="S3968" i="1"/>
  <c r="X3968" i="1" s="1"/>
  <c r="W3968" i="1"/>
  <c r="AB3968" i="1" s="1"/>
  <c r="V3969" i="1"/>
  <c r="AA3969" i="1" s="1"/>
  <c r="AC3969" i="1" s="1"/>
  <c r="U3970" i="1"/>
  <c r="Z3970" i="1" s="1"/>
  <c r="AC3970" i="1" s="1"/>
  <c r="T3971" i="1"/>
  <c r="Y3971" i="1" s="1"/>
  <c r="AC3971" i="1" s="1"/>
  <c r="U3972" i="1"/>
  <c r="Z3972" i="1" s="1"/>
  <c r="U3973" i="1"/>
  <c r="Z3973" i="1" s="1"/>
  <c r="T3974" i="1"/>
  <c r="Y3974" i="1" s="1"/>
  <c r="S3975" i="1"/>
  <c r="X3975" i="1" s="1"/>
  <c r="W3975" i="1"/>
  <c r="AB3975" i="1" s="1"/>
  <c r="V3976" i="1"/>
  <c r="AA3976" i="1" s="1"/>
  <c r="U3977" i="1"/>
  <c r="Z3977" i="1" s="1"/>
  <c r="T3978" i="1"/>
  <c r="Y3978" i="1" s="1"/>
  <c r="S3979" i="1"/>
  <c r="X3979" i="1" s="1"/>
  <c r="W3979" i="1"/>
  <c r="AB3979" i="1" s="1"/>
  <c r="V3980" i="1"/>
  <c r="AA3980" i="1" s="1"/>
  <c r="U3981" i="1"/>
  <c r="Z3981" i="1" s="1"/>
  <c r="T3982" i="1"/>
  <c r="Y3982" i="1" s="1"/>
  <c r="S3983" i="1"/>
  <c r="X3983" i="1" s="1"/>
  <c r="W3983" i="1"/>
  <c r="AB3983" i="1" s="1"/>
  <c r="V3984" i="1"/>
  <c r="AA3984" i="1" s="1"/>
  <c r="U3985" i="1"/>
  <c r="Z3985" i="1" s="1"/>
  <c r="T3986" i="1"/>
  <c r="Y3986" i="1" s="1"/>
  <c r="V3972" i="1"/>
  <c r="AA3972" i="1" s="1"/>
  <c r="V3973" i="1"/>
  <c r="AA3973" i="1" s="1"/>
  <c r="U3974" i="1"/>
  <c r="Z3974" i="1" s="1"/>
  <c r="T3975" i="1"/>
  <c r="Y3975" i="1" s="1"/>
  <c r="S3976" i="1"/>
  <c r="X3976" i="1" s="1"/>
  <c r="W3976" i="1"/>
  <c r="AB3976" i="1" s="1"/>
  <c r="V3977" i="1"/>
  <c r="AA3977" i="1" s="1"/>
  <c r="U3978" i="1"/>
  <c r="Z3978" i="1" s="1"/>
  <c r="T3979" i="1"/>
  <c r="Y3979" i="1" s="1"/>
  <c r="S3980" i="1"/>
  <c r="X3980" i="1" s="1"/>
  <c r="W3980" i="1"/>
  <c r="AB3980" i="1" s="1"/>
  <c r="V3981" i="1"/>
  <c r="AA3981" i="1" s="1"/>
  <c r="U3982" i="1"/>
  <c r="Z3982" i="1" s="1"/>
  <c r="T3983" i="1"/>
  <c r="Y3983" i="1" s="1"/>
  <c r="S3984" i="1"/>
  <c r="X3984" i="1" s="1"/>
  <c r="W3984" i="1"/>
  <c r="AB3984" i="1" s="1"/>
  <c r="V3985" i="1"/>
  <c r="AA3985" i="1" s="1"/>
  <c r="U3986" i="1"/>
  <c r="Z3986" i="1" s="1"/>
  <c r="Z2984" i="1"/>
  <c r="Z4054" i="1"/>
  <c r="AA4359" i="1"/>
  <c r="Z4963" i="1"/>
  <c r="AB4467" i="1"/>
  <c r="AA4579" i="1"/>
  <c r="AA3590" i="1"/>
  <c r="AA4219" i="1"/>
  <c r="AA4246" i="1"/>
  <c r="W4362" i="1"/>
  <c r="AB4362" i="1" s="1"/>
  <c r="X4800" i="1"/>
  <c r="AB4915" i="1"/>
  <c r="X4978" i="1"/>
  <c r="AA163" i="1"/>
  <c r="AB3658" i="1"/>
  <c r="AA4466" i="1"/>
  <c r="X4482" i="1"/>
  <c r="X2870" i="1"/>
  <c r="AB3653" i="1"/>
  <c r="Z4144" i="1"/>
  <c r="AA4735" i="1"/>
  <c r="Z4967" i="1"/>
  <c r="U1265" i="1"/>
  <c r="Z1265" i="1" s="1"/>
  <c r="V1346" i="1"/>
  <c r="AA1346" i="1" s="1"/>
  <c r="U2819" i="1"/>
  <c r="Z2819" i="1" s="1"/>
  <c r="W1297" i="1"/>
  <c r="AB1297" i="1" s="1"/>
  <c r="V1465" i="1"/>
  <c r="AA1465" i="1" s="1"/>
  <c r="W2849" i="1"/>
  <c r="AB2849" i="1" s="1"/>
  <c r="AA1281" i="1"/>
  <c r="Z1479" i="1"/>
  <c r="AB3419" i="1"/>
  <c r="AB3487" i="1"/>
  <c r="AA3515" i="1"/>
  <c r="W4052" i="1"/>
  <c r="AB4052" i="1" s="1"/>
  <c r="V4376" i="1"/>
  <c r="AA4376" i="1" s="1"/>
  <c r="AB1357" i="1"/>
  <c r="AA2224" i="1"/>
  <c r="Z2293" i="1"/>
  <c r="AB3372" i="1"/>
  <c r="AB3389" i="1"/>
  <c r="Z3425" i="1"/>
  <c r="AB3436" i="1"/>
  <c r="U3664" i="1"/>
  <c r="Z3664" i="1" s="1"/>
  <c r="V4260" i="1"/>
  <c r="AA4260" i="1" s="1"/>
  <c r="AB1259" i="1"/>
  <c r="AB1430" i="1"/>
  <c r="AA1435" i="1"/>
  <c r="AA1500" i="1"/>
  <c r="Z1742" i="1"/>
  <c r="W2404" i="1"/>
  <c r="AB2404" i="1" s="1"/>
  <c r="AA2796" i="1"/>
  <c r="AB2881" i="1"/>
  <c r="U3357" i="1"/>
  <c r="Z3357" i="1" s="1"/>
  <c r="AB3531" i="1"/>
  <c r="V3663" i="1"/>
  <c r="AA3663" i="1" s="1"/>
  <c r="U4152" i="1"/>
  <c r="Z4152" i="1" s="1"/>
  <c r="Y4468" i="1"/>
  <c r="Y4377" i="1"/>
  <c r="Z4537" i="1"/>
  <c r="AA4549" i="1"/>
  <c r="AA4739" i="1"/>
  <c r="Z4904" i="1"/>
  <c r="AA4442" i="1"/>
  <c r="Z5003" i="1"/>
  <c r="X4175" i="1"/>
  <c r="AA4227" i="1"/>
  <c r="X4375" i="1"/>
  <c r="Z4617" i="1"/>
  <c r="AA4720" i="1"/>
  <c r="V4903" i="1"/>
  <c r="AA4903" i="1" s="1"/>
  <c r="Z4959" i="1"/>
  <c r="AA5214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44" i="1"/>
  <c r="Y1744" i="1" s="1"/>
  <c r="Z1769" i="1"/>
  <c r="AA1832" i="1"/>
  <c r="AB1848" i="1"/>
  <c r="T2273" i="1"/>
  <c r="Y2273" i="1" s="1"/>
  <c r="V2284" i="1"/>
  <c r="AA2284" i="1" s="1"/>
  <c r="W2296" i="1"/>
  <c r="AB2296" i="1" s="1"/>
  <c r="AA2781" i="1"/>
  <c r="Z2783" i="1"/>
  <c r="AB2813" i="1"/>
  <c r="AB2877" i="1"/>
  <c r="Z2975" i="1"/>
  <c r="Y2998" i="1"/>
  <c r="X1507" i="1"/>
  <c r="X1732" i="1"/>
  <c r="AB1753" i="1"/>
  <c r="AB1754" i="1"/>
  <c r="X1766" i="1"/>
  <c r="AB1779" i="1"/>
  <c r="AA1785" i="1"/>
  <c r="W1788" i="1"/>
  <c r="AB1788" i="1" s="1"/>
  <c r="AA1789" i="1"/>
  <c r="S1826" i="1"/>
  <c r="X1826" i="1" s="1"/>
  <c r="Z1833" i="1"/>
  <c r="AB2105" i="1"/>
  <c r="X2218" i="1"/>
  <c r="S2265" i="1"/>
  <c r="X2265" i="1" s="1"/>
  <c r="AA2275" i="1"/>
  <c r="S2278" i="1"/>
  <c r="X2278" i="1" s="1"/>
  <c r="Z2310" i="1"/>
  <c r="S2313" i="1"/>
  <c r="X2313" i="1" s="1"/>
  <c r="X2325" i="1"/>
  <c r="AB2325" i="1"/>
  <c r="T2368" i="1"/>
  <c r="Y2368" i="1" s="1"/>
  <c r="S2381" i="1"/>
  <c r="X2381" i="1" s="1"/>
  <c r="S2767" i="1"/>
  <c r="X2767" i="1" s="1"/>
  <c r="AA2788" i="1"/>
  <c r="AA2824" i="1"/>
  <c r="AA2869" i="1"/>
  <c r="AA2872" i="1"/>
  <c r="Z2875" i="1"/>
  <c r="AB3173" i="1"/>
  <c r="W1503" i="1"/>
  <c r="AB1503" i="1" s="1"/>
  <c r="AB1767" i="1"/>
  <c r="Z1777" i="1"/>
  <c r="AA2106" i="1"/>
  <c r="S2226" i="1"/>
  <c r="X2226" i="1" s="1"/>
  <c r="W2253" i="1"/>
  <c r="AB2253" i="1" s="1"/>
  <c r="AA2267" i="1"/>
  <c r="S2270" i="1"/>
  <c r="X2270" i="1" s="1"/>
  <c r="X2296" i="1"/>
  <c r="V2309" i="1"/>
  <c r="AA2309" i="1" s="1"/>
  <c r="V2322" i="1"/>
  <c r="AA2322" i="1" s="1"/>
  <c r="S2343" i="1"/>
  <c r="X2343" i="1" s="1"/>
  <c r="X2404" i="1"/>
  <c r="U2410" i="1"/>
  <c r="Z2410" i="1" s="1"/>
  <c r="S2412" i="1"/>
  <c r="X2412" i="1" s="1"/>
  <c r="T2415" i="1"/>
  <c r="Y2415" i="1" s="1"/>
  <c r="AB2608" i="1"/>
  <c r="W2637" i="1"/>
  <c r="AB2637" i="1" s="1"/>
  <c r="AB2817" i="1"/>
  <c r="AA2974" i="1"/>
  <c r="AA3080" i="1"/>
  <c r="S3161" i="1"/>
  <c r="X3161" i="1" s="1"/>
  <c r="V1733" i="1"/>
  <c r="AA1733" i="1" s="1"/>
  <c r="AA1759" i="1"/>
  <c r="Z1790" i="1"/>
  <c r="X1814" i="1"/>
  <c r="W1827" i="1"/>
  <c r="AB1827" i="1" s="1"/>
  <c r="S1835" i="1"/>
  <c r="X1835" i="1" s="1"/>
  <c r="S1880" i="1"/>
  <c r="X1880" i="1" s="1"/>
  <c r="W1884" i="1"/>
  <c r="AB1884" i="1" s="1"/>
  <c r="U2107" i="1"/>
  <c r="Z2107" i="1" s="1"/>
  <c r="AA2188" i="1"/>
  <c r="S2196" i="1"/>
  <c r="X2196" i="1" s="1"/>
  <c r="AB2205" i="1"/>
  <c r="U2216" i="1"/>
  <c r="Z2216" i="1" s="1"/>
  <c r="AB2227" i="1"/>
  <c r="W2244" i="1"/>
  <c r="AB2244" i="1" s="1"/>
  <c r="U2268" i="1"/>
  <c r="Z2268" i="1" s="1"/>
  <c r="Z2276" i="1"/>
  <c r="X2295" i="1"/>
  <c r="S2354" i="1"/>
  <c r="X2354" i="1" s="1"/>
  <c r="S2395" i="1"/>
  <c r="X2395" i="1" s="1"/>
  <c r="X2641" i="1"/>
  <c r="S2768" i="1"/>
  <c r="X2768" i="1" s="1"/>
  <c r="AB2789" i="1"/>
  <c r="AB2825" i="1"/>
  <c r="AA2983" i="1"/>
  <c r="AA3000" i="1"/>
  <c r="X3173" i="1"/>
  <c r="AB3174" i="1"/>
  <c r="X3286" i="1"/>
  <c r="X3307" i="1"/>
  <c r="V3356" i="1"/>
  <c r="AA3356" i="1" s="1"/>
  <c r="AA3429" i="1"/>
  <c r="V3537" i="1"/>
  <c r="AA3537" i="1" s="1"/>
  <c r="Z3538" i="1"/>
  <c r="AB3572" i="1"/>
  <c r="AA3577" i="1"/>
  <c r="W3636" i="1"/>
  <c r="AB3636" i="1" s="1"/>
  <c r="Z3643" i="1"/>
  <c r="AA3646" i="1"/>
  <c r="X3191" i="1"/>
  <c r="AA3192" i="1"/>
  <c r="S3196" i="1"/>
  <c r="X3196" i="1" s="1"/>
  <c r="AA3209" i="1"/>
  <c r="AB3217" i="1"/>
  <c r="Z3218" i="1"/>
  <c r="X3233" i="1"/>
  <c r="S3238" i="1"/>
  <c r="X3238" i="1" s="1"/>
  <c r="S3242" i="1"/>
  <c r="X3242" i="1" s="1"/>
  <c r="T3281" i="1"/>
  <c r="Y3281" i="1" s="1"/>
  <c r="S3312" i="1"/>
  <c r="X3312" i="1" s="1"/>
  <c r="X3329" i="1"/>
  <c r="X3389" i="1"/>
  <c r="U3400" i="1"/>
  <c r="Z3400" i="1" s="1"/>
  <c r="X3445" i="1"/>
  <c r="AA3446" i="1"/>
  <c r="AA3459" i="1"/>
  <c r="AB3462" i="1"/>
  <c r="U3464" i="1"/>
  <c r="Z3464" i="1" s="1"/>
  <c r="X3465" i="1"/>
  <c r="AB3492" i="1"/>
  <c r="AA3497" i="1"/>
  <c r="V3501" i="1"/>
  <c r="AA3501" i="1" s="1"/>
  <c r="Z3508" i="1"/>
  <c r="S3531" i="1"/>
  <c r="X3531" i="1" s="1"/>
  <c r="Z3583" i="1"/>
  <c r="AA3625" i="1"/>
  <c r="Z3634" i="1"/>
  <c r="X3192" i="1"/>
  <c r="AA3196" i="1"/>
  <c r="AA3197" i="1"/>
  <c r="V3214" i="1"/>
  <c r="AA3214" i="1" s="1"/>
  <c r="V3223" i="1"/>
  <c r="AA3223" i="1" s="1"/>
  <c r="S3226" i="1"/>
  <c r="X3226" i="1" s="1"/>
  <c r="AA3309" i="1"/>
  <c r="AA3326" i="1"/>
  <c r="X3350" i="1"/>
  <c r="X3359" i="1"/>
  <c r="S3380" i="1"/>
  <c r="X3380" i="1" s="1"/>
  <c r="V3394" i="1"/>
  <c r="AA3394" i="1" s="1"/>
  <c r="V3463" i="1"/>
  <c r="AA3463" i="1" s="1"/>
  <c r="X3466" i="1"/>
  <c r="X3475" i="1"/>
  <c r="AA3476" i="1"/>
  <c r="W3496" i="1"/>
  <c r="AB3496" i="1" s="1"/>
  <c r="Z3546" i="1"/>
  <c r="Z3578" i="1"/>
  <c r="Z3656" i="1"/>
  <c r="X3175" i="1"/>
  <c r="Y3190" i="1"/>
  <c r="Z3198" i="1"/>
  <c r="X3222" i="1"/>
  <c r="AA3226" i="1"/>
  <c r="AA3227" i="1"/>
  <c r="U3228" i="1"/>
  <c r="Z3228" i="1" s="1"/>
  <c r="X3265" i="1"/>
  <c r="AB3299" i="1"/>
  <c r="Z3310" i="1"/>
  <c r="W3320" i="1"/>
  <c r="AB3320" i="1" s="1"/>
  <c r="U3327" i="1"/>
  <c r="Z3327" i="1" s="1"/>
  <c r="AB3337" i="1"/>
  <c r="X3342" i="1"/>
  <c r="S3367" i="1"/>
  <c r="X3367" i="1" s="1"/>
  <c r="S3372" i="1"/>
  <c r="X3372" i="1" s="1"/>
  <c r="X3419" i="1"/>
  <c r="Z3447" i="1"/>
  <c r="U3477" i="1"/>
  <c r="Z3477" i="1" s="1"/>
  <c r="X3496" i="1"/>
  <c r="X3506" i="1"/>
  <c r="AA3507" i="1"/>
  <c r="S3510" i="1"/>
  <c r="X3510" i="1" s="1"/>
  <c r="Z3516" i="1"/>
  <c r="AA3520" i="1"/>
  <c r="W3523" i="1"/>
  <c r="AB3523" i="1" s="1"/>
  <c r="V3545" i="1"/>
  <c r="AA3545" i="1" s="1"/>
  <c r="S3585" i="1"/>
  <c r="X3585" i="1" s="1"/>
  <c r="Z3626" i="1"/>
  <c r="S3636" i="1"/>
  <c r="X3636" i="1" s="1"/>
  <c r="X3649" i="1"/>
  <c r="AB3788" i="1"/>
  <c r="Y4140" i="1"/>
  <c r="S4284" i="1"/>
  <c r="X4284" i="1" s="1"/>
  <c r="S4367" i="1"/>
  <c r="X4367" i="1" s="1"/>
  <c r="S4378" i="1"/>
  <c r="X4378" i="1" s="1"/>
  <c r="S4474" i="1"/>
  <c r="X4474" i="1" s="1"/>
  <c r="V4716" i="1"/>
  <c r="AA4716" i="1" s="1"/>
  <c r="S4757" i="1"/>
  <c r="X4757" i="1" s="1"/>
  <c r="X3720" i="1"/>
  <c r="S3863" i="1"/>
  <c r="X3863" i="1" s="1"/>
  <c r="AB4012" i="1"/>
  <c r="Z4062" i="1"/>
  <c r="Y4148" i="1"/>
  <c r="T4201" i="1"/>
  <c r="Y4201" i="1" s="1"/>
  <c r="S4206" i="1"/>
  <c r="X4206" i="1" s="1"/>
  <c r="X4222" i="1"/>
  <c r="T4230" i="1"/>
  <c r="Y4230" i="1" s="1"/>
  <c r="S4243" i="1"/>
  <c r="X4243" i="1" s="1"/>
  <c r="T4274" i="1"/>
  <c r="Y4274" i="1" s="1"/>
  <c r="Z4278" i="1"/>
  <c r="AB4367" i="1"/>
  <c r="V4433" i="1"/>
  <c r="AA4433" i="1" s="1"/>
  <c r="U4545" i="1"/>
  <c r="Z4545" i="1" s="1"/>
  <c r="U4560" i="1"/>
  <c r="Z4560" i="1" s="1"/>
  <c r="S3788" i="1"/>
  <c r="X3788" i="1" s="1"/>
  <c r="W3806" i="1"/>
  <c r="AB3806" i="1" s="1"/>
  <c r="AB3855" i="1"/>
  <c r="Z3861" i="1"/>
  <c r="AA3990" i="1"/>
  <c r="Y4055" i="1"/>
  <c r="Z4139" i="1"/>
  <c r="T4141" i="1"/>
  <c r="Y4141" i="1" s="1"/>
  <c r="AB4206" i="1"/>
  <c r="S4209" i="1"/>
  <c r="X4209" i="1" s="1"/>
  <c r="X4240" i="1"/>
  <c r="AB4288" i="1"/>
  <c r="S4341" i="1"/>
  <c r="X4341" i="1" s="1"/>
  <c r="V4364" i="1"/>
  <c r="AA4364" i="1" s="1"/>
  <c r="S4366" i="1"/>
  <c r="X4366" i="1" s="1"/>
  <c r="S4379" i="1"/>
  <c r="X4379" i="1" s="1"/>
  <c r="X4465" i="1"/>
  <c r="S4469" i="1"/>
  <c r="X4469" i="1" s="1"/>
  <c r="Y4914" i="1"/>
  <c r="V5154" i="1"/>
  <c r="AA5154" i="1" s="1"/>
  <c r="AA3725" i="1"/>
  <c r="W3780" i="1"/>
  <c r="AB3780" i="1" s="1"/>
  <c r="AA3785" i="1"/>
  <c r="U3786" i="1"/>
  <c r="Z3786" i="1" s="1"/>
  <c r="AA3860" i="1"/>
  <c r="X4001" i="1"/>
  <c r="AA4061" i="1"/>
  <c r="Y4063" i="1"/>
  <c r="Z4164" i="1"/>
  <c r="X4210" i="1"/>
  <c r="Z4216" i="1"/>
  <c r="Z4221" i="1"/>
  <c r="T4226" i="1"/>
  <c r="Y4226" i="1" s="1"/>
  <c r="T4231" i="1"/>
  <c r="Y4231" i="1" s="1"/>
  <c r="V4232" i="1"/>
  <c r="AA4232" i="1" s="1"/>
  <c r="T4273" i="1"/>
  <c r="Y4273" i="1" s="1"/>
  <c r="W4280" i="1"/>
  <c r="AB4280" i="1" s="1"/>
  <c r="V4290" i="1"/>
  <c r="AA4290" i="1" s="1"/>
  <c r="Z4299" i="1"/>
  <c r="V4333" i="1"/>
  <c r="AA4333" i="1" s="1"/>
  <c r="X4337" i="1"/>
  <c r="W4337" i="1"/>
  <c r="AB4337" i="1" s="1"/>
  <c r="AB4341" i="1"/>
  <c r="AB4357" i="1"/>
  <c r="S4804" i="1"/>
  <c r="X4804" i="1" s="1"/>
  <c r="S4974" i="1"/>
  <c r="X4974" i="1" s="1"/>
  <c r="AA4211" i="1"/>
  <c r="X4245" i="1"/>
  <c r="U4255" i="1"/>
  <c r="Z4255" i="1" s="1"/>
  <c r="AA4268" i="1"/>
  <c r="X4288" i="1"/>
  <c r="Y4344" i="1"/>
  <c r="Z4373" i="1"/>
  <c r="AB4374" i="1"/>
  <c r="Y4440" i="1"/>
  <c r="X4441" i="1"/>
  <c r="V4589" i="1"/>
  <c r="AA4589" i="1" s="1"/>
  <c r="V4724" i="1"/>
  <c r="AA4724" i="1" s="1"/>
  <c r="Y4782" i="1"/>
  <c r="S5268" i="1"/>
  <c r="X5268" i="1" s="1"/>
  <c r="T4222" i="1"/>
  <c r="Y4222" i="1" s="1"/>
  <c r="Y4225" i="1"/>
  <c r="AB4235" i="1"/>
  <c r="Y4242" i="1"/>
  <c r="X4244" i="1"/>
  <c r="AA4285" i="1"/>
  <c r="X4358" i="1"/>
  <c r="S4361" i="1"/>
  <c r="X4361" i="1" s="1"/>
  <c r="S4362" i="1"/>
  <c r="X4362" i="1" s="1"/>
  <c r="X4380" i="1"/>
  <c r="X4467" i="1"/>
  <c r="X4492" i="1"/>
  <c r="AA4553" i="1"/>
  <c r="Z4556" i="1"/>
  <c r="AA4568" i="1"/>
  <c r="Z4582" i="1"/>
  <c r="Z4734" i="1"/>
  <c r="Z4738" i="1"/>
  <c r="Z4742" i="1"/>
  <c r="Y4765" i="1"/>
  <c r="Y4774" i="1"/>
  <c r="X4910" i="1"/>
  <c r="X4919" i="1"/>
  <c r="X5220" i="1"/>
  <c r="AA4564" i="1"/>
  <c r="Z4591" i="1"/>
  <c r="Y4623" i="1"/>
  <c r="X4792" i="1"/>
  <c r="X4906" i="1"/>
  <c r="Y4918" i="1"/>
  <c r="Y4977" i="1"/>
  <c r="AA4557" i="1"/>
  <c r="Y4581" i="1"/>
  <c r="X4615" i="1"/>
  <c r="AA4746" i="1"/>
  <c r="Y4803" i="1"/>
  <c r="X4917" i="1"/>
  <c r="Y4973" i="1"/>
  <c r="Y5154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579" i="1"/>
  <c r="AA1579" i="1" s="1"/>
  <c r="T1592" i="1"/>
  <c r="Y1592" i="1" s="1"/>
  <c r="V1613" i="1"/>
  <c r="AA1613" i="1" s="1"/>
  <c r="T1626" i="1"/>
  <c r="Y1626" i="1" s="1"/>
  <c r="S1631" i="1"/>
  <c r="X1631" i="1" s="1"/>
  <c r="W1631" i="1"/>
  <c r="AB1631" i="1" s="1"/>
  <c r="T1635" i="1"/>
  <c r="Y1635" i="1" s="1"/>
  <c r="S1640" i="1"/>
  <c r="X1640" i="1" s="1"/>
  <c r="W1640" i="1"/>
  <c r="AB1640" i="1" s="1"/>
  <c r="T1686" i="1"/>
  <c r="Y1686" i="1" s="1"/>
  <c r="S1691" i="1"/>
  <c r="X1691" i="1" s="1"/>
  <c r="W1691" i="1"/>
  <c r="AB1691" i="1" s="1"/>
  <c r="V1699" i="1"/>
  <c r="AA1699" i="1" s="1"/>
  <c r="V1708" i="1"/>
  <c r="AA1708" i="1" s="1"/>
  <c r="W1728" i="1"/>
  <c r="AB1728" i="1" s="1"/>
  <c r="U1729" i="1"/>
  <c r="Z1729" i="1" s="1"/>
  <c r="W1736" i="1"/>
  <c r="AB1736" i="1" s="1"/>
  <c r="T1740" i="1"/>
  <c r="Y1740" i="1" s="1"/>
  <c r="T1752" i="1"/>
  <c r="Y1752" i="1" s="1"/>
  <c r="V1760" i="1"/>
  <c r="AA1760" i="1" s="1"/>
  <c r="S1768" i="1"/>
  <c r="X1768" i="1" s="1"/>
  <c r="W1768" i="1"/>
  <c r="AB1768" i="1" s="1"/>
  <c r="V1780" i="1"/>
  <c r="AA1780" i="1" s="1"/>
  <c r="V1786" i="1"/>
  <c r="AA1786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576" i="1"/>
  <c r="T1583" i="1"/>
  <c r="Y1583" i="1" s="1"/>
  <c r="V1588" i="1"/>
  <c r="AA1588" i="1" s="1"/>
  <c r="T1600" i="1"/>
  <c r="Y1600" i="1" s="1"/>
  <c r="V1605" i="1"/>
  <c r="AA1605" i="1" s="1"/>
  <c r="Z1610" i="1"/>
  <c r="T1618" i="1"/>
  <c r="Y1618" i="1" s="1"/>
  <c r="S1623" i="1"/>
  <c r="X1623" i="1" s="1"/>
  <c r="W1623" i="1"/>
  <c r="AB1623" i="1" s="1"/>
  <c r="S1632" i="1"/>
  <c r="X1632" i="1" s="1"/>
  <c r="W1632" i="1"/>
  <c r="AB1632" i="1" s="1"/>
  <c r="T1660" i="1"/>
  <c r="Y1660" i="1" s="1"/>
  <c r="V1665" i="1"/>
  <c r="AA1665" i="1" s="1"/>
  <c r="Z1670" i="1"/>
  <c r="V1673" i="1"/>
  <c r="AA1673" i="1" s="1"/>
  <c r="T1678" i="1"/>
  <c r="Y1678" i="1" s="1"/>
  <c r="S1683" i="1"/>
  <c r="X1683" i="1" s="1"/>
  <c r="W1683" i="1"/>
  <c r="AB1683" i="1" s="1"/>
  <c r="S1692" i="1"/>
  <c r="X1692" i="1" s="1"/>
  <c r="W1692" i="1"/>
  <c r="AB1692" i="1" s="1"/>
  <c r="Z1696" i="1"/>
  <c r="V1716" i="1"/>
  <c r="AA1716" i="1" s="1"/>
  <c r="Z1722" i="1"/>
  <c r="X1728" i="1"/>
  <c r="AA1729" i="1"/>
  <c r="S1731" i="1"/>
  <c r="X1731" i="1" s="1"/>
  <c r="W1731" i="1"/>
  <c r="AB1731" i="1" s="1"/>
  <c r="X1736" i="1"/>
  <c r="AA1754" i="1"/>
  <c r="AA1755" i="1"/>
  <c r="Z1757" i="1"/>
  <c r="AB1762" i="1"/>
  <c r="V1769" i="1"/>
  <c r="AA1769" i="1" s="1"/>
  <c r="W1775" i="1"/>
  <c r="AB1775" i="1" s="1"/>
  <c r="T1778" i="1"/>
  <c r="Y1778" i="1" s="1"/>
  <c r="U1781" i="1"/>
  <c r="Z1781" i="1" s="1"/>
  <c r="Z1783" i="1"/>
  <c r="W1792" i="1"/>
  <c r="AB1792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AB1234" i="1"/>
  <c r="W1234" i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571" i="1"/>
  <c r="X1571" i="1" s="1"/>
  <c r="W1571" i="1"/>
  <c r="AB1571" i="1" s="1"/>
  <c r="T1575" i="1"/>
  <c r="Y1575" i="1" s="1"/>
  <c r="S1580" i="1"/>
  <c r="X1580" i="1" s="1"/>
  <c r="W1580" i="1"/>
  <c r="AB1580" i="1" s="1"/>
  <c r="V1596" i="1"/>
  <c r="AA1596" i="1" s="1"/>
  <c r="Z1602" i="1"/>
  <c r="T1609" i="1"/>
  <c r="Y1609" i="1" s="1"/>
  <c r="S1614" i="1"/>
  <c r="X1614" i="1" s="1"/>
  <c r="W1614" i="1"/>
  <c r="AB1614" i="1" s="1"/>
  <c r="V1630" i="1"/>
  <c r="AA1630" i="1" s="1"/>
  <c r="V1639" i="1"/>
  <c r="AA1639" i="1" s="1"/>
  <c r="Z1644" i="1"/>
  <c r="V1656" i="1"/>
  <c r="AA1656" i="1" s="1"/>
  <c r="Z1662" i="1"/>
  <c r="T1669" i="1"/>
  <c r="Y1669" i="1" s="1"/>
  <c r="V1690" i="1"/>
  <c r="AA1690" i="1" s="1"/>
  <c r="T1695" i="1"/>
  <c r="Y1695" i="1" s="1"/>
  <c r="U1704" i="1"/>
  <c r="Z1704" i="1" s="1"/>
  <c r="Z1713" i="1"/>
  <c r="W1732" i="1"/>
  <c r="AB1732" i="1" s="1"/>
  <c r="U1733" i="1"/>
  <c r="Z1733" i="1" s="1"/>
  <c r="V1742" i="1"/>
  <c r="AA1742" i="1" s="1"/>
  <c r="AA1745" i="1"/>
  <c r="AA1746" i="1"/>
  <c r="V1751" i="1"/>
  <c r="AA1751" i="1" s="1"/>
  <c r="X1775" i="1"/>
  <c r="AA1776" i="1"/>
  <c r="X1779" i="1"/>
  <c r="X1792" i="1"/>
  <c r="AA1793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572" i="1"/>
  <c r="X1572" i="1" s="1"/>
  <c r="W1572" i="1"/>
  <c r="AB1572" i="1" s="1"/>
  <c r="U1584" i="1"/>
  <c r="Z1584" i="1" s="1"/>
  <c r="S1589" i="1"/>
  <c r="X1589" i="1" s="1"/>
  <c r="W1589" i="1"/>
  <c r="AB1589" i="1" s="1"/>
  <c r="Z1593" i="1"/>
  <c r="U1601" i="1"/>
  <c r="Z1601" i="1" s="1"/>
  <c r="S1606" i="1"/>
  <c r="X1606" i="1" s="1"/>
  <c r="W1606" i="1"/>
  <c r="AB1606" i="1" s="1"/>
  <c r="U1619" i="1"/>
  <c r="Z1619" i="1" s="1"/>
  <c r="V1622" i="1"/>
  <c r="AA1622" i="1" s="1"/>
  <c r="Z1627" i="1"/>
  <c r="T1643" i="1"/>
  <c r="Y1643" i="1" s="1"/>
  <c r="V1648" i="1"/>
  <c r="AA1648" i="1" s="1"/>
  <c r="Z1653" i="1"/>
  <c r="U1661" i="1"/>
  <c r="Z1661" i="1" s="1"/>
  <c r="S1666" i="1"/>
  <c r="X1666" i="1" s="1"/>
  <c r="W1666" i="1"/>
  <c r="AB1666" i="1" s="1"/>
  <c r="S1674" i="1"/>
  <c r="X1674" i="1" s="1"/>
  <c r="W1674" i="1"/>
  <c r="AB1674" i="1" s="1"/>
  <c r="U1679" i="1"/>
  <c r="Z1679" i="1" s="1"/>
  <c r="V1682" i="1"/>
  <c r="AA1682" i="1" s="1"/>
  <c r="Z1687" i="1"/>
  <c r="Z1721" i="1"/>
  <c r="S1727" i="1"/>
  <c r="X1727" i="1" s="1"/>
  <c r="W1727" i="1"/>
  <c r="AB1727" i="1" s="1"/>
  <c r="S1735" i="1"/>
  <c r="X1735" i="1" s="1"/>
  <c r="W1735" i="1"/>
  <c r="AB1735" i="1" s="1"/>
  <c r="U1750" i="1"/>
  <c r="Z1750" i="1" s="1"/>
  <c r="S1759" i="1"/>
  <c r="X1759" i="1" s="1"/>
  <c r="W1759" i="1"/>
  <c r="AB1759" i="1" s="1"/>
  <c r="W1766" i="1"/>
  <c r="AB1766" i="1" s="1"/>
  <c r="AB1771" i="1"/>
  <c r="T1779" i="1"/>
  <c r="Y1779" i="1" s="1"/>
  <c r="U1782" i="1"/>
  <c r="Z1782" i="1" s="1"/>
  <c r="S1785" i="1"/>
  <c r="X1785" i="1" s="1"/>
  <c r="W1785" i="1"/>
  <c r="AB1785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573" i="1"/>
  <c r="Y1573" i="1" s="1"/>
  <c r="U1574" i="1"/>
  <c r="Z1574" i="1" s="1"/>
  <c r="AA1577" i="1"/>
  <c r="AB1578" i="1"/>
  <c r="T1581" i="1"/>
  <c r="Y1581" i="1" s="1"/>
  <c r="U1582" i="1"/>
  <c r="Z1582" i="1" s="1"/>
  <c r="AA1585" i="1"/>
  <c r="AB1586" i="1"/>
  <c r="AB1587" i="1"/>
  <c r="T1590" i="1"/>
  <c r="Y1590" i="1" s="1"/>
  <c r="U1591" i="1"/>
  <c r="Z1591" i="1" s="1"/>
  <c r="AB1595" i="1"/>
  <c r="T1598" i="1"/>
  <c r="Y1598" i="1" s="1"/>
  <c r="AA1603" i="1"/>
  <c r="AB1604" i="1"/>
  <c r="T1607" i="1"/>
  <c r="Y1607" i="1" s="1"/>
  <c r="U1608" i="1"/>
  <c r="Z1608" i="1" s="1"/>
  <c r="AA1611" i="1"/>
  <c r="AB1612" i="1"/>
  <c r="T1615" i="1"/>
  <c r="Y1615" i="1" s="1"/>
  <c r="U1616" i="1"/>
  <c r="Z1616" i="1" s="1"/>
  <c r="U1617" i="1"/>
  <c r="Z1617" i="1" s="1"/>
  <c r="AA1620" i="1"/>
  <c r="AB1621" i="1"/>
  <c r="T1624" i="1"/>
  <c r="Y1624" i="1" s="1"/>
  <c r="U1625" i="1"/>
  <c r="Z1625" i="1" s="1"/>
  <c r="AA1628" i="1"/>
  <c r="AB1629" i="1"/>
  <c r="T1633" i="1"/>
  <c r="Y1633" i="1" s="1"/>
  <c r="U1634" i="1"/>
  <c r="Z1634" i="1" s="1"/>
  <c r="AA1637" i="1"/>
  <c r="AB1638" i="1"/>
  <c r="T1641" i="1"/>
  <c r="Y1641" i="1" s="1"/>
  <c r="U1642" i="1"/>
  <c r="Z1642" i="1" s="1"/>
  <c r="AB1646" i="1"/>
  <c r="AB1647" i="1"/>
  <c r="T1650" i="1"/>
  <c r="Y1650" i="1" s="1"/>
  <c r="AB1655" i="1"/>
  <c r="T1658" i="1"/>
  <c r="Y1658" i="1" s="1"/>
  <c r="U1659" i="1"/>
  <c r="Z1659" i="1" s="1"/>
  <c r="AA1663" i="1"/>
  <c r="AB1664" i="1"/>
  <c r="T1667" i="1"/>
  <c r="Y1667" i="1" s="1"/>
  <c r="U1668" i="1"/>
  <c r="Z1668" i="1" s="1"/>
  <c r="AA1671" i="1"/>
  <c r="X1672" i="1"/>
  <c r="AB1672" i="1"/>
  <c r="T1675" i="1"/>
  <c r="Y1675" i="1" s="1"/>
  <c r="U1676" i="1"/>
  <c r="Z1676" i="1" s="1"/>
  <c r="U1677" i="1"/>
  <c r="Z1677" i="1" s="1"/>
  <c r="AA1680" i="1"/>
  <c r="AB1681" i="1"/>
  <c r="T1684" i="1"/>
  <c r="Y1684" i="1" s="1"/>
  <c r="U1685" i="1"/>
  <c r="Z1685" i="1" s="1"/>
  <c r="AA1688" i="1"/>
  <c r="AB1689" i="1"/>
  <c r="T1693" i="1"/>
  <c r="Y1693" i="1" s="1"/>
  <c r="U1694" i="1"/>
  <c r="Z1694" i="1" s="1"/>
  <c r="AB1698" i="1"/>
  <c r="T1701" i="1"/>
  <c r="Y1701" i="1" s="1"/>
  <c r="AB1706" i="1"/>
  <c r="AB1707" i="1"/>
  <c r="T1710" i="1"/>
  <c r="Y1710" i="1" s="1"/>
  <c r="AB1715" i="1"/>
  <c r="T1718" i="1"/>
  <c r="Y1718" i="1" s="1"/>
  <c r="AB1724" i="1"/>
  <c r="U1726" i="1"/>
  <c r="Z1726" i="1" s="1"/>
  <c r="U1730" i="1"/>
  <c r="Z1730" i="1" s="1"/>
  <c r="U1734" i="1"/>
  <c r="Z1734" i="1" s="1"/>
  <c r="AA1737" i="1"/>
  <c r="Y1743" i="1"/>
  <c r="W1746" i="1"/>
  <c r="AB1746" i="1" s="1"/>
  <c r="Z1747" i="1"/>
  <c r="AB1748" i="1"/>
  <c r="AB1749" i="1"/>
  <c r="Y1751" i="1"/>
  <c r="W1755" i="1"/>
  <c r="AB1755" i="1" s="1"/>
  <c r="Z1756" i="1"/>
  <c r="W1758" i="1"/>
  <c r="AB1758" i="1" s="1"/>
  <c r="X1762" i="1"/>
  <c r="V1763" i="1"/>
  <c r="AA1763" i="1" s="1"/>
  <c r="U1764" i="1"/>
  <c r="Z1764" i="1" s="1"/>
  <c r="T1765" i="1"/>
  <c r="Y1765" i="1" s="1"/>
  <c r="X1771" i="1"/>
  <c r="V1772" i="1"/>
  <c r="AA1772" i="1" s="1"/>
  <c r="U1773" i="1"/>
  <c r="Z1773" i="1" s="1"/>
  <c r="U1778" i="1"/>
  <c r="Z1778" i="1" s="1"/>
  <c r="AB1780" i="1"/>
  <c r="AA1781" i="1"/>
  <c r="AA1782" i="1"/>
  <c r="Y1783" i="1"/>
  <c r="W1784" i="1"/>
  <c r="AB1784" i="1" s="1"/>
  <c r="X1788" i="1"/>
  <c r="T1791" i="1"/>
  <c r="Y1791" i="1" s="1"/>
  <c r="Z1794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571" i="1"/>
  <c r="Z1571" i="1" s="1"/>
  <c r="U1572" i="1"/>
  <c r="Z1572" i="1" s="1"/>
  <c r="AA1575" i="1"/>
  <c r="AB1576" i="1"/>
  <c r="S1578" i="1"/>
  <c r="X1578" i="1" s="1"/>
  <c r="T1579" i="1"/>
  <c r="Y1579" i="1" s="1"/>
  <c r="U1580" i="1"/>
  <c r="Z1580" i="1" s="1"/>
  <c r="AA1583" i="1"/>
  <c r="AB1584" i="1"/>
  <c r="S1586" i="1"/>
  <c r="X1586" i="1" s="1"/>
  <c r="S1587" i="1"/>
  <c r="X1587" i="1" s="1"/>
  <c r="T1588" i="1"/>
  <c r="Y1588" i="1" s="1"/>
  <c r="U1589" i="1"/>
  <c r="Z1589" i="1" s="1"/>
  <c r="AA1592" i="1"/>
  <c r="S1595" i="1"/>
  <c r="X1595" i="1" s="1"/>
  <c r="U1597" i="1"/>
  <c r="Z1597" i="1" s="1"/>
  <c r="AA1600" i="1"/>
  <c r="AB1602" i="1"/>
  <c r="S1604" i="1"/>
  <c r="X1604" i="1" s="1"/>
  <c r="T1605" i="1"/>
  <c r="Y1605" i="1" s="1"/>
  <c r="U1606" i="1"/>
  <c r="Z1606" i="1" s="1"/>
  <c r="AA1609" i="1"/>
  <c r="AB1610" i="1"/>
  <c r="S1612" i="1"/>
  <c r="X1612" i="1" s="1"/>
  <c r="T1613" i="1"/>
  <c r="Y1613" i="1" s="1"/>
  <c r="U1614" i="1"/>
  <c r="Z1614" i="1" s="1"/>
  <c r="AA1618" i="1"/>
  <c r="AB1619" i="1"/>
  <c r="S1621" i="1"/>
  <c r="X1621" i="1" s="1"/>
  <c r="T1622" i="1"/>
  <c r="Y1622" i="1" s="1"/>
  <c r="U1623" i="1"/>
  <c r="Z1623" i="1" s="1"/>
  <c r="AA1626" i="1"/>
  <c r="AB1627" i="1"/>
  <c r="S1629" i="1"/>
  <c r="X1629" i="1" s="1"/>
  <c r="T1630" i="1"/>
  <c r="Y1630" i="1" s="1"/>
  <c r="U1631" i="1"/>
  <c r="Z1631" i="1" s="1"/>
  <c r="U1632" i="1"/>
  <c r="Z1632" i="1" s="1"/>
  <c r="AB1636" i="1"/>
  <c r="S1638" i="1"/>
  <c r="X1638" i="1" s="1"/>
  <c r="T1639" i="1"/>
  <c r="Y1639" i="1" s="1"/>
  <c r="U1640" i="1"/>
  <c r="Z1640" i="1" s="1"/>
  <c r="AA1643" i="1"/>
  <c r="AB1644" i="1"/>
  <c r="S1646" i="1"/>
  <c r="X1646" i="1" s="1"/>
  <c r="S1647" i="1"/>
  <c r="X1647" i="1" s="1"/>
  <c r="U1649" i="1"/>
  <c r="Z1649" i="1" s="1"/>
  <c r="AA1652" i="1"/>
  <c r="S1655" i="1"/>
  <c r="X1655" i="1" s="1"/>
  <c r="U1657" i="1"/>
  <c r="Z1657" i="1" s="1"/>
  <c r="AA1660" i="1"/>
  <c r="AB1661" i="1"/>
  <c r="AB1662" i="1"/>
  <c r="S1664" i="1"/>
  <c r="X1664" i="1" s="1"/>
  <c r="T1665" i="1"/>
  <c r="Y1665" i="1" s="1"/>
  <c r="U1666" i="1"/>
  <c r="Z1666" i="1" s="1"/>
  <c r="AA1669" i="1"/>
  <c r="AB1670" i="1"/>
  <c r="T1673" i="1"/>
  <c r="Y1673" i="1" s="1"/>
  <c r="U1674" i="1"/>
  <c r="Z1674" i="1" s="1"/>
  <c r="AA1678" i="1"/>
  <c r="AB1679" i="1"/>
  <c r="S1681" i="1"/>
  <c r="X1681" i="1" s="1"/>
  <c r="T1682" i="1"/>
  <c r="Y1682" i="1" s="1"/>
  <c r="U1683" i="1"/>
  <c r="Z1683" i="1" s="1"/>
  <c r="AA1686" i="1"/>
  <c r="AB1687" i="1"/>
  <c r="S1689" i="1"/>
  <c r="X1689" i="1" s="1"/>
  <c r="T1690" i="1"/>
  <c r="Y1690" i="1" s="1"/>
  <c r="U1691" i="1"/>
  <c r="Z1691" i="1" s="1"/>
  <c r="U1692" i="1"/>
  <c r="Z1692" i="1" s="1"/>
  <c r="AA1695" i="1"/>
  <c r="S1698" i="1"/>
  <c r="X1698" i="1" s="1"/>
  <c r="U1700" i="1"/>
  <c r="Z1700" i="1" s="1"/>
  <c r="AA1703" i="1"/>
  <c r="S1706" i="1"/>
  <c r="X1706" i="1" s="1"/>
  <c r="S1707" i="1"/>
  <c r="X1707" i="1" s="1"/>
  <c r="U1709" i="1"/>
  <c r="Z1709" i="1" s="1"/>
  <c r="AA1712" i="1"/>
  <c r="S1715" i="1"/>
  <c r="X1715" i="1" s="1"/>
  <c r="U1717" i="1"/>
  <c r="Z1717" i="1" s="1"/>
  <c r="AA1720" i="1"/>
  <c r="S1724" i="1"/>
  <c r="X1724" i="1" s="1"/>
  <c r="Y1739" i="1"/>
  <c r="X1744" i="1"/>
  <c r="W1750" i="1"/>
  <c r="AB1750" i="1" s="1"/>
  <c r="V1752" i="1"/>
  <c r="AA1752" i="1" s="1"/>
  <c r="X1758" i="1"/>
  <c r="U1765" i="1"/>
  <c r="Z1765" i="1" s="1"/>
  <c r="X1767" i="1"/>
  <c r="U1774" i="1"/>
  <c r="Z1774" i="1" s="1"/>
  <c r="X1776" i="1"/>
  <c r="AB1776" i="1"/>
  <c r="AA1777" i="1"/>
  <c r="S1780" i="1"/>
  <c r="X1780" i="1" s="1"/>
  <c r="X1784" i="1"/>
  <c r="U1791" i="1"/>
  <c r="Z1791" i="1" s="1"/>
  <c r="T1792" i="1"/>
  <c r="Y1792" i="1" s="1"/>
  <c r="AB1793" i="1"/>
  <c r="AA1794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573" i="1"/>
  <c r="X1574" i="1"/>
  <c r="AB1574" i="1"/>
  <c r="S1576" i="1"/>
  <c r="X1576" i="1" s="1"/>
  <c r="T1577" i="1"/>
  <c r="Y1577" i="1" s="1"/>
  <c r="U1578" i="1"/>
  <c r="Z1578" i="1" s="1"/>
  <c r="AA1581" i="1"/>
  <c r="X1582" i="1"/>
  <c r="AB1582" i="1"/>
  <c r="S1584" i="1"/>
  <c r="X1584" i="1" s="1"/>
  <c r="T1585" i="1"/>
  <c r="Y1585" i="1" s="1"/>
  <c r="U1586" i="1"/>
  <c r="Z1586" i="1" s="1"/>
  <c r="U1587" i="1"/>
  <c r="Z1587" i="1" s="1"/>
  <c r="AA1590" i="1"/>
  <c r="X1591" i="1"/>
  <c r="AB1591" i="1"/>
  <c r="T1594" i="1"/>
  <c r="Y1594" i="1" s="1"/>
  <c r="X1599" i="1"/>
  <c r="AB1599" i="1"/>
  <c r="S1602" i="1"/>
  <c r="X1602" i="1" s="1"/>
  <c r="T1603" i="1"/>
  <c r="Y1603" i="1" s="1"/>
  <c r="U1604" i="1"/>
  <c r="Z1604" i="1" s="1"/>
  <c r="AA1607" i="1"/>
  <c r="X1608" i="1"/>
  <c r="AB1608" i="1"/>
  <c r="S1610" i="1"/>
  <c r="X1610" i="1" s="1"/>
  <c r="T1611" i="1"/>
  <c r="Y1611" i="1" s="1"/>
  <c r="U1612" i="1"/>
  <c r="Z1612" i="1" s="1"/>
  <c r="AA1615" i="1"/>
  <c r="X1616" i="1"/>
  <c r="AB1616" i="1"/>
  <c r="X1617" i="1"/>
  <c r="AB1617" i="1"/>
  <c r="S1619" i="1"/>
  <c r="X1619" i="1" s="1"/>
  <c r="T1620" i="1"/>
  <c r="Y1620" i="1" s="1"/>
  <c r="U1621" i="1"/>
  <c r="Z1621" i="1" s="1"/>
  <c r="AA1624" i="1"/>
  <c r="X1625" i="1"/>
  <c r="AB1625" i="1"/>
  <c r="S1627" i="1"/>
  <c r="X1627" i="1" s="1"/>
  <c r="T1628" i="1"/>
  <c r="Y1628" i="1" s="1"/>
  <c r="U1629" i="1"/>
  <c r="Z1629" i="1" s="1"/>
  <c r="AA1633" i="1"/>
  <c r="X1634" i="1"/>
  <c r="AB1634" i="1"/>
  <c r="S1636" i="1"/>
  <c r="X1636" i="1" s="1"/>
  <c r="T1637" i="1"/>
  <c r="Y1637" i="1" s="1"/>
  <c r="U1638" i="1"/>
  <c r="Z1638" i="1" s="1"/>
  <c r="AA1641" i="1"/>
  <c r="X1642" i="1"/>
  <c r="AB1642" i="1"/>
  <c r="S1644" i="1"/>
  <c r="X1644" i="1" s="1"/>
  <c r="T1645" i="1"/>
  <c r="Y1645" i="1" s="1"/>
  <c r="X1651" i="1"/>
  <c r="AB1651" i="1"/>
  <c r="T1654" i="1"/>
  <c r="Y1654" i="1" s="1"/>
  <c r="AA1658" i="1"/>
  <c r="X1659" i="1"/>
  <c r="AB1659" i="1"/>
  <c r="S1661" i="1"/>
  <c r="X1661" i="1" s="1"/>
  <c r="S1662" i="1"/>
  <c r="X1662" i="1" s="1"/>
  <c r="T1663" i="1"/>
  <c r="Y1663" i="1" s="1"/>
  <c r="U1664" i="1"/>
  <c r="Z1664" i="1" s="1"/>
  <c r="AA1667" i="1"/>
  <c r="X1668" i="1"/>
  <c r="AB1668" i="1"/>
  <c r="S1670" i="1"/>
  <c r="X1670" i="1" s="1"/>
  <c r="T1671" i="1"/>
  <c r="Y1671" i="1" s="1"/>
  <c r="U1672" i="1"/>
  <c r="Z1672" i="1" s="1"/>
  <c r="AA1675" i="1"/>
  <c r="X1676" i="1"/>
  <c r="AB1676" i="1"/>
  <c r="X1677" i="1"/>
  <c r="AB1677" i="1"/>
  <c r="S1679" i="1"/>
  <c r="X1679" i="1" s="1"/>
  <c r="T1680" i="1"/>
  <c r="Y1680" i="1" s="1"/>
  <c r="U1681" i="1"/>
  <c r="Z1681" i="1" s="1"/>
  <c r="AA1684" i="1"/>
  <c r="X1685" i="1"/>
  <c r="AB1685" i="1"/>
  <c r="S1687" i="1"/>
  <c r="X1687" i="1" s="1"/>
  <c r="T1688" i="1"/>
  <c r="Y1688" i="1" s="1"/>
  <c r="U1689" i="1"/>
  <c r="Z1689" i="1" s="1"/>
  <c r="AA1693" i="1"/>
  <c r="X1694" i="1"/>
  <c r="AB1694" i="1"/>
  <c r="T1697" i="1"/>
  <c r="Y1697" i="1" s="1"/>
  <c r="X1702" i="1"/>
  <c r="AB1702" i="1"/>
  <c r="T1705" i="1"/>
  <c r="Y1705" i="1" s="1"/>
  <c r="X1711" i="1"/>
  <c r="AB1711" i="1"/>
  <c r="T1714" i="1"/>
  <c r="Y1714" i="1" s="1"/>
  <c r="X1719" i="1"/>
  <c r="AB1719" i="1"/>
  <c r="T1723" i="1"/>
  <c r="Y1723" i="1" s="1"/>
  <c r="T1745" i="1"/>
  <c r="Y1745" i="1" s="1"/>
  <c r="V1747" i="1"/>
  <c r="AA1747" i="1" s="1"/>
  <c r="S1748" i="1"/>
  <c r="X1748" i="1" s="1"/>
  <c r="S1749" i="1"/>
  <c r="X1749" i="1" s="1"/>
  <c r="S1750" i="1"/>
  <c r="X1750" i="1" s="1"/>
  <c r="Z1753" i="1"/>
  <c r="T1753" i="1"/>
  <c r="Y1753" i="1" s="1"/>
  <c r="T1754" i="1"/>
  <c r="Y1754" i="1" s="1"/>
  <c r="V1756" i="1"/>
  <c r="AA1756" i="1" s="1"/>
  <c r="U1761" i="1"/>
  <c r="Z1761" i="1" s="1"/>
  <c r="T1762" i="1"/>
  <c r="Y1762" i="1" s="1"/>
  <c r="U1770" i="1"/>
  <c r="Z1770" i="1" s="1"/>
  <c r="T1771" i="1"/>
  <c r="Y1771" i="1" s="1"/>
  <c r="Y1784" i="1"/>
  <c r="U1787" i="1"/>
  <c r="Z1787" i="1" s="1"/>
  <c r="T1788" i="1"/>
  <c r="Y1788" i="1" s="1"/>
  <c r="X1789" i="1"/>
  <c r="AB1789" i="1"/>
  <c r="AA1790" i="1"/>
  <c r="S1793" i="1"/>
  <c r="X1793" i="1" s="1"/>
  <c r="X1796" i="1"/>
  <c r="AA1798" i="1"/>
  <c r="Z1799" i="1"/>
  <c r="Y1800" i="1"/>
  <c r="W1801" i="1"/>
  <c r="AB1801" i="1" s="1"/>
  <c r="X1805" i="1"/>
  <c r="V1806" i="1"/>
  <c r="AA1806" i="1" s="1"/>
  <c r="U1807" i="1"/>
  <c r="Z1807" i="1" s="1"/>
  <c r="T1808" i="1"/>
  <c r="Y1808" i="1" s="1"/>
  <c r="Y1809" i="1"/>
  <c r="S1809" i="1"/>
  <c r="X1809" i="1" s="1"/>
  <c r="AB1809" i="1"/>
  <c r="U1813" i="1"/>
  <c r="Z1813" i="1" s="1"/>
  <c r="AA1815" i="1"/>
  <c r="Z1816" i="1"/>
  <c r="W1818" i="1"/>
  <c r="AB1818" i="1" s="1"/>
  <c r="X1822" i="1"/>
  <c r="V1823" i="1"/>
  <c r="AA1823" i="1" s="1"/>
  <c r="U1824" i="1"/>
  <c r="Z1824" i="1" s="1"/>
  <c r="T1825" i="1"/>
  <c r="Y1825" i="1" s="1"/>
  <c r="X1831" i="1"/>
  <c r="T1834" i="1"/>
  <c r="Y1834" i="1" s="1"/>
  <c r="U1838" i="1"/>
  <c r="Z1838" i="1" s="1"/>
  <c r="Y1843" i="1"/>
  <c r="W1844" i="1"/>
  <c r="AB1844" i="1" s="1"/>
  <c r="X1848" i="1"/>
  <c r="S1852" i="1"/>
  <c r="X1852" i="1" s="1"/>
  <c r="AB1852" i="1"/>
  <c r="X1873" i="1"/>
  <c r="AB1873" i="1"/>
  <c r="AA1873" i="1"/>
  <c r="AA1874" i="1"/>
  <c r="Z1874" i="1"/>
  <c r="Y1875" i="1"/>
  <c r="W1876" i="1"/>
  <c r="AB1876" i="1" s="1"/>
  <c r="Y1884" i="1"/>
  <c r="S1884" i="1"/>
  <c r="X1884" i="1" s="1"/>
  <c r="U1887" i="1"/>
  <c r="Z1887" i="1" s="1"/>
  <c r="U1888" i="1"/>
  <c r="Z1888" i="1" s="1"/>
  <c r="AA1889" i="1"/>
  <c r="U1890" i="1"/>
  <c r="Z1890" i="1" s="1"/>
  <c r="AA1890" i="1"/>
  <c r="V1891" i="1"/>
  <c r="AA1891" i="1" s="1"/>
  <c r="T1893" i="1"/>
  <c r="Y1893" i="1" s="1"/>
  <c r="U1894" i="1"/>
  <c r="Z1894" i="1" s="1"/>
  <c r="T1901" i="1"/>
  <c r="Y1901" i="1" s="1"/>
  <c r="U1902" i="1"/>
  <c r="Z1902" i="1" s="1"/>
  <c r="X1911" i="1"/>
  <c r="AB1911" i="1"/>
  <c r="T1914" i="1"/>
  <c r="Y1914" i="1" s="1"/>
  <c r="Z1918" i="1"/>
  <c r="T1924" i="1"/>
  <c r="Y1924" i="1" s="1"/>
  <c r="X1942" i="1"/>
  <c r="T1950" i="1"/>
  <c r="Y1950" i="1" s="1"/>
  <c r="U1951" i="1"/>
  <c r="Z1951" i="1" s="1"/>
  <c r="T1958" i="1"/>
  <c r="Y1958" i="1" s="1"/>
  <c r="U1959" i="1"/>
  <c r="Z1959" i="1" s="1"/>
  <c r="T1965" i="1"/>
  <c r="Y1965" i="1" s="1"/>
  <c r="U1966" i="1"/>
  <c r="Z1966" i="1" s="1"/>
  <c r="Y1974" i="1"/>
  <c r="X1975" i="1"/>
  <c r="Z1978" i="1"/>
  <c r="T1984" i="1"/>
  <c r="Y1984" i="1" s="1"/>
  <c r="T2005" i="1"/>
  <c r="Y2005" i="1" s="1"/>
  <c r="T2012" i="1"/>
  <c r="Y2012" i="1" s="1"/>
  <c r="U2013" i="1"/>
  <c r="Z2013" i="1" s="1"/>
  <c r="T2020" i="1"/>
  <c r="Y2020" i="1" s="1"/>
  <c r="U2021" i="1"/>
  <c r="Z2021" i="1" s="1"/>
  <c r="T2029" i="1"/>
  <c r="Y2029" i="1" s="1"/>
  <c r="U2030" i="1"/>
  <c r="Z2030" i="1" s="1"/>
  <c r="T2037" i="1"/>
  <c r="Y2037" i="1" s="1"/>
  <c r="U2039" i="1"/>
  <c r="Z2039" i="1" s="1"/>
  <c r="U2040" i="1"/>
  <c r="Z2040" i="1" s="1"/>
  <c r="T2045" i="1"/>
  <c r="Y2045" i="1" s="1"/>
  <c r="T2066" i="1"/>
  <c r="Y2066" i="1" s="1"/>
  <c r="Z2069" i="1"/>
  <c r="T2075" i="1"/>
  <c r="Y2075" i="1" s="1"/>
  <c r="T2096" i="1"/>
  <c r="Y2096" i="1" s="1"/>
  <c r="AA2176" i="1"/>
  <c r="Z2177" i="1"/>
  <c r="Y2178" i="1"/>
  <c r="W2179" i="1"/>
  <c r="AB2179" i="1" s="1"/>
  <c r="X2183" i="1"/>
  <c r="V2184" i="1"/>
  <c r="AA2184" i="1" s="1"/>
  <c r="U2185" i="1"/>
  <c r="Z2185" i="1" s="1"/>
  <c r="T2186" i="1"/>
  <c r="Y2186" i="1" s="1"/>
  <c r="Y2187" i="1"/>
  <c r="S2187" i="1"/>
  <c r="X2187" i="1" s="1"/>
  <c r="AB2187" i="1"/>
  <c r="U2191" i="1"/>
  <c r="Z2191" i="1" s="1"/>
  <c r="X2200" i="1"/>
  <c r="T2203" i="1"/>
  <c r="Y2203" i="1" s="1"/>
  <c r="S2205" i="1"/>
  <c r="X2205" i="1" s="1"/>
  <c r="W2206" i="1"/>
  <c r="AB2206" i="1" s="1"/>
  <c r="X2210" i="1"/>
  <c r="V2211" i="1"/>
  <c r="AA2211" i="1" s="1"/>
  <c r="U2212" i="1"/>
  <c r="Z2212" i="1" s="1"/>
  <c r="T2213" i="1"/>
  <c r="Y2213" i="1" s="1"/>
  <c r="Y2214" i="1"/>
  <c r="S2214" i="1"/>
  <c r="X2214" i="1" s="1"/>
  <c r="AB2214" i="1"/>
  <c r="U2217" i="1"/>
  <c r="Z2217" i="1" s="1"/>
  <c r="AB2219" i="1"/>
  <c r="AA2219" i="1"/>
  <c r="AA2220" i="1"/>
  <c r="Z2220" i="1"/>
  <c r="AA2221" i="1"/>
  <c r="Z2221" i="1"/>
  <c r="W2223" i="1"/>
  <c r="AB2223" i="1" s="1"/>
  <c r="Y2225" i="1"/>
  <c r="T2226" i="1"/>
  <c r="Y2226" i="1" s="1"/>
  <c r="X2227" i="1"/>
  <c r="V2228" i="1"/>
  <c r="AA2228" i="1" s="1"/>
  <c r="U2229" i="1"/>
  <c r="Z2229" i="1" s="1"/>
  <c r="T2230" i="1"/>
  <c r="Y2230" i="1" s="1"/>
  <c r="S2231" i="1"/>
  <c r="X2231" i="1" s="1"/>
  <c r="Z2232" i="1"/>
  <c r="W2234" i="1"/>
  <c r="AB2234" i="1" s="1"/>
  <c r="W2235" i="1"/>
  <c r="AB2235" i="1" s="1"/>
  <c r="W2236" i="1"/>
  <c r="AB2236" i="1" s="1"/>
  <c r="W2237" i="1"/>
  <c r="AB2237" i="1" s="1"/>
  <c r="T2238" i="1"/>
  <c r="Y2238" i="1" s="1"/>
  <c r="Z2238" i="1"/>
  <c r="AB2239" i="1"/>
  <c r="AB2240" i="1"/>
  <c r="X2244" i="1"/>
  <c r="V2245" i="1"/>
  <c r="AA2245" i="1" s="1"/>
  <c r="U2246" i="1"/>
  <c r="Z2246" i="1" s="1"/>
  <c r="T2247" i="1"/>
  <c r="Y2247" i="1" s="1"/>
  <c r="Y2248" i="1"/>
  <c r="S2248" i="1"/>
  <c r="X2248" i="1" s="1"/>
  <c r="AB2248" i="1"/>
  <c r="U2252" i="1"/>
  <c r="Z2252" i="1" s="1"/>
  <c r="Z2255" i="1"/>
  <c r="W2257" i="1"/>
  <c r="AB2257" i="1" s="1"/>
  <c r="X2261" i="1"/>
  <c r="V2262" i="1"/>
  <c r="AA2262" i="1" s="1"/>
  <c r="U2263" i="1"/>
  <c r="Z2263" i="1" s="1"/>
  <c r="T2264" i="1"/>
  <c r="Y2264" i="1" s="1"/>
  <c r="W2266" i="1"/>
  <c r="AB2266" i="1" s="1"/>
  <c r="V2271" i="1"/>
  <c r="AA2271" i="1" s="1"/>
  <c r="U2272" i="1"/>
  <c r="Z2272" i="1" s="1"/>
  <c r="S2273" i="1"/>
  <c r="X2273" i="1" s="1"/>
  <c r="W2274" i="1"/>
  <c r="AB2274" i="1" s="1"/>
  <c r="V2279" i="1"/>
  <c r="AA2279" i="1" s="1"/>
  <c r="U2280" i="1"/>
  <c r="Z2280" i="1" s="1"/>
  <c r="U2281" i="1"/>
  <c r="Z2281" i="1" s="1"/>
  <c r="T2282" i="1"/>
  <c r="Y2282" i="1" s="1"/>
  <c r="Y2283" i="1"/>
  <c r="S2283" i="1"/>
  <c r="X2283" i="1" s="1"/>
  <c r="AB2283" i="1"/>
  <c r="Z2286" i="1"/>
  <c r="T2286" i="1"/>
  <c r="Y2286" i="1" s="1"/>
  <c r="AA2287" i="1"/>
  <c r="U2288" i="1"/>
  <c r="Z2288" i="1" s="1"/>
  <c r="AA2288" i="1"/>
  <c r="V2289" i="1"/>
  <c r="AA2289" i="1" s="1"/>
  <c r="S2290" i="1"/>
  <c r="X2290" i="1" s="1"/>
  <c r="Y2291" i="1"/>
  <c r="S2291" i="1"/>
  <c r="X2291" i="1" s="1"/>
  <c r="AB2291" i="1"/>
  <c r="U2294" i="1"/>
  <c r="Z2294" i="1" s="1"/>
  <c r="V2297" i="1"/>
  <c r="AA2297" i="1" s="1"/>
  <c r="U2298" i="1"/>
  <c r="Z2298" i="1" s="1"/>
  <c r="T2299" i="1"/>
  <c r="Y2299" i="1" s="1"/>
  <c r="Y2300" i="1"/>
  <c r="S2300" i="1"/>
  <c r="X2300" i="1" s="1"/>
  <c r="AB2300" i="1"/>
  <c r="U2303" i="1"/>
  <c r="Z2303" i="1" s="1"/>
  <c r="AA2304" i="1"/>
  <c r="U2305" i="1"/>
  <c r="Z2305" i="1" s="1"/>
  <c r="AA2305" i="1"/>
  <c r="Z2306" i="1"/>
  <c r="W2308" i="1"/>
  <c r="AB2308" i="1" s="1"/>
  <c r="V2314" i="1"/>
  <c r="AA2314" i="1" s="1"/>
  <c r="U2315" i="1"/>
  <c r="Z2315" i="1" s="1"/>
  <c r="T2316" i="1"/>
  <c r="Y2316" i="1" s="1"/>
  <c r="Y2317" i="1"/>
  <c r="S2317" i="1"/>
  <c r="X2317" i="1" s="1"/>
  <c r="AB2317" i="1"/>
  <c r="U2320" i="1"/>
  <c r="Z2320" i="1" s="1"/>
  <c r="Z2323" i="1"/>
  <c r="Y2324" i="1"/>
  <c r="S2326" i="1"/>
  <c r="X2326" i="1" s="1"/>
  <c r="AB2326" i="1"/>
  <c r="U2329" i="1"/>
  <c r="Z2329" i="1" s="1"/>
  <c r="AA2330" i="1"/>
  <c r="U2331" i="1"/>
  <c r="Z2331" i="1" s="1"/>
  <c r="AA2331" i="1"/>
  <c r="V2332" i="1"/>
  <c r="AA2332" i="1" s="1"/>
  <c r="S2333" i="1"/>
  <c r="X2333" i="1" s="1"/>
  <c r="S2334" i="1"/>
  <c r="X2334" i="1" s="1"/>
  <c r="Z2335" i="1"/>
  <c r="U2337" i="1"/>
  <c r="Z2337" i="1" s="1"/>
  <c r="Z2344" i="1"/>
  <c r="U2345" i="1"/>
  <c r="Z2345" i="1" s="1"/>
  <c r="W2346" i="1"/>
  <c r="AB2346" i="1" s="1"/>
  <c r="W2347" i="1"/>
  <c r="AB2347" i="1" s="1"/>
  <c r="W2348" i="1"/>
  <c r="AB2348" i="1" s="1"/>
  <c r="T2349" i="1"/>
  <c r="Y2349" i="1" s="1"/>
  <c r="Z2349" i="1"/>
  <c r="AB2350" i="1"/>
  <c r="V2351" i="1"/>
  <c r="AA2351" i="1" s="1"/>
  <c r="AB2351" i="1"/>
  <c r="V2352" i="1"/>
  <c r="AA2352" i="1" s="1"/>
  <c r="Y2353" i="1"/>
  <c r="T2354" i="1"/>
  <c r="Y2354" i="1" s="1"/>
  <c r="AA2356" i="1"/>
  <c r="AA2357" i="1"/>
  <c r="AA2358" i="1"/>
  <c r="V2359" i="1"/>
  <c r="AA2359" i="1" s="1"/>
  <c r="S2360" i="1"/>
  <c r="X2360" i="1" s="1"/>
  <c r="Y2361" i="1"/>
  <c r="S2361" i="1"/>
  <c r="X2361" i="1" s="1"/>
  <c r="Z2362" i="1"/>
  <c r="X2366" i="1"/>
  <c r="W2366" i="1"/>
  <c r="AB2366" i="1" s="1"/>
  <c r="Z2367" i="1"/>
  <c r="AB2368" i="1"/>
  <c r="AB2369" i="1"/>
  <c r="Y2371" i="1"/>
  <c r="X2375" i="1"/>
  <c r="W2375" i="1"/>
  <c r="AB2375" i="1" s="1"/>
  <c r="T2377" i="1"/>
  <c r="Y2377" i="1" s="1"/>
  <c r="U2380" i="1"/>
  <c r="Z2380" i="1" s="1"/>
  <c r="AB2382" i="1"/>
  <c r="AA2382" i="1"/>
  <c r="AA2383" i="1"/>
  <c r="Z2383" i="1"/>
  <c r="Y2384" i="1"/>
  <c r="W2385" i="1"/>
  <c r="AB2385" i="1" s="1"/>
  <c r="AA2388" i="1"/>
  <c r="Z2389" i="1"/>
  <c r="Y2390" i="1"/>
  <c r="W2391" i="1"/>
  <c r="AB2391" i="1" s="1"/>
  <c r="V2396" i="1"/>
  <c r="AA2396" i="1" s="1"/>
  <c r="U2397" i="1"/>
  <c r="Z2397" i="1" s="1"/>
  <c r="S2399" i="1"/>
  <c r="X2399" i="1" s="1"/>
  <c r="AB2399" i="1"/>
  <c r="U2402" i="1"/>
  <c r="Z2402" i="1" s="1"/>
  <c r="U2403" i="1"/>
  <c r="Z2403" i="1" s="1"/>
  <c r="AB2405" i="1"/>
  <c r="AA2405" i="1"/>
  <c r="AA2406" i="1"/>
  <c r="Z2406" i="1"/>
  <c r="Y2407" i="1"/>
  <c r="W2408" i="1"/>
  <c r="AB2408" i="1" s="1"/>
  <c r="V2413" i="1"/>
  <c r="AA2413" i="1" s="1"/>
  <c r="U2414" i="1"/>
  <c r="Z2414" i="1" s="1"/>
  <c r="S2415" i="1"/>
  <c r="X2415" i="1" s="1"/>
  <c r="W2416" i="1"/>
  <c r="AB2416" i="1" s="1"/>
  <c r="AA2436" i="1"/>
  <c r="X2437" i="1"/>
  <c r="AB2437" i="1"/>
  <c r="T2440" i="1"/>
  <c r="Y2440" i="1" s="1"/>
  <c r="U2441" i="1"/>
  <c r="Z2441" i="1" s="1"/>
  <c r="AA2444" i="1"/>
  <c r="X2445" i="1"/>
  <c r="AB2445" i="1"/>
  <c r="T2449" i="1"/>
  <c r="Y2449" i="1" s="1"/>
  <c r="U2450" i="1"/>
  <c r="Z2450" i="1" s="1"/>
  <c r="T1795" i="1"/>
  <c r="Y1795" i="1" s="1"/>
  <c r="AB1796" i="1"/>
  <c r="W1797" i="1"/>
  <c r="AB1797" i="1" s="1"/>
  <c r="S1798" i="1"/>
  <c r="X1798" i="1" s="1"/>
  <c r="X1801" i="1"/>
  <c r="V1802" i="1"/>
  <c r="AA1802" i="1" s="1"/>
  <c r="U1803" i="1"/>
  <c r="Z1803" i="1" s="1"/>
  <c r="Y1805" i="1"/>
  <c r="AB1805" i="1"/>
  <c r="U1808" i="1"/>
  <c r="Z1808" i="1" s="1"/>
  <c r="AB1810" i="1"/>
  <c r="AA1811" i="1"/>
  <c r="AA1812" i="1"/>
  <c r="Y1813" i="1"/>
  <c r="S1815" i="1"/>
  <c r="X1815" i="1" s="1"/>
  <c r="X1818" i="1"/>
  <c r="T1821" i="1"/>
  <c r="Y1821" i="1" s="1"/>
  <c r="AB1822" i="1"/>
  <c r="U1825" i="1"/>
  <c r="Z1825" i="1" s="1"/>
  <c r="T1826" i="1"/>
  <c r="Y1826" i="1" s="1"/>
  <c r="X1827" i="1"/>
  <c r="V1828" i="1"/>
  <c r="AA1828" i="1" s="1"/>
  <c r="U1829" i="1"/>
  <c r="Z1829" i="1" s="1"/>
  <c r="T1830" i="1"/>
  <c r="Y1830" i="1" s="1"/>
  <c r="AB1831" i="1"/>
  <c r="U1834" i="1"/>
  <c r="Z1834" i="1" s="1"/>
  <c r="T1835" i="1"/>
  <c r="Y1835" i="1" s="1"/>
  <c r="AB1836" i="1"/>
  <c r="AA1836" i="1"/>
  <c r="AA1837" i="1"/>
  <c r="Z1837" i="1"/>
  <c r="Y1838" i="1"/>
  <c r="W1839" i="1"/>
  <c r="AB1839" i="1" s="1"/>
  <c r="S1840" i="1"/>
  <c r="X1840" i="1" s="1"/>
  <c r="X1844" i="1"/>
  <c r="V1845" i="1"/>
  <c r="AA1845" i="1" s="1"/>
  <c r="U1846" i="1"/>
  <c r="Z1846" i="1" s="1"/>
  <c r="Y1848" i="1"/>
  <c r="U1851" i="1"/>
  <c r="Z1851" i="1" s="1"/>
  <c r="T1852" i="1"/>
  <c r="Y1852" i="1" s="1"/>
  <c r="X1853" i="1"/>
  <c r="W1871" i="1"/>
  <c r="AB1871" i="1" s="1"/>
  <c r="V1872" i="1"/>
  <c r="AA1872" i="1" s="1"/>
  <c r="X1876" i="1"/>
  <c r="Y1880" i="1"/>
  <c r="U1883" i="1"/>
  <c r="Z1883" i="1" s="1"/>
  <c r="X1885" i="1"/>
  <c r="AB1885" i="1"/>
  <c r="AA1886" i="1"/>
  <c r="Z1886" i="1"/>
  <c r="Y1887" i="1"/>
  <c r="Y1888" i="1"/>
  <c r="AB1889" i="1"/>
  <c r="Y1891" i="1"/>
  <c r="U1892" i="1"/>
  <c r="Z1892" i="1" s="1"/>
  <c r="AA1895" i="1"/>
  <c r="AB1896" i="1"/>
  <c r="S1898" i="1"/>
  <c r="X1898" i="1" s="1"/>
  <c r="T1899" i="1"/>
  <c r="Y1899" i="1" s="1"/>
  <c r="U1900" i="1"/>
  <c r="Z1900" i="1" s="1"/>
  <c r="Z1905" i="1"/>
  <c r="AA1908" i="1"/>
  <c r="AB1915" i="1"/>
  <c r="S1921" i="1"/>
  <c r="X1921" i="1" s="1"/>
  <c r="T1928" i="1"/>
  <c r="Y1928" i="1" s="1"/>
  <c r="Z1931" i="1"/>
  <c r="Z1936" i="1"/>
  <c r="AB1944" i="1"/>
  <c r="S1946" i="1"/>
  <c r="X1946" i="1" s="1"/>
  <c r="T1947" i="1"/>
  <c r="Y1947" i="1" s="1"/>
  <c r="U1948" i="1"/>
  <c r="Z1948" i="1" s="1"/>
  <c r="U1949" i="1"/>
  <c r="Z1949" i="1" s="1"/>
  <c r="AA1952" i="1"/>
  <c r="AB1953" i="1"/>
  <c r="S1955" i="1"/>
  <c r="X1955" i="1" s="1"/>
  <c r="T1956" i="1"/>
  <c r="Y1956" i="1" s="1"/>
  <c r="U1957" i="1"/>
  <c r="Z1957" i="1" s="1"/>
  <c r="AA1960" i="1"/>
  <c r="AB1961" i="1"/>
  <c r="U1963" i="1"/>
  <c r="Z1963" i="1" s="1"/>
  <c r="U1964" i="1"/>
  <c r="Z1964" i="1" s="1"/>
  <c r="AA1967" i="1"/>
  <c r="AB1968" i="1"/>
  <c r="S1970" i="1"/>
  <c r="X1970" i="1" s="1"/>
  <c r="T1971" i="1"/>
  <c r="Y1971" i="1" s="1"/>
  <c r="U1972" i="1"/>
  <c r="Z1972" i="1" s="1"/>
  <c r="AB1976" i="1"/>
  <c r="S1981" i="1"/>
  <c r="X1981" i="1" s="1"/>
  <c r="AB1985" i="1"/>
  <c r="T1988" i="1"/>
  <c r="Y1988" i="1" s="1"/>
  <c r="Z1991" i="1"/>
  <c r="Z1996" i="1"/>
  <c r="S2002" i="1"/>
  <c r="X2002" i="1" s="1"/>
  <c r="AB2006" i="1"/>
  <c r="S2011" i="1"/>
  <c r="X2011" i="1" s="1"/>
  <c r="AA2014" i="1"/>
  <c r="AB2015" i="1"/>
  <c r="S2017" i="1"/>
  <c r="X2017" i="1" s="1"/>
  <c r="T2018" i="1"/>
  <c r="Y2018" i="1" s="1"/>
  <c r="U2019" i="1"/>
  <c r="Z2019" i="1" s="1"/>
  <c r="AA2022" i="1"/>
  <c r="AB2023" i="1"/>
  <c r="AB2024" i="1"/>
  <c r="S2026" i="1"/>
  <c r="X2026" i="1" s="1"/>
  <c r="T2027" i="1"/>
  <c r="Y2027" i="1" s="1"/>
  <c r="U2028" i="1"/>
  <c r="Z2028" i="1" s="1"/>
  <c r="AA2031" i="1"/>
  <c r="AB2032" i="1"/>
  <c r="S2034" i="1"/>
  <c r="X2034" i="1" s="1"/>
  <c r="T2035" i="1"/>
  <c r="Y2035" i="1" s="1"/>
  <c r="U2036" i="1"/>
  <c r="Z2036" i="1" s="1"/>
  <c r="AA2041" i="1"/>
  <c r="AB2042" i="1"/>
  <c r="S2044" i="1"/>
  <c r="X2044" i="1" s="1"/>
  <c r="T2049" i="1"/>
  <c r="Y2049" i="1" s="1"/>
  <c r="Z2052" i="1"/>
  <c r="Z2057" i="1"/>
  <c r="AA2060" i="1"/>
  <c r="S2063" i="1"/>
  <c r="X2063" i="1" s="1"/>
  <c r="S2072" i="1"/>
  <c r="X2072" i="1" s="1"/>
  <c r="T2079" i="1"/>
  <c r="Y2079" i="1" s="1"/>
  <c r="Z2082" i="1"/>
  <c r="Z2087" i="1"/>
  <c r="AA2090" i="1"/>
  <c r="S2093" i="1"/>
  <c r="X2093" i="1" s="1"/>
  <c r="X2105" i="1"/>
  <c r="T2108" i="1"/>
  <c r="Y2108" i="1" s="1"/>
  <c r="W2175" i="1"/>
  <c r="AB2175" i="1" s="1"/>
  <c r="S2176" i="1"/>
  <c r="X2176" i="1" s="1"/>
  <c r="X2179" i="1"/>
  <c r="V2180" i="1"/>
  <c r="AA2180" i="1" s="1"/>
  <c r="U2181" i="1"/>
  <c r="Z2181" i="1" s="1"/>
  <c r="T2182" i="1"/>
  <c r="Y2182" i="1" s="1"/>
  <c r="AB2183" i="1"/>
  <c r="U2186" i="1"/>
  <c r="Z2186" i="1" s="1"/>
  <c r="AB2188" i="1"/>
  <c r="AA2189" i="1"/>
  <c r="Z2189" i="1"/>
  <c r="AA2190" i="1"/>
  <c r="Z2190" i="1"/>
  <c r="Y2191" i="1"/>
  <c r="W2192" i="1"/>
  <c r="AB2192" i="1" s="1"/>
  <c r="S2193" i="1"/>
  <c r="X2193" i="1" s="1"/>
  <c r="Y2200" i="1"/>
  <c r="AB2200" i="1"/>
  <c r="U2203" i="1"/>
  <c r="Z2203" i="1" s="1"/>
  <c r="T2205" i="1"/>
  <c r="Y2205" i="1" s="1"/>
  <c r="X2206" i="1"/>
  <c r="V2207" i="1"/>
  <c r="AA2207" i="1" s="1"/>
  <c r="U2208" i="1"/>
  <c r="Z2208" i="1" s="1"/>
  <c r="T2209" i="1"/>
  <c r="Y2209" i="1" s="1"/>
  <c r="AB2210" i="1"/>
  <c r="U2213" i="1"/>
  <c r="Z2213" i="1" s="1"/>
  <c r="AB2215" i="1"/>
  <c r="AA2216" i="1"/>
  <c r="Y2217" i="1"/>
  <c r="S2219" i="1"/>
  <c r="X2219" i="1" s="1"/>
  <c r="X2223" i="1"/>
  <c r="U2226" i="1"/>
  <c r="Z2226" i="1" s="1"/>
  <c r="U2230" i="1"/>
  <c r="Z2230" i="1" s="1"/>
  <c r="T2231" i="1"/>
  <c r="Y2231" i="1" s="1"/>
  <c r="V2233" i="1"/>
  <c r="AA2233" i="1" s="1"/>
  <c r="S2234" i="1"/>
  <c r="X2234" i="1" s="1"/>
  <c r="S2235" i="1"/>
  <c r="X2235" i="1" s="1"/>
  <c r="S2236" i="1"/>
  <c r="X2236" i="1" s="1"/>
  <c r="S2237" i="1"/>
  <c r="X2237" i="1" s="1"/>
  <c r="Z2237" i="1"/>
  <c r="W2241" i="1"/>
  <c r="AB2241" i="1" s="1"/>
  <c r="U2247" i="1"/>
  <c r="Z2247" i="1" s="1"/>
  <c r="AB2249" i="1"/>
  <c r="AA2250" i="1"/>
  <c r="AA2251" i="1"/>
  <c r="Z2251" i="1"/>
  <c r="S2254" i="1"/>
  <c r="X2254" i="1" s="1"/>
  <c r="X2257" i="1"/>
  <c r="T2260" i="1"/>
  <c r="Y2260" i="1" s="1"/>
  <c r="AB2261" i="1"/>
  <c r="U2264" i="1"/>
  <c r="Z2264" i="1" s="1"/>
  <c r="T2265" i="1"/>
  <c r="Y2265" i="1" s="1"/>
  <c r="X2266" i="1"/>
  <c r="T2269" i="1"/>
  <c r="Y2269" i="1" s="1"/>
  <c r="X2274" i="1"/>
  <c r="T2277" i="1"/>
  <c r="Y2277" i="1" s="1"/>
  <c r="U2282" i="1"/>
  <c r="Z2282" i="1" s="1"/>
  <c r="AB2284" i="1"/>
  <c r="AA2285" i="1"/>
  <c r="AB2292" i="1"/>
  <c r="AA2293" i="1"/>
  <c r="U2299" i="1"/>
  <c r="Z2299" i="1" s="1"/>
  <c r="AB2301" i="1"/>
  <c r="AA2302" i="1"/>
  <c r="X2308" i="1"/>
  <c r="T2312" i="1"/>
  <c r="Y2312" i="1" s="1"/>
  <c r="U2316" i="1"/>
  <c r="Z2316" i="1" s="1"/>
  <c r="AB2318" i="1"/>
  <c r="AA2319" i="1"/>
  <c r="Z2319" i="1"/>
  <c r="Y2320" i="1"/>
  <c r="W2321" i="1"/>
  <c r="AB2321" i="1" s="1"/>
  <c r="S2322" i="1"/>
  <c r="X2322" i="1" s="1"/>
  <c r="T2326" i="1"/>
  <c r="Y2326" i="1" s="1"/>
  <c r="X2327" i="1"/>
  <c r="AB2327" i="1"/>
  <c r="AA2327" i="1"/>
  <c r="AA2328" i="1"/>
  <c r="Z2328" i="1"/>
  <c r="Y2329" i="1"/>
  <c r="AB2330" i="1"/>
  <c r="Y2332" i="1"/>
  <c r="T2333" i="1"/>
  <c r="Y2333" i="1" s="1"/>
  <c r="T2334" i="1"/>
  <c r="Y2334" i="1" s="1"/>
  <c r="AA2334" i="1"/>
  <c r="AA2335" i="1"/>
  <c r="AA2336" i="1"/>
  <c r="Z2336" i="1"/>
  <c r="Y2337" i="1"/>
  <c r="W2338" i="1"/>
  <c r="AB2338" i="1" s="1"/>
  <c r="S2339" i="1"/>
  <c r="X2339" i="1" s="1"/>
  <c r="X2342" i="1"/>
  <c r="T2343" i="1"/>
  <c r="Y2343" i="1" s="1"/>
  <c r="AA2343" i="1"/>
  <c r="AA2344" i="1"/>
  <c r="V2345" i="1"/>
  <c r="AA2345" i="1" s="1"/>
  <c r="S2346" i="1"/>
  <c r="X2346" i="1" s="1"/>
  <c r="S2347" i="1"/>
  <c r="X2347" i="1" s="1"/>
  <c r="S2348" i="1"/>
  <c r="X2348" i="1" s="1"/>
  <c r="Z2348" i="1"/>
  <c r="W2352" i="1"/>
  <c r="AB2352" i="1" s="1"/>
  <c r="Z2353" i="1"/>
  <c r="U2354" i="1"/>
  <c r="Z2354" i="1" s="1"/>
  <c r="AB2354" i="1"/>
  <c r="AB2356" i="1"/>
  <c r="AB2357" i="1"/>
  <c r="V2363" i="1"/>
  <c r="AA2363" i="1" s="1"/>
  <c r="Z2366" i="1"/>
  <c r="W2370" i="1"/>
  <c r="AB2370" i="1" s="1"/>
  <c r="Z2371" i="1"/>
  <c r="V2372" i="1"/>
  <c r="AA2372" i="1" s="1"/>
  <c r="Z2375" i="1"/>
  <c r="AB2378" i="1"/>
  <c r="Y2380" i="1"/>
  <c r="X2385" i="1"/>
  <c r="X2391" i="1"/>
  <c r="U2398" i="1"/>
  <c r="Z2398" i="1" s="1"/>
  <c r="AB2400" i="1"/>
  <c r="AA2401" i="1"/>
  <c r="Y2402" i="1"/>
  <c r="Y2403" i="1"/>
  <c r="X2408" i="1"/>
  <c r="X2416" i="1"/>
  <c r="AA2434" i="1"/>
  <c r="AB2435" i="1"/>
  <c r="T2438" i="1"/>
  <c r="Y2438" i="1" s="1"/>
  <c r="U2439" i="1"/>
  <c r="Z2439" i="1" s="1"/>
  <c r="AA2442" i="1"/>
  <c r="AB2443" i="1"/>
  <c r="T2446" i="1"/>
  <c r="Y2446" i="1" s="1"/>
  <c r="U2447" i="1"/>
  <c r="Z2447" i="1" s="1"/>
  <c r="U2448" i="1"/>
  <c r="Z2448" i="1" s="1"/>
  <c r="U1795" i="1"/>
  <c r="Z1795" i="1" s="1"/>
  <c r="T1796" i="1"/>
  <c r="Y1796" i="1" s="1"/>
  <c r="X1797" i="1"/>
  <c r="Y1801" i="1"/>
  <c r="U1804" i="1"/>
  <c r="Z1804" i="1" s="1"/>
  <c r="AB1806" i="1"/>
  <c r="AA1807" i="1"/>
  <c r="S1810" i="1"/>
  <c r="X1810" i="1" s="1"/>
  <c r="Y1818" i="1"/>
  <c r="U1821" i="1"/>
  <c r="Z1821" i="1" s="1"/>
  <c r="T1822" i="1"/>
  <c r="Y1822" i="1" s="1"/>
  <c r="AB1823" i="1"/>
  <c r="AA1824" i="1"/>
  <c r="U1830" i="1"/>
  <c r="Z1830" i="1" s="1"/>
  <c r="T1831" i="1"/>
  <c r="Y1831" i="1" s="1"/>
  <c r="AB1832" i="1"/>
  <c r="AA1833" i="1"/>
  <c r="S1836" i="1"/>
  <c r="X1836" i="1" s="1"/>
  <c r="X1839" i="1"/>
  <c r="Y1844" i="1"/>
  <c r="U1847" i="1"/>
  <c r="Z1847" i="1" s="1"/>
  <c r="AB1849" i="1"/>
  <c r="AA1850" i="1"/>
  <c r="Y1876" i="1"/>
  <c r="U1879" i="1"/>
  <c r="Z1879" i="1" s="1"/>
  <c r="AB1881" i="1"/>
  <c r="AA1882" i="1"/>
  <c r="W1890" i="1"/>
  <c r="AB1890" i="1" s="1"/>
  <c r="Z1891" i="1"/>
  <c r="AA1893" i="1"/>
  <c r="AB1894" i="1"/>
  <c r="S1896" i="1"/>
  <c r="X1896" i="1" s="1"/>
  <c r="T1897" i="1"/>
  <c r="Y1897" i="1" s="1"/>
  <c r="U1898" i="1"/>
  <c r="Z1898" i="1" s="1"/>
  <c r="AA1901" i="1"/>
  <c r="AB1902" i="1"/>
  <c r="AB1903" i="1"/>
  <c r="V1904" i="1"/>
  <c r="AA1904" i="1" s="1"/>
  <c r="T1906" i="1"/>
  <c r="Y1906" i="1" s="1"/>
  <c r="Z1909" i="1"/>
  <c r="AA1912" i="1"/>
  <c r="S1915" i="1"/>
  <c r="X1915" i="1" s="1"/>
  <c r="Z1919" i="1"/>
  <c r="W1921" i="1"/>
  <c r="AB1921" i="1" s="1"/>
  <c r="AA1922" i="1"/>
  <c r="S1925" i="1"/>
  <c r="X1925" i="1" s="1"/>
  <c r="AB1929" i="1"/>
  <c r="V1930" i="1"/>
  <c r="AA1930" i="1" s="1"/>
  <c r="T1932" i="1"/>
  <c r="Y1932" i="1" s="1"/>
  <c r="AB1934" i="1"/>
  <c r="V1935" i="1"/>
  <c r="AA1935" i="1" s="1"/>
  <c r="T1937" i="1"/>
  <c r="Y1937" i="1" s="1"/>
  <c r="Z1940" i="1"/>
  <c r="W1942" i="1"/>
  <c r="AB1942" i="1" s="1"/>
  <c r="AA1943" i="1"/>
  <c r="S1944" i="1"/>
  <c r="X1944" i="1" s="1"/>
  <c r="T1945" i="1"/>
  <c r="Y1945" i="1" s="1"/>
  <c r="U1946" i="1"/>
  <c r="Z1946" i="1" s="1"/>
  <c r="AA1950" i="1"/>
  <c r="AB1951" i="1"/>
  <c r="S1953" i="1"/>
  <c r="X1953" i="1" s="1"/>
  <c r="T1954" i="1"/>
  <c r="Y1954" i="1" s="1"/>
  <c r="U1955" i="1"/>
  <c r="Z1955" i="1" s="1"/>
  <c r="AA1958" i="1"/>
  <c r="AB1959" i="1"/>
  <c r="S1961" i="1"/>
  <c r="X1961" i="1" s="1"/>
  <c r="T1962" i="1"/>
  <c r="Y1962" i="1" s="1"/>
  <c r="AA1965" i="1"/>
  <c r="AB1966" i="1"/>
  <c r="S1968" i="1"/>
  <c r="X1968" i="1" s="1"/>
  <c r="T1969" i="1"/>
  <c r="Y1969" i="1" s="1"/>
  <c r="U1970" i="1"/>
  <c r="Z1970" i="1" s="1"/>
  <c r="AA1973" i="1"/>
  <c r="S1976" i="1"/>
  <c r="X1976" i="1" s="1"/>
  <c r="Z1979" i="1"/>
  <c r="W1981" i="1"/>
  <c r="AB1981" i="1" s="1"/>
  <c r="AA1982" i="1"/>
  <c r="S1985" i="1"/>
  <c r="X1985" i="1" s="1"/>
  <c r="AB1989" i="1"/>
  <c r="V1990" i="1"/>
  <c r="AA1990" i="1" s="1"/>
  <c r="T1992" i="1"/>
  <c r="Y1992" i="1" s="1"/>
  <c r="AB1994" i="1"/>
  <c r="V1995" i="1"/>
  <c r="AA1995" i="1" s="1"/>
  <c r="T1997" i="1"/>
  <c r="Y1997" i="1" s="1"/>
  <c r="Z2000" i="1"/>
  <c r="W2002" i="1"/>
  <c r="AB2002" i="1" s="1"/>
  <c r="AA2003" i="1"/>
  <c r="S2006" i="1"/>
  <c r="X2006" i="1" s="1"/>
  <c r="Z2009" i="1"/>
  <c r="W2011" i="1"/>
  <c r="AB2011" i="1" s="1"/>
  <c r="AA2012" i="1"/>
  <c r="AB2013" i="1"/>
  <c r="S2015" i="1"/>
  <c r="X2015" i="1" s="1"/>
  <c r="T2016" i="1"/>
  <c r="Y2016" i="1" s="1"/>
  <c r="U2017" i="1"/>
  <c r="Z2017" i="1" s="1"/>
  <c r="AA2020" i="1"/>
  <c r="AB2021" i="1"/>
  <c r="S2023" i="1"/>
  <c r="X2023" i="1" s="1"/>
  <c r="S2024" i="1"/>
  <c r="X2024" i="1" s="1"/>
  <c r="T2025" i="1"/>
  <c r="Y2025" i="1" s="1"/>
  <c r="U2026" i="1"/>
  <c r="Z2026" i="1" s="1"/>
  <c r="AA2029" i="1"/>
  <c r="AB2030" i="1"/>
  <c r="S2032" i="1"/>
  <c r="X2032" i="1" s="1"/>
  <c r="T2033" i="1"/>
  <c r="Y2033" i="1" s="1"/>
  <c r="U2034" i="1"/>
  <c r="Z2034" i="1" s="1"/>
  <c r="AA2037" i="1"/>
  <c r="AB2039" i="1"/>
  <c r="AB2040" i="1"/>
  <c r="S2042" i="1"/>
  <c r="X2042" i="1" s="1"/>
  <c r="T2043" i="1"/>
  <c r="Y2043" i="1" s="1"/>
  <c r="U2044" i="1"/>
  <c r="Z2044" i="1" s="1"/>
  <c r="S2046" i="1"/>
  <c r="X2046" i="1" s="1"/>
  <c r="AB2050" i="1"/>
  <c r="V2051" i="1"/>
  <c r="AA2051" i="1" s="1"/>
  <c r="T2053" i="1"/>
  <c r="Y2053" i="1" s="1"/>
  <c r="AB2055" i="1"/>
  <c r="V2056" i="1"/>
  <c r="AA2056" i="1" s="1"/>
  <c r="T2058" i="1"/>
  <c r="Y2058" i="1" s="1"/>
  <c r="Z2061" i="1"/>
  <c r="W2063" i="1"/>
  <c r="AB2063" i="1" s="1"/>
  <c r="AA2064" i="1"/>
  <c r="S2067" i="1"/>
  <c r="X2067" i="1" s="1"/>
  <c r="Z2070" i="1"/>
  <c r="W2072" i="1"/>
  <c r="AB2072" i="1" s="1"/>
  <c r="AA2073" i="1"/>
  <c r="S2076" i="1"/>
  <c r="X2076" i="1" s="1"/>
  <c r="AB2080" i="1"/>
  <c r="V2081" i="1"/>
  <c r="AA2081" i="1" s="1"/>
  <c r="T2083" i="1"/>
  <c r="Y2083" i="1" s="1"/>
  <c r="AB2085" i="1"/>
  <c r="V2086" i="1"/>
  <c r="AA2086" i="1" s="1"/>
  <c r="T2088" i="1"/>
  <c r="Y2088" i="1" s="1"/>
  <c r="Z2091" i="1"/>
  <c r="W2093" i="1"/>
  <c r="AB2093" i="1" s="1"/>
  <c r="AA2094" i="1"/>
  <c r="X2175" i="1"/>
  <c r="U2182" i="1"/>
  <c r="Z2182" i="1" s="1"/>
  <c r="T2183" i="1"/>
  <c r="Y2183" i="1" s="1"/>
  <c r="AB2184" i="1"/>
  <c r="AA2185" i="1"/>
  <c r="S2188" i="1"/>
  <c r="X2188" i="1" s="1"/>
  <c r="X2192" i="1"/>
  <c r="Y2196" i="1"/>
  <c r="U2199" i="1"/>
  <c r="Z2199" i="1" s="1"/>
  <c r="AB2201" i="1"/>
  <c r="AA2202" i="1"/>
  <c r="U2209" i="1"/>
  <c r="Z2209" i="1" s="1"/>
  <c r="T2210" i="1"/>
  <c r="Y2210" i="1" s="1"/>
  <c r="X2211" i="1"/>
  <c r="AB2211" i="1"/>
  <c r="AA2212" i="1"/>
  <c r="S2215" i="1"/>
  <c r="X2215" i="1" s="1"/>
  <c r="Y2223" i="1"/>
  <c r="T2227" i="1"/>
  <c r="Y2227" i="1" s="1"/>
  <c r="X2228" i="1"/>
  <c r="AB2228" i="1"/>
  <c r="AA2229" i="1"/>
  <c r="AB2231" i="1"/>
  <c r="Y2233" i="1"/>
  <c r="Z2234" i="1"/>
  <c r="T2234" i="1"/>
  <c r="Y2234" i="1" s="1"/>
  <c r="T2235" i="1"/>
  <c r="Y2235" i="1" s="1"/>
  <c r="AA2235" i="1"/>
  <c r="T2236" i="1"/>
  <c r="Y2236" i="1" s="1"/>
  <c r="AA2236" i="1"/>
  <c r="AA2237" i="1"/>
  <c r="V2238" i="1"/>
  <c r="AA2238" i="1" s="1"/>
  <c r="S2239" i="1"/>
  <c r="X2239" i="1" s="1"/>
  <c r="Y2240" i="1"/>
  <c r="S2240" i="1"/>
  <c r="X2240" i="1" s="1"/>
  <c r="S2241" i="1"/>
  <c r="X2241" i="1" s="1"/>
  <c r="Z2241" i="1"/>
  <c r="U2243" i="1"/>
  <c r="Z2243" i="1" s="1"/>
  <c r="T2244" i="1"/>
  <c r="Y2244" i="1" s="1"/>
  <c r="X2245" i="1"/>
  <c r="AB2245" i="1"/>
  <c r="AA2246" i="1"/>
  <c r="S2249" i="1"/>
  <c r="X2249" i="1" s="1"/>
  <c r="X2253" i="1"/>
  <c r="Y2257" i="1"/>
  <c r="U2260" i="1"/>
  <c r="Z2260" i="1" s="1"/>
  <c r="T2261" i="1"/>
  <c r="Y2261" i="1" s="1"/>
  <c r="X2262" i="1"/>
  <c r="AB2262" i="1"/>
  <c r="AA2263" i="1"/>
  <c r="U2269" i="1"/>
  <c r="Z2269" i="1" s="1"/>
  <c r="T2270" i="1"/>
  <c r="Y2270" i="1" s="1"/>
  <c r="AB2271" i="1"/>
  <c r="AA2272" i="1"/>
  <c r="U2273" i="1"/>
  <c r="Z2273" i="1" s="1"/>
  <c r="U2277" i="1"/>
  <c r="Z2277" i="1" s="1"/>
  <c r="T2278" i="1"/>
  <c r="Y2278" i="1" s="1"/>
  <c r="AB2279" i="1"/>
  <c r="AA2280" i="1"/>
  <c r="AA2281" i="1"/>
  <c r="S2284" i="1"/>
  <c r="X2284" i="1" s="1"/>
  <c r="W2288" i="1"/>
  <c r="AB2288" i="1" s="1"/>
  <c r="Z2289" i="1"/>
  <c r="U2290" i="1"/>
  <c r="Z2290" i="1" s="1"/>
  <c r="AB2290" i="1"/>
  <c r="S2292" i="1"/>
  <c r="X2292" i="1" s="1"/>
  <c r="T2296" i="1"/>
  <c r="Y2296" i="1" s="1"/>
  <c r="X2297" i="1"/>
  <c r="AB2297" i="1"/>
  <c r="AA2298" i="1"/>
  <c r="S2301" i="1"/>
  <c r="X2301" i="1" s="1"/>
  <c r="W2305" i="1"/>
  <c r="AB2305" i="1" s="1"/>
  <c r="Y2308" i="1"/>
  <c r="U2312" i="1"/>
  <c r="Z2312" i="1" s="1"/>
  <c r="T2313" i="1"/>
  <c r="Y2313" i="1" s="1"/>
  <c r="AB2314" i="1"/>
  <c r="AA2315" i="1"/>
  <c r="S2318" i="1"/>
  <c r="X2318" i="1" s="1"/>
  <c r="X2321" i="1"/>
  <c r="W2331" i="1"/>
  <c r="AB2331" i="1" s="1"/>
  <c r="Z2332" i="1"/>
  <c r="U2333" i="1"/>
  <c r="Z2333" i="1" s="1"/>
  <c r="AB2333" i="1"/>
  <c r="AB2334" i="1"/>
  <c r="X2338" i="1"/>
  <c r="Y2342" i="1"/>
  <c r="AB2343" i="1"/>
  <c r="Y2345" i="1"/>
  <c r="T2346" i="1"/>
  <c r="Y2346" i="1" s="1"/>
  <c r="T2347" i="1"/>
  <c r="Y2347" i="1" s="1"/>
  <c r="AA2347" i="1"/>
  <c r="AA2348" i="1"/>
  <c r="V2349" i="1"/>
  <c r="AA2349" i="1" s="1"/>
  <c r="S2350" i="1"/>
  <c r="X2350" i="1" s="1"/>
  <c r="S2351" i="1"/>
  <c r="X2351" i="1" s="1"/>
  <c r="S2352" i="1"/>
  <c r="X2352" i="1" s="1"/>
  <c r="Z2352" i="1"/>
  <c r="X2358" i="1"/>
  <c r="W2358" i="1"/>
  <c r="AB2358" i="1" s="1"/>
  <c r="Z2359" i="1"/>
  <c r="U2360" i="1"/>
  <c r="Z2360" i="1" s="1"/>
  <c r="AB2360" i="1"/>
  <c r="AB2361" i="1"/>
  <c r="Y2363" i="1"/>
  <c r="Z2364" i="1"/>
  <c r="T2364" i="1"/>
  <c r="Y2364" i="1" s="1"/>
  <c r="T2365" i="1"/>
  <c r="Y2365" i="1" s="1"/>
  <c r="AA2365" i="1"/>
  <c r="AA2366" i="1"/>
  <c r="V2367" i="1"/>
  <c r="AA2367" i="1" s="1"/>
  <c r="S2368" i="1"/>
  <c r="X2368" i="1" s="1"/>
  <c r="Y2369" i="1"/>
  <c r="S2369" i="1"/>
  <c r="X2369" i="1" s="1"/>
  <c r="S2370" i="1"/>
  <c r="X2370" i="1" s="1"/>
  <c r="Z2370" i="1"/>
  <c r="Y2372" i="1"/>
  <c r="Z2373" i="1"/>
  <c r="T2373" i="1"/>
  <c r="Y2373" i="1" s="1"/>
  <c r="T2374" i="1"/>
  <c r="Y2374" i="1" s="1"/>
  <c r="AA2374" i="1"/>
  <c r="AA2375" i="1"/>
  <c r="S2378" i="1"/>
  <c r="X2378" i="1" s="1"/>
  <c r="Z2394" i="1"/>
  <c r="U2394" i="1"/>
  <c r="AB2396" i="1"/>
  <c r="AA2397" i="1"/>
  <c r="S2400" i="1"/>
  <c r="X2400" i="1" s="1"/>
  <c r="U2411" i="1"/>
  <c r="Z2411" i="1" s="1"/>
  <c r="X2413" i="1"/>
  <c r="AB2413" i="1"/>
  <c r="AA2414" i="1"/>
  <c r="U2415" i="1"/>
  <c r="Z2415" i="1" s="1"/>
  <c r="AB2418" i="1"/>
  <c r="T2421" i="1"/>
  <c r="Y2421" i="1" s="1"/>
  <c r="Z2433" i="1"/>
  <c r="S2435" i="1"/>
  <c r="X2435" i="1" s="1"/>
  <c r="T2436" i="1"/>
  <c r="Y2436" i="1" s="1"/>
  <c r="U2437" i="1"/>
  <c r="Z2437" i="1" s="1"/>
  <c r="AA2440" i="1"/>
  <c r="X2441" i="1"/>
  <c r="AB2441" i="1"/>
  <c r="S2443" i="1"/>
  <c r="X2443" i="1" s="1"/>
  <c r="T2444" i="1"/>
  <c r="Y2444" i="1" s="1"/>
  <c r="U2445" i="1"/>
  <c r="Z2445" i="1" s="1"/>
  <c r="AA2449" i="1"/>
  <c r="S2450" i="1"/>
  <c r="X2450" i="1" s="1"/>
  <c r="W2450" i="1"/>
  <c r="AB2450" i="1" s="1"/>
  <c r="Y1797" i="1"/>
  <c r="W1798" i="1"/>
  <c r="AB1798" i="1" s="1"/>
  <c r="V1799" i="1"/>
  <c r="AA1799" i="1" s="1"/>
  <c r="U1800" i="1"/>
  <c r="Z1800" i="1" s="1"/>
  <c r="X1802" i="1"/>
  <c r="AB1802" i="1"/>
  <c r="AA1803" i="1"/>
  <c r="S1806" i="1"/>
  <c r="X1806" i="1" s="1"/>
  <c r="Y1814" i="1"/>
  <c r="W1815" i="1"/>
  <c r="AB1815" i="1" s="1"/>
  <c r="V1816" i="1"/>
  <c r="AA1816" i="1" s="1"/>
  <c r="U1817" i="1"/>
  <c r="Z1817" i="1" s="1"/>
  <c r="X1819" i="1"/>
  <c r="AB1819" i="1"/>
  <c r="AA1820" i="1"/>
  <c r="S1823" i="1"/>
  <c r="X1823" i="1" s="1"/>
  <c r="T1827" i="1"/>
  <c r="Y1827" i="1" s="1"/>
  <c r="X1828" i="1"/>
  <c r="AB1828" i="1"/>
  <c r="AA1829" i="1"/>
  <c r="S1832" i="1"/>
  <c r="X1832" i="1" s="1"/>
  <c r="Y1839" i="1"/>
  <c r="W1840" i="1"/>
  <c r="AB1840" i="1" s="1"/>
  <c r="V1841" i="1"/>
  <c r="AA1841" i="1" s="1"/>
  <c r="V1842" i="1"/>
  <c r="AA1842" i="1" s="1"/>
  <c r="U1843" i="1"/>
  <c r="Z1843" i="1" s="1"/>
  <c r="X1845" i="1"/>
  <c r="AB1845" i="1"/>
  <c r="AA1846" i="1"/>
  <c r="S1849" i="1"/>
  <c r="X1849" i="1" s="1"/>
  <c r="AB1872" i="1"/>
  <c r="U1875" i="1"/>
  <c r="Z1875" i="1" s="1"/>
  <c r="X1877" i="1"/>
  <c r="AB1877" i="1"/>
  <c r="AA1878" i="1"/>
  <c r="S1881" i="1"/>
  <c r="X1881" i="1" s="1"/>
  <c r="Y1889" i="1"/>
  <c r="S1889" i="1"/>
  <c r="X1889" i="1" s="1"/>
  <c r="S1890" i="1"/>
  <c r="X1890" i="1" s="1"/>
  <c r="X1892" i="1"/>
  <c r="AB1892" i="1"/>
  <c r="S1894" i="1"/>
  <c r="X1894" i="1" s="1"/>
  <c r="T1895" i="1"/>
  <c r="Y1895" i="1" s="1"/>
  <c r="U1896" i="1"/>
  <c r="Z1896" i="1" s="1"/>
  <c r="V1897" i="1"/>
  <c r="AA1897" i="1" s="1"/>
  <c r="W1898" i="1"/>
  <c r="AB1898" i="1" s="1"/>
  <c r="AA1899" i="1"/>
  <c r="X1900" i="1"/>
  <c r="AB1900" i="1"/>
  <c r="S1902" i="1"/>
  <c r="X1902" i="1" s="1"/>
  <c r="S1903" i="1"/>
  <c r="X1903" i="1" s="1"/>
  <c r="X1907" i="1"/>
  <c r="AB1907" i="1"/>
  <c r="T1910" i="1"/>
  <c r="Y1910" i="1" s="1"/>
  <c r="Z1913" i="1"/>
  <c r="AA1916" i="1"/>
  <c r="T1920" i="1"/>
  <c r="Y1920" i="1" s="1"/>
  <c r="Z1923" i="1"/>
  <c r="W1925" i="1"/>
  <c r="AB1925" i="1" s="1"/>
  <c r="AA1926" i="1"/>
  <c r="U1927" i="1"/>
  <c r="Z1927" i="1" s="1"/>
  <c r="S1929" i="1"/>
  <c r="X1929" i="1" s="1"/>
  <c r="X1933" i="1"/>
  <c r="AB1933" i="1"/>
  <c r="S1934" i="1"/>
  <c r="X1934" i="1" s="1"/>
  <c r="X1938" i="1"/>
  <c r="AB1938" i="1"/>
  <c r="V1939" i="1"/>
  <c r="AA1939" i="1" s="1"/>
  <c r="T1941" i="1"/>
  <c r="Y1941" i="1" s="1"/>
  <c r="U1944" i="1"/>
  <c r="Z1944" i="1" s="1"/>
  <c r="V1945" i="1"/>
  <c r="AA1945" i="1" s="1"/>
  <c r="W1946" i="1"/>
  <c r="AB1946" i="1" s="1"/>
  <c r="AA1947" i="1"/>
  <c r="X1948" i="1"/>
  <c r="AB1948" i="1"/>
  <c r="X1949" i="1"/>
  <c r="AB1949" i="1"/>
  <c r="S1951" i="1"/>
  <c r="X1951" i="1" s="1"/>
  <c r="T1952" i="1"/>
  <c r="Y1952" i="1" s="1"/>
  <c r="U1953" i="1"/>
  <c r="Z1953" i="1" s="1"/>
  <c r="V1954" i="1"/>
  <c r="AA1954" i="1" s="1"/>
  <c r="W1955" i="1"/>
  <c r="AB1955" i="1" s="1"/>
  <c r="AA1956" i="1"/>
  <c r="X1957" i="1"/>
  <c r="AB1957" i="1"/>
  <c r="S1959" i="1"/>
  <c r="X1959" i="1" s="1"/>
  <c r="T1960" i="1"/>
  <c r="Y1960" i="1" s="1"/>
  <c r="U1961" i="1"/>
  <c r="Z1961" i="1" s="1"/>
  <c r="X1963" i="1"/>
  <c r="AB1963" i="1"/>
  <c r="X1964" i="1"/>
  <c r="AB1964" i="1"/>
  <c r="S1966" i="1"/>
  <c r="X1966" i="1" s="1"/>
  <c r="T1967" i="1"/>
  <c r="Y1967" i="1" s="1"/>
  <c r="U1968" i="1"/>
  <c r="Z1968" i="1" s="1"/>
  <c r="V1969" i="1"/>
  <c r="AA1969" i="1" s="1"/>
  <c r="W1970" i="1"/>
  <c r="AB1970" i="1" s="1"/>
  <c r="AA1971" i="1"/>
  <c r="X1972" i="1"/>
  <c r="AB1972" i="1"/>
  <c r="U1974" i="1"/>
  <c r="Z1974" i="1" s="1"/>
  <c r="T1975" i="1"/>
  <c r="Y1975" i="1" s="1"/>
  <c r="AA1977" i="1"/>
  <c r="T1980" i="1"/>
  <c r="Y1980" i="1" s="1"/>
  <c r="Z1983" i="1"/>
  <c r="AA1986" i="1"/>
  <c r="U1987" i="1"/>
  <c r="Z1987" i="1" s="1"/>
  <c r="S1989" i="1"/>
  <c r="X1989" i="1" s="1"/>
  <c r="X1993" i="1"/>
  <c r="AB1993" i="1"/>
  <c r="S1994" i="1"/>
  <c r="X1994" i="1" s="1"/>
  <c r="X1998" i="1"/>
  <c r="AB1998" i="1"/>
  <c r="V1999" i="1"/>
  <c r="AA1999" i="1" s="1"/>
  <c r="T2001" i="1"/>
  <c r="Y2001" i="1" s="1"/>
  <c r="Z2004" i="1"/>
  <c r="AA2007" i="1"/>
  <c r="U2008" i="1"/>
  <c r="Z2008" i="1" s="1"/>
  <c r="T2010" i="1"/>
  <c r="Y2010" i="1" s="1"/>
  <c r="S2013" i="1"/>
  <c r="X2013" i="1" s="1"/>
  <c r="T2014" i="1"/>
  <c r="Y2014" i="1" s="1"/>
  <c r="U2015" i="1"/>
  <c r="Z2015" i="1" s="1"/>
  <c r="V2016" i="1"/>
  <c r="AA2016" i="1" s="1"/>
  <c r="W2017" i="1"/>
  <c r="AB2017" i="1" s="1"/>
  <c r="AA2018" i="1"/>
  <c r="X2019" i="1"/>
  <c r="AB2019" i="1"/>
  <c r="S2021" i="1"/>
  <c r="X2021" i="1" s="1"/>
  <c r="T2022" i="1"/>
  <c r="Y2022" i="1" s="1"/>
  <c r="U2023" i="1"/>
  <c r="Z2023" i="1" s="1"/>
  <c r="U2024" i="1"/>
  <c r="Z2024" i="1" s="1"/>
  <c r="V2025" i="1"/>
  <c r="AA2025" i="1" s="1"/>
  <c r="W2026" i="1"/>
  <c r="AB2026" i="1" s="1"/>
  <c r="AA2027" i="1"/>
  <c r="X2028" i="1"/>
  <c r="AB2028" i="1"/>
  <c r="S2030" i="1"/>
  <c r="X2030" i="1" s="1"/>
  <c r="T2031" i="1"/>
  <c r="Y2031" i="1" s="1"/>
  <c r="U2032" i="1"/>
  <c r="Z2032" i="1" s="1"/>
  <c r="V2033" i="1"/>
  <c r="AA2033" i="1" s="1"/>
  <c r="W2034" i="1"/>
  <c r="AB2034" i="1" s="1"/>
  <c r="AA2035" i="1"/>
  <c r="X2036" i="1"/>
  <c r="AB2036" i="1"/>
  <c r="S2039" i="1"/>
  <c r="X2039" i="1" s="1"/>
  <c r="S2040" i="1"/>
  <c r="X2040" i="1" s="1"/>
  <c r="T2041" i="1"/>
  <c r="Y2041" i="1" s="1"/>
  <c r="U2042" i="1"/>
  <c r="Z2042" i="1" s="1"/>
  <c r="V2043" i="1"/>
  <c r="AA2043" i="1" s="1"/>
  <c r="W2046" i="1"/>
  <c r="AB2046" i="1" s="1"/>
  <c r="AA2047" i="1"/>
  <c r="U2048" i="1"/>
  <c r="Z2048" i="1" s="1"/>
  <c r="S2050" i="1"/>
  <c r="X2050" i="1" s="1"/>
  <c r="X2054" i="1"/>
  <c r="AB2054" i="1"/>
  <c r="S2055" i="1"/>
  <c r="X2055" i="1" s="1"/>
  <c r="X2059" i="1"/>
  <c r="AB2059" i="1"/>
  <c r="T2062" i="1"/>
  <c r="Y2062" i="1" s="1"/>
  <c r="Z2065" i="1"/>
  <c r="W2067" i="1"/>
  <c r="AB2067" i="1" s="1"/>
  <c r="AA2068" i="1"/>
  <c r="T2071" i="1"/>
  <c r="Y2071" i="1" s="1"/>
  <c r="Z2074" i="1"/>
  <c r="W2076" i="1"/>
  <c r="AB2076" i="1" s="1"/>
  <c r="AA2077" i="1"/>
  <c r="U2078" i="1"/>
  <c r="Z2078" i="1" s="1"/>
  <c r="S2080" i="1"/>
  <c r="X2080" i="1" s="1"/>
  <c r="X2084" i="1"/>
  <c r="AB2084" i="1"/>
  <c r="S2085" i="1"/>
  <c r="X2085" i="1" s="1"/>
  <c r="X2089" i="1"/>
  <c r="AB2089" i="1"/>
  <c r="T2092" i="1"/>
  <c r="Y2092" i="1" s="1"/>
  <c r="Z2095" i="1"/>
  <c r="Y2175" i="1"/>
  <c r="W2176" i="1"/>
  <c r="AB2176" i="1" s="1"/>
  <c r="V2177" i="1"/>
  <c r="AA2177" i="1" s="1"/>
  <c r="U2178" i="1"/>
  <c r="Z2178" i="1" s="1"/>
  <c r="T2179" i="1"/>
  <c r="Y2179" i="1" s="1"/>
  <c r="X2180" i="1"/>
  <c r="AB2180" i="1"/>
  <c r="AA2181" i="1"/>
  <c r="S2184" i="1"/>
  <c r="X2184" i="1" s="1"/>
  <c r="Y2192" i="1"/>
  <c r="W2193" i="1"/>
  <c r="AB2193" i="1" s="1"/>
  <c r="V2194" i="1"/>
  <c r="AA2194" i="1" s="1"/>
  <c r="U2195" i="1"/>
  <c r="Z2195" i="1" s="1"/>
  <c r="X2197" i="1"/>
  <c r="AB2197" i="1"/>
  <c r="AA2198" i="1"/>
  <c r="S2201" i="1"/>
  <c r="X2201" i="1" s="1"/>
  <c r="T2206" i="1"/>
  <c r="Y2206" i="1" s="1"/>
  <c r="X2207" i="1"/>
  <c r="AB2207" i="1"/>
  <c r="AA2208" i="1"/>
  <c r="Y2218" i="1"/>
  <c r="U2222" i="1"/>
  <c r="Z2222" i="1" s="1"/>
  <c r="X2224" i="1"/>
  <c r="AB2224" i="1"/>
  <c r="V2225" i="1"/>
  <c r="AA2225" i="1" s="1"/>
  <c r="X2232" i="1"/>
  <c r="W2232" i="1"/>
  <c r="AB2232" i="1" s="1"/>
  <c r="Z2239" i="1"/>
  <c r="T2239" i="1"/>
  <c r="Y2239" i="1" s="1"/>
  <c r="AA2242" i="1"/>
  <c r="Y2253" i="1"/>
  <c r="W2254" i="1"/>
  <c r="AB2254" i="1" s="1"/>
  <c r="V2255" i="1"/>
  <c r="AA2255" i="1" s="1"/>
  <c r="U2256" i="1"/>
  <c r="Z2256" i="1" s="1"/>
  <c r="X2258" i="1"/>
  <c r="AB2258" i="1"/>
  <c r="AA2259" i="1"/>
  <c r="T2266" i="1"/>
  <c r="Y2266" i="1" s="1"/>
  <c r="X2267" i="1"/>
  <c r="AB2267" i="1"/>
  <c r="AA2268" i="1"/>
  <c r="S2271" i="1"/>
  <c r="X2271" i="1" s="1"/>
  <c r="T2274" i="1"/>
  <c r="Y2274" i="1" s="1"/>
  <c r="X2275" i="1"/>
  <c r="AB2275" i="1"/>
  <c r="AA2276" i="1"/>
  <c r="S2279" i="1"/>
  <c r="X2279" i="1" s="1"/>
  <c r="S2286" i="1"/>
  <c r="X2286" i="1" s="1"/>
  <c r="Y2287" i="1"/>
  <c r="S2287" i="1"/>
  <c r="X2287" i="1" s="1"/>
  <c r="S2288" i="1"/>
  <c r="X2288" i="1" s="1"/>
  <c r="Y2295" i="1"/>
  <c r="Y2304" i="1"/>
  <c r="S2304" i="1"/>
  <c r="X2304" i="1" s="1"/>
  <c r="S2305" i="1"/>
  <c r="X2305" i="1" s="1"/>
  <c r="V2306" i="1"/>
  <c r="AA2306" i="1" s="1"/>
  <c r="U2307" i="1"/>
  <c r="Z2307" i="1" s="1"/>
  <c r="X2309" i="1"/>
  <c r="AB2309" i="1"/>
  <c r="AA2310" i="1"/>
  <c r="AA2311" i="1"/>
  <c r="S2314" i="1"/>
  <c r="X2314" i="1" s="1"/>
  <c r="Y2321" i="1"/>
  <c r="W2322" i="1"/>
  <c r="AB2322" i="1" s="1"/>
  <c r="V2323" i="1"/>
  <c r="AA2323" i="1" s="1"/>
  <c r="U2324" i="1"/>
  <c r="Z2324" i="1" s="1"/>
  <c r="T2325" i="1"/>
  <c r="Y2325" i="1" s="1"/>
  <c r="Y2330" i="1"/>
  <c r="S2330" i="1"/>
  <c r="X2330" i="1" s="1"/>
  <c r="S2331" i="1"/>
  <c r="X2331" i="1" s="1"/>
  <c r="X2335" i="1"/>
  <c r="W2335" i="1"/>
  <c r="AB2335" i="1" s="1"/>
  <c r="Y2338" i="1"/>
  <c r="W2339" i="1"/>
  <c r="AB2339" i="1" s="1"/>
  <c r="V2340" i="1"/>
  <c r="AA2340" i="1" s="1"/>
  <c r="V2341" i="1"/>
  <c r="AA2341" i="1" s="1"/>
  <c r="Z2342" i="1"/>
  <c r="X2344" i="1"/>
  <c r="W2344" i="1"/>
  <c r="AB2344" i="1" s="1"/>
  <c r="U2346" i="1"/>
  <c r="Z2346" i="1" s="1"/>
  <c r="Z2350" i="1"/>
  <c r="T2350" i="1"/>
  <c r="Y2350" i="1" s="1"/>
  <c r="T2351" i="1"/>
  <c r="Y2351" i="1" s="1"/>
  <c r="V2353" i="1"/>
  <c r="AA2353" i="1" s="1"/>
  <c r="Y2356" i="1"/>
  <c r="S2356" i="1"/>
  <c r="X2356" i="1" s="1"/>
  <c r="Y2357" i="1"/>
  <c r="X2362" i="1"/>
  <c r="W2362" i="1"/>
  <c r="AB2362" i="1" s="1"/>
  <c r="Z2368" i="1"/>
  <c r="V2371" i="1"/>
  <c r="AA2371" i="1" s="1"/>
  <c r="AA2379" i="1"/>
  <c r="U2384" i="1"/>
  <c r="Z2384" i="1" s="1"/>
  <c r="X2387" i="1"/>
  <c r="AB2387" i="1"/>
  <c r="U2390" i="1"/>
  <c r="Z2390" i="1" s="1"/>
  <c r="AB2392" i="1"/>
  <c r="AA2393" i="1"/>
  <c r="U2407" i="1"/>
  <c r="Z2407" i="1" s="1"/>
  <c r="AB2409" i="1"/>
  <c r="AA2410" i="1"/>
  <c r="AB2417" i="1"/>
  <c r="AB2422" i="1"/>
  <c r="T2425" i="1"/>
  <c r="Y2425" i="1" s="1"/>
  <c r="T2434" i="1"/>
  <c r="Y2434" i="1" s="1"/>
  <c r="U2435" i="1"/>
  <c r="Z2435" i="1" s="1"/>
  <c r="AA2438" i="1"/>
  <c r="X2439" i="1"/>
  <c r="AB2439" i="1"/>
  <c r="T2442" i="1"/>
  <c r="Y2442" i="1" s="1"/>
  <c r="U2443" i="1"/>
  <c r="Z2443" i="1" s="1"/>
  <c r="AA2446" i="1"/>
  <c r="X2447" i="1"/>
  <c r="AB2447" i="1"/>
  <c r="X2448" i="1"/>
  <c r="AB2448" i="1"/>
  <c r="T2453" i="1"/>
  <c r="Y2453" i="1" s="1"/>
  <c r="U2454" i="1"/>
  <c r="Z2454" i="1" s="1"/>
  <c r="T2461" i="1"/>
  <c r="Y2461" i="1" s="1"/>
  <c r="U2462" i="1"/>
  <c r="Z2462" i="1" s="1"/>
  <c r="T2464" i="1"/>
  <c r="Y2464" i="1" s="1"/>
  <c r="T2472" i="1"/>
  <c r="Y2472" i="1" s="1"/>
  <c r="T2491" i="1"/>
  <c r="Y2491" i="1" s="1"/>
  <c r="U2492" i="1"/>
  <c r="Z2492" i="1" s="1"/>
  <c r="U2493" i="1"/>
  <c r="Z2493" i="1" s="1"/>
  <c r="T2500" i="1"/>
  <c r="Y2500" i="1" s="1"/>
  <c r="U2501" i="1"/>
  <c r="Z2501" i="1" s="1"/>
  <c r="T2509" i="1"/>
  <c r="Y2509" i="1" s="1"/>
  <c r="U2510" i="1"/>
  <c r="Z2510" i="1" s="1"/>
  <c r="T2517" i="1"/>
  <c r="Y2517" i="1" s="1"/>
  <c r="T2524" i="1"/>
  <c r="Y2524" i="1" s="1"/>
  <c r="AA2530" i="1"/>
  <c r="T2551" i="1"/>
  <c r="Y2551" i="1" s="1"/>
  <c r="U2552" i="1"/>
  <c r="Z2552" i="1" s="1"/>
  <c r="U2553" i="1"/>
  <c r="Z2553" i="1" s="1"/>
  <c r="T2560" i="1"/>
  <c r="Y2560" i="1" s="1"/>
  <c r="U2561" i="1"/>
  <c r="Z2561" i="1" s="1"/>
  <c r="T2570" i="1"/>
  <c r="Y2570" i="1" s="1"/>
  <c r="U2571" i="1"/>
  <c r="Z2571" i="1" s="1"/>
  <c r="T2578" i="1"/>
  <c r="Y2578" i="1" s="1"/>
  <c r="U2579" i="1"/>
  <c r="Z2579" i="1" s="1"/>
  <c r="T2588" i="1"/>
  <c r="Y2588" i="1" s="1"/>
  <c r="U2589" i="1"/>
  <c r="Z2589" i="1" s="1"/>
  <c r="T2596" i="1"/>
  <c r="Y2596" i="1" s="1"/>
  <c r="U2597" i="1"/>
  <c r="Z2597" i="1" s="1"/>
  <c r="AA2605" i="1"/>
  <c r="AB2621" i="1"/>
  <c r="S2637" i="1"/>
  <c r="X2637" i="1" s="1"/>
  <c r="W2707" i="1"/>
  <c r="AB2707" i="1" s="1"/>
  <c r="Y2709" i="1"/>
  <c r="T2710" i="1"/>
  <c r="Y2710" i="1" s="1"/>
  <c r="AA2711" i="1"/>
  <c r="U2712" i="1"/>
  <c r="Z2712" i="1" s="1"/>
  <c r="AA2712" i="1"/>
  <c r="V2713" i="1"/>
  <c r="AA2713" i="1" s="1"/>
  <c r="S2714" i="1"/>
  <c r="X2714" i="1" s="1"/>
  <c r="S2715" i="1"/>
  <c r="X2715" i="1" s="1"/>
  <c r="Z2716" i="1"/>
  <c r="U2717" i="1"/>
  <c r="Z2717" i="1" s="1"/>
  <c r="W2718" i="1"/>
  <c r="AB2718" i="1" s="1"/>
  <c r="W2719" i="1"/>
  <c r="AB2719" i="1" s="1"/>
  <c r="W2720" i="1"/>
  <c r="AB2720" i="1" s="1"/>
  <c r="W2721" i="1"/>
  <c r="AB2721" i="1" s="1"/>
  <c r="T2722" i="1"/>
  <c r="Y2722" i="1" s="1"/>
  <c r="Z2722" i="1"/>
  <c r="AB2723" i="1"/>
  <c r="V2724" i="1"/>
  <c r="AA2724" i="1" s="1"/>
  <c r="AB2724" i="1"/>
  <c r="V2725" i="1"/>
  <c r="AA2725" i="1" s="1"/>
  <c r="Y2726" i="1"/>
  <c r="T2727" i="1"/>
  <c r="Y2727" i="1" s="1"/>
  <c r="AA2728" i="1"/>
  <c r="U2729" i="1"/>
  <c r="Z2729" i="1" s="1"/>
  <c r="AA2729" i="1"/>
  <c r="V2730" i="1"/>
  <c r="AA2730" i="1" s="1"/>
  <c r="S2731" i="1"/>
  <c r="X2731" i="1" s="1"/>
  <c r="S2732" i="1"/>
  <c r="X2732" i="1" s="1"/>
  <c r="Z2733" i="1"/>
  <c r="U2734" i="1"/>
  <c r="Z2734" i="1" s="1"/>
  <c r="Y2735" i="1"/>
  <c r="T2736" i="1"/>
  <c r="Y2736" i="1" s="1"/>
  <c r="U2738" i="1"/>
  <c r="Z2738" i="1" s="1"/>
  <c r="AA2738" i="1"/>
  <c r="V2739" i="1"/>
  <c r="AA2739" i="1" s="1"/>
  <c r="S2740" i="1"/>
  <c r="X2740" i="1" s="1"/>
  <c r="S2741" i="1"/>
  <c r="X2741" i="1" s="1"/>
  <c r="Z2742" i="1"/>
  <c r="U2743" i="1"/>
  <c r="Z2743" i="1" s="1"/>
  <c r="W2744" i="1"/>
  <c r="AB2744" i="1" s="1"/>
  <c r="W2745" i="1"/>
  <c r="AB2745" i="1" s="1"/>
  <c r="W2746" i="1"/>
  <c r="AB2746" i="1" s="1"/>
  <c r="T2747" i="1"/>
  <c r="Y2747" i="1" s="1"/>
  <c r="Z2747" i="1"/>
  <c r="AB2748" i="1"/>
  <c r="V2749" i="1"/>
  <c r="AA2749" i="1" s="1"/>
  <c r="AB2749" i="1"/>
  <c r="V2750" i="1"/>
  <c r="AA2750" i="1" s="1"/>
  <c r="AB2750" i="1"/>
  <c r="V2751" i="1"/>
  <c r="AA2751" i="1" s="1"/>
  <c r="T2753" i="1"/>
  <c r="Y2753" i="1" s="1"/>
  <c r="U2755" i="1"/>
  <c r="Z2755" i="1" s="1"/>
  <c r="AA2755" i="1"/>
  <c r="V2756" i="1"/>
  <c r="AA2756" i="1" s="1"/>
  <c r="S2757" i="1"/>
  <c r="X2757" i="1" s="1"/>
  <c r="S2758" i="1"/>
  <c r="X2758" i="1" s="1"/>
  <c r="Z2759" i="1"/>
  <c r="U2760" i="1"/>
  <c r="Z2760" i="1" s="1"/>
  <c r="W2761" i="1"/>
  <c r="AB2761" i="1" s="1"/>
  <c r="W2762" i="1"/>
  <c r="AB2762" i="1" s="1"/>
  <c r="W2763" i="1"/>
  <c r="AB2763" i="1" s="1"/>
  <c r="T2765" i="1"/>
  <c r="Y2765" i="1" s="1"/>
  <c r="Z2765" i="1"/>
  <c r="V2766" i="1"/>
  <c r="AA2766" i="1" s="1"/>
  <c r="Z2769" i="1"/>
  <c r="U2770" i="1"/>
  <c r="Z2770" i="1" s="1"/>
  <c r="W2771" i="1"/>
  <c r="AB2771" i="1" s="1"/>
  <c r="W2772" i="1"/>
  <c r="AB2772" i="1" s="1"/>
  <c r="W2773" i="1"/>
  <c r="AB2773" i="1" s="1"/>
  <c r="T2774" i="1"/>
  <c r="Y2774" i="1" s="1"/>
  <c r="Z2774" i="1"/>
  <c r="AB2775" i="1"/>
  <c r="AA2776" i="1"/>
  <c r="X2777" i="1"/>
  <c r="U2778" i="1"/>
  <c r="Z2778" i="1" s="1"/>
  <c r="T2779" i="1"/>
  <c r="Y2779" i="1" s="1"/>
  <c r="U2786" i="1"/>
  <c r="Z2786" i="1" s="1"/>
  <c r="U2788" i="1"/>
  <c r="Z2788" i="1" s="1"/>
  <c r="T2791" i="1"/>
  <c r="Y2791" i="1" s="1"/>
  <c r="AB2800" i="1"/>
  <c r="AB2804" i="1"/>
  <c r="AB2808" i="1"/>
  <c r="Z2815" i="1"/>
  <c r="U2818" i="1"/>
  <c r="Z2818" i="1" s="1"/>
  <c r="U2820" i="1"/>
  <c r="Z2820" i="1" s="1"/>
  <c r="T2821" i="1"/>
  <c r="Y2821" i="1" s="1"/>
  <c r="T2823" i="1"/>
  <c r="Y2823" i="1" s="1"/>
  <c r="Y2827" i="1"/>
  <c r="Z2828" i="1"/>
  <c r="Y2831" i="1"/>
  <c r="AA2832" i="1"/>
  <c r="Z2832" i="1"/>
  <c r="Y2835" i="1"/>
  <c r="Z2836" i="1"/>
  <c r="T2838" i="1"/>
  <c r="Y2838" i="1" s="1"/>
  <c r="AB2839" i="1"/>
  <c r="Y2839" i="1"/>
  <c r="AA2840" i="1"/>
  <c r="Z2840" i="1"/>
  <c r="U2841" i="1"/>
  <c r="Z2841" i="1" s="1"/>
  <c r="T2843" i="1"/>
  <c r="Y2843" i="1" s="1"/>
  <c r="AA2848" i="1"/>
  <c r="U2854" i="1"/>
  <c r="Z2854" i="1" s="1"/>
  <c r="U2856" i="1"/>
  <c r="Z2856" i="1" s="1"/>
  <c r="AB2858" i="1"/>
  <c r="AB2862" i="1"/>
  <c r="AB2866" i="1"/>
  <c r="AB2870" i="1"/>
  <c r="U2872" i="1"/>
  <c r="Z2872" i="1" s="1"/>
  <c r="T2873" i="1"/>
  <c r="Y2873" i="1" s="1"/>
  <c r="T2875" i="1"/>
  <c r="Y2875" i="1" s="1"/>
  <c r="AB2880" i="1"/>
  <c r="AA2880" i="1"/>
  <c r="AA2884" i="1"/>
  <c r="Z2885" i="1"/>
  <c r="U2891" i="1"/>
  <c r="Z2891" i="1" s="1"/>
  <c r="U2895" i="1"/>
  <c r="Z2895" i="1" s="1"/>
  <c r="AA2901" i="1"/>
  <c r="U2904" i="1"/>
  <c r="Z2904" i="1" s="1"/>
  <c r="AB2914" i="1"/>
  <c r="AA2914" i="1"/>
  <c r="AA2915" i="1"/>
  <c r="Z2915" i="1"/>
  <c r="U2917" i="1"/>
  <c r="Z2917" i="1" s="1"/>
  <c r="AB2921" i="1"/>
  <c r="AB2923" i="1"/>
  <c r="AA2923" i="1"/>
  <c r="AA2924" i="1"/>
  <c r="Z2924" i="1"/>
  <c r="U2929" i="1"/>
  <c r="Z2929" i="1" s="1"/>
  <c r="U2932" i="1"/>
  <c r="Z2932" i="1" s="1"/>
  <c r="X2935" i="1"/>
  <c r="U2938" i="1"/>
  <c r="Z2938" i="1" s="1"/>
  <c r="T2939" i="1"/>
  <c r="Y2939" i="1" s="1"/>
  <c r="U2940" i="1"/>
  <c r="Z2940" i="1" s="1"/>
  <c r="T2941" i="1"/>
  <c r="Y2941" i="1" s="1"/>
  <c r="T2943" i="1"/>
  <c r="Y2943" i="1" s="1"/>
  <c r="U2944" i="1"/>
  <c r="Z2944" i="1" s="1"/>
  <c r="T2958" i="1"/>
  <c r="Y2958" i="1" s="1"/>
  <c r="U2959" i="1"/>
  <c r="Z2959" i="1" s="1"/>
  <c r="U2961" i="1"/>
  <c r="Z2961" i="1" s="1"/>
  <c r="T2971" i="1"/>
  <c r="Y2971" i="1" s="1"/>
  <c r="U2972" i="1"/>
  <c r="Z2972" i="1" s="1"/>
  <c r="U2974" i="1"/>
  <c r="Z2974" i="1" s="1"/>
  <c r="T2975" i="1"/>
  <c r="Y2975" i="1" s="1"/>
  <c r="T2980" i="1"/>
  <c r="Y2980" i="1" s="1"/>
  <c r="U2981" i="1"/>
  <c r="Z2981" i="1" s="1"/>
  <c r="U2983" i="1"/>
  <c r="Z2983" i="1" s="1"/>
  <c r="T2984" i="1"/>
  <c r="Y2984" i="1" s="1"/>
  <c r="T2995" i="1"/>
  <c r="Y2995" i="1" s="1"/>
  <c r="AA3001" i="1"/>
  <c r="Z3001" i="1"/>
  <c r="AB3004" i="1"/>
  <c r="AA3004" i="1"/>
  <c r="AA3005" i="1"/>
  <c r="Z3005" i="1"/>
  <c r="U3011" i="1"/>
  <c r="Z3011" i="1" s="1"/>
  <c r="U3015" i="1"/>
  <c r="Z3015" i="1" s="1"/>
  <c r="AB3019" i="1"/>
  <c r="AB3021" i="1"/>
  <c r="AA3021" i="1"/>
  <c r="U3028" i="1"/>
  <c r="Z3028" i="1" s="1"/>
  <c r="T3029" i="1"/>
  <c r="Y3029" i="1" s="1"/>
  <c r="U3030" i="1"/>
  <c r="Z3030" i="1" s="1"/>
  <c r="X3033" i="1"/>
  <c r="U3036" i="1"/>
  <c r="Z3036" i="1" s="1"/>
  <c r="T3040" i="1"/>
  <c r="Y3040" i="1" s="1"/>
  <c r="U3041" i="1"/>
  <c r="Z3041" i="1" s="1"/>
  <c r="U3043" i="1"/>
  <c r="Z3043" i="1" s="1"/>
  <c r="T3044" i="1"/>
  <c r="Y3044" i="1" s="1"/>
  <c r="T3048" i="1"/>
  <c r="Y3048" i="1" s="1"/>
  <c r="U3049" i="1"/>
  <c r="Z3049" i="1" s="1"/>
  <c r="U3052" i="1"/>
  <c r="Z3052" i="1" s="1"/>
  <c r="T2451" i="1"/>
  <c r="Y2451" i="1" s="1"/>
  <c r="U2452" i="1"/>
  <c r="Z2452" i="1" s="1"/>
  <c r="AA2455" i="1"/>
  <c r="AB2456" i="1"/>
  <c r="S2458" i="1"/>
  <c r="X2458" i="1" s="1"/>
  <c r="T2459" i="1"/>
  <c r="Y2459" i="1" s="1"/>
  <c r="U2460" i="1"/>
  <c r="Z2460" i="1" s="1"/>
  <c r="AB2465" i="1"/>
  <c r="AA2465" i="1"/>
  <c r="S2469" i="1"/>
  <c r="X2469" i="1" s="1"/>
  <c r="AA2494" i="1"/>
  <c r="AB2495" i="1"/>
  <c r="S2497" i="1"/>
  <c r="X2497" i="1" s="1"/>
  <c r="T2498" i="1"/>
  <c r="Y2498" i="1" s="1"/>
  <c r="U2499" i="1"/>
  <c r="Z2499" i="1" s="1"/>
  <c r="AA2502" i="1"/>
  <c r="AB2503" i="1"/>
  <c r="S2505" i="1"/>
  <c r="X2505" i="1" s="1"/>
  <c r="T2506" i="1"/>
  <c r="Y2506" i="1" s="1"/>
  <c r="U2507" i="1"/>
  <c r="Z2507" i="1" s="1"/>
  <c r="U2508" i="1"/>
  <c r="Z2508" i="1" s="1"/>
  <c r="AA2511" i="1"/>
  <c r="AB2512" i="1"/>
  <c r="S2514" i="1"/>
  <c r="X2514" i="1" s="1"/>
  <c r="T2515" i="1"/>
  <c r="Y2515" i="1" s="1"/>
  <c r="U2516" i="1"/>
  <c r="Z2516" i="1" s="1"/>
  <c r="T2519" i="1"/>
  <c r="Y2519" i="1" s="1"/>
  <c r="Z2522" i="1"/>
  <c r="AB2525" i="1"/>
  <c r="T2528" i="1"/>
  <c r="Y2528" i="1" s="1"/>
  <c r="Z2531" i="1"/>
  <c r="S2537" i="1"/>
  <c r="X2537" i="1" s="1"/>
  <c r="T2549" i="1"/>
  <c r="Y2549" i="1" s="1"/>
  <c r="U2550" i="1"/>
  <c r="Z2550" i="1" s="1"/>
  <c r="AA2554" i="1"/>
  <c r="AB2555" i="1"/>
  <c r="S2557" i="1"/>
  <c r="X2557" i="1" s="1"/>
  <c r="T2558" i="1"/>
  <c r="Y2558" i="1" s="1"/>
  <c r="U2559" i="1"/>
  <c r="Z2559" i="1" s="1"/>
  <c r="AA2562" i="1"/>
  <c r="AB2563" i="1"/>
  <c r="S2565" i="1"/>
  <c r="X2565" i="1" s="1"/>
  <c r="T2566" i="1"/>
  <c r="Y2566" i="1" s="1"/>
  <c r="U2568" i="1"/>
  <c r="Z2568" i="1" s="1"/>
  <c r="U2569" i="1"/>
  <c r="Z2569" i="1" s="1"/>
  <c r="AA2572" i="1"/>
  <c r="AB2573" i="1"/>
  <c r="S2575" i="1"/>
  <c r="X2575" i="1" s="1"/>
  <c r="T2576" i="1"/>
  <c r="Y2576" i="1" s="1"/>
  <c r="U2577" i="1"/>
  <c r="Z2577" i="1" s="1"/>
  <c r="AA2580" i="1"/>
  <c r="AB2581" i="1"/>
  <c r="S2584" i="1"/>
  <c r="X2584" i="1" s="1"/>
  <c r="S2585" i="1"/>
  <c r="X2585" i="1" s="1"/>
  <c r="T2586" i="1"/>
  <c r="Y2586" i="1" s="1"/>
  <c r="U2587" i="1"/>
  <c r="Z2587" i="1" s="1"/>
  <c r="AA2590" i="1"/>
  <c r="AB2591" i="1"/>
  <c r="S2593" i="1"/>
  <c r="X2593" i="1" s="1"/>
  <c r="T2594" i="1"/>
  <c r="Y2594" i="1" s="1"/>
  <c r="U2595" i="1"/>
  <c r="Z2595" i="1" s="1"/>
  <c r="AA2598" i="1"/>
  <c r="AB2599" i="1"/>
  <c r="T2603" i="1"/>
  <c r="Y2603" i="1" s="1"/>
  <c r="Z2606" i="1"/>
  <c r="S2612" i="1"/>
  <c r="X2612" i="1" s="1"/>
  <c r="Z2615" i="1"/>
  <c r="AA2618" i="1"/>
  <c r="S2621" i="1"/>
  <c r="X2621" i="1" s="1"/>
  <c r="AA2638" i="1"/>
  <c r="Z2639" i="1"/>
  <c r="Y2640" i="1"/>
  <c r="X2707" i="1"/>
  <c r="V2708" i="1"/>
  <c r="AA2708" i="1" s="1"/>
  <c r="Z2709" i="1"/>
  <c r="U2710" i="1"/>
  <c r="Z2710" i="1" s="1"/>
  <c r="AB2710" i="1"/>
  <c r="AB2711" i="1"/>
  <c r="Y2713" i="1"/>
  <c r="T2714" i="1"/>
  <c r="Y2714" i="1" s="1"/>
  <c r="T2715" i="1"/>
  <c r="Y2715" i="1" s="1"/>
  <c r="AA2715" i="1"/>
  <c r="AA2716" i="1"/>
  <c r="V2717" i="1"/>
  <c r="AA2717" i="1" s="1"/>
  <c r="S2718" i="1"/>
  <c r="X2718" i="1" s="1"/>
  <c r="S2719" i="1"/>
  <c r="X2719" i="1" s="1"/>
  <c r="S2720" i="1"/>
  <c r="X2720" i="1" s="1"/>
  <c r="S2721" i="1"/>
  <c r="X2721" i="1" s="1"/>
  <c r="Z2721" i="1"/>
  <c r="W2725" i="1"/>
  <c r="AB2725" i="1" s="1"/>
  <c r="Z2726" i="1"/>
  <c r="U2727" i="1"/>
  <c r="Z2727" i="1" s="1"/>
  <c r="AB2727" i="1"/>
  <c r="AB2728" i="1"/>
  <c r="Y2730" i="1"/>
  <c r="T2731" i="1"/>
  <c r="Y2731" i="1" s="1"/>
  <c r="T2732" i="1"/>
  <c r="Y2732" i="1" s="1"/>
  <c r="AA2732" i="1"/>
  <c r="AA2733" i="1"/>
  <c r="V2734" i="1"/>
  <c r="AA2734" i="1" s="1"/>
  <c r="Z2735" i="1"/>
  <c r="U2736" i="1"/>
  <c r="Z2736" i="1" s="1"/>
  <c r="AB2736" i="1"/>
  <c r="AB2737" i="1"/>
  <c r="Y2739" i="1"/>
  <c r="T2740" i="1"/>
  <c r="Y2740" i="1" s="1"/>
  <c r="T2741" i="1"/>
  <c r="Y2741" i="1" s="1"/>
  <c r="AA2741" i="1"/>
  <c r="AA2742" i="1"/>
  <c r="V2743" i="1"/>
  <c r="AA2743" i="1" s="1"/>
  <c r="S2744" i="1"/>
  <c r="X2744" i="1" s="1"/>
  <c r="S2745" i="1"/>
  <c r="X2745" i="1" s="1"/>
  <c r="S2746" i="1"/>
  <c r="X2746" i="1" s="1"/>
  <c r="Z2746" i="1"/>
  <c r="W2751" i="1"/>
  <c r="AB2751" i="1" s="1"/>
  <c r="Z2752" i="1"/>
  <c r="U2753" i="1"/>
  <c r="Z2753" i="1" s="1"/>
  <c r="AB2753" i="1"/>
  <c r="AB2754" i="1"/>
  <c r="Y2756" i="1"/>
  <c r="T2757" i="1"/>
  <c r="Y2757" i="1" s="1"/>
  <c r="T2758" i="1"/>
  <c r="Y2758" i="1" s="1"/>
  <c r="AA2758" i="1"/>
  <c r="AA2759" i="1"/>
  <c r="V2760" i="1"/>
  <c r="AA2760" i="1" s="1"/>
  <c r="S2761" i="1"/>
  <c r="X2761" i="1" s="1"/>
  <c r="S2762" i="1"/>
  <c r="X2762" i="1" s="1"/>
  <c r="S2763" i="1"/>
  <c r="X2763" i="1" s="1"/>
  <c r="Z2763" i="1"/>
  <c r="Y2766" i="1"/>
  <c r="T2767" i="1"/>
  <c r="Y2767" i="1" s="1"/>
  <c r="T2768" i="1"/>
  <c r="Y2768" i="1" s="1"/>
  <c r="V2770" i="1"/>
  <c r="AA2770" i="1" s="1"/>
  <c r="S2771" i="1"/>
  <c r="X2771" i="1" s="1"/>
  <c r="S2772" i="1"/>
  <c r="X2772" i="1" s="1"/>
  <c r="S2773" i="1"/>
  <c r="X2773" i="1" s="1"/>
  <c r="Z2773" i="1"/>
  <c r="AB2777" i="1"/>
  <c r="AB2784" i="1"/>
  <c r="AA2784" i="1"/>
  <c r="AB2785" i="1"/>
  <c r="AA2787" i="1"/>
  <c r="Z2787" i="1"/>
  <c r="U2790" i="1"/>
  <c r="Z2790" i="1" s="1"/>
  <c r="T2795" i="1"/>
  <c r="Y2795" i="1" s="1"/>
  <c r="AB2797" i="1"/>
  <c r="AA2797" i="1"/>
  <c r="AA2798" i="1"/>
  <c r="X2798" i="1"/>
  <c r="U2799" i="1"/>
  <c r="Z2799" i="1" s="1"/>
  <c r="T2800" i="1"/>
  <c r="Y2800" i="1" s="1"/>
  <c r="AB2801" i="1"/>
  <c r="AA2801" i="1"/>
  <c r="AA2802" i="1"/>
  <c r="X2802" i="1"/>
  <c r="U2803" i="1"/>
  <c r="Z2803" i="1" s="1"/>
  <c r="T2804" i="1"/>
  <c r="Y2804" i="1" s="1"/>
  <c r="AB2805" i="1"/>
  <c r="AA2805" i="1"/>
  <c r="AA2806" i="1"/>
  <c r="X2806" i="1"/>
  <c r="U2807" i="1"/>
  <c r="Z2807" i="1" s="1"/>
  <c r="T2808" i="1"/>
  <c r="Y2808" i="1" s="1"/>
  <c r="AB2809" i="1"/>
  <c r="AA2809" i="1"/>
  <c r="AA2810" i="1"/>
  <c r="X2810" i="1"/>
  <c r="U2811" i="1"/>
  <c r="Z2811" i="1" s="1"/>
  <c r="AB2816" i="1"/>
  <c r="AA2819" i="1"/>
  <c r="U2822" i="1"/>
  <c r="Z2822" i="1" s="1"/>
  <c r="U2824" i="1"/>
  <c r="Z2824" i="1" s="1"/>
  <c r="T2825" i="1"/>
  <c r="Y2825" i="1" s="1"/>
  <c r="AB2828" i="1"/>
  <c r="AB2832" i="1"/>
  <c r="AB2836" i="1"/>
  <c r="S2839" i="1"/>
  <c r="X2839" i="1" s="1"/>
  <c r="AB2840" i="1"/>
  <c r="U2842" i="1"/>
  <c r="Z2842" i="1" s="1"/>
  <c r="T2847" i="1"/>
  <c r="Y2847" i="1" s="1"/>
  <c r="AB2852" i="1"/>
  <c r="AA2852" i="1"/>
  <c r="AB2853" i="1"/>
  <c r="AA2855" i="1"/>
  <c r="Z2855" i="1"/>
  <c r="U2857" i="1"/>
  <c r="Z2857" i="1" s="1"/>
  <c r="T2858" i="1"/>
  <c r="Y2858" i="1" s="1"/>
  <c r="X2859" i="1"/>
  <c r="AB2859" i="1"/>
  <c r="Y2859" i="1"/>
  <c r="AA2860" i="1"/>
  <c r="Z2860" i="1"/>
  <c r="U2861" i="1"/>
  <c r="Z2861" i="1" s="1"/>
  <c r="T2862" i="1"/>
  <c r="Y2862" i="1" s="1"/>
  <c r="X2863" i="1"/>
  <c r="AB2863" i="1"/>
  <c r="Y2863" i="1"/>
  <c r="AA2864" i="1"/>
  <c r="Z2864" i="1"/>
  <c r="U2865" i="1"/>
  <c r="Z2865" i="1" s="1"/>
  <c r="T2866" i="1"/>
  <c r="Y2866" i="1" s="1"/>
  <c r="X2867" i="1"/>
  <c r="AB2867" i="1"/>
  <c r="Y2867" i="1"/>
  <c r="AA2868" i="1"/>
  <c r="Z2868" i="1"/>
  <c r="U2869" i="1"/>
  <c r="Z2869" i="1" s="1"/>
  <c r="T2870" i="1"/>
  <c r="Y2870" i="1" s="1"/>
  <c r="X2871" i="1"/>
  <c r="AB2871" i="1"/>
  <c r="Y2871" i="1"/>
  <c r="U2874" i="1"/>
  <c r="Z2874" i="1" s="1"/>
  <c r="U2876" i="1"/>
  <c r="Z2876" i="1" s="1"/>
  <c r="T2877" i="1"/>
  <c r="Y2877" i="1" s="1"/>
  <c r="T2879" i="1"/>
  <c r="Y2879" i="1" s="1"/>
  <c r="X2882" i="1"/>
  <c r="AB2882" i="1"/>
  <c r="S2884" i="1"/>
  <c r="X2884" i="1" s="1"/>
  <c r="Y2887" i="1"/>
  <c r="AB2889" i="1"/>
  <c r="AA2889" i="1"/>
  <c r="AA2890" i="1"/>
  <c r="Z2890" i="1"/>
  <c r="X2893" i="1"/>
  <c r="AB2893" i="1"/>
  <c r="AA2893" i="1"/>
  <c r="AA2894" i="1"/>
  <c r="Z2894" i="1"/>
  <c r="AA2896" i="1"/>
  <c r="S2899" i="1"/>
  <c r="X2899" i="1" s="1"/>
  <c r="T2900" i="1"/>
  <c r="Y2900" i="1" s="1"/>
  <c r="AB2902" i="1"/>
  <c r="AA2902" i="1"/>
  <c r="AA2903" i="1"/>
  <c r="Z2903" i="1"/>
  <c r="AA2905" i="1"/>
  <c r="AA2906" i="1"/>
  <c r="Z2907" i="1"/>
  <c r="AA2909" i="1"/>
  <c r="S2912" i="1"/>
  <c r="X2912" i="1" s="1"/>
  <c r="T2913" i="1"/>
  <c r="Y2913" i="1" s="1"/>
  <c r="X2916" i="1"/>
  <c r="AB2916" i="1"/>
  <c r="Y2916" i="1"/>
  <c r="AA2918" i="1"/>
  <c r="S2921" i="1"/>
  <c r="X2921" i="1" s="1"/>
  <c r="T2922" i="1"/>
  <c r="Y2922" i="1" s="1"/>
  <c r="X2925" i="1"/>
  <c r="AB2925" i="1"/>
  <c r="Y2925" i="1"/>
  <c r="AA2926" i="1"/>
  <c r="AB2927" i="1"/>
  <c r="AA2927" i="1"/>
  <c r="AA2928" i="1"/>
  <c r="Z2928" i="1"/>
  <c r="AA2930" i="1"/>
  <c r="AB2931" i="1"/>
  <c r="AA2931" i="1"/>
  <c r="AB2934" i="1"/>
  <c r="AB2936" i="1"/>
  <c r="AA2936" i="1"/>
  <c r="AA2937" i="1"/>
  <c r="Z2937" i="1"/>
  <c r="U2942" i="1"/>
  <c r="Z2942" i="1" s="1"/>
  <c r="U2946" i="1"/>
  <c r="Z2946" i="1" s="1"/>
  <c r="U2947" i="1"/>
  <c r="Z2947" i="1" s="1"/>
  <c r="T2948" i="1"/>
  <c r="Y2948" i="1" s="1"/>
  <c r="T2952" i="1"/>
  <c r="Y2952" i="1" s="1"/>
  <c r="U2953" i="1"/>
  <c r="Z2953" i="1" s="1"/>
  <c r="T2954" i="1"/>
  <c r="Y2954" i="1" s="1"/>
  <c r="S2955" i="1"/>
  <c r="X2955" i="1" s="1"/>
  <c r="T2956" i="1"/>
  <c r="Y2956" i="1" s="1"/>
  <c r="U2957" i="1"/>
  <c r="Z2957" i="1" s="1"/>
  <c r="AA2960" i="1"/>
  <c r="X2960" i="1"/>
  <c r="U2962" i="1"/>
  <c r="Z2962" i="1" s="1"/>
  <c r="T2963" i="1"/>
  <c r="Y2963" i="1" s="1"/>
  <c r="S2964" i="1"/>
  <c r="X2964" i="1" s="1"/>
  <c r="U2966" i="1"/>
  <c r="Z2966" i="1" s="1"/>
  <c r="T2967" i="1"/>
  <c r="Y2967" i="1" s="1"/>
  <c r="S2968" i="1"/>
  <c r="X2968" i="1" s="1"/>
  <c r="T2969" i="1"/>
  <c r="Y2969" i="1" s="1"/>
  <c r="U2970" i="1"/>
  <c r="Z2970" i="1" s="1"/>
  <c r="AA2973" i="1"/>
  <c r="X2973" i="1"/>
  <c r="U2976" i="1"/>
  <c r="Z2976" i="1" s="1"/>
  <c r="S2977" i="1"/>
  <c r="X2977" i="1" s="1"/>
  <c r="T2978" i="1"/>
  <c r="Y2978" i="1" s="1"/>
  <c r="U2979" i="1"/>
  <c r="Z2979" i="1" s="1"/>
  <c r="AA2982" i="1"/>
  <c r="X2982" i="1"/>
  <c r="U2985" i="1"/>
  <c r="Z2985" i="1" s="1"/>
  <c r="T2986" i="1"/>
  <c r="Y2986" i="1" s="1"/>
  <c r="U2987" i="1"/>
  <c r="Z2987" i="1" s="1"/>
  <c r="T2988" i="1"/>
  <c r="Y2988" i="1" s="1"/>
  <c r="S2989" i="1"/>
  <c r="X2989" i="1" s="1"/>
  <c r="T2990" i="1"/>
  <c r="Y2990" i="1" s="1"/>
  <c r="U2991" i="1"/>
  <c r="Z2991" i="1" s="1"/>
  <c r="T2993" i="1"/>
  <c r="Y2993" i="1" s="1"/>
  <c r="U2994" i="1"/>
  <c r="Z2994" i="1" s="1"/>
  <c r="U2996" i="1"/>
  <c r="Z2996" i="1" s="1"/>
  <c r="T2997" i="1"/>
  <c r="Y2997" i="1" s="1"/>
  <c r="S2998" i="1"/>
  <c r="X2998" i="1" s="1"/>
  <c r="S3004" i="1"/>
  <c r="X3004" i="1" s="1"/>
  <c r="Y3007" i="1"/>
  <c r="AB3009" i="1"/>
  <c r="AA3009" i="1"/>
  <c r="AA3010" i="1"/>
  <c r="Z3010" i="1"/>
  <c r="AA3012" i="1"/>
  <c r="X3013" i="1"/>
  <c r="AB3013" i="1"/>
  <c r="AA3013" i="1"/>
  <c r="AA3014" i="1"/>
  <c r="Z3014" i="1"/>
  <c r="AA3016" i="1"/>
  <c r="S3019" i="1"/>
  <c r="X3019" i="1" s="1"/>
  <c r="T3020" i="1"/>
  <c r="Y3020" i="1" s="1"/>
  <c r="AB3022" i="1"/>
  <c r="AA3022" i="1"/>
  <c r="Z3023" i="1"/>
  <c r="AA3025" i="1"/>
  <c r="AB3026" i="1"/>
  <c r="AA3026" i="1"/>
  <c r="AA3027" i="1"/>
  <c r="Z3027" i="1"/>
  <c r="AB3034" i="1"/>
  <c r="AA3034" i="1"/>
  <c r="AA3035" i="1"/>
  <c r="Z3035" i="1"/>
  <c r="U3037" i="1"/>
  <c r="Z3037" i="1" s="1"/>
  <c r="T3038" i="1"/>
  <c r="Y3038" i="1" s="1"/>
  <c r="U3039" i="1"/>
  <c r="Z3039" i="1" s="1"/>
  <c r="AA3042" i="1"/>
  <c r="X3042" i="1"/>
  <c r="U3045" i="1"/>
  <c r="Z3045" i="1" s="1"/>
  <c r="T3046" i="1"/>
  <c r="Y3046" i="1" s="1"/>
  <c r="U3047" i="1"/>
  <c r="Z3047" i="1" s="1"/>
  <c r="AA3050" i="1"/>
  <c r="AB3051" i="1"/>
  <c r="AA3051" i="1"/>
  <c r="AA2453" i="1"/>
  <c r="AB2454" i="1"/>
  <c r="S2456" i="1"/>
  <c r="X2456" i="1" s="1"/>
  <c r="T2457" i="1"/>
  <c r="Y2457" i="1" s="1"/>
  <c r="U2458" i="1"/>
  <c r="Z2458" i="1" s="1"/>
  <c r="AA2461" i="1"/>
  <c r="S2465" i="1"/>
  <c r="X2465" i="1" s="1"/>
  <c r="Z2467" i="1"/>
  <c r="W2469" i="1"/>
  <c r="AB2469" i="1" s="1"/>
  <c r="AA2470" i="1"/>
  <c r="W2490" i="1"/>
  <c r="AB2490" i="1" s="1"/>
  <c r="AA2491" i="1"/>
  <c r="AB2492" i="1"/>
  <c r="AB2493" i="1"/>
  <c r="S2495" i="1"/>
  <c r="X2495" i="1" s="1"/>
  <c r="T2496" i="1"/>
  <c r="Y2496" i="1" s="1"/>
  <c r="U2497" i="1"/>
  <c r="Z2497" i="1" s="1"/>
  <c r="AA2500" i="1"/>
  <c r="AB2501" i="1"/>
  <c r="S2503" i="1"/>
  <c r="X2503" i="1" s="1"/>
  <c r="T2504" i="1"/>
  <c r="Y2504" i="1" s="1"/>
  <c r="U2505" i="1"/>
  <c r="Z2505" i="1" s="1"/>
  <c r="AA2509" i="1"/>
  <c r="AB2510" i="1"/>
  <c r="S2512" i="1"/>
  <c r="X2512" i="1" s="1"/>
  <c r="T2513" i="1"/>
  <c r="Y2513" i="1" s="1"/>
  <c r="U2514" i="1"/>
  <c r="Z2514" i="1" s="1"/>
  <c r="AA2517" i="1"/>
  <c r="X2520" i="1"/>
  <c r="AB2520" i="1"/>
  <c r="V2521" i="1"/>
  <c r="AA2521" i="1" s="1"/>
  <c r="S2525" i="1"/>
  <c r="X2525" i="1" s="1"/>
  <c r="AB2529" i="1"/>
  <c r="T2532" i="1"/>
  <c r="Y2532" i="1" s="1"/>
  <c r="Z2535" i="1"/>
  <c r="W2537" i="1"/>
  <c r="AB2537" i="1" s="1"/>
  <c r="AA2551" i="1"/>
  <c r="AB2552" i="1"/>
  <c r="AB2553" i="1"/>
  <c r="S2555" i="1"/>
  <c r="X2555" i="1" s="1"/>
  <c r="T2556" i="1"/>
  <c r="Y2556" i="1" s="1"/>
  <c r="U2557" i="1"/>
  <c r="Z2557" i="1" s="1"/>
  <c r="AA2560" i="1"/>
  <c r="AB2561" i="1"/>
  <c r="S2563" i="1"/>
  <c r="X2563" i="1" s="1"/>
  <c r="T2564" i="1"/>
  <c r="Y2564" i="1" s="1"/>
  <c r="U2565" i="1"/>
  <c r="Z2565" i="1" s="1"/>
  <c r="AA2570" i="1"/>
  <c r="AB2571" i="1"/>
  <c r="S2573" i="1"/>
  <c r="X2573" i="1" s="1"/>
  <c r="T2574" i="1"/>
  <c r="Y2574" i="1" s="1"/>
  <c r="U2575" i="1"/>
  <c r="Z2575" i="1" s="1"/>
  <c r="AA2578" i="1"/>
  <c r="AB2579" i="1"/>
  <c r="S2581" i="1"/>
  <c r="X2581" i="1" s="1"/>
  <c r="T2582" i="1"/>
  <c r="Y2582" i="1" s="1"/>
  <c r="U2584" i="1"/>
  <c r="Z2584" i="1" s="1"/>
  <c r="U2585" i="1"/>
  <c r="Z2585" i="1" s="1"/>
  <c r="AA2588" i="1"/>
  <c r="AB2589" i="1"/>
  <c r="S2591" i="1"/>
  <c r="X2591" i="1" s="1"/>
  <c r="T2592" i="1"/>
  <c r="Y2592" i="1" s="1"/>
  <c r="U2593" i="1"/>
  <c r="Z2593" i="1" s="1"/>
  <c r="AA2596" i="1"/>
  <c r="AB2597" i="1"/>
  <c r="S2599" i="1"/>
  <c r="X2599" i="1" s="1"/>
  <c r="S2600" i="1"/>
  <c r="X2600" i="1" s="1"/>
  <c r="AB2604" i="1"/>
  <c r="T2607" i="1"/>
  <c r="Y2607" i="1" s="1"/>
  <c r="Z2610" i="1"/>
  <c r="W2612" i="1"/>
  <c r="AB2612" i="1" s="1"/>
  <c r="AA2613" i="1"/>
  <c r="T2616" i="1"/>
  <c r="Y2616" i="1" s="1"/>
  <c r="Z2619" i="1"/>
  <c r="AA2622" i="1"/>
  <c r="W2712" i="1"/>
  <c r="AB2712" i="1" s="1"/>
  <c r="Z2713" i="1"/>
  <c r="U2714" i="1"/>
  <c r="Z2714" i="1" s="1"/>
  <c r="AB2714" i="1"/>
  <c r="AB2715" i="1"/>
  <c r="Y2717" i="1"/>
  <c r="T2718" i="1"/>
  <c r="Y2718" i="1" s="1"/>
  <c r="T2719" i="1"/>
  <c r="Y2719" i="1" s="1"/>
  <c r="AA2719" i="1"/>
  <c r="T2720" i="1"/>
  <c r="Y2720" i="1" s="1"/>
  <c r="AA2720" i="1"/>
  <c r="AA2721" i="1"/>
  <c r="V2722" i="1"/>
  <c r="AA2722" i="1" s="1"/>
  <c r="S2723" i="1"/>
  <c r="X2723" i="1" s="1"/>
  <c r="S2724" i="1"/>
  <c r="X2724" i="1" s="1"/>
  <c r="S2725" i="1"/>
  <c r="X2725" i="1" s="1"/>
  <c r="Z2725" i="1"/>
  <c r="W2729" i="1"/>
  <c r="AB2729" i="1" s="1"/>
  <c r="Z2730" i="1"/>
  <c r="U2731" i="1"/>
  <c r="Z2731" i="1" s="1"/>
  <c r="AB2731" i="1"/>
  <c r="AB2732" i="1"/>
  <c r="Y2734" i="1"/>
  <c r="W2738" i="1"/>
  <c r="AB2738" i="1" s="1"/>
  <c r="Z2739" i="1"/>
  <c r="U2740" i="1"/>
  <c r="Z2740" i="1" s="1"/>
  <c r="AB2740" i="1"/>
  <c r="AB2741" i="1"/>
  <c r="Y2743" i="1"/>
  <c r="T2744" i="1"/>
  <c r="Y2744" i="1" s="1"/>
  <c r="T2745" i="1"/>
  <c r="Y2745" i="1" s="1"/>
  <c r="AA2745" i="1"/>
  <c r="AA2746" i="1"/>
  <c r="V2747" i="1"/>
  <c r="AA2747" i="1" s="1"/>
  <c r="S2748" i="1"/>
  <c r="X2748" i="1" s="1"/>
  <c r="S2749" i="1"/>
  <c r="X2749" i="1" s="1"/>
  <c r="S2750" i="1"/>
  <c r="X2750" i="1" s="1"/>
  <c r="S2751" i="1"/>
  <c r="X2751" i="1" s="1"/>
  <c r="Z2751" i="1"/>
  <c r="W2755" i="1"/>
  <c r="AB2755" i="1" s="1"/>
  <c r="Z2756" i="1"/>
  <c r="U2757" i="1"/>
  <c r="Z2757" i="1" s="1"/>
  <c r="AB2757" i="1"/>
  <c r="AB2758" i="1"/>
  <c r="Y2760" i="1"/>
  <c r="T2761" i="1"/>
  <c r="Y2761" i="1" s="1"/>
  <c r="T2762" i="1"/>
  <c r="Y2762" i="1" s="1"/>
  <c r="AA2762" i="1"/>
  <c r="AA2763" i="1"/>
  <c r="V2765" i="1"/>
  <c r="AA2765" i="1" s="1"/>
  <c r="Z2766" i="1"/>
  <c r="U2767" i="1"/>
  <c r="Z2767" i="1" s="1"/>
  <c r="AB2767" i="1"/>
  <c r="AB2768" i="1"/>
  <c r="Y2770" i="1"/>
  <c r="T2771" i="1"/>
  <c r="Y2771" i="1" s="1"/>
  <c r="T2772" i="1"/>
  <c r="Y2772" i="1" s="1"/>
  <c r="AA2772" i="1"/>
  <c r="AA2773" i="1"/>
  <c r="V2774" i="1"/>
  <c r="AA2774" i="1" s="1"/>
  <c r="S2775" i="1"/>
  <c r="X2775" i="1" s="1"/>
  <c r="T2777" i="1"/>
  <c r="Y2777" i="1" s="1"/>
  <c r="AC2777" i="1" s="1"/>
  <c r="AB2778" i="1"/>
  <c r="Y2778" i="1"/>
  <c r="AA2779" i="1"/>
  <c r="Z2779" i="1"/>
  <c r="U2781" i="1"/>
  <c r="Z2781" i="1" s="1"/>
  <c r="T2783" i="1"/>
  <c r="Y2783" i="1" s="1"/>
  <c r="AB2788" i="1"/>
  <c r="U2794" i="1"/>
  <c r="Z2794" i="1" s="1"/>
  <c r="U2796" i="1"/>
  <c r="Z2796" i="1" s="1"/>
  <c r="AB2798" i="1"/>
  <c r="AB2802" i="1"/>
  <c r="AB2806" i="1"/>
  <c r="AB2810" i="1"/>
  <c r="U2812" i="1"/>
  <c r="Z2812" i="1" s="1"/>
  <c r="T2813" i="1"/>
  <c r="Y2813" i="1" s="1"/>
  <c r="T2815" i="1"/>
  <c r="Y2815" i="1" s="1"/>
  <c r="AB2820" i="1"/>
  <c r="AA2820" i="1"/>
  <c r="AB2821" i="1"/>
  <c r="AA2823" i="1"/>
  <c r="Z2823" i="1"/>
  <c r="U2826" i="1"/>
  <c r="Z2826" i="1" s="1"/>
  <c r="U2827" i="1"/>
  <c r="Z2827" i="1" s="1"/>
  <c r="T2828" i="1"/>
  <c r="Y2828" i="1" s="1"/>
  <c r="AB2829" i="1"/>
  <c r="AA2829" i="1"/>
  <c r="AA2830" i="1"/>
  <c r="X2830" i="1"/>
  <c r="U2831" i="1"/>
  <c r="Z2831" i="1" s="1"/>
  <c r="T2832" i="1"/>
  <c r="Y2832" i="1" s="1"/>
  <c r="AB2833" i="1"/>
  <c r="AA2833" i="1"/>
  <c r="AA2834" i="1"/>
  <c r="X2834" i="1"/>
  <c r="U2835" i="1"/>
  <c r="Z2835" i="1" s="1"/>
  <c r="T2836" i="1"/>
  <c r="Y2836" i="1" s="1"/>
  <c r="AB2837" i="1"/>
  <c r="AA2837" i="1"/>
  <c r="AA2838" i="1"/>
  <c r="X2838" i="1"/>
  <c r="U2839" i="1"/>
  <c r="Z2839" i="1" s="1"/>
  <c r="T2840" i="1"/>
  <c r="Y2840" i="1" s="1"/>
  <c r="AA2841" i="1"/>
  <c r="Z2843" i="1"/>
  <c r="U2846" i="1"/>
  <c r="Z2846" i="1" s="1"/>
  <c r="T2851" i="1"/>
  <c r="Y2851" i="1" s="1"/>
  <c r="AB2856" i="1"/>
  <c r="AB2860" i="1"/>
  <c r="AB2864" i="1"/>
  <c r="AB2868" i="1"/>
  <c r="AB2872" i="1"/>
  <c r="AB2873" i="1"/>
  <c r="AA2875" i="1"/>
  <c r="U2878" i="1"/>
  <c r="Z2878" i="1" s="1"/>
  <c r="U2880" i="1"/>
  <c r="Z2880" i="1" s="1"/>
  <c r="T2881" i="1"/>
  <c r="Y2881" i="1" s="1"/>
  <c r="T2883" i="1"/>
  <c r="Y2883" i="1" s="1"/>
  <c r="AB2895" i="1"/>
  <c r="T2898" i="1"/>
  <c r="Y2898" i="1" s="1"/>
  <c r="U2899" i="1"/>
  <c r="Z2899" i="1" s="1"/>
  <c r="U2901" i="1"/>
  <c r="Z2901" i="1" s="1"/>
  <c r="AB2904" i="1"/>
  <c r="AB2908" i="1"/>
  <c r="T2911" i="1"/>
  <c r="Y2911" i="1" s="1"/>
  <c r="U2912" i="1"/>
  <c r="Z2912" i="1" s="1"/>
  <c r="U2914" i="1"/>
  <c r="Z2914" i="1" s="1"/>
  <c r="T2915" i="1"/>
  <c r="Y2915" i="1" s="1"/>
  <c r="AB2917" i="1"/>
  <c r="T2920" i="1"/>
  <c r="Y2920" i="1" s="1"/>
  <c r="U2921" i="1"/>
  <c r="Z2921" i="1" s="1"/>
  <c r="U2923" i="1"/>
  <c r="Z2923" i="1" s="1"/>
  <c r="T2924" i="1"/>
  <c r="Y2924" i="1" s="1"/>
  <c r="AB2929" i="1"/>
  <c r="S2931" i="1"/>
  <c r="X2931" i="1" s="1"/>
  <c r="S2934" i="1"/>
  <c r="X2934" i="1" s="1"/>
  <c r="T2935" i="1"/>
  <c r="Y2935" i="1" s="1"/>
  <c r="AB2938" i="1"/>
  <c r="Y2938" i="1"/>
  <c r="AA2939" i="1"/>
  <c r="AB2940" i="1"/>
  <c r="AA2940" i="1"/>
  <c r="AA2941" i="1"/>
  <c r="Z2941" i="1"/>
  <c r="AA2943" i="1"/>
  <c r="AB2944" i="1"/>
  <c r="AA2944" i="1"/>
  <c r="AA2945" i="1"/>
  <c r="Z2945" i="1"/>
  <c r="U2951" i="1"/>
  <c r="Z2951" i="1" s="1"/>
  <c r="AB2959" i="1"/>
  <c r="AB2961" i="1"/>
  <c r="AA2961" i="1"/>
  <c r="U2968" i="1"/>
  <c r="Z2968" i="1" s="1"/>
  <c r="AB2972" i="1"/>
  <c r="AB2974" i="1"/>
  <c r="AA2975" i="1"/>
  <c r="U2977" i="1"/>
  <c r="Z2977" i="1" s="1"/>
  <c r="AB2981" i="1"/>
  <c r="AB2983" i="1"/>
  <c r="AA2984" i="1"/>
  <c r="U2989" i="1"/>
  <c r="Z2989" i="1" s="1"/>
  <c r="U2992" i="1"/>
  <c r="Z2992" i="1" s="1"/>
  <c r="AA2995" i="1"/>
  <c r="X2995" i="1"/>
  <c r="U2998" i="1"/>
  <c r="Z2998" i="1" s="1"/>
  <c r="T2999" i="1"/>
  <c r="Y2999" i="1" s="1"/>
  <c r="U3000" i="1"/>
  <c r="Z3000" i="1" s="1"/>
  <c r="T3001" i="1"/>
  <c r="Y3001" i="1" s="1"/>
  <c r="T3003" i="1"/>
  <c r="Y3003" i="1" s="1"/>
  <c r="AB3011" i="1"/>
  <c r="T3018" i="1"/>
  <c r="Y3018" i="1" s="1"/>
  <c r="U3019" i="1"/>
  <c r="Z3019" i="1" s="1"/>
  <c r="U3021" i="1"/>
  <c r="Z3021" i="1" s="1"/>
  <c r="X3024" i="1"/>
  <c r="AB3024" i="1"/>
  <c r="S3026" i="1"/>
  <c r="X3026" i="1" s="1"/>
  <c r="X3028" i="1"/>
  <c r="AB3028" i="1"/>
  <c r="Y3028" i="1"/>
  <c r="AA3029" i="1"/>
  <c r="Y3033" i="1"/>
  <c r="T3033" i="1"/>
  <c r="S3034" i="1"/>
  <c r="X3034" i="1" s="1"/>
  <c r="AB3036" i="1"/>
  <c r="Y3036" i="1"/>
  <c r="AB3041" i="1"/>
  <c r="AB3043" i="1"/>
  <c r="AA3043" i="1"/>
  <c r="AA3044" i="1"/>
  <c r="Z3044" i="1"/>
  <c r="AA3048" i="1"/>
  <c r="AB3049" i="1"/>
  <c r="S3051" i="1"/>
  <c r="X3051" i="1" s="1"/>
  <c r="AA2451" i="1"/>
  <c r="X2452" i="1"/>
  <c r="AB2452" i="1"/>
  <c r="S2454" i="1"/>
  <c r="X2454" i="1" s="1"/>
  <c r="T2455" i="1"/>
  <c r="Y2455" i="1" s="1"/>
  <c r="U2456" i="1"/>
  <c r="Z2456" i="1" s="1"/>
  <c r="V2457" i="1"/>
  <c r="AA2457" i="1" s="1"/>
  <c r="W2458" i="1"/>
  <c r="AB2458" i="1" s="1"/>
  <c r="AA2459" i="1"/>
  <c r="X2460" i="1"/>
  <c r="AB2460" i="1"/>
  <c r="S2462" i="1"/>
  <c r="X2462" i="1" s="1"/>
  <c r="Z2463" i="1"/>
  <c r="V2466" i="1"/>
  <c r="AA2466" i="1" s="1"/>
  <c r="T2468" i="1"/>
  <c r="Y2468" i="1" s="1"/>
  <c r="Z2471" i="1"/>
  <c r="W2473" i="1"/>
  <c r="AB2473" i="1" s="1"/>
  <c r="AA2474" i="1"/>
  <c r="U2475" i="1"/>
  <c r="Z2475" i="1" s="1"/>
  <c r="S2492" i="1"/>
  <c r="X2492" i="1" s="1"/>
  <c r="S2493" i="1"/>
  <c r="X2493" i="1" s="1"/>
  <c r="T2494" i="1"/>
  <c r="Y2494" i="1" s="1"/>
  <c r="U2495" i="1"/>
  <c r="Z2495" i="1" s="1"/>
  <c r="V2496" i="1"/>
  <c r="AA2496" i="1" s="1"/>
  <c r="W2497" i="1"/>
  <c r="AB2497" i="1" s="1"/>
  <c r="AA2498" i="1"/>
  <c r="X2499" i="1"/>
  <c r="AB2499" i="1"/>
  <c r="S2501" i="1"/>
  <c r="X2501" i="1" s="1"/>
  <c r="T2502" i="1"/>
  <c r="Y2502" i="1" s="1"/>
  <c r="U2503" i="1"/>
  <c r="Z2503" i="1" s="1"/>
  <c r="V2504" i="1"/>
  <c r="AA2504" i="1" s="1"/>
  <c r="W2505" i="1"/>
  <c r="AB2505" i="1" s="1"/>
  <c r="AA2506" i="1"/>
  <c r="X2507" i="1"/>
  <c r="AB2507" i="1"/>
  <c r="X2508" i="1"/>
  <c r="AB2508" i="1"/>
  <c r="S2510" i="1"/>
  <c r="X2510" i="1" s="1"/>
  <c r="T2511" i="1"/>
  <c r="Y2511" i="1" s="1"/>
  <c r="U2512" i="1"/>
  <c r="Z2512" i="1" s="1"/>
  <c r="V2513" i="1"/>
  <c r="AA2513" i="1" s="1"/>
  <c r="W2514" i="1"/>
  <c r="AB2514" i="1" s="1"/>
  <c r="AA2515" i="1"/>
  <c r="X2516" i="1"/>
  <c r="AB2516" i="1"/>
  <c r="U2518" i="1"/>
  <c r="Z2518" i="1" s="1"/>
  <c r="Z2523" i="1"/>
  <c r="AA2526" i="1"/>
  <c r="U2527" i="1"/>
  <c r="Z2527" i="1" s="1"/>
  <c r="S2529" i="1"/>
  <c r="X2529" i="1" s="1"/>
  <c r="X2533" i="1"/>
  <c r="AB2533" i="1"/>
  <c r="V2534" i="1"/>
  <c r="AA2534" i="1" s="1"/>
  <c r="T2536" i="1"/>
  <c r="Y2536" i="1" s="1"/>
  <c r="X2538" i="1"/>
  <c r="AB2538" i="1"/>
  <c r="V2539" i="1"/>
  <c r="AA2539" i="1" s="1"/>
  <c r="U2548" i="1"/>
  <c r="Z2548" i="1" s="1"/>
  <c r="AA2549" i="1"/>
  <c r="X2550" i="1"/>
  <c r="AB2550" i="1"/>
  <c r="S2552" i="1"/>
  <c r="X2552" i="1" s="1"/>
  <c r="S2553" i="1"/>
  <c r="X2553" i="1" s="1"/>
  <c r="T2554" i="1"/>
  <c r="Y2554" i="1" s="1"/>
  <c r="U2555" i="1"/>
  <c r="Z2555" i="1" s="1"/>
  <c r="V2556" i="1"/>
  <c r="AA2556" i="1" s="1"/>
  <c r="W2557" i="1"/>
  <c r="AB2557" i="1" s="1"/>
  <c r="AA2558" i="1"/>
  <c r="X2559" i="1"/>
  <c r="AB2559" i="1"/>
  <c r="S2561" i="1"/>
  <c r="X2561" i="1" s="1"/>
  <c r="T2562" i="1"/>
  <c r="Y2562" i="1" s="1"/>
  <c r="U2563" i="1"/>
  <c r="Z2563" i="1" s="1"/>
  <c r="V2564" i="1"/>
  <c r="AA2564" i="1" s="1"/>
  <c r="W2565" i="1"/>
  <c r="AB2565" i="1" s="1"/>
  <c r="AA2566" i="1"/>
  <c r="X2568" i="1"/>
  <c r="AB2568" i="1"/>
  <c r="X2569" i="1"/>
  <c r="AB2569" i="1"/>
  <c r="S2571" i="1"/>
  <c r="X2571" i="1" s="1"/>
  <c r="T2572" i="1"/>
  <c r="Y2572" i="1" s="1"/>
  <c r="U2573" i="1"/>
  <c r="Z2573" i="1" s="1"/>
  <c r="V2574" i="1"/>
  <c r="AA2574" i="1" s="1"/>
  <c r="W2575" i="1"/>
  <c r="AB2575" i="1" s="1"/>
  <c r="AA2576" i="1"/>
  <c r="X2577" i="1"/>
  <c r="AB2577" i="1"/>
  <c r="S2579" i="1"/>
  <c r="X2579" i="1" s="1"/>
  <c r="T2580" i="1"/>
  <c r="Y2580" i="1" s="1"/>
  <c r="U2581" i="1"/>
  <c r="Z2581" i="1" s="1"/>
  <c r="V2582" i="1"/>
  <c r="AA2582" i="1" s="1"/>
  <c r="W2584" i="1"/>
  <c r="AB2584" i="1" s="1"/>
  <c r="W2585" i="1"/>
  <c r="AB2585" i="1" s="1"/>
  <c r="AA2586" i="1"/>
  <c r="X2587" i="1"/>
  <c r="AB2587" i="1"/>
  <c r="S2589" i="1"/>
  <c r="X2589" i="1" s="1"/>
  <c r="Y2590" i="1"/>
  <c r="T2590" i="1"/>
  <c r="U2591" i="1"/>
  <c r="Z2591" i="1" s="1"/>
  <c r="V2592" i="1"/>
  <c r="AA2592" i="1" s="1"/>
  <c r="W2593" i="1"/>
  <c r="AB2593" i="1" s="1"/>
  <c r="AA2594" i="1"/>
  <c r="X2595" i="1"/>
  <c r="AB2595" i="1"/>
  <c r="S2597" i="1"/>
  <c r="X2597" i="1" s="1"/>
  <c r="T2598" i="1"/>
  <c r="Y2598" i="1" s="1"/>
  <c r="U2599" i="1"/>
  <c r="Z2599" i="1" s="1"/>
  <c r="W2600" i="1"/>
  <c r="AB2600" i="1" s="1"/>
  <c r="AA2601" i="1"/>
  <c r="U2602" i="1"/>
  <c r="Z2602" i="1" s="1"/>
  <c r="S2604" i="1"/>
  <c r="X2604" i="1" s="1"/>
  <c r="X2608" i="1"/>
  <c r="V2609" i="1"/>
  <c r="AA2609" i="1" s="1"/>
  <c r="T2611" i="1"/>
  <c r="Y2611" i="1" s="1"/>
  <c r="Z2614" i="1"/>
  <c r="X2617" i="1"/>
  <c r="AB2617" i="1"/>
  <c r="T2620" i="1"/>
  <c r="Y2620" i="1" s="1"/>
  <c r="Z2623" i="1"/>
  <c r="T2707" i="1"/>
  <c r="Y2707" i="1" s="1"/>
  <c r="X2708" i="1"/>
  <c r="AB2708" i="1"/>
  <c r="V2709" i="1"/>
  <c r="AA2709" i="1" s="1"/>
  <c r="S2710" i="1"/>
  <c r="X2710" i="1" s="1"/>
  <c r="Y2711" i="1"/>
  <c r="S2711" i="1"/>
  <c r="X2711" i="1" s="1"/>
  <c r="S2712" i="1"/>
  <c r="X2712" i="1" s="1"/>
  <c r="X2716" i="1"/>
  <c r="W2716" i="1"/>
  <c r="AB2716" i="1" s="1"/>
  <c r="U2718" i="1"/>
  <c r="Z2718" i="1" s="1"/>
  <c r="Z2723" i="1"/>
  <c r="T2723" i="1"/>
  <c r="Y2723" i="1" s="1"/>
  <c r="T2724" i="1"/>
  <c r="Y2724" i="1" s="1"/>
  <c r="V2726" i="1"/>
  <c r="AA2726" i="1" s="1"/>
  <c r="S2727" i="1"/>
  <c r="X2727" i="1" s="1"/>
  <c r="Y2728" i="1"/>
  <c r="S2728" i="1"/>
  <c r="X2728" i="1" s="1"/>
  <c r="S2729" i="1"/>
  <c r="X2729" i="1" s="1"/>
  <c r="X2733" i="1"/>
  <c r="W2733" i="1"/>
  <c r="AB2733" i="1" s="1"/>
  <c r="V2735" i="1"/>
  <c r="AA2735" i="1" s="1"/>
  <c r="S2736" i="1"/>
  <c r="X2736" i="1" s="1"/>
  <c r="Y2737" i="1"/>
  <c r="S2737" i="1"/>
  <c r="X2737" i="1" s="1"/>
  <c r="S2738" i="1"/>
  <c r="X2738" i="1" s="1"/>
  <c r="X2742" i="1"/>
  <c r="W2742" i="1"/>
  <c r="AB2742" i="1" s="1"/>
  <c r="U2744" i="1"/>
  <c r="Z2744" i="1" s="1"/>
  <c r="Z2748" i="1"/>
  <c r="T2748" i="1"/>
  <c r="Y2748" i="1" s="1"/>
  <c r="T2749" i="1"/>
  <c r="Y2749" i="1" s="1"/>
  <c r="T2750" i="1"/>
  <c r="Y2750" i="1" s="1"/>
  <c r="V2752" i="1"/>
  <c r="AA2752" i="1" s="1"/>
  <c r="S2753" i="1"/>
  <c r="X2753" i="1" s="1"/>
  <c r="Y2754" i="1"/>
  <c r="S2754" i="1"/>
  <c r="X2754" i="1" s="1"/>
  <c r="S2755" i="1"/>
  <c r="X2755" i="1" s="1"/>
  <c r="X2759" i="1"/>
  <c r="W2759" i="1"/>
  <c r="AB2759" i="1" s="1"/>
  <c r="U2761" i="1"/>
  <c r="Z2761" i="1" s="1"/>
  <c r="X2769" i="1"/>
  <c r="W2769" i="1"/>
  <c r="AB2769" i="1" s="1"/>
  <c r="U2771" i="1"/>
  <c r="Z2771" i="1" s="1"/>
  <c r="Z2775" i="1"/>
  <c r="T2775" i="1"/>
  <c r="Y2775" i="1" s="1"/>
  <c r="U2776" i="1"/>
  <c r="Z2776" i="1" s="1"/>
  <c r="V2777" i="1"/>
  <c r="AA2777" i="1" s="1"/>
  <c r="S2778" i="1"/>
  <c r="X2778" i="1" s="1"/>
  <c r="AB2779" i="1"/>
  <c r="W2781" i="1"/>
  <c r="AB2781" i="1" s="1"/>
  <c r="U2782" i="1"/>
  <c r="Z2782" i="1" s="1"/>
  <c r="V2783" i="1"/>
  <c r="AA2783" i="1" s="1"/>
  <c r="U2784" i="1"/>
  <c r="Z2784" i="1" s="1"/>
  <c r="T2785" i="1"/>
  <c r="Y2785" i="1" s="1"/>
  <c r="T2787" i="1"/>
  <c r="Y2787" i="1" s="1"/>
  <c r="AB2792" i="1"/>
  <c r="AA2792" i="1"/>
  <c r="AB2793" i="1"/>
  <c r="AA2795" i="1"/>
  <c r="Z2795" i="1"/>
  <c r="W2796" i="1"/>
  <c r="AB2796" i="1" s="1"/>
  <c r="U2797" i="1"/>
  <c r="Z2797" i="1" s="1"/>
  <c r="T2798" i="1"/>
  <c r="Y2798" i="1" s="1"/>
  <c r="X2799" i="1"/>
  <c r="AB2799" i="1"/>
  <c r="Y2799" i="1"/>
  <c r="AA2800" i="1"/>
  <c r="Z2800" i="1"/>
  <c r="U2801" i="1"/>
  <c r="Z2801" i="1" s="1"/>
  <c r="T2802" i="1"/>
  <c r="Y2802" i="1" s="1"/>
  <c r="X2803" i="1"/>
  <c r="AB2803" i="1"/>
  <c r="Y2803" i="1"/>
  <c r="AA2804" i="1"/>
  <c r="Z2804" i="1"/>
  <c r="U2805" i="1"/>
  <c r="Z2805" i="1" s="1"/>
  <c r="T2806" i="1"/>
  <c r="Y2806" i="1" s="1"/>
  <c r="X2807" i="1"/>
  <c r="AB2807" i="1"/>
  <c r="Y2807" i="1"/>
  <c r="AA2808" i="1"/>
  <c r="Z2808" i="1"/>
  <c r="U2809" i="1"/>
  <c r="Z2809" i="1" s="1"/>
  <c r="T2810" i="1"/>
  <c r="Y2810" i="1" s="1"/>
  <c r="X2811" i="1"/>
  <c r="AB2811" i="1"/>
  <c r="Y2811" i="1"/>
  <c r="W2812" i="1"/>
  <c r="AB2812" i="1" s="1"/>
  <c r="U2814" i="1"/>
  <c r="Z2814" i="1" s="1"/>
  <c r="V2815" i="1"/>
  <c r="AA2815" i="1" s="1"/>
  <c r="U2816" i="1"/>
  <c r="Z2816" i="1" s="1"/>
  <c r="T2817" i="1"/>
  <c r="Y2817" i="1" s="1"/>
  <c r="T2819" i="1"/>
  <c r="Y2819" i="1" s="1"/>
  <c r="AB2824" i="1"/>
  <c r="AB2830" i="1"/>
  <c r="AB2834" i="1"/>
  <c r="AB2838" i="1"/>
  <c r="AB2844" i="1"/>
  <c r="AA2844" i="1"/>
  <c r="AB2845" i="1"/>
  <c r="AA2847" i="1"/>
  <c r="Z2847" i="1"/>
  <c r="W2848" i="1"/>
  <c r="AB2848" i="1" s="1"/>
  <c r="U2850" i="1"/>
  <c r="Z2850" i="1" s="1"/>
  <c r="U2852" i="1"/>
  <c r="Z2852" i="1" s="1"/>
  <c r="T2853" i="1"/>
  <c r="Y2853" i="1" s="1"/>
  <c r="T2855" i="1"/>
  <c r="Y2855" i="1" s="1"/>
  <c r="AB2857" i="1"/>
  <c r="AA2857" i="1"/>
  <c r="AA2858" i="1"/>
  <c r="X2858" i="1"/>
  <c r="U2859" i="1"/>
  <c r="Z2859" i="1" s="1"/>
  <c r="T2860" i="1"/>
  <c r="Y2860" i="1" s="1"/>
  <c r="AB2861" i="1"/>
  <c r="AA2861" i="1"/>
  <c r="AA2862" i="1"/>
  <c r="X2862" i="1"/>
  <c r="U2863" i="1"/>
  <c r="Z2863" i="1" s="1"/>
  <c r="T2864" i="1"/>
  <c r="Y2864" i="1" s="1"/>
  <c r="AB2865" i="1"/>
  <c r="AA2866" i="1"/>
  <c r="X2866" i="1"/>
  <c r="U2867" i="1"/>
  <c r="Z2867" i="1" s="1"/>
  <c r="T2868" i="1"/>
  <c r="Y2868" i="1" s="1"/>
  <c r="AB2869" i="1"/>
  <c r="AA2870" i="1"/>
  <c r="U2871" i="1"/>
  <c r="Z2871" i="1" s="1"/>
  <c r="AB2876" i="1"/>
  <c r="AA2876" i="1"/>
  <c r="AA2879" i="1"/>
  <c r="U2882" i="1"/>
  <c r="Z2882" i="1" s="1"/>
  <c r="V2883" i="1"/>
  <c r="AA2883" i="1" s="1"/>
  <c r="W2884" i="1"/>
  <c r="AB2884" i="1" s="1"/>
  <c r="V2885" i="1"/>
  <c r="AA2885" i="1" s="1"/>
  <c r="U2886" i="1"/>
  <c r="Z2886" i="1" s="1"/>
  <c r="U2887" i="1"/>
  <c r="Z2887" i="1" s="1"/>
  <c r="T2888" i="1"/>
  <c r="Y2888" i="1" s="1"/>
  <c r="T2892" i="1"/>
  <c r="Y2892" i="1" s="1"/>
  <c r="T2896" i="1"/>
  <c r="Y2896" i="1" s="1"/>
  <c r="U2897" i="1"/>
  <c r="Z2897" i="1" s="1"/>
  <c r="W2899" i="1"/>
  <c r="AB2899" i="1" s="1"/>
  <c r="AA2900" i="1"/>
  <c r="X2900" i="1"/>
  <c r="W2901" i="1"/>
  <c r="AB2901" i="1" s="1"/>
  <c r="U2902" i="1"/>
  <c r="Z2902" i="1" s="1"/>
  <c r="T2903" i="1"/>
  <c r="Y2903" i="1" s="1"/>
  <c r="S2904" i="1"/>
  <c r="X2904" i="1" s="1"/>
  <c r="U2906" i="1"/>
  <c r="Z2906" i="1" s="1"/>
  <c r="T2907" i="1"/>
  <c r="Y2907" i="1" s="1"/>
  <c r="S2908" i="1"/>
  <c r="X2908" i="1" s="1"/>
  <c r="U2910" i="1"/>
  <c r="Z2910" i="1" s="1"/>
  <c r="W2912" i="1"/>
  <c r="AB2912" i="1" s="1"/>
  <c r="AA2913" i="1"/>
  <c r="X2913" i="1"/>
  <c r="U2916" i="1"/>
  <c r="Z2916" i="1" s="1"/>
  <c r="S2917" i="1"/>
  <c r="X2917" i="1" s="1"/>
  <c r="T2918" i="1"/>
  <c r="Y2918" i="1" s="1"/>
  <c r="U2919" i="1"/>
  <c r="Z2919" i="1" s="1"/>
  <c r="AA2922" i="1"/>
  <c r="U2925" i="1"/>
  <c r="Z2925" i="1" s="1"/>
  <c r="T2926" i="1"/>
  <c r="Y2926" i="1" s="1"/>
  <c r="U2927" i="1"/>
  <c r="Z2927" i="1" s="1"/>
  <c r="T2928" i="1"/>
  <c r="Y2928" i="1" s="1"/>
  <c r="S2929" i="1"/>
  <c r="X2929" i="1" s="1"/>
  <c r="T2930" i="1"/>
  <c r="Y2930" i="1" s="1"/>
  <c r="U2931" i="1"/>
  <c r="Z2931" i="1" s="1"/>
  <c r="T2933" i="1"/>
  <c r="Y2933" i="1" s="1"/>
  <c r="U2934" i="1"/>
  <c r="Z2934" i="1" s="1"/>
  <c r="V2935" i="1"/>
  <c r="AA2935" i="1" s="1"/>
  <c r="U2936" i="1"/>
  <c r="Z2936" i="1" s="1"/>
  <c r="T2937" i="1"/>
  <c r="Y2937" i="1" s="1"/>
  <c r="S2938" i="1"/>
  <c r="X2938" i="1" s="1"/>
  <c r="X2942" i="1"/>
  <c r="AB2942" i="1"/>
  <c r="S2944" i="1"/>
  <c r="X2944" i="1" s="1"/>
  <c r="Y2947" i="1"/>
  <c r="AB2949" i="1"/>
  <c r="AA2949" i="1"/>
  <c r="AA2950" i="1"/>
  <c r="Z2950" i="1"/>
  <c r="X2953" i="1"/>
  <c r="AB2953" i="1"/>
  <c r="AA2953" i="1"/>
  <c r="Z2954" i="1"/>
  <c r="W2955" i="1"/>
  <c r="AB2955" i="1" s="1"/>
  <c r="AA2956" i="1"/>
  <c r="S2959" i="1"/>
  <c r="X2959" i="1" s="1"/>
  <c r="T2960" i="1"/>
  <c r="Y2960" i="1" s="1"/>
  <c r="AB2962" i="1"/>
  <c r="AA2962" i="1"/>
  <c r="AA2963" i="1"/>
  <c r="Z2963" i="1"/>
  <c r="W2964" i="1"/>
  <c r="AB2964" i="1" s="1"/>
  <c r="AA2965" i="1"/>
  <c r="AA2966" i="1"/>
  <c r="AA2967" i="1"/>
  <c r="Z2967" i="1"/>
  <c r="W2968" i="1"/>
  <c r="AB2968" i="1" s="1"/>
  <c r="AA2969" i="1"/>
  <c r="S2972" i="1"/>
  <c r="X2972" i="1" s="1"/>
  <c r="T2973" i="1"/>
  <c r="Y2973" i="1" s="1"/>
  <c r="X2976" i="1"/>
  <c r="AB2976" i="1"/>
  <c r="Y2976" i="1"/>
  <c r="W2977" i="1"/>
  <c r="AB2977" i="1" s="1"/>
  <c r="AA2978" i="1"/>
  <c r="S2981" i="1"/>
  <c r="X2981" i="1" s="1"/>
  <c r="T2982" i="1"/>
  <c r="Y2982" i="1" s="1"/>
  <c r="X2985" i="1"/>
  <c r="AB2985" i="1"/>
  <c r="Y2985" i="1"/>
  <c r="AA2986" i="1"/>
  <c r="AB2987" i="1"/>
  <c r="AA2987" i="1"/>
  <c r="AA2988" i="1"/>
  <c r="Z2988" i="1"/>
  <c r="W2989" i="1"/>
  <c r="AB2989" i="1" s="1"/>
  <c r="AA2990" i="1"/>
  <c r="X2991" i="1"/>
  <c r="AB2991" i="1"/>
  <c r="X2994" i="1"/>
  <c r="AB2994" i="1"/>
  <c r="AB2996" i="1"/>
  <c r="AA2996" i="1"/>
  <c r="AA2997" i="1"/>
  <c r="Z2997" i="1"/>
  <c r="W2998" i="1"/>
  <c r="AB2998" i="1" s="1"/>
  <c r="V2999" i="1"/>
  <c r="AA2999" i="1" s="1"/>
  <c r="W3000" i="1"/>
  <c r="AB3000" i="1" s="1"/>
  <c r="U3002" i="1"/>
  <c r="Z3002" i="1" s="1"/>
  <c r="U3006" i="1"/>
  <c r="Z3006" i="1" s="1"/>
  <c r="U3007" i="1"/>
  <c r="Z3007" i="1" s="1"/>
  <c r="T3008" i="1"/>
  <c r="Y3008" i="1" s="1"/>
  <c r="S3011" i="1"/>
  <c r="X3011" i="1" s="1"/>
  <c r="T3012" i="1"/>
  <c r="Y3012" i="1" s="1"/>
  <c r="U3013" i="1"/>
  <c r="Z3013" i="1" s="1"/>
  <c r="T3014" i="1"/>
  <c r="Y3014" i="1" s="1"/>
  <c r="T3016" i="1"/>
  <c r="Y3016" i="1" s="1"/>
  <c r="U3017" i="1"/>
  <c r="Z3017" i="1" s="1"/>
  <c r="AA3020" i="1"/>
  <c r="X3020" i="1"/>
  <c r="U3022" i="1"/>
  <c r="Z3022" i="1" s="1"/>
  <c r="T3023" i="1"/>
  <c r="Y3023" i="1" s="1"/>
  <c r="T3025" i="1"/>
  <c r="Y3025" i="1" s="1"/>
  <c r="U3026" i="1"/>
  <c r="Z3026" i="1" s="1"/>
  <c r="T3027" i="1"/>
  <c r="Y3027" i="1" s="1"/>
  <c r="T3031" i="1"/>
  <c r="Y3031" i="1" s="1"/>
  <c r="U3032" i="1"/>
  <c r="Z3032" i="1" s="1"/>
  <c r="V3033" i="1"/>
  <c r="AA3033" i="1" s="1"/>
  <c r="U3034" i="1"/>
  <c r="Z3034" i="1" s="1"/>
  <c r="T3035" i="1"/>
  <c r="Y3035" i="1" s="1"/>
  <c r="S3036" i="1"/>
  <c r="X3036" i="1" s="1"/>
  <c r="X3037" i="1"/>
  <c r="AB3037" i="1"/>
  <c r="Y3037" i="1"/>
  <c r="AA3038" i="1"/>
  <c r="S3041" i="1"/>
  <c r="X3041" i="1" s="1"/>
  <c r="T3042" i="1"/>
  <c r="Y3042" i="1" s="1"/>
  <c r="S3043" i="1"/>
  <c r="X3043" i="1" s="1"/>
  <c r="X3045" i="1"/>
  <c r="AB3045" i="1"/>
  <c r="Y3045" i="1"/>
  <c r="AA3046" i="1"/>
  <c r="S3049" i="1"/>
  <c r="X3049" i="1" s="1"/>
  <c r="T3050" i="1"/>
  <c r="Y3050" i="1" s="1"/>
  <c r="U3051" i="1"/>
  <c r="Z3051" i="1" s="1"/>
  <c r="T3053" i="1"/>
  <c r="Y3053" i="1" s="1"/>
  <c r="U3054" i="1"/>
  <c r="Z3054" i="1" s="1"/>
  <c r="U3056" i="1"/>
  <c r="Z3056" i="1" s="1"/>
  <c r="T3057" i="1"/>
  <c r="Y3057" i="1" s="1"/>
  <c r="T3059" i="1"/>
  <c r="Y3059" i="1" s="1"/>
  <c r="U3060" i="1"/>
  <c r="Z3060" i="1" s="1"/>
  <c r="AB3064" i="1"/>
  <c r="T3068" i="1"/>
  <c r="Y3068" i="1" s="1"/>
  <c r="U3069" i="1"/>
  <c r="Z3069" i="1" s="1"/>
  <c r="AA3072" i="1"/>
  <c r="AB3073" i="1"/>
  <c r="T3076" i="1"/>
  <c r="Y3076" i="1" s="1"/>
  <c r="U3077" i="1"/>
  <c r="Z3077" i="1" s="1"/>
  <c r="AB3083" i="1"/>
  <c r="T3086" i="1"/>
  <c r="Y3086" i="1" s="1"/>
  <c r="U3087" i="1"/>
  <c r="Z3087" i="1" s="1"/>
  <c r="X3091" i="1"/>
  <c r="T3094" i="1"/>
  <c r="Y3094" i="1" s="1"/>
  <c r="U3095" i="1"/>
  <c r="Z3095" i="1" s="1"/>
  <c r="AB3101" i="1"/>
  <c r="T3104" i="1"/>
  <c r="Y3104" i="1" s="1"/>
  <c r="AB3109" i="1"/>
  <c r="T3112" i="1"/>
  <c r="Y3112" i="1" s="1"/>
  <c r="T3121" i="1"/>
  <c r="Y3121" i="1" s="1"/>
  <c r="Z3130" i="1"/>
  <c r="AB3131" i="1"/>
  <c r="W3132" i="1"/>
  <c r="AB3132" i="1" s="1"/>
  <c r="AA3133" i="1"/>
  <c r="Z3134" i="1"/>
  <c r="W3136" i="1"/>
  <c r="AB3136" i="1" s="1"/>
  <c r="Z3138" i="1"/>
  <c r="V3141" i="1"/>
  <c r="AA3141" i="1" s="1"/>
  <c r="T3142" i="1"/>
  <c r="Y3142" i="1" s="1"/>
  <c r="S3143" i="1"/>
  <c r="X3143" i="1" s="1"/>
  <c r="AB3143" i="1"/>
  <c r="V3146" i="1"/>
  <c r="AA3146" i="1" s="1"/>
  <c r="T3147" i="1"/>
  <c r="Y3147" i="1" s="1"/>
  <c r="S3148" i="1"/>
  <c r="X3148" i="1" s="1"/>
  <c r="AB3148" i="1"/>
  <c r="W3149" i="1"/>
  <c r="AB3149" i="1" s="1"/>
  <c r="Z3151" i="1"/>
  <c r="AB3156" i="1"/>
  <c r="V3157" i="1"/>
  <c r="AA3157" i="1" s="1"/>
  <c r="Z3158" i="1"/>
  <c r="Y3160" i="1"/>
  <c r="W3162" i="1"/>
  <c r="AB3162" i="1" s="1"/>
  <c r="W3165" i="1"/>
  <c r="AB3165" i="1" s="1"/>
  <c r="AA3166" i="1"/>
  <c r="V3167" i="1"/>
  <c r="AA3167" i="1" s="1"/>
  <c r="X3169" i="1"/>
  <c r="X3179" i="1"/>
  <c r="X3183" i="1"/>
  <c r="X3187" i="1"/>
  <c r="AA3189" i="1"/>
  <c r="X3200" i="1"/>
  <c r="X3203" i="1"/>
  <c r="AB3204" i="1"/>
  <c r="V3205" i="1"/>
  <c r="AA3205" i="1" s="1"/>
  <c r="U3206" i="1"/>
  <c r="Z3206" i="1" s="1"/>
  <c r="X3208" i="1"/>
  <c r="Z3210" i="1"/>
  <c r="W3213" i="1"/>
  <c r="AB3213" i="1" s="1"/>
  <c r="Z3215" i="1"/>
  <c r="U3224" i="1"/>
  <c r="Z3224" i="1" s="1"/>
  <c r="AB3229" i="1"/>
  <c r="V3230" i="1"/>
  <c r="AA3230" i="1" s="1"/>
  <c r="U3231" i="1"/>
  <c r="Z3231" i="1" s="1"/>
  <c r="AB3234" i="1"/>
  <c r="V3235" i="1"/>
  <c r="AA3235" i="1" s="1"/>
  <c r="U3236" i="1"/>
  <c r="Z3236" i="1" s="1"/>
  <c r="V3239" i="1"/>
  <c r="AA3239" i="1" s="1"/>
  <c r="Z3240" i="1"/>
  <c r="Y3241" i="1"/>
  <c r="V3243" i="1"/>
  <c r="AA3243" i="1" s="1"/>
  <c r="Y3251" i="1"/>
  <c r="Z3261" i="1"/>
  <c r="X3264" i="1"/>
  <c r="Y3268" i="1"/>
  <c r="W3269" i="1"/>
  <c r="AB3269" i="1" s="1"/>
  <c r="X3273" i="1"/>
  <c r="V3274" i="1"/>
  <c r="AA3274" i="1" s="1"/>
  <c r="U3275" i="1"/>
  <c r="Z3275" i="1" s="1"/>
  <c r="T3276" i="1"/>
  <c r="Y3276" i="1" s="1"/>
  <c r="S3277" i="1"/>
  <c r="X3277" i="1" s="1"/>
  <c r="AB3277" i="1"/>
  <c r="V3279" i="1"/>
  <c r="AA3279" i="1" s="1"/>
  <c r="T3280" i="1"/>
  <c r="Y3280" i="1" s="1"/>
  <c r="Z3280" i="1"/>
  <c r="AB3281" i="1"/>
  <c r="V3282" i="1"/>
  <c r="AA3282" i="1" s="1"/>
  <c r="AB3282" i="1"/>
  <c r="V3283" i="1"/>
  <c r="AA3283" i="1" s="1"/>
  <c r="Y3284" i="1"/>
  <c r="T3285" i="1"/>
  <c r="Y3285" i="1" s="1"/>
  <c r="AA3286" i="1"/>
  <c r="U3287" i="1"/>
  <c r="Z3287" i="1" s="1"/>
  <c r="V3288" i="1"/>
  <c r="AA3288" i="1" s="1"/>
  <c r="T3289" i="1"/>
  <c r="Y3289" i="1" s="1"/>
  <c r="S3290" i="1"/>
  <c r="X3290" i="1" s="1"/>
  <c r="AB3290" i="1"/>
  <c r="U3293" i="1"/>
  <c r="Z3293" i="1" s="1"/>
  <c r="U3294" i="1"/>
  <c r="Z3294" i="1" s="1"/>
  <c r="X3303" i="1"/>
  <c r="T3306" i="1"/>
  <c r="Y3306" i="1" s="1"/>
  <c r="T3311" i="1"/>
  <c r="Y3311" i="1" s="1"/>
  <c r="U3314" i="1"/>
  <c r="Z3314" i="1" s="1"/>
  <c r="W3315" i="1"/>
  <c r="AB3315" i="1" s="1"/>
  <c r="W3316" i="1"/>
  <c r="AB3316" i="1" s="1"/>
  <c r="W3317" i="1"/>
  <c r="AB3317" i="1" s="1"/>
  <c r="T3318" i="1"/>
  <c r="Y3318" i="1" s="1"/>
  <c r="X3325" i="1"/>
  <c r="T3328" i="1"/>
  <c r="Y3328" i="1" s="1"/>
  <c r="U3332" i="1"/>
  <c r="Z3332" i="1" s="1"/>
  <c r="U3344" i="1"/>
  <c r="Z3344" i="1" s="1"/>
  <c r="W3345" i="1"/>
  <c r="AB3345" i="1" s="1"/>
  <c r="X3346" i="1"/>
  <c r="T3349" i="1"/>
  <c r="Y3349" i="1" s="1"/>
  <c r="U3353" i="1"/>
  <c r="Z3353" i="1" s="1"/>
  <c r="U3354" i="1"/>
  <c r="Z3354" i="1" s="1"/>
  <c r="X3363" i="1"/>
  <c r="T3366" i="1"/>
  <c r="Y3366" i="1" s="1"/>
  <c r="T3371" i="1"/>
  <c r="Y3371" i="1" s="1"/>
  <c r="U3375" i="1"/>
  <c r="Z3375" i="1" s="1"/>
  <c r="X3385" i="1"/>
  <c r="T3388" i="1"/>
  <c r="Y3388" i="1" s="1"/>
  <c r="U3392" i="1"/>
  <c r="Z3392" i="1" s="1"/>
  <c r="V3395" i="1"/>
  <c r="AA3395" i="1" s="1"/>
  <c r="V3402" i="1"/>
  <c r="AA3402" i="1" s="1"/>
  <c r="V3403" i="1"/>
  <c r="AA3403" i="1" s="1"/>
  <c r="U3407" i="1"/>
  <c r="Z3407" i="1" s="1"/>
  <c r="V3408" i="1"/>
  <c r="AA3408" i="1" s="1"/>
  <c r="U3412" i="1"/>
  <c r="Z3412" i="1" s="1"/>
  <c r="W3413" i="1"/>
  <c r="AB3413" i="1" s="1"/>
  <c r="W3414" i="1"/>
  <c r="AB3414" i="1" s="1"/>
  <c r="W3415" i="1"/>
  <c r="AB3415" i="1" s="1"/>
  <c r="W3416" i="1"/>
  <c r="AB3416" i="1" s="1"/>
  <c r="T3418" i="1"/>
  <c r="Y3418" i="1" s="1"/>
  <c r="U3422" i="1"/>
  <c r="Z3422" i="1" s="1"/>
  <c r="U3435" i="1"/>
  <c r="Z3435" i="1" s="1"/>
  <c r="U3452" i="1"/>
  <c r="Z3452" i="1" s="1"/>
  <c r="T3486" i="1"/>
  <c r="Y3486" i="1" s="1"/>
  <c r="T3491" i="1"/>
  <c r="Y3491" i="1" s="1"/>
  <c r="U3494" i="1"/>
  <c r="Z3494" i="1" s="1"/>
  <c r="V3498" i="1"/>
  <c r="AA3498" i="1" s="1"/>
  <c r="T3563" i="1"/>
  <c r="Y3563" i="1" s="1"/>
  <c r="U3570" i="1"/>
  <c r="Z3570" i="1" s="1"/>
  <c r="W3581" i="1"/>
  <c r="AB3581" i="1" s="1"/>
  <c r="V3591" i="1"/>
  <c r="AA3591" i="1" s="1"/>
  <c r="S3595" i="1"/>
  <c r="X3595" i="1" s="1"/>
  <c r="W3595" i="1"/>
  <c r="AB3595" i="1" s="1"/>
  <c r="S3620" i="1"/>
  <c r="X3620" i="1" s="1"/>
  <c r="W3620" i="1"/>
  <c r="AB3620" i="1" s="1"/>
  <c r="V3626" i="1"/>
  <c r="AA3626" i="1" s="1"/>
  <c r="W3632" i="1"/>
  <c r="AB3632" i="1" s="1"/>
  <c r="V3643" i="1"/>
  <c r="AA3643" i="1" s="1"/>
  <c r="T3652" i="1"/>
  <c r="Y3652" i="1" s="1"/>
  <c r="T3657" i="1"/>
  <c r="Y3657" i="1" s="1"/>
  <c r="U3660" i="1"/>
  <c r="Z3660" i="1" s="1"/>
  <c r="S3663" i="1"/>
  <c r="X3663" i="1" s="1"/>
  <c r="W3663" i="1"/>
  <c r="AB3663" i="1" s="1"/>
  <c r="V3673" i="1"/>
  <c r="AA3673" i="1" s="1"/>
  <c r="V3726" i="1"/>
  <c r="AA3726" i="1" s="1"/>
  <c r="T3741" i="1"/>
  <c r="Y3741" i="1" s="1"/>
  <c r="T3750" i="1"/>
  <c r="Y3750" i="1" s="1"/>
  <c r="AA3055" i="1"/>
  <c r="X3055" i="1"/>
  <c r="U3058" i="1"/>
  <c r="Z3058" i="1" s="1"/>
  <c r="AA3061" i="1"/>
  <c r="AB3062" i="1"/>
  <c r="S3064" i="1"/>
  <c r="X3064" i="1" s="1"/>
  <c r="T3065" i="1"/>
  <c r="Y3065" i="1" s="1"/>
  <c r="U3066" i="1"/>
  <c r="Z3066" i="1" s="1"/>
  <c r="U3067" i="1"/>
  <c r="Z3067" i="1" s="1"/>
  <c r="AA3070" i="1"/>
  <c r="AB3071" i="1"/>
  <c r="S3073" i="1"/>
  <c r="X3073" i="1" s="1"/>
  <c r="T3074" i="1"/>
  <c r="Y3074" i="1" s="1"/>
  <c r="U3075" i="1"/>
  <c r="Z3075" i="1" s="1"/>
  <c r="AB3079" i="1"/>
  <c r="T3084" i="1"/>
  <c r="Y3084" i="1" s="1"/>
  <c r="U3085" i="1"/>
  <c r="Z3085" i="1" s="1"/>
  <c r="AA3088" i="1"/>
  <c r="AB3089" i="1"/>
  <c r="T3092" i="1"/>
  <c r="Y3092" i="1" s="1"/>
  <c r="U3093" i="1"/>
  <c r="Z3093" i="1" s="1"/>
  <c r="AA3096" i="1"/>
  <c r="S3101" i="1"/>
  <c r="X3101" i="1" s="1"/>
  <c r="U3103" i="1"/>
  <c r="Z3103" i="1" s="1"/>
  <c r="AA3106" i="1"/>
  <c r="S3109" i="1"/>
  <c r="X3109" i="1" s="1"/>
  <c r="U3111" i="1"/>
  <c r="Z3111" i="1" s="1"/>
  <c r="AA3115" i="1"/>
  <c r="S3118" i="1"/>
  <c r="X3118" i="1" s="1"/>
  <c r="U3120" i="1"/>
  <c r="Z3120" i="1" s="1"/>
  <c r="AA3123" i="1"/>
  <c r="S3126" i="1"/>
  <c r="X3126" i="1" s="1"/>
  <c r="U3128" i="1"/>
  <c r="Z3128" i="1" s="1"/>
  <c r="X3132" i="1"/>
  <c r="X3136" i="1"/>
  <c r="U3137" i="1"/>
  <c r="Z3137" i="1" s="1"/>
  <c r="T3138" i="1"/>
  <c r="Y3138" i="1" s="1"/>
  <c r="W3139" i="1"/>
  <c r="AB3139" i="1" s="1"/>
  <c r="AA3140" i="1"/>
  <c r="Z3141" i="1"/>
  <c r="W3144" i="1"/>
  <c r="AB3144" i="1" s="1"/>
  <c r="AA3145" i="1"/>
  <c r="Z3146" i="1"/>
  <c r="AA3149" i="1"/>
  <c r="U3150" i="1"/>
  <c r="Z3150" i="1" s="1"/>
  <c r="T3151" i="1"/>
  <c r="Y3151" i="1" s="1"/>
  <c r="W3152" i="1"/>
  <c r="AB3152" i="1" s="1"/>
  <c r="AA3153" i="1"/>
  <c r="Z3154" i="1"/>
  <c r="Y3155" i="1"/>
  <c r="W3157" i="1"/>
  <c r="AB3157" i="1" s="1"/>
  <c r="W3161" i="1"/>
  <c r="AB3161" i="1" s="1"/>
  <c r="AA3162" i="1"/>
  <c r="U3163" i="1"/>
  <c r="Z3163" i="1" s="1"/>
  <c r="T3164" i="1"/>
  <c r="Y3164" i="1" s="1"/>
  <c r="S3165" i="1"/>
  <c r="X3165" i="1" s="1"/>
  <c r="Z3167" i="1"/>
  <c r="V3171" i="1"/>
  <c r="AA3171" i="1" s="1"/>
  <c r="AB3179" i="1"/>
  <c r="AB3183" i="1"/>
  <c r="U3185" i="1"/>
  <c r="Z3185" i="1" s="1"/>
  <c r="AB3187" i="1"/>
  <c r="Z3190" i="1"/>
  <c r="AB3191" i="1"/>
  <c r="AA3193" i="1"/>
  <c r="Y3194" i="1"/>
  <c r="X3195" i="1"/>
  <c r="AB3196" i="1"/>
  <c r="AA3200" i="1"/>
  <c r="V3201" i="1"/>
  <c r="AA3201" i="1" s="1"/>
  <c r="T3202" i="1"/>
  <c r="Y3202" i="1" s="1"/>
  <c r="AB3203" i="1"/>
  <c r="V3206" i="1"/>
  <c r="AA3206" i="1" s="1"/>
  <c r="T3207" i="1"/>
  <c r="Y3207" i="1" s="1"/>
  <c r="AB3208" i="1"/>
  <c r="W3209" i="1"/>
  <c r="AB3209" i="1" s="1"/>
  <c r="Z3211" i="1"/>
  <c r="X3213" i="1"/>
  <c r="X3217" i="1"/>
  <c r="AA3219" i="1"/>
  <c r="Y3220" i="1"/>
  <c r="X3221" i="1"/>
  <c r="AB3222" i="1"/>
  <c r="T3232" i="1"/>
  <c r="Y3232" i="1" s="1"/>
  <c r="T3237" i="1"/>
  <c r="Y3237" i="1" s="1"/>
  <c r="Z3241" i="1"/>
  <c r="T3246" i="1"/>
  <c r="Y3246" i="1" s="1"/>
  <c r="Z3257" i="1"/>
  <c r="T3259" i="1"/>
  <c r="Y3259" i="1" s="1"/>
  <c r="AA3266" i="1"/>
  <c r="Z3267" i="1"/>
  <c r="X3269" i="1"/>
  <c r="T3272" i="1"/>
  <c r="Y3272" i="1" s="1"/>
  <c r="AB3273" i="1"/>
  <c r="U3276" i="1"/>
  <c r="Z3276" i="1" s="1"/>
  <c r="AB3278" i="1"/>
  <c r="AA3278" i="1"/>
  <c r="W3283" i="1"/>
  <c r="AB3283" i="1" s="1"/>
  <c r="Z3284" i="1"/>
  <c r="U3285" i="1"/>
  <c r="Z3285" i="1" s="1"/>
  <c r="AB3285" i="1"/>
  <c r="AB3286" i="1"/>
  <c r="Y3288" i="1"/>
  <c r="U3289" i="1"/>
  <c r="Z3289" i="1" s="1"/>
  <c r="X3291" i="1"/>
  <c r="AB3291" i="1"/>
  <c r="AA3291" i="1"/>
  <c r="AA3292" i="1"/>
  <c r="Z3292" i="1"/>
  <c r="Y3293" i="1"/>
  <c r="Y3294" i="1"/>
  <c r="W3295" i="1"/>
  <c r="AB3295" i="1" s="1"/>
  <c r="S3296" i="1"/>
  <c r="X3296" i="1" s="1"/>
  <c r="X3299" i="1"/>
  <c r="V3300" i="1"/>
  <c r="AA3300" i="1" s="1"/>
  <c r="U3301" i="1"/>
  <c r="Z3301" i="1" s="1"/>
  <c r="AB3303" i="1"/>
  <c r="U3306" i="1"/>
  <c r="Z3306" i="1" s="1"/>
  <c r="T3307" i="1"/>
  <c r="Y3307" i="1" s="1"/>
  <c r="AA3308" i="1"/>
  <c r="U3311" i="1"/>
  <c r="Z3311" i="1" s="1"/>
  <c r="T3312" i="1"/>
  <c r="Y3312" i="1" s="1"/>
  <c r="AA3313" i="1"/>
  <c r="V3314" i="1"/>
  <c r="AA3314" i="1" s="1"/>
  <c r="S3315" i="1"/>
  <c r="X3315" i="1" s="1"/>
  <c r="S3316" i="1"/>
  <c r="X3316" i="1" s="1"/>
  <c r="S3317" i="1"/>
  <c r="X3317" i="1" s="1"/>
  <c r="X3320" i="1"/>
  <c r="U3322" i="1"/>
  <c r="Z3322" i="1" s="1"/>
  <c r="T3323" i="1"/>
  <c r="Y3323" i="1" s="1"/>
  <c r="AB3325" i="1"/>
  <c r="U3328" i="1"/>
  <c r="Z3328" i="1" s="1"/>
  <c r="AB3330" i="1"/>
  <c r="AA3330" i="1"/>
  <c r="AA3331" i="1"/>
  <c r="Z3331" i="1"/>
  <c r="Y3332" i="1"/>
  <c r="W3333" i="1"/>
  <c r="AB3333" i="1" s="1"/>
  <c r="X3337" i="1"/>
  <c r="V3338" i="1"/>
  <c r="AA3338" i="1" s="1"/>
  <c r="AA3343" i="1"/>
  <c r="V3344" i="1"/>
  <c r="AA3344" i="1" s="1"/>
  <c r="S3345" i="1"/>
  <c r="X3345" i="1" s="1"/>
  <c r="Y3346" i="1"/>
  <c r="AB3346" i="1"/>
  <c r="U3349" i="1"/>
  <c r="Z3349" i="1" s="1"/>
  <c r="X3351" i="1"/>
  <c r="AB3351" i="1"/>
  <c r="AA3351" i="1"/>
  <c r="AA3352" i="1"/>
  <c r="Z3352" i="1"/>
  <c r="Y3353" i="1"/>
  <c r="Y3354" i="1"/>
  <c r="W3355" i="1"/>
  <c r="AB3355" i="1" s="1"/>
  <c r="S3356" i="1"/>
  <c r="X3356" i="1" s="1"/>
  <c r="V3360" i="1"/>
  <c r="AA3360" i="1" s="1"/>
  <c r="U3361" i="1"/>
  <c r="Z3361" i="1" s="1"/>
  <c r="AB3363" i="1"/>
  <c r="U3366" i="1"/>
  <c r="Z3366" i="1" s="1"/>
  <c r="T3367" i="1"/>
  <c r="Y3367" i="1" s="1"/>
  <c r="AA3368" i="1"/>
  <c r="U3371" i="1"/>
  <c r="Z3371" i="1" s="1"/>
  <c r="T3372" i="1"/>
  <c r="Y3372" i="1" s="1"/>
  <c r="AA3373" i="1"/>
  <c r="Z3374" i="1"/>
  <c r="Y3375" i="1"/>
  <c r="W3376" i="1"/>
  <c r="AB3376" i="1" s="1"/>
  <c r="Y3385" i="1"/>
  <c r="AB3385" i="1"/>
  <c r="U3388" i="1"/>
  <c r="Z3388" i="1" s="1"/>
  <c r="AB3390" i="1"/>
  <c r="AA3390" i="1"/>
  <c r="AA3391" i="1"/>
  <c r="Z3391" i="1"/>
  <c r="Y3392" i="1"/>
  <c r="W3393" i="1"/>
  <c r="AB3393" i="1" s="1"/>
  <c r="Y3395" i="1"/>
  <c r="T3396" i="1"/>
  <c r="Y3396" i="1" s="1"/>
  <c r="AA3397" i="1"/>
  <c r="V3398" i="1"/>
  <c r="AA3398" i="1" s="1"/>
  <c r="X3403" i="1"/>
  <c r="W3403" i="1"/>
  <c r="AB3403" i="1" s="1"/>
  <c r="Z3404" i="1"/>
  <c r="U3405" i="1"/>
  <c r="Z3405" i="1" s="1"/>
  <c r="AB3405" i="1"/>
  <c r="AB3406" i="1"/>
  <c r="Y3408" i="1"/>
  <c r="T3409" i="1"/>
  <c r="Y3409" i="1" s="1"/>
  <c r="AA3410" i="1"/>
  <c r="AA3411" i="1"/>
  <c r="V3412" i="1"/>
  <c r="AA3412" i="1" s="1"/>
  <c r="S3413" i="1"/>
  <c r="X3413" i="1" s="1"/>
  <c r="S3414" i="1"/>
  <c r="X3414" i="1" s="1"/>
  <c r="S3415" i="1"/>
  <c r="X3415" i="1" s="1"/>
  <c r="Z3416" i="1"/>
  <c r="U3418" i="1"/>
  <c r="Z3418" i="1" s="1"/>
  <c r="T3419" i="1"/>
  <c r="Y3419" i="1" s="1"/>
  <c r="AA3420" i="1"/>
  <c r="Z3421" i="1"/>
  <c r="Y3422" i="1"/>
  <c r="W3423" i="1"/>
  <c r="AB3423" i="1" s="1"/>
  <c r="S3427" i="1"/>
  <c r="X3427" i="1" s="1"/>
  <c r="Z3430" i="1"/>
  <c r="T3432" i="1"/>
  <c r="Y3432" i="1" s="1"/>
  <c r="S3432" i="1"/>
  <c r="X3432" i="1" s="1"/>
  <c r="Z3434" i="1"/>
  <c r="X3436" i="1"/>
  <c r="AB3437" i="1"/>
  <c r="Z3439" i="1"/>
  <c r="W3441" i="1"/>
  <c r="AB3441" i="1" s="1"/>
  <c r="S3449" i="1"/>
  <c r="X3449" i="1" s="1"/>
  <c r="Z3451" i="1"/>
  <c r="X3453" i="1"/>
  <c r="AB3454" i="1"/>
  <c r="Z3456" i="1"/>
  <c r="X3458" i="1"/>
  <c r="W3458" i="1"/>
  <c r="AB3458" i="1" s="1"/>
  <c r="Z3460" i="1"/>
  <c r="T3479" i="1"/>
  <c r="Y3479" i="1" s="1"/>
  <c r="X3483" i="1"/>
  <c r="AA3484" i="1"/>
  <c r="X3487" i="1"/>
  <c r="AA3489" i="1"/>
  <c r="X3492" i="1"/>
  <c r="AB3500" i="1"/>
  <c r="Z3513" i="1"/>
  <c r="AB3518" i="1"/>
  <c r="X3527" i="1"/>
  <c r="U3533" i="1"/>
  <c r="Z3533" i="1" s="1"/>
  <c r="Z3535" i="1"/>
  <c r="V3538" i="1"/>
  <c r="AA3538" i="1" s="1"/>
  <c r="V3553" i="1"/>
  <c r="AA3553" i="1" s="1"/>
  <c r="S3573" i="1"/>
  <c r="X3573" i="1" s="1"/>
  <c r="X3581" i="1"/>
  <c r="AA3582" i="1"/>
  <c r="T3585" i="1"/>
  <c r="Y3585" i="1" s="1"/>
  <c r="Z3588" i="1"/>
  <c r="T3593" i="1"/>
  <c r="Y3593" i="1" s="1"/>
  <c r="T3598" i="1"/>
  <c r="Y3598" i="1" s="1"/>
  <c r="V3604" i="1"/>
  <c r="AA3604" i="1" s="1"/>
  <c r="U3610" i="1"/>
  <c r="Z3610" i="1" s="1"/>
  <c r="T3623" i="1"/>
  <c r="Y3623" i="1" s="1"/>
  <c r="AB3628" i="1"/>
  <c r="X3632" i="1"/>
  <c r="AA3633" i="1"/>
  <c r="T3636" i="1"/>
  <c r="Y3636" i="1" s="1"/>
  <c r="U3638" i="1"/>
  <c r="Z3638" i="1" s="1"/>
  <c r="Z3640" i="1"/>
  <c r="AB3645" i="1"/>
  <c r="W3649" i="1"/>
  <c r="AB3649" i="1" s="1"/>
  <c r="X3653" i="1"/>
  <c r="AA3655" i="1"/>
  <c r="X3658" i="1"/>
  <c r="Z3723" i="1"/>
  <c r="AB3728" i="1"/>
  <c r="S3730" i="1"/>
  <c r="X3730" i="1" s="1"/>
  <c r="S3733" i="1"/>
  <c r="X3733" i="1" s="1"/>
  <c r="W3733" i="1"/>
  <c r="AB3733" i="1" s="1"/>
  <c r="AB3054" i="1"/>
  <c r="X3056" i="1"/>
  <c r="AB3056" i="1"/>
  <c r="AA3056" i="1"/>
  <c r="AA3057" i="1"/>
  <c r="Z3057" i="1"/>
  <c r="AA3059" i="1"/>
  <c r="AB3060" i="1"/>
  <c r="S3062" i="1"/>
  <c r="X3062" i="1" s="1"/>
  <c r="T3063" i="1"/>
  <c r="Y3063" i="1" s="1"/>
  <c r="U3064" i="1"/>
  <c r="Z3064" i="1" s="1"/>
  <c r="AA3068" i="1"/>
  <c r="AB3069" i="1"/>
  <c r="S3071" i="1"/>
  <c r="X3071" i="1" s="1"/>
  <c r="T3072" i="1"/>
  <c r="Y3072" i="1" s="1"/>
  <c r="U3073" i="1"/>
  <c r="Z3073" i="1" s="1"/>
  <c r="AA3076" i="1"/>
  <c r="AB3077" i="1"/>
  <c r="S3079" i="1"/>
  <c r="X3079" i="1" s="1"/>
  <c r="U3082" i="1"/>
  <c r="Z3082" i="1" s="1"/>
  <c r="U3083" i="1"/>
  <c r="Z3083" i="1" s="1"/>
  <c r="AA3086" i="1"/>
  <c r="AB3087" i="1"/>
  <c r="S3089" i="1"/>
  <c r="X3089" i="1" s="1"/>
  <c r="T3090" i="1"/>
  <c r="Y3090" i="1" s="1"/>
  <c r="U3091" i="1"/>
  <c r="Z3091" i="1" s="1"/>
  <c r="AA3094" i="1"/>
  <c r="AB3095" i="1"/>
  <c r="T3100" i="1"/>
  <c r="Y3100" i="1" s="1"/>
  <c r="X3105" i="1"/>
  <c r="AB3105" i="1"/>
  <c r="T3108" i="1"/>
  <c r="Y3108" i="1" s="1"/>
  <c r="AB3113" i="1"/>
  <c r="AB3114" i="1"/>
  <c r="T3117" i="1"/>
  <c r="Y3117" i="1" s="1"/>
  <c r="AB3122" i="1"/>
  <c r="T3125" i="1"/>
  <c r="Y3125" i="1" s="1"/>
  <c r="S3139" i="1"/>
  <c r="X3139" i="1" s="1"/>
  <c r="S3144" i="1"/>
  <c r="X3144" i="1" s="1"/>
  <c r="S3152" i="1"/>
  <c r="X3152" i="1" s="1"/>
  <c r="X3170" i="1"/>
  <c r="Z3171" i="1"/>
  <c r="Z3176" i="1"/>
  <c r="X3178" i="1"/>
  <c r="Z3180" i="1"/>
  <c r="X3182" i="1"/>
  <c r="Z3184" i="1"/>
  <c r="X3186" i="1"/>
  <c r="Z3188" i="1"/>
  <c r="Z3194" i="1"/>
  <c r="Y3198" i="1"/>
  <c r="X3199" i="1"/>
  <c r="AB3200" i="1"/>
  <c r="Z3220" i="1"/>
  <c r="Y3224" i="1"/>
  <c r="X3225" i="1"/>
  <c r="AB3226" i="1"/>
  <c r="AA3247" i="1"/>
  <c r="Z3253" i="1"/>
  <c r="U3272" i="1"/>
  <c r="Z3272" i="1" s="1"/>
  <c r="T3273" i="1"/>
  <c r="Y3273" i="1" s="1"/>
  <c r="S3278" i="1"/>
  <c r="X3278" i="1" s="1"/>
  <c r="V3280" i="1"/>
  <c r="AA3280" i="1" s="1"/>
  <c r="S3281" i="1"/>
  <c r="X3281" i="1" s="1"/>
  <c r="S3282" i="1"/>
  <c r="X3282" i="1" s="1"/>
  <c r="S3283" i="1"/>
  <c r="X3283" i="1" s="1"/>
  <c r="Z3283" i="1"/>
  <c r="W3287" i="1"/>
  <c r="AB3287" i="1" s="1"/>
  <c r="Z3288" i="1"/>
  <c r="X3295" i="1"/>
  <c r="U3302" i="1"/>
  <c r="Z3302" i="1" s="1"/>
  <c r="AB3304" i="1"/>
  <c r="AA3305" i="1"/>
  <c r="AB3309" i="1"/>
  <c r="AA3310" i="1"/>
  <c r="Y3314" i="1"/>
  <c r="T3315" i="1"/>
  <c r="Y3315" i="1" s="1"/>
  <c r="AA3316" i="1"/>
  <c r="AA3317" i="1"/>
  <c r="V3318" i="1"/>
  <c r="AA3318" i="1" s="1"/>
  <c r="U3323" i="1"/>
  <c r="Z3323" i="1" s="1"/>
  <c r="U3324" i="1"/>
  <c r="Z3324" i="1" s="1"/>
  <c r="T3325" i="1"/>
  <c r="Y3325" i="1" s="1"/>
  <c r="S3330" i="1"/>
  <c r="X3330" i="1" s="1"/>
  <c r="X3333" i="1"/>
  <c r="X3355" i="1"/>
  <c r="U3362" i="1"/>
  <c r="Z3362" i="1" s="1"/>
  <c r="AB3364" i="1"/>
  <c r="AA3365" i="1"/>
  <c r="AB3369" i="1"/>
  <c r="AA3370" i="1"/>
  <c r="X3376" i="1"/>
  <c r="U3383" i="1"/>
  <c r="Z3383" i="1" s="1"/>
  <c r="U3384" i="1"/>
  <c r="Z3384" i="1" s="1"/>
  <c r="X3393" i="1"/>
  <c r="W3407" i="1"/>
  <c r="AB3407" i="1" s="1"/>
  <c r="AA3417" i="1"/>
  <c r="X3423" i="1"/>
  <c r="T3426" i="1"/>
  <c r="Y3426" i="1" s="1"/>
  <c r="Z3438" i="1"/>
  <c r="AB3440" i="1"/>
  <c r="Z3455" i="1"/>
  <c r="AB3457" i="1"/>
  <c r="AB3470" i="1"/>
  <c r="W3475" i="1"/>
  <c r="AB3475" i="1" s="1"/>
  <c r="T3487" i="1"/>
  <c r="Y3487" i="1" s="1"/>
  <c r="T3492" i="1"/>
  <c r="Y3492" i="1" s="1"/>
  <c r="Z3495" i="1"/>
  <c r="V3511" i="1"/>
  <c r="AA3511" i="1" s="1"/>
  <c r="W3520" i="1"/>
  <c r="AB3520" i="1" s="1"/>
  <c r="W3544" i="1"/>
  <c r="AB3544" i="1" s="1"/>
  <c r="T3547" i="1"/>
  <c r="Y3547" i="1" s="1"/>
  <c r="S3565" i="1"/>
  <c r="X3565" i="1" s="1"/>
  <c r="W3565" i="1"/>
  <c r="AB3565" i="1" s="1"/>
  <c r="Z3571" i="1"/>
  <c r="V3586" i="1"/>
  <c r="AA3586" i="1" s="1"/>
  <c r="V3613" i="1"/>
  <c r="AA3613" i="1" s="1"/>
  <c r="AA3650" i="1"/>
  <c r="T3653" i="1"/>
  <c r="Y3653" i="1" s="1"/>
  <c r="T3658" i="1"/>
  <c r="Y3658" i="1" s="1"/>
  <c r="Z3661" i="1"/>
  <c r="V3664" i="1"/>
  <c r="AA3664" i="1" s="1"/>
  <c r="V3721" i="1"/>
  <c r="AA3721" i="1" s="1"/>
  <c r="S3734" i="1"/>
  <c r="X3734" i="1" s="1"/>
  <c r="S3737" i="1"/>
  <c r="X3737" i="1" s="1"/>
  <c r="W3737" i="1"/>
  <c r="AB3737" i="1" s="1"/>
  <c r="U3744" i="1"/>
  <c r="Z3744" i="1" s="1"/>
  <c r="U3753" i="1"/>
  <c r="Z3753" i="1" s="1"/>
  <c r="S3054" i="1"/>
  <c r="X3054" i="1" s="1"/>
  <c r="T3055" i="1"/>
  <c r="Y3055" i="1" s="1"/>
  <c r="X3058" i="1"/>
  <c r="AB3058" i="1"/>
  <c r="S3060" i="1"/>
  <c r="X3060" i="1" s="1"/>
  <c r="T3061" i="1"/>
  <c r="Y3061" i="1" s="1"/>
  <c r="U3062" i="1"/>
  <c r="Z3062" i="1" s="1"/>
  <c r="V3063" i="1"/>
  <c r="AA3063" i="1" s="1"/>
  <c r="AA3065" i="1"/>
  <c r="X3066" i="1"/>
  <c r="AB3066" i="1"/>
  <c r="X3067" i="1"/>
  <c r="AB3067" i="1"/>
  <c r="S3069" i="1"/>
  <c r="X3069" i="1" s="1"/>
  <c r="T3070" i="1"/>
  <c r="Y3070" i="1" s="1"/>
  <c r="U3071" i="1"/>
  <c r="Z3071" i="1" s="1"/>
  <c r="AA3074" i="1"/>
  <c r="X3075" i="1"/>
  <c r="AB3075" i="1"/>
  <c r="S3077" i="1"/>
  <c r="X3077" i="1" s="1"/>
  <c r="T3078" i="1"/>
  <c r="Y3078" i="1" s="1"/>
  <c r="AA3084" i="1"/>
  <c r="X3085" i="1"/>
  <c r="AB3085" i="1"/>
  <c r="S3087" i="1"/>
  <c r="X3087" i="1" s="1"/>
  <c r="T3088" i="1"/>
  <c r="Y3088" i="1" s="1"/>
  <c r="U3089" i="1"/>
  <c r="Z3089" i="1" s="1"/>
  <c r="V3090" i="1"/>
  <c r="AA3090" i="1" s="1"/>
  <c r="W3091" i="1"/>
  <c r="AB3091" i="1" s="1"/>
  <c r="AA3092" i="1"/>
  <c r="X3093" i="1"/>
  <c r="AB3093" i="1"/>
  <c r="S3095" i="1"/>
  <c r="X3095" i="1" s="1"/>
  <c r="U3098" i="1"/>
  <c r="Z3098" i="1" s="1"/>
  <c r="U3099" i="1"/>
  <c r="Z3099" i="1" s="1"/>
  <c r="AA3102" i="1"/>
  <c r="U3107" i="1"/>
  <c r="Z3107" i="1" s="1"/>
  <c r="AA3110" i="1"/>
  <c r="S3113" i="1"/>
  <c r="X3113" i="1" s="1"/>
  <c r="S3114" i="1"/>
  <c r="X3114" i="1" s="1"/>
  <c r="U3116" i="1"/>
  <c r="Z3116" i="1" s="1"/>
  <c r="W3118" i="1"/>
  <c r="AB3118" i="1" s="1"/>
  <c r="AA3119" i="1"/>
  <c r="S3122" i="1"/>
  <c r="X3122" i="1" s="1"/>
  <c r="U3124" i="1"/>
  <c r="Z3124" i="1" s="1"/>
  <c r="W3126" i="1"/>
  <c r="AB3126" i="1" s="1"/>
  <c r="AA3127" i="1"/>
  <c r="X3131" i="1"/>
  <c r="Z3133" i="1"/>
  <c r="X3135" i="1"/>
  <c r="S3156" i="1"/>
  <c r="X3156" i="1" s="1"/>
  <c r="AB3178" i="1"/>
  <c r="AB3182" i="1"/>
  <c r="AB3186" i="1"/>
  <c r="AB3199" i="1"/>
  <c r="S3204" i="1"/>
  <c r="X3204" i="1" s="1"/>
  <c r="S3212" i="1"/>
  <c r="X3212" i="1" s="1"/>
  <c r="Z3214" i="1"/>
  <c r="X3216" i="1"/>
  <c r="AB3225" i="1"/>
  <c r="Y3228" i="1"/>
  <c r="X3229" i="1"/>
  <c r="Y3245" i="1"/>
  <c r="Z3249" i="1"/>
  <c r="X3270" i="1"/>
  <c r="AB3270" i="1"/>
  <c r="AA3271" i="1"/>
  <c r="V3284" i="1"/>
  <c r="AA3284" i="1" s="1"/>
  <c r="Y3286" i="1"/>
  <c r="W3296" i="1"/>
  <c r="AB3296" i="1" s="1"/>
  <c r="V3297" i="1"/>
  <c r="AA3297" i="1" s="1"/>
  <c r="U3298" i="1"/>
  <c r="Z3298" i="1" s="1"/>
  <c r="T3299" i="1"/>
  <c r="Y3299" i="1" s="1"/>
  <c r="S3304" i="1"/>
  <c r="X3304" i="1" s="1"/>
  <c r="S3309" i="1"/>
  <c r="X3309" i="1" s="1"/>
  <c r="U3319" i="1"/>
  <c r="Z3319" i="1" s="1"/>
  <c r="T3320" i="1"/>
  <c r="Y3320" i="1" s="1"/>
  <c r="Y3333" i="1"/>
  <c r="U3336" i="1"/>
  <c r="Z3336" i="1" s="1"/>
  <c r="X3338" i="1"/>
  <c r="AB3338" i="1"/>
  <c r="U3341" i="1"/>
  <c r="Z3341" i="1" s="1"/>
  <c r="X3343" i="1"/>
  <c r="W3343" i="1"/>
  <c r="AB3343" i="1" s="1"/>
  <c r="U3345" i="1"/>
  <c r="Z3345" i="1" s="1"/>
  <c r="W3356" i="1"/>
  <c r="AB3356" i="1" s="1"/>
  <c r="V3357" i="1"/>
  <c r="AA3357" i="1" s="1"/>
  <c r="U3358" i="1"/>
  <c r="Z3358" i="1" s="1"/>
  <c r="T3359" i="1"/>
  <c r="Y3359" i="1" s="1"/>
  <c r="S3364" i="1"/>
  <c r="X3364" i="1" s="1"/>
  <c r="S3369" i="1"/>
  <c r="X3369" i="1" s="1"/>
  <c r="W3377" i="1"/>
  <c r="AB3377" i="1" s="1"/>
  <c r="V3378" i="1"/>
  <c r="AA3378" i="1" s="1"/>
  <c r="U3379" i="1"/>
  <c r="Z3379" i="1" s="1"/>
  <c r="AB3381" i="1"/>
  <c r="AA3382" i="1"/>
  <c r="W3394" i="1"/>
  <c r="AB3394" i="1" s="1"/>
  <c r="X3398" i="1"/>
  <c r="AB3398" i="1"/>
  <c r="T3401" i="1"/>
  <c r="Y3401" i="1" s="1"/>
  <c r="V3404" i="1"/>
  <c r="AA3404" i="1" s="1"/>
  <c r="S3405" i="1"/>
  <c r="X3405" i="1" s="1"/>
  <c r="Y3406" i="1"/>
  <c r="S3406" i="1"/>
  <c r="X3406" i="1" s="1"/>
  <c r="W3411" i="1"/>
  <c r="AB3411" i="1" s="1"/>
  <c r="W3424" i="1"/>
  <c r="AB3424" i="1" s="1"/>
  <c r="V3425" i="1"/>
  <c r="AA3425" i="1" s="1"/>
  <c r="U3426" i="1"/>
  <c r="Z3426" i="1" s="1"/>
  <c r="AB3427" i="1"/>
  <c r="AA3428" i="1"/>
  <c r="T3431" i="1"/>
  <c r="Y3431" i="1" s="1"/>
  <c r="AB3432" i="1"/>
  <c r="AA3433" i="1"/>
  <c r="T3435" i="1"/>
  <c r="Y3435" i="1" s="1"/>
  <c r="AA3437" i="1"/>
  <c r="AA3438" i="1"/>
  <c r="V3442" i="1"/>
  <c r="AA3442" i="1" s="1"/>
  <c r="W3445" i="1"/>
  <c r="AB3445" i="1" s="1"/>
  <c r="T3448" i="1"/>
  <c r="Y3448" i="1" s="1"/>
  <c r="AB3449" i="1"/>
  <c r="AA3450" i="1"/>
  <c r="T3452" i="1"/>
  <c r="Y3452" i="1" s="1"/>
  <c r="AA3454" i="1"/>
  <c r="AA3455" i="1"/>
  <c r="T3478" i="1"/>
  <c r="Y3478" i="1" s="1"/>
  <c r="W3483" i="1"/>
  <c r="AB3483" i="1" s="1"/>
  <c r="Z3485" i="1"/>
  <c r="V3488" i="1"/>
  <c r="AA3488" i="1"/>
  <c r="Z3490" i="1"/>
  <c r="V3493" i="1"/>
  <c r="AA3493" i="1" s="1"/>
  <c r="S3497" i="1"/>
  <c r="X3497" i="1" s="1"/>
  <c r="W3497" i="1"/>
  <c r="AB3497" i="1" s="1"/>
  <c r="W3506" i="1"/>
  <c r="AB3506" i="1" s="1"/>
  <c r="T3509" i="1"/>
  <c r="Y3509" i="1" s="1"/>
  <c r="U3512" i="1"/>
  <c r="Z3512" i="1" s="1"/>
  <c r="V3521" i="1"/>
  <c r="AA3521" i="1" s="1"/>
  <c r="W3527" i="1"/>
  <c r="AB3527" i="1" s="1"/>
  <c r="T3530" i="1"/>
  <c r="Y3530" i="1" s="1"/>
  <c r="V3532" i="1"/>
  <c r="AA3532" i="1" s="1"/>
  <c r="Z3534" i="1"/>
  <c r="S3537" i="1"/>
  <c r="X3537" i="1" s="1"/>
  <c r="W3537" i="1"/>
  <c r="AB3537" i="1" s="1"/>
  <c r="AB3540" i="1"/>
  <c r="X3548" i="1"/>
  <c r="S3560" i="1"/>
  <c r="X3560" i="1" s="1"/>
  <c r="W3560" i="1"/>
  <c r="AB3560" i="1" s="1"/>
  <c r="T3568" i="1"/>
  <c r="Y3568" i="1" s="1"/>
  <c r="V3569" i="1"/>
  <c r="AA3569" i="1" s="1"/>
  <c r="AB3576" i="1"/>
  <c r="T3584" i="1"/>
  <c r="Y3584" i="1" s="1"/>
  <c r="U3587" i="1"/>
  <c r="Z3587" i="1" s="1"/>
  <c r="S3590" i="1"/>
  <c r="X3590" i="1" s="1"/>
  <c r="W3590" i="1"/>
  <c r="AB3590" i="1" s="1"/>
  <c r="T3592" i="1"/>
  <c r="Y3592" i="1" s="1"/>
  <c r="U3601" i="1"/>
  <c r="Z3601" i="1" s="1"/>
  <c r="S3625" i="1"/>
  <c r="X3625" i="1" s="1"/>
  <c r="W3625" i="1"/>
  <c r="AB3625" i="1" s="1"/>
  <c r="T3635" i="1"/>
  <c r="Y3635" i="1" s="1"/>
  <c r="V3637" i="1"/>
  <c r="AA3637" i="1" s="1"/>
  <c r="Z3639" i="1"/>
  <c r="S3642" i="1"/>
  <c r="X3642" i="1" s="1"/>
  <c r="W3642" i="1"/>
  <c r="AB3642" i="1" s="1"/>
  <c r="Z3651" i="1"/>
  <c r="V3654" i="1"/>
  <c r="AA3654" i="1" s="1"/>
  <c r="V3659" i="1"/>
  <c r="AA3659" i="1" s="1"/>
  <c r="U3670" i="1"/>
  <c r="Z3670" i="1" s="1"/>
  <c r="U3722" i="1"/>
  <c r="Z3722" i="1" s="1"/>
  <c r="S3725" i="1"/>
  <c r="X3725" i="1" s="1"/>
  <c r="W3725" i="1"/>
  <c r="AB3725" i="1" s="1"/>
  <c r="S3738" i="1"/>
  <c r="X3738" i="1" s="1"/>
  <c r="W3738" i="1"/>
  <c r="AB3738" i="1" s="1"/>
  <c r="S3747" i="1"/>
  <c r="X3747" i="1" s="1"/>
  <c r="W3747" i="1"/>
  <c r="AB3747" i="1" s="1"/>
  <c r="V3756" i="1"/>
  <c r="AA3756" i="1" s="1"/>
  <c r="T3765" i="1"/>
  <c r="Y3765" i="1" s="1"/>
  <c r="U3766" i="1"/>
  <c r="Z3766" i="1" s="1"/>
  <c r="U3774" i="1"/>
  <c r="Z3774" i="1" s="1"/>
  <c r="T3775" i="1"/>
  <c r="Y3775" i="1" s="1"/>
  <c r="AA3776" i="1"/>
  <c r="U3777" i="1"/>
  <c r="Z3777" i="1" s="1"/>
  <c r="AA3777" i="1"/>
  <c r="V3778" i="1"/>
  <c r="AA3778" i="1" s="1"/>
  <c r="S3780" i="1"/>
  <c r="X3780" i="1" s="1"/>
  <c r="U3783" i="1"/>
  <c r="Z3783" i="1" s="1"/>
  <c r="Y3787" i="1"/>
  <c r="Z3789" i="1"/>
  <c r="U3790" i="1"/>
  <c r="Z3790" i="1" s="1"/>
  <c r="AA3790" i="1"/>
  <c r="V3791" i="1"/>
  <c r="AA3791" i="1" s="1"/>
  <c r="S3792" i="1"/>
  <c r="X3792" i="1" s="1"/>
  <c r="S3793" i="1"/>
  <c r="X3793" i="1" s="1"/>
  <c r="Z3794" i="1"/>
  <c r="U3795" i="1"/>
  <c r="Z3795" i="1" s="1"/>
  <c r="W3796" i="1"/>
  <c r="AB3796" i="1" s="1"/>
  <c r="W3797" i="1"/>
  <c r="AB3797" i="1" s="1"/>
  <c r="W3798" i="1"/>
  <c r="AB3798" i="1" s="1"/>
  <c r="T3799" i="1"/>
  <c r="Y3799" i="1" s="1"/>
  <c r="Z3799" i="1"/>
  <c r="AB3800" i="1"/>
  <c r="V3801" i="1"/>
  <c r="AA3801" i="1" s="1"/>
  <c r="AB3801" i="1"/>
  <c r="V3802" i="1"/>
  <c r="AA3802" i="1" s="1"/>
  <c r="Y3803" i="1"/>
  <c r="T3804" i="1"/>
  <c r="Y3804" i="1" s="1"/>
  <c r="T3805" i="1"/>
  <c r="Y3805" i="1" s="1"/>
  <c r="X3806" i="1"/>
  <c r="T3810" i="1"/>
  <c r="Y3810" i="1" s="1"/>
  <c r="AA3816" i="1"/>
  <c r="AA3822" i="1"/>
  <c r="X3829" i="1"/>
  <c r="AB3829" i="1"/>
  <c r="AA3847" i="1"/>
  <c r="Y3855" i="1"/>
  <c r="S3855" i="1"/>
  <c r="X3855" i="1" s="1"/>
  <c r="U3858" i="1"/>
  <c r="Z3858" i="1" s="1"/>
  <c r="X3860" i="1"/>
  <c r="AB3860" i="1"/>
  <c r="AA3861" i="1"/>
  <c r="Y3862" i="1"/>
  <c r="S3989" i="1"/>
  <c r="X3989" i="1" s="1"/>
  <c r="AB3989" i="1"/>
  <c r="W3993" i="1"/>
  <c r="AB3993" i="1" s="1"/>
  <c r="Z3994" i="1"/>
  <c r="V3995" i="1"/>
  <c r="AA3995" i="1" s="1"/>
  <c r="AB3428" i="1"/>
  <c r="U3431" i="1"/>
  <c r="Z3431" i="1" s="1"/>
  <c r="X3440" i="1"/>
  <c r="U3448" i="1"/>
  <c r="Z3448" i="1" s="1"/>
  <c r="AB3450" i="1"/>
  <c r="AA3451" i="1"/>
  <c r="X3457" i="1"/>
  <c r="X3462" i="1"/>
  <c r="Y3465" i="1"/>
  <c r="X3470" i="1"/>
  <c r="U3478" i="1"/>
  <c r="Z3478" i="1" s="1"/>
  <c r="AA3479" i="1"/>
  <c r="U3486" i="1"/>
  <c r="Z3486" i="1" s="1"/>
  <c r="U3491" i="1"/>
  <c r="Z3491" i="1" s="1"/>
  <c r="Y3495" i="1"/>
  <c r="X3500" i="1"/>
  <c r="U3509" i="1"/>
  <c r="Z3509" i="1" s="1"/>
  <c r="AB3511" i="1"/>
  <c r="AA3512" i="1"/>
  <c r="Y3513" i="1"/>
  <c r="W3514" i="1"/>
  <c r="AB3514" i="1" s="1"/>
  <c r="X3518" i="1"/>
  <c r="V3519" i="1"/>
  <c r="AA3519" i="1" s="1"/>
  <c r="X3523" i="1"/>
  <c r="V3524" i="1"/>
  <c r="AA3524" i="1" s="1"/>
  <c r="U3525" i="1"/>
  <c r="Z3525" i="1" s="1"/>
  <c r="Y3527" i="1"/>
  <c r="U3530" i="1"/>
  <c r="Z3530" i="1" s="1"/>
  <c r="AA3533" i="1"/>
  <c r="Y3534" i="1"/>
  <c r="Y3535" i="1"/>
  <c r="W3536" i="1"/>
  <c r="AB3536" i="1" s="1"/>
  <c r="X3540" i="1"/>
  <c r="V3541" i="1"/>
  <c r="AA3541" i="1" s="1"/>
  <c r="U3542" i="1"/>
  <c r="Z3542" i="1" s="1"/>
  <c r="T3543" i="1"/>
  <c r="Y3543" i="1" s="1"/>
  <c r="U3547" i="1"/>
  <c r="Z3547" i="1" s="1"/>
  <c r="T3551" i="1"/>
  <c r="Y3551" i="1" s="1"/>
  <c r="AB3569" i="1"/>
  <c r="AA3570" i="1"/>
  <c r="X3576" i="1"/>
  <c r="T3579" i="1"/>
  <c r="Y3579" i="1" s="1"/>
  <c r="T3580" i="1"/>
  <c r="Y3580" i="1" s="1"/>
  <c r="U3584" i="1"/>
  <c r="Z3584" i="1" s="1"/>
  <c r="AB3586" i="1"/>
  <c r="AA3587" i="1"/>
  <c r="Y3588" i="1"/>
  <c r="W3589" i="1"/>
  <c r="AB3589" i="1" s="1"/>
  <c r="U3592" i="1"/>
  <c r="Z3592" i="1" s="1"/>
  <c r="AB3594" i="1"/>
  <c r="AB3599" i="1"/>
  <c r="T3602" i="1"/>
  <c r="Y3602" i="1" s="1"/>
  <c r="Z3605" i="1"/>
  <c r="T3611" i="1"/>
  <c r="Y3611" i="1" s="1"/>
  <c r="Z3614" i="1"/>
  <c r="X3628" i="1"/>
  <c r="V3629" i="1"/>
  <c r="AA3629" i="1" s="1"/>
  <c r="U3630" i="1"/>
  <c r="Z3630" i="1" s="1"/>
  <c r="T3631" i="1"/>
  <c r="Y3631" i="1" s="1"/>
  <c r="U3635" i="1"/>
  <c r="Z3635" i="1" s="1"/>
  <c r="X3637" i="1"/>
  <c r="AB3637" i="1"/>
  <c r="AA3638" i="1"/>
  <c r="W3641" i="1"/>
  <c r="AB3641" i="1" s="1"/>
  <c r="X3645" i="1"/>
  <c r="U3647" i="1"/>
  <c r="Z3647" i="1" s="1"/>
  <c r="T3648" i="1"/>
  <c r="Y3648" i="1" s="1"/>
  <c r="U3652" i="1"/>
  <c r="Z3652" i="1" s="1"/>
  <c r="AB3654" i="1"/>
  <c r="U3657" i="1"/>
  <c r="Z3657" i="1" s="1"/>
  <c r="AB3659" i="1"/>
  <c r="AA3660" i="1"/>
  <c r="Y3661" i="1"/>
  <c r="W3662" i="1"/>
  <c r="AB3662" i="1" s="1"/>
  <c r="Z3674" i="1"/>
  <c r="Y3723" i="1"/>
  <c r="W3724" i="1"/>
  <c r="AB3724" i="1" s="1"/>
  <c r="X3728" i="1"/>
  <c r="V3729" i="1"/>
  <c r="AA3729" i="1" s="1"/>
  <c r="T3733" i="1"/>
  <c r="Y3733" i="1" s="1"/>
  <c r="T3737" i="1"/>
  <c r="Y3737" i="1" s="1"/>
  <c r="X3742" i="1"/>
  <c r="X3751" i="1"/>
  <c r="T3754" i="1"/>
  <c r="Y3754" i="1" s="1"/>
  <c r="U3757" i="1"/>
  <c r="Z3757" i="1" s="1"/>
  <c r="AA3758" i="1"/>
  <c r="X3759" i="1"/>
  <c r="AB3759" i="1"/>
  <c r="X3760" i="1"/>
  <c r="AB3760" i="1"/>
  <c r="S3762" i="1"/>
  <c r="X3762" i="1" s="1"/>
  <c r="T3763" i="1"/>
  <c r="Y3763" i="1" s="1"/>
  <c r="U3764" i="1"/>
  <c r="Z3764" i="1" s="1"/>
  <c r="AA3767" i="1"/>
  <c r="X3768" i="1"/>
  <c r="AB3768" i="1"/>
  <c r="T3771" i="1"/>
  <c r="Y3771" i="1" s="1"/>
  <c r="U3775" i="1"/>
  <c r="Z3775" i="1" s="1"/>
  <c r="AB3775" i="1"/>
  <c r="AB3776" i="1"/>
  <c r="Y3778" i="1"/>
  <c r="U3779" i="1"/>
  <c r="Z3779" i="1" s="1"/>
  <c r="T3780" i="1"/>
  <c r="Y3780" i="1" s="1"/>
  <c r="X3781" i="1"/>
  <c r="AB3781" i="1"/>
  <c r="AA3781" i="1"/>
  <c r="AA3782" i="1"/>
  <c r="Z3782" i="1"/>
  <c r="W3784" i="1"/>
  <c r="AB3784" i="1" s="1"/>
  <c r="S3785" i="1"/>
  <c r="X3785" i="1" s="1"/>
  <c r="AA3789" i="1"/>
  <c r="Y3791" i="1"/>
  <c r="Z3792" i="1"/>
  <c r="T3792" i="1"/>
  <c r="Y3792" i="1" s="1"/>
  <c r="T3793" i="1"/>
  <c r="Y3793" i="1" s="1"/>
  <c r="AA3793" i="1"/>
  <c r="AA3794" i="1"/>
  <c r="V3795" i="1"/>
  <c r="AA3795" i="1" s="1"/>
  <c r="S3796" i="1"/>
  <c r="X3796" i="1" s="1"/>
  <c r="Y3797" i="1"/>
  <c r="S3797" i="1"/>
  <c r="X3797" i="1" s="1"/>
  <c r="S3798" i="1"/>
  <c r="X3798" i="1" s="1"/>
  <c r="Z3798" i="1"/>
  <c r="X3802" i="1"/>
  <c r="W3802" i="1"/>
  <c r="AB3802" i="1" s="1"/>
  <c r="Z3803" i="1"/>
  <c r="U3804" i="1"/>
  <c r="Z3804" i="1" s="1"/>
  <c r="AB3804" i="1"/>
  <c r="U3805" i="1"/>
  <c r="Z3805" i="1" s="1"/>
  <c r="Y3806" i="1"/>
  <c r="U3809" i="1"/>
  <c r="Z3809" i="1" s="1"/>
  <c r="X3811" i="1"/>
  <c r="AB3811" i="1"/>
  <c r="T3814" i="1"/>
  <c r="Y3814" i="1" s="1"/>
  <c r="Z3817" i="1"/>
  <c r="Z3823" i="1"/>
  <c r="Z3848" i="1"/>
  <c r="U3854" i="1"/>
  <c r="Z3854" i="1" s="1"/>
  <c r="X3856" i="1"/>
  <c r="AB3856" i="1"/>
  <c r="AA3857" i="1"/>
  <c r="Y3858" i="1"/>
  <c r="W3859" i="1"/>
  <c r="AB3859" i="1" s="1"/>
  <c r="V3864" i="1"/>
  <c r="AA3864" i="1" s="1"/>
  <c r="U3865" i="1"/>
  <c r="Z3865" i="1" s="1"/>
  <c r="X3429" i="1"/>
  <c r="AB3429" i="1"/>
  <c r="AA3430" i="1"/>
  <c r="U3443" i="1"/>
  <c r="Z3443" i="1" s="1"/>
  <c r="U3444" i="1"/>
  <c r="Z3444" i="1" s="1"/>
  <c r="T3445" i="1"/>
  <c r="Y3445" i="1" s="1"/>
  <c r="U3473" i="1"/>
  <c r="Z3473" i="1" s="1"/>
  <c r="U3474" i="1"/>
  <c r="Z3474" i="1" s="1"/>
  <c r="X3476" i="1"/>
  <c r="AB3476" i="1"/>
  <c r="AA3477" i="1"/>
  <c r="AB3479" i="1"/>
  <c r="U3482" i="1"/>
  <c r="Z3482" i="1" s="1"/>
  <c r="X3484" i="1"/>
  <c r="AB3484" i="1"/>
  <c r="AA3485" i="1"/>
  <c r="AB3489" i="1"/>
  <c r="AA3490" i="1"/>
  <c r="Y3500" i="1"/>
  <c r="U3504" i="1"/>
  <c r="Z3504" i="1" s="1"/>
  <c r="U3505" i="1"/>
  <c r="Z3505" i="1" s="1"/>
  <c r="T3506" i="1"/>
  <c r="Y3506" i="1" s="1"/>
  <c r="S3511" i="1"/>
  <c r="X3511" i="1" s="1"/>
  <c r="X3514" i="1"/>
  <c r="U3526" i="1"/>
  <c r="Z3526" i="1" s="1"/>
  <c r="X3536" i="1"/>
  <c r="U3543" i="1"/>
  <c r="Z3543" i="1" s="1"/>
  <c r="AB3545" i="1"/>
  <c r="AA3546" i="1"/>
  <c r="AB3552" i="1"/>
  <c r="T3555" i="1"/>
  <c r="Y3555" i="1" s="1"/>
  <c r="AA3561" i="1"/>
  <c r="S3564" i="1"/>
  <c r="X3564" i="1" s="1"/>
  <c r="AA3566" i="1"/>
  <c r="S3569" i="1"/>
  <c r="X3569" i="1" s="1"/>
  <c r="X3572" i="1"/>
  <c r="U3579" i="1"/>
  <c r="Z3579" i="1" s="1"/>
  <c r="U3580" i="1"/>
  <c r="Z3580" i="1" s="1"/>
  <c r="T3581" i="1"/>
  <c r="Y3581" i="1" s="1"/>
  <c r="AB3582" i="1"/>
  <c r="AA3583" i="1"/>
  <c r="S3586" i="1"/>
  <c r="X3586" i="1" s="1"/>
  <c r="X3589" i="1"/>
  <c r="S3594" i="1"/>
  <c r="X3594" i="1" s="1"/>
  <c r="AA3596" i="1"/>
  <c r="S3599" i="1"/>
  <c r="X3599" i="1" s="1"/>
  <c r="X3603" i="1"/>
  <c r="AB3603" i="1"/>
  <c r="T3606" i="1"/>
  <c r="Y3606" i="1" s="1"/>
  <c r="Z3609" i="1"/>
  <c r="AB3612" i="1"/>
  <c r="T3615" i="1"/>
  <c r="Y3615" i="1" s="1"/>
  <c r="Z3618" i="1"/>
  <c r="AA3621" i="1"/>
  <c r="S3624" i="1"/>
  <c r="X3624" i="1" s="1"/>
  <c r="U3631" i="1"/>
  <c r="Z3631" i="1" s="1"/>
  <c r="T3632" i="1"/>
  <c r="Y3632" i="1" s="1"/>
  <c r="AB3633" i="1"/>
  <c r="AA3634" i="1"/>
  <c r="X3641" i="1"/>
  <c r="Y3645" i="1"/>
  <c r="U3648" i="1"/>
  <c r="Z3648" i="1" s="1"/>
  <c r="T3649" i="1"/>
  <c r="Y3649" i="1" s="1"/>
  <c r="AB3650" i="1"/>
  <c r="AA3651" i="1"/>
  <c r="S3654" i="1"/>
  <c r="X3654" i="1" s="1"/>
  <c r="AB3655" i="1"/>
  <c r="AA3656" i="1"/>
  <c r="S3659" i="1"/>
  <c r="X3659" i="1" s="1"/>
  <c r="X3662" i="1"/>
  <c r="T3666" i="1"/>
  <c r="Y3666" i="1" s="1"/>
  <c r="Z3669" i="1"/>
  <c r="AB3672" i="1"/>
  <c r="X3724" i="1"/>
  <c r="AA3731" i="1"/>
  <c r="AA3735" i="1"/>
  <c r="AA3739" i="1"/>
  <c r="Z3745" i="1"/>
  <c r="AA3748" i="1"/>
  <c r="AB3755" i="1"/>
  <c r="T3761" i="1"/>
  <c r="Y3761" i="1" s="1"/>
  <c r="U3762" i="1"/>
  <c r="Z3762" i="1" s="1"/>
  <c r="AA3765" i="1"/>
  <c r="AB3766" i="1"/>
  <c r="U3770" i="1"/>
  <c r="Z3770" i="1" s="1"/>
  <c r="AA3773" i="1"/>
  <c r="W3777" i="1"/>
  <c r="AB3777" i="1" s="1"/>
  <c r="X3784" i="1"/>
  <c r="W3790" i="1"/>
  <c r="AB3790" i="1" s="1"/>
  <c r="V3799" i="1"/>
  <c r="AA3799" i="1" s="1"/>
  <c r="X3805" i="1"/>
  <c r="AB3807" i="1"/>
  <c r="AA3808" i="1"/>
  <c r="AB3815" i="1"/>
  <c r="T3818" i="1"/>
  <c r="Y3818" i="1" s="1"/>
  <c r="AB3821" i="1"/>
  <c r="T3824" i="1"/>
  <c r="Y3824" i="1" s="1"/>
  <c r="Z3827" i="1"/>
  <c r="AA3830" i="1"/>
  <c r="AB3846" i="1"/>
  <c r="T3849" i="1"/>
  <c r="Y3849" i="1" s="1"/>
  <c r="AB3852" i="1"/>
  <c r="AA3853" i="1"/>
  <c r="X3859" i="1"/>
  <c r="U3987" i="1"/>
  <c r="Z3987" i="1" s="1"/>
  <c r="U3988" i="1"/>
  <c r="Z3988" i="1" s="1"/>
  <c r="U3461" i="1"/>
  <c r="Z3461" i="1" s="1"/>
  <c r="AB3463" i="1"/>
  <c r="AA3464" i="1"/>
  <c r="Y3466" i="1"/>
  <c r="U3469" i="1"/>
  <c r="Z3469" i="1" s="1"/>
  <c r="X3471" i="1"/>
  <c r="AB3471" i="1"/>
  <c r="AA3472" i="1"/>
  <c r="U3499" i="1"/>
  <c r="Z3499" i="1" s="1"/>
  <c r="Y3514" i="1"/>
  <c r="U3517" i="1"/>
  <c r="Z3517" i="1" s="1"/>
  <c r="U3522" i="1"/>
  <c r="Z3522" i="1" s="1"/>
  <c r="X3524" i="1"/>
  <c r="AB3524" i="1"/>
  <c r="AA3525" i="1"/>
  <c r="U3539" i="1"/>
  <c r="Z3539" i="1" s="1"/>
  <c r="T3540" i="1"/>
  <c r="Y3540" i="1" s="1"/>
  <c r="AB3548" i="1"/>
  <c r="S3552" i="1"/>
  <c r="X3552" i="1" s="1"/>
  <c r="X3556" i="1"/>
  <c r="AB3556" i="1"/>
  <c r="V3557" i="1"/>
  <c r="AA3557" i="1" s="1"/>
  <c r="T3559" i="1"/>
  <c r="Y3559" i="1" s="1"/>
  <c r="W3564" i="1"/>
  <c r="AB3564" i="1" s="1"/>
  <c r="Y3572" i="1"/>
  <c r="U3575" i="1"/>
  <c r="Z3575" i="1" s="1"/>
  <c r="T3576" i="1"/>
  <c r="Y3576" i="1" s="1"/>
  <c r="X3577" i="1"/>
  <c r="AB3577" i="1"/>
  <c r="AA3578" i="1"/>
  <c r="S3582" i="1"/>
  <c r="X3582" i="1" s="1"/>
  <c r="Y3589" i="1"/>
  <c r="Z3597" i="1"/>
  <c r="AA3600" i="1"/>
  <c r="X3607" i="1"/>
  <c r="AB3607" i="1"/>
  <c r="V3608" i="1"/>
  <c r="AA3608" i="1" s="1"/>
  <c r="S3612" i="1"/>
  <c r="X3612" i="1" s="1"/>
  <c r="X3616" i="1"/>
  <c r="AB3616" i="1"/>
  <c r="V3617" i="1"/>
  <c r="AA3617" i="1" s="1"/>
  <c r="T3619" i="1"/>
  <c r="Y3619" i="1" s="1"/>
  <c r="Z3622" i="1"/>
  <c r="W3624" i="1"/>
  <c r="AB3624" i="1" s="1"/>
  <c r="U3627" i="1"/>
  <c r="Z3627" i="1" s="1"/>
  <c r="T3628" i="1"/>
  <c r="Y3628" i="1" s="1"/>
  <c r="X3629" i="1"/>
  <c r="AB3629" i="1"/>
  <c r="AA3630" i="1"/>
  <c r="S3633" i="1"/>
  <c r="X3633" i="1" s="1"/>
  <c r="Y3641" i="1"/>
  <c r="U3644" i="1"/>
  <c r="Z3644" i="1" s="1"/>
  <c r="X3646" i="1"/>
  <c r="AB3646" i="1"/>
  <c r="AA3647" i="1"/>
  <c r="S3650" i="1"/>
  <c r="X3650" i="1" s="1"/>
  <c r="S3655" i="1"/>
  <c r="X3655" i="1" s="1"/>
  <c r="Y3662" i="1"/>
  <c r="U3665" i="1"/>
  <c r="Z3665" i="1" s="1"/>
  <c r="X3667" i="1"/>
  <c r="AB3667" i="1"/>
  <c r="V3668" i="1"/>
  <c r="AA3668" i="1" s="1"/>
  <c r="U3727" i="1"/>
  <c r="Z3727" i="1" s="1"/>
  <c r="T3728" i="1"/>
  <c r="Y3728" i="1" s="1"/>
  <c r="X3729" i="1"/>
  <c r="Z3732" i="1"/>
  <c r="Y3732" i="1"/>
  <c r="Z3736" i="1"/>
  <c r="Y3736" i="1"/>
  <c r="Z3740" i="1"/>
  <c r="W3742" i="1"/>
  <c r="AB3742" i="1" s="1"/>
  <c r="AA3743" i="1"/>
  <c r="T3746" i="1"/>
  <c r="Y3746" i="1" s="1"/>
  <c r="Z3749" i="1"/>
  <c r="W3751" i="1"/>
  <c r="AB3751" i="1" s="1"/>
  <c r="AA3752" i="1"/>
  <c r="S3755" i="1"/>
  <c r="X3755" i="1" s="1"/>
  <c r="X3757" i="1"/>
  <c r="T3758" i="1"/>
  <c r="Y3758" i="1" s="1"/>
  <c r="U3759" i="1"/>
  <c r="Z3759" i="1" s="1"/>
  <c r="U3760" i="1"/>
  <c r="Z3760" i="1" s="1"/>
  <c r="V3761" i="1"/>
  <c r="AA3761" i="1" s="1"/>
  <c r="W3762" i="1"/>
  <c r="AB3762" i="1" s="1"/>
  <c r="AA3763" i="1"/>
  <c r="X3764" i="1"/>
  <c r="AB3764" i="1"/>
  <c r="S3766" i="1"/>
  <c r="X3766" i="1" s="1"/>
  <c r="T3767" i="1"/>
  <c r="Y3767" i="1" s="1"/>
  <c r="V3769" i="1"/>
  <c r="AA3769" i="1" s="1"/>
  <c r="X3772" i="1"/>
  <c r="AB3772" i="1"/>
  <c r="S3775" i="1"/>
  <c r="X3775" i="1" s="1"/>
  <c r="Y3776" i="1"/>
  <c r="S3776" i="1"/>
  <c r="X3776" i="1" s="1"/>
  <c r="S3777" i="1"/>
  <c r="X3777" i="1" s="1"/>
  <c r="Y3784" i="1"/>
  <c r="W3785" i="1"/>
  <c r="AB3785" i="1" s="1"/>
  <c r="V3786" i="1"/>
  <c r="AA3786" i="1" s="1"/>
  <c r="U3787" i="1"/>
  <c r="Z3787" i="1" s="1"/>
  <c r="T3788" i="1"/>
  <c r="Y3788" i="1" s="1"/>
  <c r="X3789" i="1"/>
  <c r="W3789" i="1"/>
  <c r="AB3789" i="1" s="1"/>
  <c r="S3790" i="1"/>
  <c r="X3790" i="1" s="1"/>
  <c r="X3794" i="1"/>
  <c r="W3794" i="1"/>
  <c r="AB3794" i="1" s="1"/>
  <c r="U3796" i="1"/>
  <c r="Z3796" i="1" s="1"/>
  <c r="Z3800" i="1"/>
  <c r="T3800" i="1"/>
  <c r="Y3800" i="1" s="1"/>
  <c r="T3801" i="1"/>
  <c r="Y3801" i="1" s="1"/>
  <c r="V3803" i="1"/>
  <c r="AA3803" i="1" s="1"/>
  <c r="S3804" i="1"/>
  <c r="X3804" i="1" s="1"/>
  <c r="S3807" i="1"/>
  <c r="X3807" i="1" s="1"/>
  <c r="AA3812" i="1"/>
  <c r="U3813" i="1"/>
  <c r="Z3813" i="1" s="1"/>
  <c r="S3815" i="1"/>
  <c r="X3815" i="1" s="1"/>
  <c r="X3820" i="1"/>
  <c r="AB3820" i="1"/>
  <c r="S3821" i="1"/>
  <c r="X3821" i="1" s="1"/>
  <c r="X3825" i="1"/>
  <c r="AB3825" i="1"/>
  <c r="V3826" i="1"/>
  <c r="AA3826" i="1" s="1"/>
  <c r="T3828" i="1"/>
  <c r="Y3828" i="1" s="1"/>
  <c r="X3851" i="1"/>
  <c r="AB3851" i="1"/>
  <c r="S3852" i="1"/>
  <c r="X3852" i="1" s="1"/>
  <c r="Y3859" i="1"/>
  <c r="U3862" i="1"/>
  <c r="Z3862" i="1" s="1"/>
  <c r="T3863" i="1"/>
  <c r="Y3863" i="1" s="1"/>
  <c r="X3864" i="1"/>
  <c r="AB3864" i="1"/>
  <c r="AA3865" i="1"/>
  <c r="Y3989" i="1"/>
  <c r="U3992" i="1"/>
  <c r="Z3992" i="1" s="1"/>
  <c r="W3994" i="1"/>
  <c r="AB3994" i="1" s="1"/>
  <c r="T3995" i="1"/>
  <c r="Y3995" i="1" s="1"/>
  <c r="W3998" i="1"/>
  <c r="AB3998" i="1" s="1"/>
  <c r="T3999" i="1"/>
  <c r="Y3999" i="1" s="1"/>
  <c r="V4001" i="1"/>
  <c r="AA4001" i="1" s="1"/>
  <c r="V3866" i="1"/>
  <c r="AA3866" i="1" s="1"/>
  <c r="W3867" i="1"/>
  <c r="AB3867" i="1" s="1"/>
  <c r="T3868" i="1"/>
  <c r="Y3868" i="1" s="1"/>
  <c r="V3870" i="1"/>
  <c r="AA3870" i="1" s="1"/>
  <c r="V3871" i="1"/>
  <c r="AA3871" i="1" s="1"/>
  <c r="U3875" i="1"/>
  <c r="Z3875" i="1" s="1"/>
  <c r="V3876" i="1"/>
  <c r="AA3876" i="1" s="1"/>
  <c r="U3880" i="1"/>
  <c r="Z3880" i="1" s="1"/>
  <c r="W3881" i="1"/>
  <c r="AB3881" i="1" s="1"/>
  <c r="W3882" i="1"/>
  <c r="AB3882" i="1" s="1"/>
  <c r="W3883" i="1"/>
  <c r="AB3883" i="1" s="1"/>
  <c r="W3884" i="1"/>
  <c r="AB3884" i="1" s="1"/>
  <c r="T3885" i="1"/>
  <c r="Y3885" i="1" s="1"/>
  <c r="V3887" i="1"/>
  <c r="AA3887" i="1" s="1"/>
  <c r="V3888" i="1"/>
  <c r="AA3888" i="1" s="1"/>
  <c r="T3891" i="1"/>
  <c r="Y3891" i="1" s="1"/>
  <c r="U3892" i="1"/>
  <c r="Z3892" i="1" s="1"/>
  <c r="T3900" i="1"/>
  <c r="Y3900" i="1" s="1"/>
  <c r="U3901" i="1"/>
  <c r="Z3901" i="1" s="1"/>
  <c r="T3908" i="1"/>
  <c r="Y3908" i="1" s="1"/>
  <c r="U3909" i="1"/>
  <c r="Z3909" i="1" s="1"/>
  <c r="T3917" i="1"/>
  <c r="Y3917" i="1" s="1"/>
  <c r="U3918" i="1"/>
  <c r="Z3918" i="1" s="1"/>
  <c r="T3925" i="1"/>
  <c r="Y3925" i="1" s="1"/>
  <c r="U3926" i="1"/>
  <c r="Z3926" i="1" s="1"/>
  <c r="U3927" i="1"/>
  <c r="Z3927" i="1" s="1"/>
  <c r="U3935" i="1"/>
  <c r="Z3935" i="1" s="1"/>
  <c r="U3944" i="1"/>
  <c r="Z3944" i="1" s="1"/>
  <c r="U3952" i="1"/>
  <c r="Z3952" i="1" s="1"/>
  <c r="U4007" i="1"/>
  <c r="Z4007" i="1" s="1"/>
  <c r="T4012" i="1"/>
  <c r="Y4012" i="1" s="1"/>
  <c r="T4060" i="1"/>
  <c r="Y4060" i="1" s="1"/>
  <c r="W4068" i="1"/>
  <c r="AB4068" i="1" s="1"/>
  <c r="T4069" i="1"/>
  <c r="Y4069" i="1" s="1"/>
  <c r="U4070" i="1"/>
  <c r="Z4070" i="1" s="1"/>
  <c r="W4072" i="1"/>
  <c r="AB4072" i="1" s="1"/>
  <c r="T4073" i="1"/>
  <c r="Y4073" i="1" s="1"/>
  <c r="U4074" i="1"/>
  <c r="Z4074" i="1" s="1"/>
  <c r="U4081" i="1"/>
  <c r="Z4081" i="1" s="1"/>
  <c r="S4089" i="1"/>
  <c r="X4089" i="1" s="1"/>
  <c r="W4089" i="1"/>
  <c r="AB4089" i="1" s="1"/>
  <c r="T4092" i="1"/>
  <c r="Y4092" i="1" s="1"/>
  <c r="S4098" i="1"/>
  <c r="X4098" i="1" s="1"/>
  <c r="W4098" i="1"/>
  <c r="AB4098" i="1" s="1"/>
  <c r="T4101" i="1"/>
  <c r="Y4101" i="1" s="1"/>
  <c r="V4114" i="1"/>
  <c r="AA4114" i="1" s="1"/>
  <c r="S4141" i="1"/>
  <c r="X4141" i="1" s="1"/>
  <c r="S4142" i="1"/>
  <c r="X4142" i="1" s="1"/>
  <c r="S4143" i="1"/>
  <c r="X4143" i="1" s="1"/>
  <c r="T4155" i="1"/>
  <c r="Y4155" i="1" s="1"/>
  <c r="T4161" i="1"/>
  <c r="Y4161" i="1" s="1"/>
  <c r="T4162" i="1"/>
  <c r="Y4162" i="1" s="1"/>
  <c r="S4168" i="1"/>
  <c r="X4168" i="1" s="1"/>
  <c r="X3990" i="1"/>
  <c r="AB3990" i="1"/>
  <c r="AA3991" i="1"/>
  <c r="Z3991" i="1"/>
  <c r="Y3992" i="1"/>
  <c r="S3994" i="1"/>
  <c r="X3994" i="1" s="1"/>
  <c r="W3997" i="1"/>
  <c r="AB3997" i="1" s="1"/>
  <c r="S3998" i="1"/>
  <c r="X3998" i="1" s="1"/>
  <c r="Z3998" i="1"/>
  <c r="W3866" i="1"/>
  <c r="AB3866" i="1" s="1"/>
  <c r="S3867" i="1"/>
  <c r="X3867" i="1" s="1"/>
  <c r="Z3867" i="1"/>
  <c r="W3871" i="1"/>
  <c r="AB3871" i="1" s="1"/>
  <c r="Z3872" i="1"/>
  <c r="U3873" i="1"/>
  <c r="Z3873" i="1" s="1"/>
  <c r="AB3873" i="1"/>
  <c r="AB3874" i="1"/>
  <c r="Y3876" i="1"/>
  <c r="T3877" i="1"/>
  <c r="Y3877" i="1" s="1"/>
  <c r="T3878" i="1"/>
  <c r="Y3878" i="1" s="1"/>
  <c r="AA3878" i="1"/>
  <c r="AA3879" i="1"/>
  <c r="V3880" i="1"/>
  <c r="AA3880" i="1" s="1"/>
  <c r="S3881" i="1"/>
  <c r="X3881" i="1" s="1"/>
  <c r="S3882" i="1"/>
  <c r="X3882" i="1" s="1"/>
  <c r="S3883" i="1"/>
  <c r="X3883" i="1" s="1"/>
  <c r="S3884" i="1"/>
  <c r="X3884" i="1" s="1"/>
  <c r="Z3884" i="1"/>
  <c r="W3888" i="1"/>
  <c r="AB3888" i="1" s="1"/>
  <c r="T3889" i="1"/>
  <c r="Y3889" i="1" s="1"/>
  <c r="U3890" i="1"/>
  <c r="Z3890" i="1" s="1"/>
  <c r="AA3893" i="1"/>
  <c r="AB3894" i="1"/>
  <c r="S3896" i="1"/>
  <c r="X3896" i="1" s="1"/>
  <c r="S3897" i="1"/>
  <c r="X3897" i="1" s="1"/>
  <c r="T3898" i="1"/>
  <c r="Y3898" i="1" s="1"/>
  <c r="U3899" i="1"/>
  <c r="Z3899" i="1" s="1"/>
  <c r="AA3902" i="1"/>
  <c r="AB3903" i="1"/>
  <c r="S3905" i="1"/>
  <c r="X3905" i="1" s="1"/>
  <c r="T3906" i="1"/>
  <c r="Y3906" i="1" s="1"/>
  <c r="U3907" i="1"/>
  <c r="Z3907" i="1" s="1"/>
  <c r="AA3910" i="1"/>
  <c r="AB3911" i="1"/>
  <c r="AB3912" i="1"/>
  <c r="S3914" i="1"/>
  <c r="X3914" i="1" s="1"/>
  <c r="T3915" i="1"/>
  <c r="Y3915" i="1" s="1"/>
  <c r="U3916" i="1"/>
  <c r="Z3916" i="1" s="1"/>
  <c r="AA3919" i="1"/>
  <c r="AB3920" i="1"/>
  <c r="S3922" i="1"/>
  <c r="X3922" i="1" s="1"/>
  <c r="T3923" i="1"/>
  <c r="Y3923" i="1" s="1"/>
  <c r="U3924" i="1"/>
  <c r="Z3924" i="1" s="1"/>
  <c r="AB3929" i="1"/>
  <c r="T3932" i="1"/>
  <c r="Y3932" i="1" s="1"/>
  <c r="AB3937" i="1"/>
  <c r="T3940" i="1"/>
  <c r="Y3940" i="1" s="1"/>
  <c r="AB3946" i="1"/>
  <c r="T3949" i="1"/>
  <c r="Y3949" i="1" s="1"/>
  <c r="AB3954" i="1"/>
  <c r="T4004" i="1"/>
  <c r="Y4004" i="1" s="1"/>
  <c r="AB4053" i="1"/>
  <c r="T4054" i="1"/>
  <c r="Y4054" i="1" s="1"/>
  <c r="S4055" i="1"/>
  <c r="X4055" i="1" s="1"/>
  <c r="T4058" i="1"/>
  <c r="Y4058" i="1" s="1"/>
  <c r="U4059" i="1"/>
  <c r="Z4059" i="1" s="1"/>
  <c r="U4061" i="1"/>
  <c r="Z4061" i="1" s="1"/>
  <c r="T4062" i="1"/>
  <c r="Y4062" i="1" s="1"/>
  <c r="S4063" i="1"/>
  <c r="X4063" i="1" s="1"/>
  <c r="X4064" i="1"/>
  <c r="AB4064" i="1"/>
  <c r="Y4064" i="1"/>
  <c r="AA4065" i="1"/>
  <c r="S4068" i="1"/>
  <c r="X4068" i="1" s="1"/>
  <c r="V4071" i="1"/>
  <c r="AA4071" i="1" s="1"/>
  <c r="S4072" i="1"/>
  <c r="X4072" i="1" s="1"/>
  <c r="AA4075" i="1"/>
  <c r="S4076" i="1"/>
  <c r="X4076" i="1" s="1"/>
  <c r="AB4076" i="1"/>
  <c r="X4079" i="1"/>
  <c r="AB4079" i="1"/>
  <c r="T4080" i="1"/>
  <c r="Y4080" i="1" s="1"/>
  <c r="Z4085" i="1"/>
  <c r="V4088" i="1"/>
  <c r="AA4088" i="1" s="1"/>
  <c r="S4093" i="1"/>
  <c r="X4093" i="1" s="1"/>
  <c r="W4093" i="1"/>
  <c r="AB4093" i="1" s="1"/>
  <c r="Z4094" i="1"/>
  <c r="V4097" i="1"/>
  <c r="AA4097" i="1" s="1"/>
  <c r="S4102" i="1"/>
  <c r="X4102" i="1" s="1"/>
  <c r="W4102" i="1"/>
  <c r="AB4102" i="1" s="1"/>
  <c r="T4105" i="1"/>
  <c r="Y4105" i="1" s="1"/>
  <c r="Z4115" i="1"/>
  <c r="V4118" i="1"/>
  <c r="AA4118" i="1" s="1"/>
  <c r="Z4124" i="1"/>
  <c r="V4127" i="1"/>
  <c r="AA4127" i="1" s="1"/>
  <c r="T4144" i="1"/>
  <c r="Y4144" i="1" s="1"/>
  <c r="T4145" i="1"/>
  <c r="Y4145" i="1" s="1"/>
  <c r="AA4147" i="1"/>
  <c r="S4149" i="1"/>
  <c r="X4149" i="1" s="1"/>
  <c r="AB4149" i="1"/>
  <c r="S4150" i="1"/>
  <c r="X4150" i="1" s="1"/>
  <c r="AB4150" i="1"/>
  <c r="S4151" i="1"/>
  <c r="X4151" i="1" s="1"/>
  <c r="AB4151" i="1"/>
  <c r="U4158" i="1"/>
  <c r="Z4158" i="1" s="1"/>
  <c r="Z4160" i="1"/>
  <c r="T4163" i="1"/>
  <c r="Y4163" i="1" s="1"/>
  <c r="U4171" i="1"/>
  <c r="Z4171" i="1" s="1"/>
  <c r="Z4173" i="1"/>
  <c r="AA4174" i="1"/>
  <c r="T4175" i="1"/>
  <c r="Y4175" i="1" s="1"/>
  <c r="T4176" i="1"/>
  <c r="Y4176" i="1" s="1"/>
  <c r="V3999" i="1"/>
  <c r="AA3999" i="1" s="1"/>
  <c r="S3866" i="1"/>
  <c r="X3866" i="1" s="1"/>
  <c r="Z3866" i="1"/>
  <c r="AA3867" i="1"/>
  <c r="V3868" i="1"/>
  <c r="AA3868" i="1" s="1"/>
  <c r="S3869" i="1"/>
  <c r="X3869" i="1" s="1"/>
  <c r="S3870" i="1"/>
  <c r="X3870" i="1" s="1"/>
  <c r="S3871" i="1"/>
  <c r="X3871" i="1" s="1"/>
  <c r="Z3871" i="1"/>
  <c r="W3875" i="1"/>
  <c r="AB3875" i="1" s="1"/>
  <c r="Z3876" i="1"/>
  <c r="U3877" i="1"/>
  <c r="Z3877" i="1" s="1"/>
  <c r="AB3877" i="1"/>
  <c r="T3881" i="1"/>
  <c r="Y3881" i="1" s="1"/>
  <c r="T3882" i="1"/>
  <c r="Y3882" i="1" s="1"/>
  <c r="T3883" i="1"/>
  <c r="Y3883" i="1" s="1"/>
  <c r="AA3883" i="1"/>
  <c r="AA3884" i="1"/>
  <c r="V3885" i="1"/>
  <c r="AA3885" i="1" s="1"/>
  <c r="S3886" i="1"/>
  <c r="X3886" i="1" s="1"/>
  <c r="S3887" i="1"/>
  <c r="X3887" i="1" s="1"/>
  <c r="S3888" i="1"/>
  <c r="X3888" i="1" s="1"/>
  <c r="Z3888" i="1"/>
  <c r="AA3891" i="1"/>
  <c r="AB3892" i="1"/>
  <c r="S3894" i="1"/>
  <c r="X3894" i="1" s="1"/>
  <c r="T3895" i="1"/>
  <c r="Y3895" i="1" s="1"/>
  <c r="U3896" i="1"/>
  <c r="Z3896" i="1" s="1"/>
  <c r="U3897" i="1"/>
  <c r="Z3897" i="1" s="1"/>
  <c r="AA3900" i="1"/>
  <c r="AB3901" i="1"/>
  <c r="S3903" i="1"/>
  <c r="X3903" i="1" s="1"/>
  <c r="T3904" i="1"/>
  <c r="Y3904" i="1" s="1"/>
  <c r="U3905" i="1"/>
  <c r="Z3905" i="1" s="1"/>
  <c r="AA3908" i="1"/>
  <c r="AB3909" i="1"/>
  <c r="S3911" i="1"/>
  <c r="X3911" i="1" s="1"/>
  <c r="S3912" i="1"/>
  <c r="X3912" i="1" s="1"/>
  <c r="T3913" i="1"/>
  <c r="Y3913" i="1" s="1"/>
  <c r="U3914" i="1"/>
  <c r="Z3914" i="1" s="1"/>
  <c r="AA3917" i="1"/>
  <c r="AB3918" i="1"/>
  <c r="S3920" i="1"/>
  <c r="X3920" i="1" s="1"/>
  <c r="T3921" i="1"/>
  <c r="Y3921" i="1" s="1"/>
  <c r="U3922" i="1"/>
  <c r="Z3922" i="1" s="1"/>
  <c r="AA3925" i="1"/>
  <c r="X3926" i="1"/>
  <c r="AB3926" i="1"/>
  <c r="X3927" i="1"/>
  <c r="AB3927" i="1"/>
  <c r="S3929" i="1"/>
  <c r="X3929" i="1" s="1"/>
  <c r="U3931" i="1"/>
  <c r="Z3931" i="1" s="1"/>
  <c r="AA3934" i="1"/>
  <c r="S3937" i="1"/>
  <c r="X3937" i="1" s="1"/>
  <c r="U3939" i="1"/>
  <c r="Z3939" i="1" s="1"/>
  <c r="AA3943" i="1"/>
  <c r="S3946" i="1"/>
  <c r="X3946" i="1" s="1"/>
  <c r="U3948" i="1"/>
  <c r="Z3948" i="1" s="1"/>
  <c r="AA3951" i="1"/>
  <c r="S3954" i="1"/>
  <c r="X3954" i="1" s="1"/>
  <c r="U4002" i="1"/>
  <c r="Z4002" i="1" s="1"/>
  <c r="U4003" i="1"/>
  <c r="Z4003" i="1" s="1"/>
  <c r="AA4006" i="1"/>
  <c r="AA4010" i="1"/>
  <c r="AB4013" i="1"/>
  <c r="V4014" i="1"/>
  <c r="AA4014" i="1" s="1"/>
  <c r="T4016" i="1"/>
  <c r="Y4016" i="1" s="1"/>
  <c r="W4048" i="1"/>
  <c r="AB4048" i="1" s="1"/>
  <c r="U4055" i="1"/>
  <c r="Z4055" i="1" s="1"/>
  <c r="T4056" i="1"/>
  <c r="Y4056" i="1" s="1"/>
  <c r="U4057" i="1"/>
  <c r="Z4057" i="1" s="1"/>
  <c r="AA4060" i="1"/>
  <c r="X4060" i="1"/>
  <c r="U4063" i="1"/>
  <c r="Z4063" i="1" s="1"/>
  <c r="T4067" i="1"/>
  <c r="Y4067" i="1" s="1"/>
  <c r="U4068" i="1"/>
  <c r="Z4068" i="1" s="1"/>
  <c r="X4070" i="1"/>
  <c r="W4070" i="1"/>
  <c r="AB4070" i="1" s="1"/>
  <c r="U4072" i="1"/>
  <c r="Z4072" i="1" s="1"/>
  <c r="AB4078" i="1"/>
  <c r="T4082" i="1"/>
  <c r="Y4082" i="1" s="1"/>
  <c r="Z4089" i="1"/>
  <c r="V4092" i="1"/>
  <c r="AA4092" i="1" s="1"/>
  <c r="Z4098" i="1"/>
  <c r="V4101" i="1"/>
  <c r="AA4101" i="1" s="1"/>
  <c r="S4106" i="1"/>
  <c r="X4106" i="1" s="1"/>
  <c r="W4106" i="1"/>
  <c r="AB4106" i="1" s="1"/>
  <c r="Z4119" i="1"/>
  <c r="V4122" i="1"/>
  <c r="AA4122" i="1" s="1"/>
  <c r="Z4128" i="1"/>
  <c r="V4131" i="1"/>
  <c r="AA4131" i="1" s="1"/>
  <c r="U4141" i="1"/>
  <c r="Z4141" i="1" s="1"/>
  <c r="W4141" i="1"/>
  <c r="AB4141" i="1" s="1"/>
  <c r="W4142" i="1"/>
  <c r="AB4142" i="1" s="1"/>
  <c r="Z4143" i="1"/>
  <c r="W4143" i="1"/>
  <c r="AB4143" i="1" s="1"/>
  <c r="T4146" i="1"/>
  <c r="Y4146" i="1" s="1"/>
  <c r="T4152" i="1"/>
  <c r="Y4152" i="1" s="1"/>
  <c r="T4153" i="1"/>
  <c r="Y4153" i="1" s="1"/>
  <c r="AA4155" i="1"/>
  <c r="Z4157" i="1"/>
  <c r="AA4161" i="1"/>
  <c r="Z4168" i="1"/>
  <c r="W4168" i="1"/>
  <c r="AB4168" i="1" s="1"/>
  <c r="Z4170" i="1"/>
  <c r="Y3993" i="1"/>
  <c r="Z3996" i="1"/>
  <c r="T3996" i="1"/>
  <c r="Y3996" i="1" s="1"/>
  <c r="T3997" i="1"/>
  <c r="Y3997" i="1" s="1"/>
  <c r="Z4000" i="1"/>
  <c r="T4000" i="1"/>
  <c r="Y4000" i="1" s="1"/>
  <c r="T4001" i="1"/>
  <c r="Y4001" i="1" s="1"/>
  <c r="Z3869" i="1"/>
  <c r="T3869" i="1"/>
  <c r="Y3869" i="1" s="1"/>
  <c r="T3870" i="1"/>
  <c r="Y3870" i="1" s="1"/>
  <c r="V3872" i="1"/>
  <c r="AA3872" i="1" s="1"/>
  <c r="S3873" i="1"/>
  <c r="X3873" i="1" s="1"/>
  <c r="Y3874" i="1"/>
  <c r="S3874" i="1"/>
  <c r="X3874" i="1" s="1"/>
  <c r="S3875" i="1"/>
  <c r="X3875" i="1" s="1"/>
  <c r="X3879" i="1"/>
  <c r="W3879" i="1"/>
  <c r="AB3879" i="1" s="1"/>
  <c r="U3881" i="1"/>
  <c r="Z3881" i="1" s="1"/>
  <c r="U3882" i="1"/>
  <c r="Z3882" i="1" s="1"/>
  <c r="Z3886" i="1"/>
  <c r="T3886" i="1"/>
  <c r="Y3886" i="1" s="1"/>
  <c r="T3887" i="1"/>
  <c r="Y3887" i="1" s="1"/>
  <c r="AA3889" i="1"/>
  <c r="X3890" i="1"/>
  <c r="AB3890" i="1"/>
  <c r="S3892" i="1"/>
  <c r="X3892" i="1" s="1"/>
  <c r="T3893" i="1"/>
  <c r="Y3893" i="1" s="1"/>
  <c r="U3894" i="1"/>
  <c r="Z3894" i="1" s="1"/>
  <c r="V3895" i="1"/>
  <c r="AA3895" i="1" s="1"/>
  <c r="W3896" i="1"/>
  <c r="AB3896" i="1" s="1"/>
  <c r="W3897" i="1"/>
  <c r="AB3897" i="1" s="1"/>
  <c r="AA3898" i="1"/>
  <c r="X3899" i="1"/>
  <c r="AB3899" i="1"/>
  <c r="S3901" i="1"/>
  <c r="X3901" i="1" s="1"/>
  <c r="T3902" i="1"/>
  <c r="Y3902" i="1" s="1"/>
  <c r="U3903" i="1"/>
  <c r="Z3903" i="1" s="1"/>
  <c r="V3904" i="1"/>
  <c r="AA3904" i="1" s="1"/>
  <c r="W3905" i="1"/>
  <c r="AB3905" i="1" s="1"/>
  <c r="AA3906" i="1"/>
  <c r="X3907" i="1"/>
  <c r="AB3907" i="1"/>
  <c r="S3909" i="1"/>
  <c r="X3909" i="1" s="1"/>
  <c r="T3910" i="1"/>
  <c r="Y3910" i="1" s="1"/>
  <c r="U3911" i="1"/>
  <c r="Z3911" i="1" s="1"/>
  <c r="U3912" i="1"/>
  <c r="Z3912" i="1" s="1"/>
  <c r="V3913" i="1"/>
  <c r="AA3913" i="1" s="1"/>
  <c r="W3914" i="1"/>
  <c r="AB3914" i="1" s="1"/>
  <c r="AA3915" i="1"/>
  <c r="X3916" i="1"/>
  <c r="AB3916" i="1"/>
  <c r="S3918" i="1"/>
  <c r="X3918" i="1" s="1"/>
  <c r="T3919" i="1"/>
  <c r="Y3919" i="1" s="1"/>
  <c r="U3920" i="1"/>
  <c r="Z3920" i="1" s="1"/>
  <c r="V3921" i="1"/>
  <c r="AA3921" i="1" s="1"/>
  <c r="W3922" i="1"/>
  <c r="AB3922" i="1" s="1"/>
  <c r="AA3923" i="1"/>
  <c r="X3924" i="1"/>
  <c r="AB3924" i="1"/>
  <c r="T3928" i="1"/>
  <c r="Y3928" i="1" s="1"/>
  <c r="V3930" i="1"/>
  <c r="AA3930" i="1" s="1"/>
  <c r="X3933" i="1"/>
  <c r="AB3933" i="1"/>
  <c r="T3936" i="1"/>
  <c r="Y3936" i="1" s="1"/>
  <c r="V3938" i="1"/>
  <c r="AA3938" i="1" s="1"/>
  <c r="X3941" i="1"/>
  <c r="AB3941" i="1"/>
  <c r="X3942" i="1"/>
  <c r="AB3942" i="1"/>
  <c r="T3945" i="1"/>
  <c r="Y3945" i="1" s="1"/>
  <c r="V3947" i="1"/>
  <c r="AA3947" i="1" s="1"/>
  <c r="X3950" i="1"/>
  <c r="AB3950" i="1"/>
  <c r="T3953" i="1"/>
  <c r="Y3953" i="1" s="1"/>
  <c r="V3955" i="1"/>
  <c r="AA3955" i="1" s="1"/>
  <c r="X4005" i="1"/>
  <c r="AB4005" i="1"/>
  <c r="T4008" i="1"/>
  <c r="Y4008" i="1" s="1"/>
  <c r="AB4016" i="1"/>
  <c r="AB4049" i="1"/>
  <c r="V4050" i="1"/>
  <c r="AA4050" i="1" s="1"/>
  <c r="T4052" i="1"/>
  <c r="Y4052" i="1" s="1"/>
  <c r="AA4054" i="1"/>
  <c r="W4055" i="1"/>
  <c r="AB4055" i="1" s="1"/>
  <c r="V4056" i="1"/>
  <c r="AA4056" i="1" s="1"/>
  <c r="X4059" i="1"/>
  <c r="AB4059" i="1"/>
  <c r="X4061" i="1"/>
  <c r="AB4061" i="1"/>
  <c r="AA4062" i="1"/>
  <c r="W4063" i="1"/>
  <c r="AB4063" i="1" s="1"/>
  <c r="U4064" i="1"/>
  <c r="Z4064" i="1" s="1"/>
  <c r="T4065" i="1"/>
  <c r="Y4065" i="1" s="1"/>
  <c r="U4066" i="1"/>
  <c r="Z4066" i="1" s="1"/>
  <c r="S4069" i="1"/>
  <c r="X4069" i="1" s="1"/>
  <c r="T4071" i="1"/>
  <c r="Y4071" i="1" s="1"/>
  <c r="T4075" i="1"/>
  <c r="Y4075" i="1" s="1"/>
  <c r="Z4076" i="1"/>
  <c r="AA4077" i="1"/>
  <c r="S4078" i="1"/>
  <c r="X4078" i="1" s="1"/>
  <c r="V4080" i="1"/>
  <c r="AA4080" i="1" s="1"/>
  <c r="S4081" i="1"/>
  <c r="X4081" i="1" s="1"/>
  <c r="AA4084" i="1"/>
  <c r="T4088" i="1"/>
  <c r="Y4088" i="1" s="1"/>
  <c r="Z4093" i="1"/>
  <c r="S4094" i="1"/>
  <c r="X4094" i="1" s="1"/>
  <c r="W4094" i="1"/>
  <c r="AB4094" i="1" s="1"/>
  <c r="T4097" i="1"/>
  <c r="Y4097" i="1" s="1"/>
  <c r="Z4102" i="1"/>
  <c r="V4105" i="1"/>
  <c r="AA4105" i="1" s="1"/>
  <c r="U4106" i="1"/>
  <c r="Z4106" i="1" s="1"/>
  <c r="V4110" i="1"/>
  <c r="AA4110" i="1" s="1"/>
  <c r="U4111" i="1"/>
  <c r="Z4111" i="1" s="1"/>
  <c r="Z4123" i="1"/>
  <c r="Z4132" i="1"/>
  <c r="V4135" i="1"/>
  <c r="AA4135" i="1" s="1"/>
  <c r="U4136" i="1"/>
  <c r="Z4136" i="1" s="1"/>
  <c r="V4139" i="1"/>
  <c r="AA4139" i="1" s="1"/>
  <c r="Z4140" i="1"/>
  <c r="AA4144" i="1"/>
  <c r="V4146" i="1"/>
  <c r="AA4146" i="1" s="1"/>
  <c r="U4148" i="1"/>
  <c r="Z4148" i="1" s="1"/>
  <c r="U4149" i="1"/>
  <c r="Z4149" i="1" s="1"/>
  <c r="Z4151" i="1"/>
  <c r="V4152" i="1"/>
  <c r="AA4152" i="1" s="1"/>
  <c r="T4154" i="1"/>
  <c r="Y4154" i="1" s="1"/>
  <c r="AA4156" i="1"/>
  <c r="S4158" i="1"/>
  <c r="X4158" i="1" s="1"/>
  <c r="AB4158" i="1"/>
  <c r="S4159" i="1"/>
  <c r="X4159" i="1" s="1"/>
  <c r="AB4159" i="1"/>
  <c r="S4160" i="1"/>
  <c r="X4160" i="1" s="1"/>
  <c r="AB4160" i="1"/>
  <c r="AA4163" i="1"/>
  <c r="V4164" i="1"/>
  <c r="AA4164" i="1" s="1"/>
  <c r="T4167" i="1"/>
  <c r="Y4167" i="1" s="1"/>
  <c r="AA4169" i="1"/>
  <c r="S4171" i="1"/>
  <c r="X4171" i="1" s="1"/>
  <c r="AB4171" i="1"/>
  <c r="S4172" i="1"/>
  <c r="X4172" i="1" s="1"/>
  <c r="AB4172" i="1"/>
  <c r="S4173" i="1"/>
  <c r="X4173" i="1" s="1"/>
  <c r="U4178" i="1"/>
  <c r="Z4178" i="1" s="1"/>
  <c r="W4179" i="1"/>
  <c r="AB4179" i="1" s="1"/>
  <c r="W4180" i="1"/>
  <c r="AB4180" i="1" s="1"/>
  <c r="W4181" i="1"/>
  <c r="AB4181" i="1" s="1"/>
  <c r="T4182" i="1"/>
  <c r="Y4182" i="1" s="1"/>
  <c r="V4185" i="1"/>
  <c r="AA4185" i="1" s="1"/>
  <c r="V4186" i="1"/>
  <c r="AA4186" i="1" s="1"/>
  <c r="U4190" i="1"/>
  <c r="Z4190" i="1" s="1"/>
  <c r="V4191" i="1"/>
  <c r="AA4191" i="1" s="1"/>
  <c r="U4195" i="1"/>
  <c r="Z4195" i="1" s="1"/>
  <c r="W4196" i="1"/>
  <c r="AB4196" i="1" s="1"/>
  <c r="W4197" i="1"/>
  <c r="AB4197" i="1" s="1"/>
  <c r="W4198" i="1"/>
  <c r="AB4198" i="1" s="1"/>
  <c r="U4200" i="1"/>
  <c r="Z4200" i="1" s="1"/>
  <c r="W4201" i="1"/>
  <c r="AB4201" i="1" s="1"/>
  <c r="Y4205" i="1"/>
  <c r="V4207" i="1"/>
  <c r="AA4207" i="1" s="1"/>
  <c r="Y4209" i="1"/>
  <c r="V4212" i="1"/>
  <c r="AA4212" i="1" s="1"/>
  <c r="X4214" i="1"/>
  <c r="U4218" i="1"/>
  <c r="Z4218" i="1" s="1"/>
  <c r="S4219" i="1"/>
  <c r="X4219" i="1" s="1"/>
  <c r="T4221" i="1"/>
  <c r="Y4221" i="1" s="1"/>
  <c r="U4224" i="1"/>
  <c r="Z4224" i="1" s="1"/>
  <c r="X4226" i="1"/>
  <c r="U4229" i="1"/>
  <c r="Z4229" i="1" s="1"/>
  <c r="X4231" i="1"/>
  <c r="Y4244" i="1"/>
  <c r="V4247" i="1"/>
  <c r="AA4247" i="1" s="1"/>
  <c r="X4249" i="1"/>
  <c r="T4251" i="1"/>
  <c r="Y4251" i="1" s="1"/>
  <c r="S4252" i="1"/>
  <c r="X4252" i="1" s="1"/>
  <c r="AB4257" i="1"/>
  <c r="V4261" i="1"/>
  <c r="AA4261" i="1" s="1"/>
  <c r="T4263" i="1"/>
  <c r="Y4263" i="1" s="1"/>
  <c r="T4266" i="1"/>
  <c r="Y4266" i="1" s="1"/>
  <c r="T4270" i="1"/>
  <c r="Y4270" i="1" s="1"/>
  <c r="W4277" i="1"/>
  <c r="AB4277" i="1" s="1"/>
  <c r="T4279" i="1"/>
  <c r="Y4279" i="1" s="1"/>
  <c r="U4283" i="1"/>
  <c r="Z4283" i="1" s="1"/>
  <c r="U4287" i="1"/>
  <c r="Z4287" i="1" s="1"/>
  <c r="T4292" i="1"/>
  <c r="Y4292" i="1" s="1"/>
  <c r="AB4301" i="1"/>
  <c r="T4305" i="1"/>
  <c r="Y4305" i="1" s="1"/>
  <c r="V4307" i="1"/>
  <c r="AA4307" i="1" s="1"/>
  <c r="T4309" i="1"/>
  <c r="Y4309" i="1" s="1"/>
  <c r="T4337" i="1"/>
  <c r="Y4337" i="1" s="1"/>
  <c r="U4339" i="1"/>
  <c r="Z4339" i="1" s="1"/>
  <c r="S4350" i="1"/>
  <c r="X4350" i="1" s="1"/>
  <c r="T4354" i="1"/>
  <c r="Y4354" i="1" s="1"/>
  <c r="V4371" i="1"/>
  <c r="AA4371" i="1" s="1"/>
  <c r="V4377" i="1"/>
  <c r="AA4377" i="1" s="1"/>
  <c r="AA4069" i="1"/>
  <c r="AA4073" i="1"/>
  <c r="X4074" i="1"/>
  <c r="AB4074" i="1"/>
  <c r="T4077" i="1"/>
  <c r="Y4077" i="1" s="1"/>
  <c r="U4078" i="1"/>
  <c r="Z4078" i="1" s="1"/>
  <c r="U4079" i="1"/>
  <c r="Z4079" i="1" s="1"/>
  <c r="X4083" i="1"/>
  <c r="AB4083" i="1"/>
  <c r="T4086" i="1"/>
  <c r="Y4086" i="1" s="1"/>
  <c r="U4087" i="1"/>
  <c r="Z4087" i="1" s="1"/>
  <c r="AA4090" i="1"/>
  <c r="X4091" i="1"/>
  <c r="AB4091" i="1"/>
  <c r="T4095" i="1"/>
  <c r="Y4095" i="1" s="1"/>
  <c r="U4096" i="1"/>
  <c r="Z4096" i="1" s="1"/>
  <c r="AA4099" i="1"/>
  <c r="X4100" i="1"/>
  <c r="AB4100" i="1"/>
  <c r="T4103" i="1"/>
  <c r="Y4103" i="1" s="1"/>
  <c r="U4104" i="1"/>
  <c r="Z4104" i="1" s="1"/>
  <c r="AA4107" i="1"/>
  <c r="X4108" i="1"/>
  <c r="AB4108" i="1"/>
  <c r="X4109" i="1"/>
  <c r="AB4109" i="1"/>
  <c r="T4112" i="1"/>
  <c r="Y4112" i="1" s="1"/>
  <c r="X4117" i="1"/>
  <c r="AB4117" i="1"/>
  <c r="T4120" i="1"/>
  <c r="Y4120" i="1" s="1"/>
  <c r="X4126" i="1"/>
  <c r="AB4126" i="1"/>
  <c r="T4129" i="1"/>
  <c r="Y4129" i="1" s="1"/>
  <c r="X4134" i="1"/>
  <c r="AB4134" i="1"/>
  <c r="T4137" i="1"/>
  <c r="Y4137" i="1" s="1"/>
  <c r="V4140" i="1"/>
  <c r="AA4140" i="1" s="1"/>
  <c r="Y4142" i="1"/>
  <c r="X4147" i="1"/>
  <c r="W4147" i="1"/>
  <c r="AB4147" i="1" s="1"/>
  <c r="Z4153" i="1"/>
  <c r="Z4154" i="1"/>
  <c r="V4157" i="1"/>
  <c r="AA4157" i="1" s="1"/>
  <c r="Y4159" i="1"/>
  <c r="X4164" i="1"/>
  <c r="W4164" i="1"/>
  <c r="AB4164" i="1" s="1"/>
  <c r="U4166" i="1"/>
  <c r="Z4166" i="1" s="1"/>
  <c r="X4169" i="1"/>
  <c r="W4169" i="1"/>
  <c r="AB4169" i="1" s="1"/>
  <c r="Y4174" i="1"/>
  <c r="Z4175" i="1"/>
  <c r="AA4176" i="1"/>
  <c r="AA4177" i="1"/>
  <c r="V4178" i="1"/>
  <c r="AA4178" i="1" s="1"/>
  <c r="S4179" i="1"/>
  <c r="X4179" i="1" s="1"/>
  <c r="Y4180" i="1"/>
  <c r="S4180" i="1"/>
  <c r="X4180" i="1" s="1"/>
  <c r="S4181" i="1"/>
  <c r="X4181" i="1" s="1"/>
  <c r="Z4181" i="1"/>
  <c r="X4186" i="1"/>
  <c r="W4186" i="1"/>
  <c r="AB4186" i="1" s="1"/>
  <c r="Z4187" i="1"/>
  <c r="U4188" i="1"/>
  <c r="Z4188" i="1" s="1"/>
  <c r="AB4188" i="1"/>
  <c r="AB4189" i="1"/>
  <c r="Y4191" i="1"/>
  <c r="Z4192" i="1"/>
  <c r="T4192" i="1"/>
  <c r="Y4192" i="1" s="1"/>
  <c r="T4193" i="1"/>
  <c r="Y4193" i="1" s="1"/>
  <c r="AA4193" i="1"/>
  <c r="AA4194" i="1"/>
  <c r="V4195" i="1"/>
  <c r="AA4195" i="1" s="1"/>
  <c r="S4196" i="1"/>
  <c r="X4196" i="1" s="1"/>
  <c r="Y4197" i="1"/>
  <c r="S4197" i="1"/>
  <c r="X4197" i="1" s="1"/>
  <c r="S4198" i="1"/>
  <c r="X4198" i="1" s="1"/>
  <c r="Z4198" i="1"/>
  <c r="AA4199" i="1"/>
  <c r="V4200" i="1"/>
  <c r="AA4200" i="1" s="1"/>
  <c r="S4201" i="1"/>
  <c r="X4201" i="1" s="1"/>
  <c r="V4202" i="1"/>
  <c r="AA4202" i="1" s="1"/>
  <c r="S4203" i="1"/>
  <c r="X4203" i="1" s="1"/>
  <c r="AB4203" i="1"/>
  <c r="AA4203" i="1"/>
  <c r="AA4204" i="1"/>
  <c r="Y4204" i="1"/>
  <c r="Z4205" i="1"/>
  <c r="Z4207" i="1"/>
  <c r="Z4208" i="1"/>
  <c r="U4209" i="1"/>
  <c r="Z4209" i="1" s="1"/>
  <c r="AB4210" i="1"/>
  <c r="Z4212" i="1"/>
  <c r="W4213" i="1"/>
  <c r="AB4213" i="1" s="1"/>
  <c r="T4214" i="1"/>
  <c r="Y4214" i="1" s="1"/>
  <c r="AB4214" i="1"/>
  <c r="AA4215" i="1"/>
  <c r="W4215" i="1"/>
  <c r="AB4215" i="1" s="1"/>
  <c r="S4216" i="1"/>
  <c r="X4216" i="1" s="1"/>
  <c r="Z4217" i="1"/>
  <c r="W4218" i="1"/>
  <c r="AB4218" i="1" s="1"/>
  <c r="AB4219" i="1"/>
  <c r="T4223" i="1"/>
  <c r="Y4223" i="1" s="1"/>
  <c r="S4228" i="1"/>
  <c r="X4228" i="1" s="1"/>
  <c r="S4233" i="1"/>
  <c r="X4233" i="1" s="1"/>
  <c r="V4237" i="1"/>
  <c r="AA4237" i="1" s="1"/>
  <c r="U4238" i="1"/>
  <c r="Z4238" i="1" s="1"/>
  <c r="AA4240" i="1"/>
  <c r="AB4243" i="1"/>
  <c r="AB4245" i="1"/>
  <c r="Z4247" i="1"/>
  <c r="W4248" i="1"/>
  <c r="AB4248" i="1" s="1"/>
  <c r="AB4249" i="1"/>
  <c r="AA4250" i="1"/>
  <c r="AB4252" i="1"/>
  <c r="X4253" i="1"/>
  <c r="V4255" i="1"/>
  <c r="AA4255" i="1" s="1"/>
  <c r="T4257" i="1"/>
  <c r="Y4257" i="1" s="1"/>
  <c r="S4257" i="1"/>
  <c r="X4257" i="1" s="1"/>
  <c r="X4260" i="1"/>
  <c r="W4260" i="1"/>
  <c r="AB4260" i="1" s="1"/>
  <c r="W4263" i="1"/>
  <c r="AB4263" i="1" s="1"/>
  <c r="U4266" i="1"/>
  <c r="Z4266" i="1" s="1"/>
  <c r="X4267" i="1"/>
  <c r="U4270" i="1"/>
  <c r="Z4270" i="1" s="1"/>
  <c r="T4271" i="1"/>
  <c r="Y4271" i="1" s="1"/>
  <c r="S4272" i="1"/>
  <c r="X4272" i="1" s="1"/>
  <c r="S4274" i="1"/>
  <c r="X4274" i="1" s="1"/>
  <c r="S4277" i="1"/>
  <c r="X4277" i="1" s="1"/>
  <c r="X4280" i="1"/>
  <c r="Z4282" i="1"/>
  <c r="AB4284" i="1"/>
  <c r="AA4286" i="1"/>
  <c r="Z4286" i="1"/>
  <c r="Y4287" i="1"/>
  <c r="U4292" i="1"/>
  <c r="Z4292" i="1" s="1"/>
  <c r="T4293" i="1"/>
  <c r="Y4293" i="1" s="1"/>
  <c r="S4294" i="1"/>
  <c r="X4294" i="1" s="1"/>
  <c r="Z4296" i="1"/>
  <c r="X4297" i="1"/>
  <c r="V4299" i="1"/>
  <c r="AA4299" i="1" s="1"/>
  <c r="T4301" i="1"/>
  <c r="Y4301" i="1" s="1"/>
  <c r="S4301" i="1"/>
  <c r="X4301" i="1" s="1"/>
  <c r="T4304" i="1"/>
  <c r="Y4304" i="1" s="1"/>
  <c r="U4305" i="1"/>
  <c r="Z4305" i="1" s="1"/>
  <c r="X4306" i="1"/>
  <c r="U4309" i="1"/>
  <c r="Z4309" i="1" s="1"/>
  <c r="T4310" i="1"/>
  <c r="Y4310" i="1" s="1"/>
  <c r="S4314" i="1"/>
  <c r="X4314" i="1" s="1"/>
  <c r="AB4314" i="1"/>
  <c r="AA4319" i="1"/>
  <c r="AA4334" i="1"/>
  <c r="AA4338" i="1"/>
  <c r="AA4339" i="1"/>
  <c r="V4347" i="1"/>
  <c r="AA4347" i="1" s="1"/>
  <c r="Z4359" i="1"/>
  <c r="T4362" i="1"/>
  <c r="Y4362" i="1" s="1"/>
  <c r="Z4364" i="1"/>
  <c r="T4367" i="1"/>
  <c r="Y4367" i="1" s="1"/>
  <c r="Z4369" i="1"/>
  <c r="W4173" i="1"/>
  <c r="AB4173" i="1" s="1"/>
  <c r="V4182" i="1"/>
  <c r="AA4182" i="1" s="1"/>
  <c r="W4190" i="1"/>
  <c r="AB4190" i="1" s="1"/>
  <c r="AA4208" i="1"/>
  <c r="T4212" i="1"/>
  <c r="Y4212" i="1" s="1"/>
  <c r="X4213" i="1"/>
  <c r="X4215" i="1"/>
  <c r="S4218" i="1"/>
  <c r="X4218" i="1" s="1"/>
  <c r="S4220" i="1"/>
  <c r="X4220" i="1" s="1"/>
  <c r="AB4220" i="1"/>
  <c r="AA4221" i="1"/>
  <c r="Z4225" i="1"/>
  <c r="U4226" i="1"/>
  <c r="Z4226" i="1" s="1"/>
  <c r="AB4227" i="1"/>
  <c r="X4227" i="1"/>
  <c r="Z4230" i="1"/>
  <c r="U4231" i="1"/>
  <c r="Z4231" i="1" s="1"/>
  <c r="AB4232" i="1"/>
  <c r="X4232" i="1"/>
  <c r="W4237" i="1"/>
  <c r="AB4237" i="1" s="1"/>
  <c r="U4239" i="1"/>
  <c r="Z4239" i="1" s="1"/>
  <c r="Y4243" i="1"/>
  <c r="T4247" i="1"/>
  <c r="Y4247" i="1" s="1"/>
  <c r="X4248" i="1"/>
  <c r="AB4250" i="1"/>
  <c r="AB4253" i="1"/>
  <c r="W4254" i="1"/>
  <c r="AB4254" i="1" s="1"/>
  <c r="T4256" i="1"/>
  <c r="Y4256" i="1" s="1"/>
  <c r="Z4265" i="1"/>
  <c r="AB4267" i="1"/>
  <c r="AA4269" i="1"/>
  <c r="W4272" i="1"/>
  <c r="AB4272" i="1" s="1"/>
  <c r="Z4273" i="1"/>
  <c r="U4274" i="1"/>
  <c r="Z4274" i="1" s="1"/>
  <c r="W4276" i="1"/>
  <c r="AB4276" i="1" s="1"/>
  <c r="AA4281" i="1"/>
  <c r="S4285" i="1"/>
  <c r="X4285" i="1" s="1"/>
  <c r="AB4285" i="1"/>
  <c r="AA4289" i="1"/>
  <c r="AA4291" i="1"/>
  <c r="W4294" i="1"/>
  <c r="AB4294" i="1" s="1"/>
  <c r="Z4295" i="1"/>
  <c r="AB4297" i="1"/>
  <c r="W4298" i="1"/>
  <c r="AB4298" i="1" s="1"/>
  <c r="T4300" i="1"/>
  <c r="Y4300" i="1" s="1"/>
  <c r="U4304" i="1"/>
  <c r="Z4304" i="1" s="1"/>
  <c r="AB4306" i="1"/>
  <c r="AA4308" i="1"/>
  <c r="Z4312" i="1"/>
  <c r="Z4340" i="1"/>
  <c r="AA4342" i="1"/>
  <c r="AA4343" i="1"/>
  <c r="V4351" i="1"/>
  <c r="AA4351" i="1" s="1"/>
  <c r="S4355" i="1"/>
  <c r="X4355" i="1" s="1"/>
  <c r="W4355" i="1"/>
  <c r="AB4355" i="1" s="1"/>
  <c r="AA4086" i="1"/>
  <c r="X4087" i="1"/>
  <c r="AB4087" i="1"/>
  <c r="T4090" i="1"/>
  <c r="Y4090" i="1" s="1"/>
  <c r="U4091" i="1"/>
  <c r="Z4091" i="1" s="1"/>
  <c r="AA4095" i="1"/>
  <c r="X4096" i="1"/>
  <c r="AB4096" i="1"/>
  <c r="T4099" i="1"/>
  <c r="Y4099" i="1" s="1"/>
  <c r="U4100" i="1"/>
  <c r="Z4100" i="1" s="1"/>
  <c r="AA4103" i="1"/>
  <c r="X4104" i="1"/>
  <c r="AB4104" i="1"/>
  <c r="T4107" i="1"/>
  <c r="Y4107" i="1" s="1"/>
  <c r="U4108" i="1"/>
  <c r="Z4108" i="1" s="1"/>
  <c r="U4109" i="1"/>
  <c r="Z4109" i="1" s="1"/>
  <c r="X4113" i="1"/>
  <c r="AB4113" i="1"/>
  <c r="T4116" i="1"/>
  <c r="Y4116" i="1" s="1"/>
  <c r="X4121" i="1"/>
  <c r="AB4121" i="1"/>
  <c r="T4125" i="1"/>
  <c r="Y4125" i="1" s="1"/>
  <c r="X4130" i="1"/>
  <c r="AB4130" i="1"/>
  <c r="T4133" i="1"/>
  <c r="Y4133" i="1" s="1"/>
  <c r="X4138" i="1"/>
  <c r="AB4138" i="1"/>
  <c r="X4139" i="1"/>
  <c r="W4139" i="1"/>
  <c r="AB4139" i="1" s="1"/>
  <c r="Z4145" i="1"/>
  <c r="V4148" i="1"/>
  <c r="AA4148" i="1" s="1"/>
  <c r="Y4150" i="1"/>
  <c r="X4156" i="1"/>
  <c r="W4156" i="1"/>
  <c r="AB4156" i="1" s="1"/>
  <c r="Z4162" i="1"/>
  <c r="AA4165" i="1"/>
  <c r="V4170" i="1"/>
  <c r="AA4170" i="1" s="1"/>
  <c r="Y4172" i="1"/>
  <c r="X4177" i="1"/>
  <c r="W4177" i="1"/>
  <c r="AB4177" i="1" s="1"/>
  <c r="U4179" i="1"/>
  <c r="Z4179" i="1" s="1"/>
  <c r="Z4183" i="1"/>
  <c r="T4183" i="1"/>
  <c r="Y4183" i="1" s="1"/>
  <c r="Z4184" i="1"/>
  <c r="T4184" i="1"/>
  <c r="Y4184" i="1" s="1"/>
  <c r="T4185" i="1"/>
  <c r="Y4185" i="1" s="1"/>
  <c r="V4187" i="1"/>
  <c r="AA4187" i="1" s="1"/>
  <c r="S4188" i="1"/>
  <c r="X4188" i="1" s="1"/>
  <c r="Y4189" i="1"/>
  <c r="S4189" i="1"/>
  <c r="X4189" i="1" s="1"/>
  <c r="S4190" i="1"/>
  <c r="X4190" i="1" s="1"/>
  <c r="X4194" i="1"/>
  <c r="W4194" i="1"/>
  <c r="AB4194" i="1" s="1"/>
  <c r="U4196" i="1"/>
  <c r="Z4196" i="1" s="1"/>
  <c r="X4199" i="1"/>
  <c r="W4199" i="1"/>
  <c r="AB4199" i="1" s="1"/>
  <c r="U4201" i="1"/>
  <c r="Z4201" i="1" s="1"/>
  <c r="S4202" i="1"/>
  <c r="X4202" i="1" s="1"/>
  <c r="Z4203" i="1"/>
  <c r="Y4206" i="1"/>
  <c r="AB4209" i="1"/>
  <c r="T4210" i="1"/>
  <c r="Y4210" i="1" s="1"/>
  <c r="X4211" i="1"/>
  <c r="AB4211" i="1"/>
  <c r="T4213" i="1"/>
  <c r="Y4213" i="1" s="1"/>
  <c r="T4215" i="1"/>
  <c r="Y4215" i="1" s="1"/>
  <c r="AA4216" i="1"/>
  <c r="W4216" i="1"/>
  <c r="AB4216" i="1" s="1"/>
  <c r="U4220" i="1"/>
  <c r="Z4220" i="1" s="1"/>
  <c r="U4222" i="1"/>
  <c r="Z4222" i="1" s="1"/>
  <c r="AA4225" i="1"/>
  <c r="W4226" i="1"/>
  <c r="AB4226" i="1" s="1"/>
  <c r="Y4227" i="1"/>
  <c r="W4228" i="1"/>
  <c r="AB4228" i="1" s="1"/>
  <c r="AA4230" i="1"/>
  <c r="W4231" i="1"/>
  <c r="AB4231" i="1" s="1"/>
  <c r="Y4232" i="1"/>
  <c r="W4233" i="1"/>
  <c r="AB4233" i="1" s="1"/>
  <c r="AA4238" i="1"/>
  <c r="Z4242" i="1"/>
  <c r="V4242" i="1"/>
  <c r="AA4242" i="1" s="1"/>
  <c r="AB4244" i="1"/>
  <c r="AB4246" i="1"/>
  <c r="T4248" i="1"/>
  <c r="Y4248" i="1" s="1"/>
  <c r="AA4249" i="1"/>
  <c r="V4259" i="1"/>
  <c r="AA4259" i="1" s="1"/>
  <c r="AA4264" i="1"/>
  <c r="Y4267" i="1"/>
  <c r="S4268" i="1"/>
  <c r="X4268" i="1" s="1"/>
  <c r="AB4268" i="1"/>
  <c r="X4271" i="1"/>
  <c r="AA4272" i="1"/>
  <c r="AA4273" i="1"/>
  <c r="Z4275" i="1"/>
  <c r="X4276" i="1"/>
  <c r="V4278" i="1"/>
  <c r="AA4278" i="1" s="1"/>
  <c r="T4280" i="1"/>
  <c r="Y4280" i="1" s="1"/>
  <c r="T4283" i="1"/>
  <c r="Y4283" i="1" s="1"/>
  <c r="T4284" i="1"/>
  <c r="Y4284" i="1" s="1"/>
  <c r="Y4288" i="1"/>
  <c r="X4289" i="1"/>
  <c r="AB4289" i="1"/>
  <c r="S4290" i="1"/>
  <c r="X4290" i="1" s="1"/>
  <c r="AB4290" i="1"/>
  <c r="X4293" i="1"/>
  <c r="AA4294" i="1"/>
  <c r="AA4295" i="1"/>
  <c r="S4298" i="1"/>
  <c r="X4298" i="1" s="1"/>
  <c r="V4302" i="1"/>
  <c r="AA4302" i="1" s="1"/>
  <c r="Z4303" i="1"/>
  <c r="Y4306" i="1"/>
  <c r="S4307" i="1"/>
  <c r="X4307" i="1" s="1"/>
  <c r="AB4307" i="1"/>
  <c r="X4310" i="1"/>
  <c r="AA4311" i="1"/>
  <c r="U4335" i="1"/>
  <c r="Z4335" i="1" s="1"/>
  <c r="Z4336" i="1"/>
  <c r="S4338" i="1"/>
  <c r="X4338" i="1" s="1"/>
  <c r="AB4338" i="1"/>
  <c r="U4344" i="1"/>
  <c r="Z4344" i="1" s="1"/>
  <c r="T4349" i="1"/>
  <c r="Y4349" i="1" s="1"/>
  <c r="Z4353" i="1"/>
  <c r="V4363" i="1"/>
  <c r="AA4363" i="1" s="1"/>
  <c r="V4368" i="1"/>
  <c r="AA4368" i="1" s="1"/>
  <c r="U4357" i="1"/>
  <c r="Z4357" i="1" s="1"/>
  <c r="T4358" i="1"/>
  <c r="Y4358" i="1" s="1"/>
  <c r="T4361" i="1"/>
  <c r="Y4361" i="1" s="1"/>
  <c r="T4366" i="1"/>
  <c r="Y4366" i="1" s="1"/>
  <c r="Y4374" i="1"/>
  <c r="Y4378" i="1"/>
  <c r="AB4383" i="1"/>
  <c r="T4384" i="1"/>
  <c r="Y4384" i="1" s="1"/>
  <c r="T4388" i="1"/>
  <c r="Y4388" i="1" s="1"/>
  <c r="AA4390" i="1"/>
  <c r="W4393" i="1"/>
  <c r="AB4393" i="1" s="1"/>
  <c r="V4407" i="1"/>
  <c r="AA4407" i="1" s="1"/>
  <c r="AA4413" i="1"/>
  <c r="AA4421" i="1"/>
  <c r="AB4432" i="1"/>
  <c r="Y4435" i="1"/>
  <c r="Z4438" i="1"/>
  <c r="U4466" i="1"/>
  <c r="Z4466" i="1" s="1"/>
  <c r="T4467" i="1"/>
  <c r="Y4467" i="1" s="1"/>
  <c r="T4469" i="1"/>
  <c r="Y4469" i="1" s="1"/>
  <c r="T4470" i="1"/>
  <c r="Y4470" i="1" s="1"/>
  <c r="V4474" i="1"/>
  <c r="AA4474" i="1" s="1"/>
  <c r="U4495" i="1"/>
  <c r="Z4495" i="1" s="1"/>
  <c r="T4503" i="1"/>
  <c r="Y4503" i="1" s="1"/>
  <c r="V4515" i="1"/>
  <c r="AA4515" i="1" s="1"/>
  <c r="T4576" i="1"/>
  <c r="Y4576" i="1" s="1"/>
  <c r="T4578" i="1"/>
  <c r="Y4578" i="1" s="1"/>
  <c r="W4580" i="1"/>
  <c r="AB4580" i="1" s="1"/>
  <c r="V4583" i="1"/>
  <c r="AA4583" i="1" s="1"/>
  <c r="W4589" i="1"/>
  <c r="AB4589" i="1" s="1"/>
  <c r="U4596" i="1"/>
  <c r="Z4596" i="1" s="1"/>
  <c r="T4603" i="1"/>
  <c r="Y4603" i="1" s="1"/>
  <c r="T4609" i="1"/>
  <c r="Y4609" i="1" s="1"/>
  <c r="U4625" i="1"/>
  <c r="Z4625" i="1" s="1"/>
  <c r="S4646" i="1"/>
  <c r="X4646" i="1" s="1"/>
  <c r="W4646" i="1"/>
  <c r="AB4646" i="1" s="1"/>
  <c r="T5284" i="1"/>
  <c r="Y5284" i="1" s="1"/>
  <c r="V5292" i="1"/>
  <c r="AA5292" i="1" s="1"/>
  <c r="Z4343" i="1"/>
  <c r="X4346" i="1"/>
  <c r="W4346" i="1"/>
  <c r="AB4346" i="1" s="1"/>
  <c r="Z4352" i="1"/>
  <c r="AB4354" i="1"/>
  <c r="AA4355" i="1"/>
  <c r="AA4356" i="1"/>
  <c r="Z4356" i="1"/>
  <c r="S4359" i="1"/>
  <c r="X4359" i="1" s="1"/>
  <c r="V4360" i="1"/>
  <c r="AA4360" i="1" s="1"/>
  <c r="S4364" i="1"/>
  <c r="X4364" i="1" s="1"/>
  <c r="V4365" i="1"/>
  <c r="AA4365" i="1" s="1"/>
  <c r="T4369" i="1"/>
  <c r="Y4369" i="1" s="1"/>
  <c r="S4370" i="1"/>
  <c r="X4370" i="1" s="1"/>
  <c r="S4372" i="1"/>
  <c r="X4372" i="1" s="1"/>
  <c r="AB4372" i="1"/>
  <c r="AA4372" i="1"/>
  <c r="AA4373" i="1"/>
  <c r="Z4374" i="1"/>
  <c r="V4375" i="1"/>
  <c r="AA4375" i="1" s="1"/>
  <c r="Z4377" i="1"/>
  <c r="U4378" i="1"/>
  <c r="Z4378" i="1" s="1"/>
  <c r="AB4379" i="1"/>
  <c r="T4380" i="1"/>
  <c r="Y4380" i="1" s="1"/>
  <c r="X4381" i="1"/>
  <c r="AB4381" i="1"/>
  <c r="S4383" i="1"/>
  <c r="X4383" i="1" s="1"/>
  <c r="X4385" i="1"/>
  <c r="W4385" i="1"/>
  <c r="AB4385" i="1" s="1"/>
  <c r="T4386" i="1"/>
  <c r="Y4386" i="1" s="1"/>
  <c r="U4387" i="1"/>
  <c r="Z4387" i="1" s="1"/>
  <c r="V4392" i="1"/>
  <c r="AA4392" i="1" s="1"/>
  <c r="S4393" i="1"/>
  <c r="X4393" i="1" s="1"/>
  <c r="U4394" i="1"/>
  <c r="Z4394" i="1" s="1"/>
  <c r="U4400" i="1"/>
  <c r="Z4400" i="1" s="1"/>
  <c r="T4401" i="1"/>
  <c r="Y4401" i="1" s="1"/>
  <c r="T4405" i="1"/>
  <c r="Y4405" i="1" s="1"/>
  <c r="Z4414" i="1"/>
  <c r="V4417" i="1"/>
  <c r="AA4417" i="1" s="1"/>
  <c r="Z4418" i="1"/>
  <c r="X4425" i="1"/>
  <c r="AB4428" i="1"/>
  <c r="AA4429" i="1"/>
  <c r="Y4432" i="1"/>
  <c r="S4432" i="1"/>
  <c r="X4432" i="1" s="1"/>
  <c r="S4433" i="1"/>
  <c r="X4433" i="1" s="1"/>
  <c r="X4436" i="1"/>
  <c r="AA4437" i="1"/>
  <c r="AB4445" i="1"/>
  <c r="AA4446" i="1"/>
  <c r="Y4449" i="1"/>
  <c r="S4449" i="1"/>
  <c r="X4449" i="1" s="1"/>
  <c r="Z4465" i="1"/>
  <c r="Z4468" i="1"/>
  <c r="U4486" i="1"/>
  <c r="Z4486" i="1" s="1"/>
  <c r="V4493" i="1"/>
  <c r="AA4493" i="1" s="1"/>
  <c r="U4534" i="1"/>
  <c r="Z4534" i="1" s="1"/>
  <c r="V4538" i="1"/>
  <c r="AA4538" i="1" s="1"/>
  <c r="T4563" i="1"/>
  <c r="Y4563" i="1" s="1"/>
  <c r="T4567" i="1"/>
  <c r="Y4567" i="1" s="1"/>
  <c r="T4571" i="1"/>
  <c r="Y4571" i="1" s="1"/>
  <c r="T4575" i="1"/>
  <c r="Y4575" i="1" s="1"/>
  <c r="S4581" i="1"/>
  <c r="X4581" i="1" s="1"/>
  <c r="V4590" i="1"/>
  <c r="AA4590" i="1" s="1"/>
  <c r="V4594" i="1"/>
  <c r="AA4594" i="1" s="1"/>
  <c r="T4607" i="1"/>
  <c r="Y4607" i="1" s="1"/>
  <c r="U4608" i="1"/>
  <c r="Z4608" i="1" s="1"/>
  <c r="T4611" i="1"/>
  <c r="Y4611" i="1" s="1"/>
  <c r="S4638" i="1"/>
  <c r="X4638" i="1" s="1"/>
  <c r="W4638" i="1"/>
  <c r="AB4638" i="1" s="1"/>
  <c r="Y4379" i="1"/>
  <c r="V4384" i="1"/>
  <c r="AA4384" i="1" s="1"/>
  <c r="AA4388" i="1"/>
  <c r="S4389" i="1"/>
  <c r="X4389" i="1" s="1"/>
  <c r="AB4389" i="1"/>
  <c r="U4393" i="1"/>
  <c r="Z4393" i="1" s="1"/>
  <c r="T4397" i="1"/>
  <c r="Y4397" i="1" s="1"/>
  <c r="S4402" i="1"/>
  <c r="X4402" i="1" s="1"/>
  <c r="U4410" i="1"/>
  <c r="Z4410" i="1" s="1"/>
  <c r="T4411" i="1"/>
  <c r="Y4411" i="1" s="1"/>
  <c r="T4415" i="1"/>
  <c r="Y4415" i="1" s="1"/>
  <c r="AB4420" i="1"/>
  <c r="T4423" i="1"/>
  <c r="Y4423" i="1" s="1"/>
  <c r="T4428" i="1"/>
  <c r="Y4428" i="1" s="1"/>
  <c r="T4431" i="1"/>
  <c r="Y4431" i="1" s="1"/>
  <c r="AB4437" i="1"/>
  <c r="Z4440" i="1"/>
  <c r="V4443" i="1"/>
  <c r="AA4443" i="1" s="1"/>
  <c r="T4445" i="1"/>
  <c r="Y4445" i="1" s="1"/>
  <c r="T4448" i="1"/>
  <c r="Y4448" i="1" s="1"/>
  <c r="V4467" i="1"/>
  <c r="AA4467" i="1" s="1"/>
  <c r="AA4469" i="1"/>
  <c r="AA4470" i="1"/>
  <c r="V4475" i="1"/>
  <c r="AA4475" i="1" s="1"/>
  <c r="V4483" i="1"/>
  <c r="AA4483" i="1" s="1"/>
  <c r="U4494" i="1"/>
  <c r="Z4494" i="1" s="1"/>
  <c r="T4511" i="1"/>
  <c r="Y4511" i="1" s="1"/>
  <c r="T4518" i="1"/>
  <c r="Y4518" i="1" s="1"/>
  <c r="S4523" i="1"/>
  <c r="X4523" i="1" s="1"/>
  <c r="W4523" i="1"/>
  <c r="AB4523" i="1" s="1"/>
  <c r="V4582" i="1"/>
  <c r="AA4582" i="1" s="1"/>
  <c r="T4587" i="1"/>
  <c r="Y4587" i="1" s="1"/>
  <c r="U4595" i="1"/>
  <c r="Z4595" i="1" s="1"/>
  <c r="U4672" i="1"/>
  <c r="Z4672" i="1" s="1"/>
  <c r="S4333" i="1"/>
  <c r="X4333" i="1" s="1"/>
  <c r="AB4333" i="1"/>
  <c r="T4336" i="1"/>
  <c r="Y4336" i="1" s="1"/>
  <c r="Y4341" i="1"/>
  <c r="X4342" i="1"/>
  <c r="AB4342" i="1"/>
  <c r="W4345" i="1"/>
  <c r="AB4345" i="1" s="1"/>
  <c r="T4350" i="1"/>
  <c r="Y4350" i="1" s="1"/>
  <c r="T4353" i="1"/>
  <c r="Y4353" i="1" s="1"/>
  <c r="T4357" i="1"/>
  <c r="Y4357" i="1" s="1"/>
  <c r="AB4358" i="1"/>
  <c r="W4359" i="1"/>
  <c r="AB4359" i="1" s="1"/>
  <c r="T4360" i="1"/>
  <c r="Y4360" i="1" s="1"/>
  <c r="V4362" i="1"/>
  <c r="AA4362" i="1" s="1"/>
  <c r="X4363" i="1"/>
  <c r="AB4363" i="1"/>
  <c r="W4364" i="1"/>
  <c r="AB4364" i="1" s="1"/>
  <c r="T4365" i="1"/>
  <c r="Y4365" i="1" s="1"/>
  <c r="V4367" i="1"/>
  <c r="AA4367" i="1" s="1"/>
  <c r="X4368" i="1"/>
  <c r="AB4368" i="1"/>
  <c r="U4370" i="1"/>
  <c r="Z4370" i="1" s="1"/>
  <c r="S4371" i="1"/>
  <c r="X4371" i="1" s="1"/>
  <c r="Z4372" i="1"/>
  <c r="Y4375" i="1"/>
  <c r="AB4378" i="1"/>
  <c r="U4379" i="1"/>
  <c r="Z4379" i="1" s="1"/>
  <c r="AB4380" i="1"/>
  <c r="U4381" i="1"/>
  <c r="Z4381" i="1" s="1"/>
  <c r="V4382" i="1"/>
  <c r="AA4382" i="1" s="1"/>
  <c r="U4385" i="1"/>
  <c r="Z4385" i="1" s="1"/>
  <c r="U4389" i="1"/>
  <c r="Z4389" i="1" s="1"/>
  <c r="X4391" i="1"/>
  <c r="AB4391" i="1"/>
  <c r="T4392" i="1"/>
  <c r="Y4392" i="1" s="1"/>
  <c r="X4394" i="1"/>
  <c r="W4394" i="1"/>
  <c r="AB4394" i="1" s="1"/>
  <c r="T4395" i="1"/>
  <c r="Y4395" i="1" s="1"/>
  <c r="U4396" i="1"/>
  <c r="Z4396" i="1" s="1"/>
  <c r="X4398" i="1"/>
  <c r="W4398" i="1"/>
  <c r="AB4398" i="1" s="1"/>
  <c r="W4402" i="1"/>
  <c r="AB4402" i="1" s="1"/>
  <c r="AA4403" i="1"/>
  <c r="U4404" i="1"/>
  <c r="Z4404" i="1" s="1"/>
  <c r="U4409" i="1"/>
  <c r="Z4409" i="1" s="1"/>
  <c r="S4412" i="1"/>
  <c r="X4412" i="1" s="1"/>
  <c r="AB4412" i="1"/>
  <c r="S4420" i="1"/>
  <c r="X4420" i="1" s="1"/>
  <c r="X4424" i="1"/>
  <c r="W4424" i="1"/>
  <c r="AB4424" i="1" s="1"/>
  <c r="W4425" i="1"/>
  <c r="AB4425" i="1" s="1"/>
  <c r="AA4426" i="1"/>
  <c r="U4430" i="1"/>
  <c r="Z4430" i="1" s="1"/>
  <c r="U4431" i="1"/>
  <c r="Z4431" i="1" s="1"/>
  <c r="W4433" i="1"/>
  <c r="AB4433" i="1" s="1"/>
  <c r="V4434" i="1"/>
  <c r="AA4434" i="1" s="1"/>
  <c r="U4435" i="1"/>
  <c r="Z4435" i="1" s="1"/>
  <c r="T4436" i="1"/>
  <c r="Y4436" i="1" s="1"/>
  <c r="S4437" i="1"/>
  <c r="X4437" i="1" s="1"/>
  <c r="V4438" i="1"/>
  <c r="AA4438" i="1" s="1"/>
  <c r="Z4439" i="1"/>
  <c r="AB4441" i="1"/>
  <c r="X4442" i="1"/>
  <c r="W4442" i="1"/>
  <c r="AB4442" i="1" s="1"/>
  <c r="U4447" i="1"/>
  <c r="Z4447" i="1" s="1"/>
  <c r="U4448" i="1"/>
  <c r="Z4448" i="1" s="1"/>
  <c r="X4450" i="1"/>
  <c r="AB4450" i="1"/>
  <c r="T4453" i="1"/>
  <c r="Y4453" i="1" s="1"/>
  <c r="V4465" i="1"/>
  <c r="AA4465" i="1" s="1"/>
  <c r="T4466" i="1"/>
  <c r="Y4466" i="1" s="1"/>
  <c r="S4468" i="1"/>
  <c r="X4468" i="1" s="1"/>
  <c r="AB4468" i="1"/>
  <c r="U4471" i="1"/>
  <c r="Z4471" i="1" s="1"/>
  <c r="S4473" i="1"/>
  <c r="X4473" i="1" s="1"/>
  <c r="AB4473" i="1"/>
  <c r="U4476" i="1"/>
  <c r="Z4476" i="1" s="1"/>
  <c r="T4478" i="1"/>
  <c r="Y4478" i="1" s="1"/>
  <c r="U4479" i="1"/>
  <c r="Z4479" i="1" s="1"/>
  <c r="U4485" i="1"/>
  <c r="Z4485" i="1" s="1"/>
  <c r="Z4487" i="1"/>
  <c r="U4504" i="1"/>
  <c r="Z4504" i="1" s="1"/>
  <c r="S4508" i="1"/>
  <c r="X4508" i="1" s="1"/>
  <c r="W4508" i="1"/>
  <c r="AB4508" i="1" s="1"/>
  <c r="T4526" i="1"/>
  <c r="Y4526" i="1" s="1"/>
  <c r="V4667" i="1"/>
  <c r="AA4667" i="1" s="1"/>
  <c r="T4730" i="1"/>
  <c r="Y4730" i="1" s="1"/>
  <c r="U4912" i="1"/>
  <c r="Z4912" i="1" s="1"/>
  <c r="V4949" i="1"/>
  <c r="AA4949" i="1" s="1"/>
  <c r="Y4202" i="1"/>
  <c r="X4207" i="1"/>
  <c r="W4207" i="1"/>
  <c r="AB4207" i="1" s="1"/>
  <c r="Z4213" i="1"/>
  <c r="Z4214" i="1"/>
  <c r="V4217" i="1"/>
  <c r="AA4217" i="1" s="1"/>
  <c r="Y4219" i="1"/>
  <c r="X4224" i="1"/>
  <c r="W4224" i="1"/>
  <c r="AB4224" i="1" s="1"/>
  <c r="X4229" i="1"/>
  <c r="W4229" i="1"/>
  <c r="AB4229" i="1" s="1"/>
  <c r="W4241" i="1"/>
  <c r="AB4241" i="1" s="1"/>
  <c r="V4251" i="1"/>
  <c r="AA4251" i="1" s="1"/>
  <c r="U4256" i="1"/>
  <c r="Z4256" i="1" s="1"/>
  <c r="X4259" i="1"/>
  <c r="AB4259" i="1"/>
  <c r="U4262" i="1"/>
  <c r="Z4262" i="1" s="1"/>
  <c r="X4264" i="1"/>
  <c r="AB4264" i="1"/>
  <c r="AA4265" i="1"/>
  <c r="Y4276" i="1"/>
  <c r="U4279" i="1"/>
  <c r="Z4279" i="1" s="1"/>
  <c r="X4281" i="1"/>
  <c r="AB4281" i="1"/>
  <c r="AA4282" i="1"/>
  <c r="Y4297" i="1"/>
  <c r="U4300" i="1"/>
  <c r="Z4300" i="1" s="1"/>
  <c r="X4302" i="1"/>
  <c r="AB4302" i="1"/>
  <c r="AA4303" i="1"/>
  <c r="X4334" i="1"/>
  <c r="AB4334" i="1"/>
  <c r="AA4335" i="1"/>
  <c r="Y4345" i="1"/>
  <c r="U4348" i="1"/>
  <c r="Z4348" i="1" s="1"/>
  <c r="U4349" i="1"/>
  <c r="Z4349" i="1" s="1"/>
  <c r="X4351" i="1"/>
  <c r="AB4351" i="1"/>
  <c r="AA4352" i="1"/>
  <c r="Z4361" i="1"/>
  <c r="Z4366" i="1"/>
  <c r="V4369" i="1"/>
  <c r="AA4369" i="1" s="1"/>
  <c r="Y4371" i="1"/>
  <c r="X4376" i="1"/>
  <c r="W4376" i="1"/>
  <c r="AB4376" i="1" s="1"/>
  <c r="T4382" i="1"/>
  <c r="Y4382" i="1" s="1"/>
  <c r="U4383" i="1"/>
  <c r="Z4383" i="1" s="1"/>
  <c r="AA4386" i="1"/>
  <c r="X4387" i="1"/>
  <c r="AB4387" i="1"/>
  <c r="Y4390" i="1"/>
  <c r="T4390" i="1"/>
  <c r="U4391" i="1"/>
  <c r="Z4391" i="1" s="1"/>
  <c r="AA4395" i="1"/>
  <c r="X4396" i="1"/>
  <c r="AB4396" i="1"/>
  <c r="AA4399" i="1"/>
  <c r="X4406" i="1"/>
  <c r="AB4406" i="1"/>
  <c r="X4416" i="1"/>
  <c r="AB4416" i="1"/>
  <c r="T4419" i="1"/>
  <c r="Y4419" i="1" s="1"/>
  <c r="Z4422" i="1"/>
  <c r="U4427" i="1"/>
  <c r="Z4427" i="1" s="1"/>
  <c r="X4429" i="1"/>
  <c r="AB4429" i="1"/>
  <c r="AA4430" i="1"/>
  <c r="Y4441" i="1"/>
  <c r="U4444" i="1"/>
  <c r="Z4444" i="1" s="1"/>
  <c r="X4446" i="1"/>
  <c r="AB4446" i="1"/>
  <c r="AA4447" i="1"/>
  <c r="X4466" i="1"/>
  <c r="AB4466" i="1"/>
  <c r="T4472" i="1"/>
  <c r="Y4472" i="1" s="1"/>
  <c r="U4473" i="1"/>
  <c r="Z4473" i="1" s="1"/>
  <c r="U4477" i="1"/>
  <c r="Z4477" i="1" s="1"/>
  <c r="V4482" i="1"/>
  <c r="AA4482" i="1" s="1"/>
  <c r="T4488" i="1"/>
  <c r="Y4488" i="1" s="1"/>
  <c r="Z4489" i="1"/>
  <c r="V4492" i="1"/>
  <c r="AA4492" i="1" s="1"/>
  <c r="Z4497" i="1"/>
  <c r="V4500" i="1"/>
  <c r="AA4500" i="1" s="1"/>
  <c r="V4507" i="1"/>
  <c r="AA4507" i="1" s="1"/>
  <c r="Z4512" i="1"/>
  <c r="V4542" i="1"/>
  <c r="AA4542" i="1" s="1"/>
  <c r="T4585" i="1"/>
  <c r="Y4585" i="1" s="1"/>
  <c r="S4588" i="1"/>
  <c r="X4588" i="1" s="1"/>
  <c r="V4591" i="1"/>
  <c r="AA4591" i="1" s="1"/>
  <c r="W4600" i="1"/>
  <c r="AB4600" i="1" s="1"/>
  <c r="T4606" i="1"/>
  <c r="Y4606" i="1" s="1"/>
  <c r="T4664" i="1"/>
  <c r="Y4664" i="1" s="1"/>
  <c r="U4680" i="1"/>
  <c r="Z4680" i="1" s="1"/>
  <c r="S4707" i="1"/>
  <c r="X4707" i="1" s="1"/>
  <c r="W4707" i="1"/>
  <c r="AB4707" i="1" s="1"/>
  <c r="T4845" i="1"/>
  <c r="Y4845" i="1" s="1"/>
  <c r="T4656" i="1"/>
  <c r="Y4656" i="1" s="1"/>
  <c r="V4675" i="1"/>
  <c r="AA4675" i="1" s="1"/>
  <c r="S4699" i="1"/>
  <c r="X4699" i="1" s="1"/>
  <c r="W4699" i="1"/>
  <c r="AB4699" i="1" s="1"/>
  <c r="T4796" i="1"/>
  <c r="Y4796" i="1" s="1"/>
  <c r="AB4475" i="1"/>
  <c r="AA4476" i="1"/>
  <c r="AB4481" i="1"/>
  <c r="AB4483" i="1"/>
  <c r="AA4485" i="1"/>
  <c r="AA4486" i="1"/>
  <c r="AB4491" i="1"/>
  <c r="AB4493" i="1"/>
  <c r="AA4494" i="1"/>
  <c r="AB4499" i="1"/>
  <c r="T4501" i="1"/>
  <c r="Y4501" i="1" s="1"/>
  <c r="U4502" i="1"/>
  <c r="Z4502" i="1" s="1"/>
  <c r="AA4505" i="1"/>
  <c r="AB4506" i="1"/>
  <c r="T4509" i="1"/>
  <c r="Y4509" i="1" s="1"/>
  <c r="U4510" i="1"/>
  <c r="Z4510" i="1" s="1"/>
  <c r="AB4514" i="1"/>
  <c r="U4517" i="1"/>
  <c r="Z4517" i="1" s="1"/>
  <c r="AA4520" i="1"/>
  <c r="U4525" i="1"/>
  <c r="Z4525" i="1" s="1"/>
  <c r="AA4528" i="1"/>
  <c r="T4531" i="1"/>
  <c r="Y4531" i="1" s="1"/>
  <c r="T4548" i="1"/>
  <c r="Y4548" i="1" s="1"/>
  <c r="T4552" i="1"/>
  <c r="Y4552" i="1" s="1"/>
  <c r="T4556" i="1"/>
  <c r="Y4556" i="1" s="1"/>
  <c r="T4560" i="1"/>
  <c r="Y4560" i="1" s="1"/>
  <c r="T4561" i="1"/>
  <c r="Y4561" i="1" s="1"/>
  <c r="U4562" i="1"/>
  <c r="Z4562" i="1" s="1"/>
  <c r="T4565" i="1"/>
  <c r="Y4565" i="1" s="1"/>
  <c r="U4566" i="1"/>
  <c r="Z4566" i="1" s="1"/>
  <c r="U4568" i="1"/>
  <c r="Z4568" i="1" s="1"/>
  <c r="T4569" i="1"/>
  <c r="Y4569" i="1" s="1"/>
  <c r="U4570" i="1"/>
  <c r="Z4570" i="1" s="1"/>
  <c r="U4572" i="1"/>
  <c r="Z4572" i="1" s="1"/>
  <c r="T4573" i="1"/>
  <c r="Y4573" i="1" s="1"/>
  <c r="U4574" i="1"/>
  <c r="Z4574" i="1" s="1"/>
  <c r="U4577" i="1"/>
  <c r="Z4577" i="1" s="1"/>
  <c r="U4579" i="1"/>
  <c r="Z4579" i="1" s="1"/>
  <c r="T4580" i="1"/>
  <c r="Y4580" i="1" s="1"/>
  <c r="AB4583" i="1"/>
  <c r="X4584" i="1"/>
  <c r="U4585" i="1"/>
  <c r="Z4585" i="1" s="1"/>
  <c r="T4586" i="1"/>
  <c r="Y4586" i="1" s="1"/>
  <c r="U4587" i="1"/>
  <c r="Z4587" i="1" s="1"/>
  <c r="T4588" i="1"/>
  <c r="Y4588" i="1" s="1"/>
  <c r="Y4592" i="1"/>
  <c r="AB4594" i="1"/>
  <c r="AA4595" i="1"/>
  <c r="U4602" i="1"/>
  <c r="Z4602" i="1" s="1"/>
  <c r="U4610" i="1"/>
  <c r="Z4610" i="1" s="1"/>
  <c r="S4612" i="1"/>
  <c r="X4612" i="1" s="1"/>
  <c r="T4615" i="1"/>
  <c r="Y4615" i="1" s="1"/>
  <c r="V4617" i="1"/>
  <c r="AA4617" i="1" s="1"/>
  <c r="V4620" i="1"/>
  <c r="AA4620" i="1" s="1"/>
  <c r="U4622" i="1"/>
  <c r="Z4622" i="1" s="1"/>
  <c r="T4624" i="1"/>
  <c r="Y4624" i="1" s="1"/>
  <c r="Z4627" i="1"/>
  <c r="V4630" i="1"/>
  <c r="AA4630" i="1" s="1"/>
  <c r="Z4635" i="1"/>
  <c r="S4653" i="1"/>
  <c r="X4653" i="1" s="1"/>
  <c r="W4653" i="1"/>
  <c r="AB4653" i="1" s="1"/>
  <c r="S4661" i="1"/>
  <c r="X4661" i="1" s="1"/>
  <c r="W4661" i="1"/>
  <c r="AB4661" i="1" s="1"/>
  <c r="T4671" i="1"/>
  <c r="Y4671" i="1" s="1"/>
  <c r="T4679" i="1"/>
  <c r="Y4679" i="1" s="1"/>
  <c r="V4683" i="1"/>
  <c r="AA4683" i="1" s="1"/>
  <c r="Z4688" i="1"/>
  <c r="V4691" i="1"/>
  <c r="AA4691" i="1" s="1"/>
  <c r="Z4696" i="1"/>
  <c r="T4734" i="1"/>
  <c r="Y4734" i="1" s="1"/>
  <c r="U4744" i="1"/>
  <c r="Z4744" i="1" s="1"/>
  <c r="S4765" i="1"/>
  <c r="X4765" i="1" s="1"/>
  <c r="W4765" i="1"/>
  <c r="AB4765" i="1" s="1"/>
  <c r="T4770" i="1"/>
  <c r="Y4770" i="1" s="1"/>
  <c r="U4794" i="1"/>
  <c r="Z4794" i="1" s="1"/>
  <c r="S4833" i="1"/>
  <c r="X4833" i="1" s="1"/>
  <c r="W4833" i="1"/>
  <c r="AB4833" i="1" s="1"/>
  <c r="T4837" i="1"/>
  <c r="Y4837" i="1" s="1"/>
  <c r="S4903" i="1"/>
  <c r="X4903" i="1" s="1"/>
  <c r="W4903" i="1"/>
  <c r="AB4903" i="1" s="1"/>
  <c r="T4474" i="1"/>
  <c r="Y4474" i="1" s="1"/>
  <c r="S4475" i="1"/>
  <c r="X4475" i="1" s="1"/>
  <c r="X4477" i="1"/>
  <c r="AB4477" i="1"/>
  <c r="Y4477" i="1"/>
  <c r="AA4478" i="1"/>
  <c r="S4481" i="1"/>
  <c r="X4481" i="1" s="1"/>
  <c r="T4482" i="1"/>
  <c r="Y4482" i="1" s="1"/>
  <c r="S4483" i="1"/>
  <c r="X4483" i="1" s="1"/>
  <c r="AB4487" i="1"/>
  <c r="Y4487" i="1"/>
  <c r="AA4488" i="1"/>
  <c r="S4491" i="1"/>
  <c r="X4491" i="1" s="1"/>
  <c r="T4492" i="1"/>
  <c r="Y4492" i="1" s="1"/>
  <c r="S4493" i="1"/>
  <c r="X4493" i="1" s="1"/>
  <c r="X4495" i="1"/>
  <c r="AB4495" i="1"/>
  <c r="Y4495" i="1"/>
  <c r="AA4496" i="1"/>
  <c r="S4499" i="1"/>
  <c r="X4499" i="1" s="1"/>
  <c r="AA4503" i="1"/>
  <c r="AB4504" i="1"/>
  <c r="S4506" i="1"/>
  <c r="X4506" i="1" s="1"/>
  <c r="T4507" i="1"/>
  <c r="Y4507" i="1" s="1"/>
  <c r="U4508" i="1"/>
  <c r="Z4508" i="1" s="1"/>
  <c r="AA4511" i="1"/>
  <c r="AB4512" i="1"/>
  <c r="S4514" i="1"/>
  <c r="X4514" i="1" s="1"/>
  <c r="AB4519" i="1"/>
  <c r="T4522" i="1"/>
  <c r="Y4522" i="1" s="1"/>
  <c r="AB4527" i="1"/>
  <c r="T4530" i="1"/>
  <c r="Y4530" i="1" s="1"/>
  <c r="AA4533" i="1"/>
  <c r="T4537" i="1"/>
  <c r="Y4537" i="1" s="1"/>
  <c r="T4541" i="1"/>
  <c r="Y4541" i="1" s="1"/>
  <c r="T4545" i="1"/>
  <c r="Y4545" i="1" s="1"/>
  <c r="T4546" i="1"/>
  <c r="Y4546" i="1" s="1"/>
  <c r="U4547" i="1"/>
  <c r="Z4547" i="1" s="1"/>
  <c r="U4549" i="1"/>
  <c r="Z4549" i="1" s="1"/>
  <c r="T4550" i="1"/>
  <c r="Y4550" i="1" s="1"/>
  <c r="U4551" i="1"/>
  <c r="Z4551" i="1" s="1"/>
  <c r="U4553" i="1"/>
  <c r="Z4553" i="1" s="1"/>
  <c r="T4554" i="1"/>
  <c r="Y4554" i="1" s="1"/>
  <c r="U4555" i="1"/>
  <c r="Z4555" i="1" s="1"/>
  <c r="U4557" i="1"/>
  <c r="Z4557" i="1" s="1"/>
  <c r="T4558" i="1"/>
  <c r="Y4558" i="1" s="1"/>
  <c r="U4559" i="1"/>
  <c r="Z4559" i="1" s="1"/>
  <c r="Z4563" i="1"/>
  <c r="Z4567" i="1"/>
  <c r="Z4571" i="1"/>
  <c r="AA4575" i="1"/>
  <c r="Z4575" i="1"/>
  <c r="AB4576" i="1"/>
  <c r="AA4578" i="1"/>
  <c r="Z4578" i="1"/>
  <c r="U4581" i="1"/>
  <c r="Z4581" i="1" s="1"/>
  <c r="T4582" i="1"/>
  <c r="Y4582" i="1" s="1"/>
  <c r="AB4584" i="1"/>
  <c r="U4589" i="1"/>
  <c r="Z4589" i="1" s="1"/>
  <c r="S4594" i="1"/>
  <c r="X4594" i="1" s="1"/>
  <c r="S4598" i="1"/>
  <c r="X4598" i="1" s="1"/>
  <c r="U4600" i="1"/>
  <c r="Z4600" i="1" s="1"/>
  <c r="X4604" i="1"/>
  <c r="AB4604" i="1"/>
  <c r="Y4604" i="1"/>
  <c r="AA4606" i="1"/>
  <c r="X4606" i="1"/>
  <c r="AA4607" i="1"/>
  <c r="X4608" i="1"/>
  <c r="AB4608" i="1"/>
  <c r="AA4608" i="1"/>
  <c r="AA4609" i="1"/>
  <c r="Z4609" i="1"/>
  <c r="V4611" i="1"/>
  <c r="AA4611" i="1" s="1"/>
  <c r="T4618" i="1"/>
  <c r="Y4618" i="1" s="1"/>
  <c r="T4626" i="1"/>
  <c r="Y4626" i="1" s="1"/>
  <c r="T4634" i="1"/>
  <c r="Y4634" i="1" s="1"/>
  <c r="V4637" i="1"/>
  <c r="AA4637" i="1" s="1"/>
  <c r="Z4642" i="1"/>
  <c r="V4645" i="1"/>
  <c r="AA4645" i="1" s="1"/>
  <c r="Z4650" i="1"/>
  <c r="S4668" i="1"/>
  <c r="X4668" i="1" s="1"/>
  <c r="W4668" i="1"/>
  <c r="AB4668" i="1" s="1"/>
  <c r="S4676" i="1"/>
  <c r="X4676" i="1" s="1"/>
  <c r="W4676" i="1"/>
  <c r="AB4676" i="1" s="1"/>
  <c r="T4687" i="1"/>
  <c r="Y4687" i="1" s="1"/>
  <c r="T4695" i="1"/>
  <c r="Y4695" i="1" s="1"/>
  <c r="V4698" i="1"/>
  <c r="AA4698" i="1" s="1"/>
  <c r="T4738" i="1"/>
  <c r="Y4738" i="1" s="1"/>
  <c r="T4743" i="1"/>
  <c r="Y4743" i="1" s="1"/>
  <c r="V4758" i="1"/>
  <c r="AA4758" i="1" s="1"/>
  <c r="U4815" i="1"/>
  <c r="Z4815" i="1" s="1"/>
  <c r="S4822" i="1"/>
  <c r="X4822" i="1" s="1"/>
  <c r="W4822" i="1"/>
  <c r="AB4822" i="1" s="1"/>
  <c r="U4475" i="1"/>
  <c r="Z4475" i="1" s="1"/>
  <c r="T4476" i="1"/>
  <c r="Y4476" i="1" s="1"/>
  <c r="T4480" i="1"/>
  <c r="Y4480" i="1" s="1"/>
  <c r="U4481" i="1"/>
  <c r="Z4481" i="1" s="1"/>
  <c r="U4483" i="1"/>
  <c r="Z4483" i="1" s="1"/>
  <c r="T4485" i="1"/>
  <c r="Y4485" i="1" s="1"/>
  <c r="T4486" i="1"/>
  <c r="Y4486" i="1" s="1"/>
  <c r="S4487" i="1"/>
  <c r="X4487" i="1" s="1"/>
  <c r="T4490" i="1"/>
  <c r="Y4490" i="1" s="1"/>
  <c r="U4491" i="1"/>
  <c r="Z4491" i="1" s="1"/>
  <c r="U4493" i="1"/>
  <c r="Z4493" i="1" s="1"/>
  <c r="T4494" i="1"/>
  <c r="Y4494" i="1" s="1"/>
  <c r="T4498" i="1"/>
  <c r="Y4498" i="1" s="1"/>
  <c r="AA4501" i="1"/>
  <c r="X4502" i="1"/>
  <c r="AB4502" i="1"/>
  <c r="S4504" i="1"/>
  <c r="X4504" i="1" s="1"/>
  <c r="T4505" i="1"/>
  <c r="Y4505" i="1" s="1"/>
  <c r="U4506" i="1"/>
  <c r="Z4506" i="1" s="1"/>
  <c r="AA4509" i="1"/>
  <c r="X4510" i="1"/>
  <c r="AB4510" i="1"/>
  <c r="S4512" i="1"/>
  <c r="X4512" i="1" s="1"/>
  <c r="T4513" i="1"/>
  <c r="Y4513" i="1" s="1"/>
  <c r="AA4516" i="1"/>
  <c r="S4519" i="1"/>
  <c r="X4519" i="1" s="1"/>
  <c r="U4521" i="1"/>
  <c r="Z4521" i="1" s="1"/>
  <c r="AA4524" i="1"/>
  <c r="S4527" i="1"/>
  <c r="X4527" i="1" s="1"/>
  <c r="U4529" i="1"/>
  <c r="Z4529" i="1" s="1"/>
  <c r="X4532" i="1"/>
  <c r="AB4532" i="1"/>
  <c r="T4535" i="1"/>
  <c r="Y4535" i="1" s="1"/>
  <c r="U4536" i="1"/>
  <c r="Z4536" i="1" s="1"/>
  <c r="U4538" i="1"/>
  <c r="Z4538" i="1" s="1"/>
  <c r="T4539" i="1"/>
  <c r="Y4539" i="1" s="1"/>
  <c r="U4540" i="1"/>
  <c r="Z4540" i="1" s="1"/>
  <c r="U4542" i="1"/>
  <c r="Z4542" i="1" s="1"/>
  <c r="T4543" i="1"/>
  <c r="Y4543" i="1" s="1"/>
  <c r="U4544" i="1"/>
  <c r="Z4544" i="1" s="1"/>
  <c r="Z4548" i="1"/>
  <c r="Z4552" i="1"/>
  <c r="X4574" i="1"/>
  <c r="AB4579" i="1"/>
  <c r="U4583" i="1"/>
  <c r="Z4583" i="1" s="1"/>
  <c r="T4584" i="1"/>
  <c r="Y4584" i="1" s="1"/>
  <c r="X4585" i="1"/>
  <c r="AB4587" i="1"/>
  <c r="U4592" i="1"/>
  <c r="Z4592" i="1" s="1"/>
  <c r="T4593" i="1"/>
  <c r="Y4593" i="1" s="1"/>
  <c r="T4597" i="1"/>
  <c r="Y4597" i="1" s="1"/>
  <c r="AA4601" i="1"/>
  <c r="X4610" i="1"/>
  <c r="AB4610" i="1"/>
  <c r="Z4612" i="1"/>
  <c r="V4615" i="1"/>
  <c r="AA4615" i="1" s="1"/>
  <c r="T4617" i="1"/>
  <c r="Y4617" i="1" s="1"/>
  <c r="U4621" i="1"/>
  <c r="Z4621" i="1" s="1"/>
  <c r="Z4623" i="1"/>
  <c r="S4631" i="1"/>
  <c r="X4631" i="1" s="1"/>
  <c r="W4631" i="1"/>
  <c r="AB4631" i="1" s="1"/>
  <c r="T4641" i="1"/>
  <c r="Y4641" i="1" s="1"/>
  <c r="T4649" i="1"/>
  <c r="Y4649" i="1" s="1"/>
  <c r="Z4665" i="1"/>
  <c r="S4684" i="1"/>
  <c r="X4684" i="1" s="1"/>
  <c r="W4684" i="1"/>
  <c r="AB4684" i="1" s="1"/>
  <c r="S4692" i="1"/>
  <c r="X4692" i="1" s="1"/>
  <c r="W4692" i="1"/>
  <c r="AB4692" i="1" s="1"/>
  <c r="T4702" i="1"/>
  <c r="Y4702" i="1" s="1"/>
  <c r="T4710" i="1"/>
  <c r="Y4710" i="1" s="1"/>
  <c r="T4742" i="1"/>
  <c r="Y4742" i="1" s="1"/>
  <c r="V4801" i="1"/>
  <c r="AA4801" i="1" s="1"/>
  <c r="V4806" i="1"/>
  <c r="AA4806" i="1" s="1"/>
  <c r="S4851" i="1"/>
  <c r="X4851" i="1" s="1"/>
  <c r="W4851" i="1"/>
  <c r="AB4851" i="1" s="1"/>
  <c r="U4914" i="1"/>
  <c r="Z4914" i="1" s="1"/>
  <c r="T5095" i="1"/>
  <c r="Y5095" i="1" s="1"/>
  <c r="X4614" i="1"/>
  <c r="AB4614" i="1"/>
  <c r="AB4616" i="1"/>
  <c r="X4618" i="1"/>
  <c r="AB4618" i="1"/>
  <c r="AA4619" i="1"/>
  <c r="AB4620" i="1"/>
  <c r="AA4621" i="1"/>
  <c r="AA4622" i="1"/>
  <c r="AA4628" i="1"/>
  <c r="X4629" i="1"/>
  <c r="AB4629" i="1"/>
  <c r="T4632" i="1"/>
  <c r="Y4632" i="1" s="1"/>
  <c r="U4633" i="1"/>
  <c r="Z4633" i="1" s="1"/>
  <c r="AA4636" i="1"/>
  <c r="T4639" i="1"/>
  <c r="Y4639" i="1" s="1"/>
  <c r="U4640" i="1"/>
  <c r="Z4640" i="1" s="1"/>
  <c r="AA4643" i="1"/>
  <c r="X4644" i="1"/>
  <c r="AB4644" i="1"/>
  <c r="T4647" i="1"/>
  <c r="Y4647" i="1" s="1"/>
  <c r="U4648" i="1"/>
  <c r="Z4648" i="1" s="1"/>
  <c r="U4655" i="1"/>
  <c r="Z4655" i="1" s="1"/>
  <c r="AA4658" i="1"/>
  <c r="U4663" i="1"/>
  <c r="Z4663" i="1" s="1"/>
  <c r="AA4666" i="1"/>
  <c r="T4669" i="1"/>
  <c r="Y4669" i="1" s="1"/>
  <c r="U4670" i="1"/>
  <c r="Z4670" i="1" s="1"/>
  <c r="AA4673" i="1"/>
  <c r="X4674" i="1"/>
  <c r="AB4674" i="1"/>
  <c r="T4677" i="1"/>
  <c r="Y4677" i="1" s="1"/>
  <c r="U4678" i="1"/>
  <c r="Z4678" i="1" s="1"/>
  <c r="AA4682" i="1"/>
  <c r="T4685" i="1"/>
  <c r="Y4685" i="1" s="1"/>
  <c r="U4686" i="1"/>
  <c r="Z4686" i="1" s="1"/>
  <c r="AA4689" i="1"/>
  <c r="X4690" i="1"/>
  <c r="AB4690" i="1"/>
  <c r="T4693" i="1"/>
  <c r="Y4693" i="1" s="1"/>
  <c r="U4694" i="1"/>
  <c r="Z4694" i="1" s="1"/>
  <c r="AA4697" i="1"/>
  <c r="T4700" i="1"/>
  <c r="Y4700" i="1" s="1"/>
  <c r="U4701" i="1"/>
  <c r="Z4701" i="1" s="1"/>
  <c r="AA4704" i="1"/>
  <c r="U4709" i="1"/>
  <c r="Z4709" i="1" s="1"/>
  <c r="T4715" i="1"/>
  <c r="Y4715" i="1" s="1"/>
  <c r="T4719" i="1"/>
  <c r="Y4719" i="1" s="1"/>
  <c r="T4723" i="1"/>
  <c r="Y4723" i="1" s="1"/>
  <c r="T4727" i="1"/>
  <c r="Y4727" i="1" s="1"/>
  <c r="T4728" i="1"/>
  <c r="Y4728" i="1" s="1"/>
  <c r="U4729" i="1"/>
  <c r="Z4729" i="1" s="1"/>
  <c r="U4731" i="1"/>
  <c r="Z4731" i="1" s="1"/>
  <c r="T4732" i="1"/>
  <c r="Y4732" i="1" s="1"/>
  <c r="U4733" i="1"/>
  <c r="Z4733" i="1" s="1"/>
  <c r="U4735" i="1"/>
  <c r="Z4735" i="1" s="1"/>
  <c r="U4737" i="1"/>
  <c r="Z4737" i="1" s="1"/>
  <c r="T4740" i="1"/>
  <c r="Y4740" i="1" s="1"/>
  <c r="U4741" i="1"/>
  <c r="Z4741" i="1" s="1"/>
  <c r="V4766" i="1"/>
  <c r="AA4766" i="1" s="1"/>
  <c r="S4774" i="1"/>
  <c r="X4774" i="1" s="1"/>
  <c r="W4774" i="1"/>
  <c r="AB4774" i="1" s="1"/>
  <c r="T4779" i="1"/>
  <c r="Y4779" i="1" s="1"/>
  <c r="T4787" i="1"/>
  <c r="Y4787" i="1" s="1"/>
  <c r="T4812" i="1"/>
  <c r="Y4812" i="1" s="1"/>
  <c r="U4828" i="1"/>
  <c r="Z4828" i="1" s="1"/>
  <c r="S4834" i="1"/>
  <c r="X4834" i="1" s="1"/>
  <c r="W4834" i="1"/>
  <c r="AB4834" i="1" s="1"/>
  <c r="S4842" i="1"/>
  <c r="X4842" i="1" s="1"/>
  <c r="W4842" i="1"/>
  <c r="AB4842" i="1" s="1"/>
  <c r="W4910" i="1"/>
  <c r="AB4910" i="1" s="1"/>
  <c r="U4946" i="1"/>
  <c r="Z4946" i="1" s="1"/>
  <c r="T5130" i="1"/>
  <c r="Y5130" i="1" s="1"/>
  <c r="AB4623" i="1"/>
  <c r="AA4624" i="1"/>
  <c r="AB4625" i="1"/>
  <c r="AA4626" i="1"/>
  <c r="AB4627" i="1"/>
  <c r="T4630" i="1"/>
  <c r="Y4630" i="1" s="1"/>
  <c r="U4631" i="1"/>
  <c r="Z4631" i="1" s="1"/>
  <c r="AA4634" i="1"/>
  <c r="AB4635" i="1"/>
  <c r="T4637" i="1"/>
  <c r="Y4637" i="1" s="1"/>
  <c r="U4638" i="1"/>
  <c r="Z4638" i="1" s="1"/>
  <c r="AA4641" i="1"/>
  <c r="AB4642" i="1"/>
  <c r="T4645" i="1"/>
  <c r="Y4645" i="1" s="1"/>
  <c r="U4646" i="1"/>
  <c r="Z4646" i="1" s="1"/>
  <c r="AA4649" i="1"/>
  <c r="T4652" i="1"/>
  <c r="Y4652" i="1" s="1"/>
  <c r="AB4657" i="1"/>
  <c r="T4660" i="1"/>
  <c r="Y4660" i="1" s="1"/>
  <c r="AA4664" i="1"/>
  <c r="AB4665" i="1"/>
  <c r="T4667" i="1"/>
  <c r="Y4667" i="1" s="1"/>
  <c r="U4668" i="1"/>
  <c r="Z4668" i="1" s="1"/>
  <c r="AB4672" i="1"/>
  <c r="T4675" i="1"/>
  <c r="Y4675" i="1" s="1"/>
  <c r="U4676" i="1"/>
  <c r="Z4676" i="1" s="1"/>
  <c r="AA4679" i="1"/>
  <c r="AB4680" i="1"/>
  <c r="T4683" i="1"/>
  <c r="Y4683" i="1" s="1"/>
  <c r="U4684" i="1"/>
  <c r="Z4684" i="1" s="1"/>
  <c r="AA4687" i="1"/>
  <c r="AB4688" i="1"/>
  <c r="T4691" i="1"/>
  <c r="Y4691" i="1" s="1"/>
  <c r="U4692" i="1"/>
  <c r="Z4692" i="1" s="1"/>
  <c r="AA4695" i="1"/>
  <c r="AB4696" i="1"/>
  <c r="T4698" i="1"/>
  <c r="Y4698" i="1" s="1"/>
  <c r="U4699" i="1"/>
  <c r="Z4699" i="1" s="1"/>
  <c r="AA4702" i="1"/>
  <c r="AB4703" i="1"/>
  <c r="T4706" i="1"/>
  <c r="Y4706" i="1" s="1"/>
  <c r="AB4711" i="1"/>
  <c r="T4713" i="1"/>
  <c r="Y4713" i="1" s="1"/>
  <c r="U4714" i="1"/>
  <c r="Z4714" i="1" s="1"/>
  <c r="U4716" i="1"/>
  <c r="Z4716" i="1" s="1"/>
  <c r="T4717" i="1"/>
  <c r="Y4717" i="1" s="1"/>
  <c r="U4718" i="1"/>
  <c r="Z4718" i="1" s="1"/>
  <c r="U4720" i="1"/>
  <c r="Z4720" i="1" s="1"/>
  <c r="T4721" i="1"/>
  <c r="Y4721" i="1" s="1"/>
  <c r="U4722" i="1"/>
  <c r="Z4722" i="1" s="1"/>
  <c r="U4724" i="1"/>
  <c r="Z4724" i="1" s="1"/>
  <c r="T4725" i="1"/>
  <c r="Y4725" i="1" s="1"/>
  <c r="U4726" i="1"/>
  <c r="Z4726" i="1" s="1"/>
  <c r="T4753" i="1"/>
  <c r="Y4753" i="1" s="1"/>
  <c r="Z4754" i="1"/>
  <c r="V4757" i="1"/>
  <c r="AA4757" i="1" s="1"/>
  <c r="V4775" i="1"/>
  <c r="AA4775" i="1" s="1"/>
  <c r="U4795" i="1"/>
  <c r="Z4795" i="1" s="1"/>
  <c r="U4802" i="1"/>
  <c r="Z4802" i="1" s="1"/>
  <c r="S4807" i="1"/>
  <c r="X4807" i="1" s="1"/>
  <c r="W4807" i="1"/>
  <c r="AB4807" i="1" s="1"/>
  <c r="T4825" i="1"/>
  <c r="Y4825" i="1" s="1"/>
  <c r="V4831" i="1"/>
  <c r="AA4831" i="1" s="1"/>
  <c r="V4850" i="1"/>
  <c r="AA4850" i="1" s="1"/>
  <c r="Z4855" i="1"/>
  <c r="V4858" i="1"/>
  <c r="AA4858" i="1" s="1"/>
  <c r="Z4864" i="1"/>
  <c r="V4904" i="1"/>
  <c r="AA4904" i="1" s="1"/>
  <c r="T4915" i="1"/>
  <c r="Y4915" i="1" s="1"/>
  <c r="U5009" i="1"/>
  <c r="Z5009" i="1" s="1"/>
  <c r="T5138" i="1"/>
  <c r="Y5138" i="1" s="1"/>
  <c r="T4613" i="1"/>
  <c r="Y4613" i="1" s="1"/>
  <c r="U4614" i="1"/>
  <c r="Z4614" i="1" s="1"/>
  <c r="U4616" i="1"/>
  <c r="Z4616" i="1" s="1"/>
  <c r="U4618" i="1"/>
  <c r="Z4618" i="1" s="1"/>
  <c r="T4619" i="1"/>
  <c r="Y4619" i="1" s="1"/>
  <c r="U4620" i="1"/>
  <c r="Z4620" i="1" s="1"/>
  <c r="T4621" i="1"/>
  <c r="Y4621" i="1" s="1"/>
  <c r="T4622" i="1"/>
  <c r="Y4622" i="1" s="1"/>
  <c r="S4623" i="1"/>
  <c r="X4623" i="1" s="1"/>
  <c r="S4625" i="1"/>
  <c r="X4625" i="1" s="1"/>
  <c r="S4627" i="1"/>
  <c r="X4627" i="1" s="1"/>
  <c r="T4628" i="1"/>
  <c r="Y4628" i="1" s="1"/>
  <c r="U4629" i="1"/>
  <c r="Z4629" i="1" s="1"/>
  <c r="AA4632" i="1"/>
  <c r="X4633" i="1"/>
  <c r="AB4633" i="1"/>
  <c r="S4635" i="1"/>
  <c r="X4635" i="1" s="1"/>
  <c r="T4636" i="1"/>
  <c r="Y4636" i="1" s="1"/>
  <c r="AA4639" i="1"/>
  <c r="X4640" i="1"/>
  <c r="AB4640" i="1"/>
  <c r="S4642" i="1"/>
  <c r="X4642" i="1" s="1"/>
  <c r="T4643" i="1"/>
  <c r="Y4643" i="1" s="1"/>
  <c r="U4644" i="1"/>
  <c r="Z4644" i="1" s="1"/>
  <c r="AA4647" i="1"/>
  <c r="X4648" i="1"/>
  <c r="AB4648" i="1"/>
  <c r="T4651" i="1"/>
  <c r="Y4651" i="1" s="1"/>
  <c r="AA4654" i="1"/>
  <c r="S4657" i="1"/>
  <c r="X4657" i="1" s="1"/>
  <c r="U4659" i="1"/>
  <c r="Z4659" i="1" s="1"/>
  <c r="AA4662" i="1"/>
  <c r="X4663" i="1"/>
  <c r="AB4663" i="1"/>
  <c r="S4665" i="1"/>
  <c r="X4665" i="1" s="1"/>
  <c r="T4666" i="1"/>
  <c r="Y4666" i="1" s="1"/>
  <c r="AA4669" i="1"/>
  <c r="AB4670" i="1"/>
  <c r="S4672" i="1"/>
  <c r="X4672" i="1" s="1"/>
  <c r="T4673" i="1"/>
  <c r="Y4673" i="1" s="1"/>
  <c r="U4674" i="1"/>
  <c r="Z4674" i="1" s="1"/>
  <c r="AA4677" i="1"/>
  <c r="X4678" i="1"/>
  <c r="AB4678" i="1"/>
  <c r="S4680" i="1"/>
  <c r="X4680" i="1" s="1"/>
  <c r="T4682" i="1"/>
  <c r="Y4682" i="1" s="1"/>
  <c r="AA4685" i="1"/>
  <c r="X4686" i="1"/>
  <c r="AB4686" i="1"/>
  <c r="S4688" i="1"/>
  <c r="X4688" i="1" s="1"/>
  <c r="T4689" i="1"/>
  <c r="Y4689" i="1" s="1"/>
  <c r="U4690" i="1"/>
  <c r="Z4690" i="1" s="1"/>
  <c r="AA4693" i="1"/>
  <c r="X4694" i="1"/>
  <c r="AB4694" i="1"/>
  <c r="S4696" i="1"/>
  <c r="X4696" i="1" s="1"/>
  <c r="T4697" i="1"/>
  <c r="Y4697" i="1" s="1"/>
  <c r="AA4700" i="1"/>
  <c r="X4701" i="1"/>
  <c r="AB4701" i="1"/>
  <c r="S4703" i="1"/>
  <c r="X4703" i="1" s="1"/>
  <c r="U4705" i="1"/>
  <c r="Z4705" i="1" s="1"/>
  <c r="AA4708" i="1"/>
  <c r="S4711" i="1"/>
  <c r="X4711" i="1" s="1"/>
  <c r="Z4715" i="1"/>
  <c r="Z4719" i="1"/>
  <c r="Z4723" i="1"/>
  <c r="Z4727" i="1"/>
  <c r="AA4731" i="1"/>
  <c r="T4745" i="1"/>
  <c r="Y4745" i="1" s="1"/>
  <c r="T4762" i="1"/>
  <c r="Y4762" i="1" s="1"/>
  <c r="T4788" i="1"/>
  <c r="Y4788" i="1" s="1"/>
  <c r="V4793" i="1"/>
  <c r="AA4793" i="1" s="1"/>
  <c r="V4804" i="1"/>
  <c r="AA4804" i="1" s="1"/>
  <c r="Z4838" i="1"/>
  <c r="V4841" i="1"/>
  <c r="AA4841" i="1" s="1"/>
  <c r="Z4846" i="1"/>
  <c r="T4854" i="1"/>
  <c r="Y4854" i="1" s="1"/>
  <c r="S4927" i="1"/>
  <c r="X4927" i="1" s="1"/>
  <c r="W4927" i="1"/>
  <c r="AB4927" i="1" s="1"/>
  <c r="T5146" i="1"/>
  <c r="Y5146" i="1" s="1"/>
  <c r="T4748" i="1"/>
  <c r="T4749" i="1"/>
  <c r="Y4749" i="1" s="1"/>
  <c r="U4750" i="1"/>
  <c r="Z4750" i="1" s="1"/>
  <c r="T4751" i="1"/>
  <c r="Y4751" i="1" s="1"/>
  <c r="U4752" i="1"/>
  <c r="Z4752" i="1" s="1"/>
  <c r="AB4756" i="1"/>
  <c r="T4760" i="1"/>
  <c r="Y4760" i="1" s="1"/>
  <c r="U4761" i="1"/>
  <c r="Z4761" i="1" s="1"/>
  <c r="U4763" i="1"/>
  <c r="Z4763" i="1" s="1"/>
  <c r="T4764" i="1"/>
  <c r="Y4764" i="1" s="1"/>
  <c r="T4768" i="1"/>
  <c r="Y4768" i="1" s="1"/>
  <c r="U4769" i="1"/>
  <c r="Z4769" i="1" s="1"/>
  <c r="U4771" i="1"/>
  <c r="Z4771" i="1" s="1"/>
  <c r="T4772" i="1"/>
  <c r="Y4772" i="1" s="1"/>
  <c r="T4773" i="1"/>
  <c r="Y4773" i="1" s="1"/>
  <c r="U4778" i="1"/>
  <c r="Z4778" i="1" s="1"/>
  <c r="U4786" i="1"/>
  <c r="Z4786" i="1" s="1"/>
  <c r="AB4793" i="1"/>
  <c r="AA4794" i="1"/>
  <c r="X4801" i="1"/>
  <c r="AB4801" i="1"/>
  <c r="AA4802" i="1"/>
  <c r="X4805" i="1"/>
  <c r="AB4805" i="1"/>
  <c r="T4808" i="1"/>
  <c r="Y4808" i="1" s="1"/>
  <c r="U4809" i="1"/>
  <c r="Z4809" i="1" s="1"/>
  <c r="X4813" i="1"/>
  <c r="AB4813" i="1"/>
  <c r="T4816" i="1"/>
  <c r="Y4816" i="1" s="1"/>
  <c r="X4818" i="1"/>
  <c r="U4819" i="1"/>
  <c r="Z4819" i="1" s="1"/>
  <c r="X4826" i="1"/>
  <c r="AB4826" i="1"/>
  <c r="T4829" i="1"/>
  <c r="Y4829" i="1" s="1"/>
  <c r="T4835" i="1"/>
  <c r="Y4835" i="1" s="1"/>
  <c r="U4836" i="1"/>
  <c r="Z4836" i="1" s="1"/>
  <c r="AA4839" i="1"/>
  <c r="X4840" i="1"/>
  <c r="AB4840" i="1"/>
  <c r="T4843" i="1"/>
  <c r="Y4843" i="1" s="1"/>
  <c r="U4844" i="1"/>
  <c r="Z4844" i="1" s="1"/>
  <c r="AA4847" i="1"/>
  <c r="X4848" i="1"/>
  <c r="AB4848" i="1"/>
  <c r="X4849" i="1"/>
  <c r="AB4849" i="1"/>
  <c r="T4852" i="1"/>
  <c r="Y4852" i="1" s="1"/>
  <c r="U4853" i="1"/>
  <c r="Z4853" i="1" s="1"/>
  <c r="AA4856" i="1"/>
  <c r="X4857" i="1"/>
  <c r="AB4857" i="1"/>
  <c r="T4860" i="1"/>
  <c r="Y4860" i="1" s="1"/>
  <c r="W4902" i="1"/>
  <c r="AB4902" i="1" s="1"/>
  <c r="V4907" i="1"/>
  <c r="AA4907" i="1" s="1"/>
  <c r="U4908" i="1"/>
  <c r="Z4908" i="1" s="1"/>
  <c r="Y4910" i="1"/>
  <c r="AB4911" i="1"/>
  <c r="AA4913" i="1"/>
  <c r="X4913" i="1"/>
  <c r="U4916" i="1"/>
  <c r="Z4916" i="1" s="1"/>
  <c r="S4918" i="1"/>
  <c r="X4918" i="1" s="1"/>
  <c r="AB4918" i="1"/>
  <c r="Z4920" i="1"/>
  <c r="S4935" i="1"/>
  <c r="X4935" i="1" s="1"/>
  <c r="W4935" i="1"/>
  <c r="AB4935" i="1" s="1"/>
  <c r="V4941" i="1"/>
  <c r="AA4941" i="1" s="1"/>
  <c r="S5004" i="1"/>
  <c r="X5004" i="1" s="1"/>
  <c r="W5004" i="1"/>
  <c r="AB5004" i="1" s="1"/>
  <c r="U5033" i="1"/>
  <c r="Z5033" i="1" s="1"/>
  <c r="T5128" i="1"/>
  <c r="Y5128" i="1" s="1"/>
  <c r="T5136" i="1"/>
  <c r="Y5136" i="1" s="1"/>
  <c r="T5144" i="1"/>
  <c r="Y5144" i="1" s="1"/>
  <c r="T5152" i="1"/>
  <c r="Y5152" i="1" s="1"/>
  <c r="W5156" i="1"/>
  <c r="AB5156" i="1" s="1"/>
  <c r="U4746" i="1"/>
  <c r="Z4746" i="1" s="1"/>
  <c r="T4747" i="1"/>
  <c r="Y4747" i="1" s="1"/>
  <c r="U4748" i="1"/>
  <c r="Z4748" i="1" s="1"/>
  <c r="V4750" i="1"/>
  <c r="S4756" i="1"/>
  <c r="X4756" i="1" s="1"/>
  <c r="T4757" i="1"/>
  <c r="Y4757" i="1" s="1"/>
  <c r="T4758" i="1"/>
  <c r="Y4758" i="1" s="1"/>
  <c r="U4759" i="1"/>
  <c r="Z4759" i="1" s="1"/>
  <c r="AA4762" i="1"/>
  <c r="X4762" i="1"/>
  <c r="U4765" i="1"/>
  <c r="Z4765" i="1" s="1"/>
  <c r="T4766" i="1"/>
  <c r="Y4766" i="1" s="1"/>
  <c r="U4767" i="1"/>
  <c r="Z4767" i="1" s="1"/>
  <c r="AA4770" i="1"/>
  <c r="X4770" i="1"/>
  <c r="U4774" i="1"/>
  <c r="Z4774" i="1" s="1"/>
  <c r="T4775" i="1"/>
  <c r="Y4775" i="1" s="1"/>
  <c r="U4776" i="1"/>
  <c r="Z4776" i="1" s="1"/>
  <c r="X4779" i="1"/>
  <c r="U4782" i="1"/>
  <c r="Z4782" i="1" s="1"/>
  <c r="T4783" i="1"/>
  <c r="Y4783" i="1" s="1"/>
  <c r="X4787" i="1"/>
  <c r="T4792" i="1"/>
  <c r="Y4792" i="1" s="1"/>
  <c r="S4793" i="1"/>
  <c r="X4793" i="1" s="1"/>
  <c r="Y4795" i="1"/>
  <c r="T4800" i="1"/>
  <c r="Y4800" i="1" s="1"/>
  <c r="T4804" i="1"/>
  <c r="Y4804" i="1" s="1"/>
  <c r="Y4806" i="1"/>
  <c r="T4806" i="1"/>
  <c r="U4807" i="1"/>
  <c r="Z4807" i="1" s="1"/>
  <c r="AA4810" i="1"/>
  <c r="AB4817" i="1"/>
  <c r="Z4820" i="1"/>
  <c r="AA4823" i="1"/>
  <c r="AB4830" i="1"/>
  <c r="T4831" i="1"/>
  <c r="Y4831" i="1" s="1"/>
  <c r="U4833" i="1"/>
  <c r="Z4833" i="1" s="1"/>
  <c r="U4834" i="1"/>
  <c r="Z4834" i="1" s="1"/>
  <c r="AA4837" i="1"/>
  <c r="AB4838" i="1"/>
  <c r="T4841" i="1"/>
  <c r="Y4841" i="1" s="1"/>
  <c r="U4842" i="1"/>
  <c r="Z4842" i="1" s="1"/>
  <c r="AA4845" i="1"/>
  <c r="AB4846" i="1"/>
  <c r="T4850" i="1"/>
  <c r="Y4850" i="1" s="1"/>
  <c r="U4851" i="1"/>
  <c r="Z4851" i="1" s="1"/>
  <c r="AA4854" i="1"/>
  <c r="AB4855" i="1"/>
  <c r="T4858" i="1"/>
  <c r="Y4858" i="1" s="1"/>
  <c r="U4859" i="1"/>
  <c r="Z4859" i="1" s="1"/>
  <c r="AA4862" i="1"/>
  <c r="X4902" i="1"/>
  <c r="U4909" i="1"/>
  <c r="Z4909" i="1" s="1"/>
  <c r="AB4914" i="1"/>
  <c r="V4917" i="1"/>
  <c r="AA4917" i="1" s="1"/>
  <c r="T4922" i="1"/>
  <c r="Y4922" i="1" s="1"/>
  <c r="U5057" i="1"/>
  <c r="Z5057" i="1" s="1"/>
  <c r="T5119" i="1"/>
  <c r="Y5119" i="1" s="1"/>
  <c r="T5134" i="1"/>
  <c r="Y5134" i="1" s="1"/>
  <c r="T5142" i="1"/>
  <c r="Y5142" i="1" s="1"/>
  <c r="T5150" i="1"/>
  <c r="Y5150" i="1" s="1"/>
  <c r="Z4745" i="1"/>
  <c r="AA4750" i="1"/>
  <c r="T4755" i="1"/>
  <c r="Y4755" i="1" s="1"/>
  <c r="U4756" i="1"/>
  <c r="Z4756" i="1" s="1"/>
  <c r="X4761" i="1"/>
  <c r="AB4761" i="1"/>
  <c r="X4763" i="1"/>
  <c r="AB4763" i="1"/>
  <c r="AA4763" i="1"/>
  <c r="AA4764" i="1"/>
  <c r="Z4764" i="1"/>
  <c r="X4769" i="1"/>
  <c r="AB4769" i="1"/>
  <c r="X4771" i="1"/>
  <c r="AB4771" i="1"/>
  <c r="AA4771" i="1"/>
  <c r="AA4772" i="1"/>
  <c r="Z4772" i="1"/>
  <c r="AA4773" i="1"/>
  <c r="Z4773" i="1"/>
  <c r="X4780" i="1"/>
  <c r="AB4780" i="1"/>
  <c r="AA4780" i="1"/>
  <c r="AA4781" i="1"/>
  <c r="Z4781" i="1"/>
  <c r="U4791" i="1"/>
  <c r="Z4791" i="1" s="1"/>
  <c r="U4799" i="1"/>
  <c r="Z4799" i="1" s="1"/>
  <c r="W4803" i="1"/>
  <c r="AB4803" i="1" s="1"/>
  <c r="U4805" i="1"/>
  <c r="Z4805" i="1" s="1"/>
  <c r="AA4808" i="1"/>
  <c r="X4809" i="1"/>
  <c r="AB4809" i="1"/>
  <c r="Z4811" i="1"/>
  <c r="AA4814" i="1"/>
  <c r="S4817" i="1"/>
  <c r="X4817" i="1" s="1"/>
  <c r="W4818" i="1"/>
  <c r="AB4818" i="1" s="1"/>
  <c r="AA4819" i="1"/>
  <c r="T4821" i="1"/>
  <c r="Y4821" i="1" s="1"/>
  <c r="Z4824" i="1"/>
  <c r="AA4827" i="1"/>
  <c r="S4830" i="1"/>
  <c r="X4830" i="1" s="1"/>
  <c r="AA4835" i="1"/>
  <c r="X4836" i="1"/>
  <c r="AB4836" i="1"/>
  <c r="S4838" i="1"/>
  <c r="X4838" i="1" s="1"/>
  <c r="T4839" i="1"/>
  <c r="Y4839" i="1" s="1"/>
  <c r="U4840" i="1"/>
  <c r="Z4840" i="1" s="1"/>
  <c r="AA4843" i="1"/>
  <c r="X4844" i="1"/>
  <c r="AB4844" i="1"/>
  <c r="S4846" i="1"/>
  <c r="X4846" i="1" s="1"/>
  <c r="T4847" i="1"/>
  <c r="Y4847" i="1" s="1"/>
  <c r="U4848" i="1"/>
  <c r="Z4848" i="1" s="1"/>
  <c r="U4849" i="1"/>
  <c r="Z4849" i="1" s="1"/>
  <c r="AA4852" i="1"/>
  <c r="X4853" i="1"/>
  <c r="AB4853" i="1"/>
  <c r="S4855" i="1"/>
  <c r="X4855" i="1" s="1"/>
  <c r="T4856" i="1"/>
  <c r="Y4856" i="1" s="1"/>
  <c r="U4857" i="1"/>
  <c r="Z4857" i="1" s="1"/>
  <c r="X4861" i="1"/>
  <c r="AB4861" i="1"/>
  <c r="S4864" i="1"/>
  <c r="X4864" i="1" s="1"/>
  <c r="Y4902" i="1"/>
  <c r="U4905" i="1"/>
  <c r="Z4905" i="1" s="1"/>
  <c r="T4906" i="1"/>
  <c r="Y4906" i="1" s="1"/>
  <c r="X4907" i="1"/>
  <c r="AB4907" i="1"/>
  <c r="AA4908" i="1"/>
  <c r="S4911" i="1"/>
  <c r="X4911" i="1" s="1"/>
  <c r="T4913" i="1"/>
  <c r="Y4913" i="1" s="1"/>
  <c r="S4914" i="1"/>
  <c r="X4914" i="1" s="1"/>
  <c r="T4921" i="1"/>
  <c r="Y4921" i="1" s="1"/>
  <c r="T4930" i="1"/>
  <c r="Y4930" i="1" s="1"/>
  <c r="T4938" i="1"/>
  <c r="Y4938" i="1" s="1"/>
  <c r="Z4954" i="1"/>
  <c r="V4960" i="1"/>
  <c r="AA4960" i="1" s="1"/>
  <c r="V4964" i="1"/>
  <c r="AA4964" i="1" s="1"/>
  <c r="V4968" i="1"/>
  <c r="AA4968" i="1" s="1"/>
  <c r="V4979" i="1"/>
  <c r="AA4979" i="1" s="1"/>
  <c r="S4983" i="1"/>
  <c r="X4983" i="1" s="1"/>
  <c r="W4983" i="1"/>
  <c r="AB4983" i="1" s="1"/>
  <c r="T4987" i="1"/>
  <c r="Y4987" i="1" s="1"/>
  <c r="S4992" i="1"/>
  <c r="X4992" i="1" s="1"/>
  <c r="W4992" i="1"/>
  <c r="AB4992" i="1" s="1"/>
  <c r="T5107" i="1"/>
  <c r="Y5107" i="1" s="1"/>
  <c r="T5132" i="1"/>
  <c r="Y5132" i="1" s="1"/>
  <c r="T5140" i="1"/>
  <c r="Y5140" i="1" s="1"/>
  <c r="T5148" i="1"/>
  <c r="Y5148" i="1" s="1"/>
  <c r="AA4919" i="1"/>
  <c r="U4922" i="1"/>
  <c r="Z4922" i="1" s="1"/>
  <c r="T4923" i="1"/>
  <c r="Y4923" i="1" s="1"/>
  <c r="U4924" i="1"/>
  <c r="Z4924" i="1" s="1"/>
  <c r="T4925" i="1"/>
  <c r="Y4925" i="1" s="1"/>
  <c r="T4926" i="1"/>
  <c r="Y4926" i="1" s="1"/>
  <c r="U4929" i="1"/>
  <c r="Z4929" i="1" s="1"/>
  <c r="AA4932" i="1"/>
  <c r="U4937" i="1"/>
  <c r="Z4937" i="1" s="1"/>
  <c r="AA4940" i="1"/>
  <c r="T4943" i="1"/>
  <c r="Y4943" i="1" s="1"/>
  <c r="AB4948" i="1"/>
  <c r="T4951" i="1"/>
  <c r="Y4951" i="1" s="1"/>
  <c r="AB4979" i="1"/>
  <c r="AA4980" i="1"/>
  <c r="U4985" i="1"/>
  <c r="Z4985" i="1" s="1"/>
  <c r="V4998" i="1"/>
  <c r="AA4998" i="1" s="1"/>
  <c r="T5007" i="1"/>
  <c r="Y5007" i="1" s="1"/>
  <c r="U5027" i="1"/>
  <c r="Z5027" i="1" s="1"/>
  <c r="U5051" i="1"/>
  <c r="Z5051" i="1" s="1"/>
  <c r="Z5154" i="1"/>
  <c r="V5157" i="1"/>
  <c r="AA5157" i="1" s="1"/>
  <c r="U5159" i="1"/>
  <c r="Z5159" i="1" s="1"/>
  <c r="S5181" i="1"/>
  <c r="X5181" i="1" s="1"/>
  <c r="W5181" i="1"/>
  <c r="AB5181" i="1" s="1"/>
  <c r="S5201" i="1"/>
  <c r="X5201" i="1" s="1"/>
  <c r="W5201" i="1"/>
  <c r="AB5201" i="1" s="1"/>
  <c r="T5212" i="1"/>
  <c r="Y5212" i="1" s="1"/>
  <c r="S5265" i="1"/>
  <c r="X5265" i="1" s="1"/>
  <c r="W5265" i="1"/>
  <c r="AB5265" i="1" s="1"/>
  <c r="T4917" i="1"/>
  <c r="Y4917" i="1" s="1"/>
  <c r="AB4920" i="1"/>
  <c r="AA4920" i="1"/>
  <c r="AA4921" i="1"/>
  <c r="Z4921" i="1"/>
  <c r="AB4931" i="1"/>
  <c r="T4934" i="1"/>
  <c r="Y4934" i="1" s="1"/>
  <c r="AB4939" i="1"/>
  <c r="U4942" i="1"/>
  <c r="Z4942" i="1" s="1"/>
  <c r="AA4945" i="1"/>
  <c r="S4948" i="1"/>
  <c r="X4948" i="1" s="1"/>
  <c r="U4950" i="1"/>
  <c r="Z4950" i="1" s="1"/>
  <c r="AA4953" i="1"/>
  <c r="T4956" i="1"/>
  <c r="Y4956" i="1" s="1"/>
  <c r="S4970" i="1"/>
  <c r="X4970" i="1" s="1"/>
  <c r="S4971" i="1"/>
  <c r="X4971" i="1" s="1"/>
  <c r="U4973" i="1"/>
  <c r="Z4973" i="1" s="1"/>
  <c r="T4974" i="1"/>
  <c r="Y4974" i="1" s="1"/>
  <c r="U4977" i="1"/>
  <c r="Z4977" i="1" s="1"/>
  <c r="T4978" i="1"/>
  <c r="Y4978" i="1" s="1"/>
  <c r="S4979" i="1"/>
  <c r="X4979" i="1" s="1"/>
  <c r="T4982" i="1"/>
  <c r="Y4982" i="1" s="1"/>
  <c r="Z4995" i="1"/>
  <c r="T5001" i="1"/>
  <c r="Y5001" i="1" s="1"/>
  <c r="U5021" i="1"/>
  <c r="Z5021" i="1" s="1"/>
  <c r="U5045" i="1"/>
  <c r="Z5045" i="1" s="1"/>
  <c r="U5070" i="1"/>
  <c r="Z5070" i="1" s="1"/>
  <c r="T5101" i="1"/>
  <c r="Y5101" i="1" s="1"/>
  <c r="T5113" i="1"/>
  <c r="Y5113" i="1" s="1"/>
  <c r="T5126" i="1"/>
  <c r="Y5126" i="1" s="1"/>
  <c r="T5129" i="1"/>
  <c r="Y5129" i="1" s="1"/>
  <c r="T5131" i="1"/>
  <c r="Y5131" i="1" s="1"/>
  <c r="T5133" i="1"/>
  <c r="Y5133" i="1" s="1"/>
  <c r="T5135" i="1"/>
  <c r="Y5135" i="1" s="1"/>
  <c r="T5137" i="1"/>
  <c r="Y5137" i="1" s="1"/>
  <c r="T5139" i="1"/>
  <c r="Y5139" i="1" s="1"/>
  <c r="T5141" i="1"/>
  <c r="Y5141" i="1" s="1"/>
  <c r="T5143" i="1"/>
  <c r="Y5143" i="1" s="1"/>
  <c r="T5145" i="1"/>
  <c r="Y5145" i="1" s="1"/>
  <c r="T5147" i="1"/>
  <c r="Y5147" i="1" s="1"/>
  <c r="T5149" i="1"/>
  <c r="Y5149" i="1" s="1"/>
  <c r="T5151" i="1"/>
  <c r="Y5151" i="1" s="1"/>
  <c r="T5153" i="1"/>
  <c r="Y5153" i="1" s="1"/>
  <c r="U4918" i="1"/>
  <c r="Z4918" i="1" s="1"/>
  <c r="T4919" i="1"/>
  <c r="Y4919" i="1" s="1"/>
  <c r="X4922" i="1"/>
  <c r="AB4922" i="1"/>
  <c r="AA4923" i="1"/>
  <c r="X4924" i="1"/>
  <c r="AB4924" i="1"/>
  <c r="AA4924" i="1"/>
  <c r="AA4925" i="1"/>
  <c r="Z4925" i="1"/>
  <c r="Z4926" i="1"/>
  <c r="AA4928" i="1"/>
  <c r="S4931" i="1"/>
  <c r="X4931" i="1" s="1"/>
  <c r="U4933" i="1"/>
  <c r="Z4933" i="1" s="1"/>
  <c r="AA4936" i="1"/>
  <c r="S4939" i="1"/>
  <c r="X4939" i="1" s="1"/>
  <c r="X4944" i="1"/>
  <c r="AB4944" i="1"/>
  <c r="T4947" i="1"/>
  <c r="Y4947" i="1" s="1"/>
  <c r="X4952" i="1"/>
  <c r="AB4952" i="1"/>
  <c r="T4955" i="1"/>
  <c r="Y4955" i="1" s="1"/>
  <c r="U4960" i="1"/>
  <c r="Z4960" i="1" s="1"/>
  <c r="T4961" i="1"/>
  <c r="Y4961" i="1" s="1"/>
  <c r="U4964" i="1"/>
  <c r="Z4964" i="1" s="1"/>
  <c r="T4965" i="1"/>
  <c r="Y4965" i="1" s="1"/>
  <c r="U4968" i="1"/>
  <c r="Z4968" i="1" s="1"/>
  <c r="T4969" i="1"/>
  <c r="Y4969" i="1" s="1"/>
  <c r="U4981" i="1"/>
  <c r="Z4981" i="1" s="1"/>
  <c r="AA4984" i="1"/>
  <c r="U5015" i="1"/>
  <c r="Z5015" i="1" s="1"/>
  <c r="U5039" i="1"/>
  <c r="Z5039" i="1" s="1"/>
  <c r="U5064" i="1"/>
  <c r="Z5064" i="1" s="1"/>
  <c r="Z5158" i="1"/>
  <c r="S5247" i="1"/>
  <c r="X5247" i="1" s="1"/>
  <c r="W5247" i="1"/>
  <c r="AB5247" i="1" s="1"/>
  <c r="U4986" i="1"/>
  <c r="Z4986" i="1" s="1"/>
  <c r="AA4989" i="1"/>
  <c r="AB4997" i="1"/>
  <c r="T5000" i="1"/>
  <c r="Y5000" i="1" s="1"/>
  <c r="U5002" i="1"/>
  <c r="Z5002" i="1" s="1"/>
  <c r="T5003" i="1"/>
  <c r="Y5003" i="1" s="1"/>
  <c r="T5005" i="1"/>
  <c r="Y5005" i="1" s="1"/>
  <c r="U5006" i="1"/>
  <c r="Z5006" i="1" s="1"/>
  <c r="Z5083" i="1"/>
  <c r="U5095" i="1"/>
  <c r="Z5095" i="1" s="1"/>
  <c r="X5157" i="1"/>
  <c r="AB5157" i="1"/>
  <c r="S5189" i="1"/>
  <c r="X5189" i="1" s="1"/>
  <c r="W5189" i="1"/>
  <c r="AB5189" i="1" s="1"/>
  <c r="T5209" i="1"/>
  <c r="Y5209" i="1" s="1"/>
  <c r="W5220" i="1"/>
  <c r="AB5220" i="1" s="1"/>
  <c r="T5228" i="1"/>
  <c r="Y5228" i="1" s="1"/>
  <c r="V5232" i="1"/>
  <c r="AA5232" i="1" s="1"/>
  <c r="T5263" i="1"/>
  <c r="Y5263" i="1" s="1"/>
  <c r="V5268" i="1"/>
  <c r="AA5268" i="1" s="1"/>
  <c r="AB4988" i="1"/>
  <c r="T4991" i="1"/>
  <c r="Y4991" i="1" s="1"/>
  <c r="AA4994" i="1"/>
  <c r="S4997" i="1"/>
  <c r="X4997" i="1" s="1"/>
  <c r="U4999" i="1"/>
  <c r="Z4999" i="1" s="1"/>
  <c r="AA5001" i="1"/>
  <c r="U5004" i="1"/>
  <c r="Z5004" i="1" s="1"/>
  <c r="X5009" i="1"/>
  <c r="AB5009" i="1"/>
  <c r="X5015" i="1"/>
  <c r="AB5015" i="1"/>
  <c r="X5021" i="1"/>
  <c r="AB5021" i="1"/>
  <c r="X5027" i="1"/>
  <c r="AB5027" i="1"/>
  <c r="X5033" i="1"/>
  <c r="AB5033" i="1"/>
  <c r="X5039" i="1"/>
  <c r="AB5039" i="1"/>
  <c r="X5045" i="1"/>
  <c r="AB5045" i="1"/>
  <c r="X5051" i="1"/>
  <c r="AB5051" i="1"/>
  <c r="X5057" i="1"/>
  <c r="AB5057" i="1"/>
  <c r="X5064" i="1"/>
  <c r="AB5064" i="1"/>
  <c r="X5070" i="1"/>
  <c r="AB5154" i="1"/>
  <c r="U5155" i="1"/>
  <c r="Z5155" i="1" s="1"/>
  <c r="U5156" i="1"/>
  <c r="Z5156" i="1" s="1"/>
  <c r="S5177" i="1"/>
  <c r="X5177" i="1" s="1"/>
  <c r="W5177" i="1"/>
  <c r="AB5177" i="1" s="1"/>
  <c r="S5197" i="1"/>
  <c r="X5197" i="1" s="1"/>
  <c r="W5197" i="1"/>
  <c r="AB5197" i="1" s="1"/>
  <c r="W5214" i="1"/>
  <c r="AB5214" i="1" s="1"/>
  <c r="U5243" i="1"/>
  <c r="Z5243" i="1" s="1"/>
  <c r="S5274" i="1"/>
  <c r="X5274" i="1" s="1"/>
  <c r="W5274" i="1"/>
  <c r="AB5274" i="1" s="1"/>
  <c r="Z5282" i="1"/>
  <c r="AA5303" i="1"/>
  <c r="S4988" i="1"/>
  <c r="X4988" i="1" s="1"/>
  <c r="U4990" i="1"/>
  <c r="Z4990" i="1" s="1"/>
  <c r="AA4993" i="1"/>
  <c r="T4996" i="1"/>
  <c r="Y4996" i="1" s="1"/>
  <c r="AB5002" i="1"/>
  <c r="AA5003" i="1"/>
  <c r="AA5005" i="1"/>
  <c r="Z5076" i="1"/>
  <c r="Z5089" i="1"/>
  <c r="S5154" i="1"/>
  <c r="X5154" i="1" s="1"/>
  <c r="AC5154" i="1" s="1"/>
  <c r="U5157" i="1"/>
  <c r="Z5157" i="1" s="1"/>
  <c r="S5158" i="1"/>
  <c r="X5158" i="1" s="1"/>
  <c r="S5173" i="1"/>
  <c r="X5173" i="1" s="1"/>
  <c r="W5173" i="1"/>
  <c r="AB5173" i="1" s="1"/>
  <c r="S5185" i="1"/>
  <c r="X5185" i="1" s="1"/>
  <c r="W5185" i="1"/>
  <c r="AB5185" i="1" s="1"/>
  <c r="S5193" i="1"/>
  <c r="X5193" i="1" s="1"/>
  <c r="W5193" i="1"/>
  <c r="AB5193" i="1" s="1"/>
  <c r="V5224" i="1"/>
  <c r="AA5224" i="1" s="1"/>
  <c r="T5236" i="1"/>
  <c r="Y5236" i="1" s="1"/>
  <c r="Z5270" i="1"/>
  <c r="V5276" i="1"/>
  <c r="AA5276" i="1" s="1"/>
  <c r="S5290" i="1"/>
  <c r="X5290" i="1" s="1"/>
  <c r="W5290" i="1"/>
  <c r="AB5290" i="1" s="1"/>
  <c r="Z5298" i="1"/>
  <c r="AB5176" i="1"/>
  <c r="AB5184" i="1"/>
  <c r="Z5209" i="1"/>
  <c r="X5212" i="1"/>
  <c r="Y5220" i="1"/>
  <c r="V5222" i="1"/>
  <c r="AA5222" i="1" s="1"/>
  <c r="V5230" i="1"/>
  <c r="AA5230" i="1" s="1"/>
  <c r="T5272" i="1"/>
  <c r="Y5272" i="1" s="1"/>
  <c r="AB5278" i="1"/>
  <c r="AA5280" i="1"/>
  <c r="U5286" i="1"/>
  <c r="Z5286" i="1" s="1"/>
  <c r="T5288" i="1"/>
  <c r="Y5288" i="1" s="1"/>
  <c r="AB5294" i="1"/>
  <c r="AA5296" i="1"/>
  <c r="Z5307" i="1"/>
  <c r="AB5171" i="1"/>
  <c r="S5172" i="1"/>
  <c r="X5172" i="1" s="1"/>
  <c r="AB5175" i="1"/>
  <c r="S5176" i="1"/>
  <c r="X5176" i="1" s="1"/>
  <c r="AB5179" i="1"/>
  <c r="S5180" i="1"/>
  <c r="X5180" i="1" s="1"/>
  <c r="AB5183" i="1"/>
  <c r="S5184" i="1"/>
  <c r="X5184" i="1" s="1"/>
  <c r="AB5187" i="1"/>
  <c r="S5188" i="1"/>
  <c r="X5188" i="1" s="1"/>
  <c r="AB5191" i="1"/>
  <c r="S5192" i="1"/>
  <c r="X5192" i="1" s="1"/>
  <c r="AB5195" i="1"/>
  <c r="S5196" i="1"/>
  <c r="X5196" i="1" s="1"/>
  <c r="AB5199" i="1"/>
  <c r="S5200" i="1"/>
  <c r="X5200" i="1" s="1"/>
  <c r="Z5208" i="1"/>
  <c r="Y5208" i="1"/>
  <c r="AB5212" i="1"/>
  <c r="Z5226" i="1"/>
  <c r="AA5228" i="1"/>
  <c r="Z5234" i="1"/>
  <c r="AA5236" i="1"/>
  <c r="AA5241" i="1"/>
  <c r="T5245" i="1"/>
  <c r="Y5245" i="1" s="1"/>
  <c r="Z5263" i="1"/>
  <c r="U5265" i="1"/>
  <c r="Z5265" i="1" s="1"/>
  <c r="T5268" i="1"/>
  <c r="Y5268" i="1" s="1"/>
  <c r="AB5270" i="1"/>
  <c r="AA5270" i="1"/>
  <c r="U5274" i="1"/>
  <c r="Z5274" i="1" s="1"/>
  <c r="T5276" i="1"/>
  <c r="Y5276" i="1" s="1"/>
  <c r="S5278" i="1"/>
  <c r="X5278" i="1" s="1"/>
  <c r="AB5282" i="1"/>
  <c r="AA5284" i="1"/>
  <c r="T5292" i="1"/>
  <c r="Y5292" i="1" s="1"/>
  <c r="S5294" i="1"/>
  <c r="X5294" i="1" s="1"/>
  <c r="AB5303" i="1"/>
  <c r="X5170" i="1"/>
  <c r="AB5170" i="1"/>
  <c r="S5171" i="1"/>
  <c r="X5171" i="1" s="1"/>
  <c r="W5172" i="1"/>
  <c r="AB5172" i="1" s="1"/>
  <c r="X5174" i="1"/>
  <c r="AB5174" i="1"/>
  <c r="S5175" i="1"/>
  <c r="X5175" i="1" s="1"/>
  <c r="X5178" i="1"/>
  <c r="AB5178" i="1"/>
  <c r="S5179" i="1"/>
  <c r="X5179" i="1" s="1"/>
  <c r="W5180" i="1"/>
  <c r="AB5180" i="1" s="1"/>
  <c r="X5182" i="1"/>
  <c r="AB5182" i="1"/>
  <c r="S5183" i="1"/>
  <c r="X5183" i="1" s="1"/>
  <c r="X5186" i="1"/>
  <c r="AB5186" i="1"/>
  <c r="S5187" i="1"/>
  <c r="X5187" i="1" s="1"/>
  <c r="W5188" i="1"/>
  <c r="AB5188" i="1" s="1"/>
  <c r="X5190" i="1"/>
  <c r="AB5190" i="1"/>
  <c r="S5191" i="1"/>
  <c r="X5191" i="1" s="1"/>
  <c r="W5192" i="1"/>
  <c r="AB5192" i="1" s="1"/>
  <c r="X5194" i="1"/>
  <c r="AB5194" i="1"/>
  <c r="S5195" i="1"/>
  <c r="X5195" i="1" s="1"/>
  <c r="W5196" i="1"/>
  <c r="AB5196" i="1" s="1"/>
  <c r="X5198" i="1"/>
  <c r="AB5198" i="1"/>
  <c r="S5199" i="1"/>
  <c r="X5199" i="1" s="1"/>
  <c r="W5200" i="1"/>
  <c r="AB5200" i="1" s="1"/>
  <c r="AB5202" i="1"/>
  <c r="V5216" i="1"/>
  <c r="AA5216" i="1" s="1"/>
  <c r="Z5218" i="1"/>
  <c r="X5222" i="1"/>
  <c r="AB5222" i="1"/>
  <c r="X5230" i="1"/>
  <c r="AB5230" i="1"/>
  <c r="X5238" i="1"/>
  <c r="AB5238" i="1"/>
  <c r="S5270" i="1"/>
  <c r="X5270" i="1" s="1"/>
  <c r="U5278" i="1"/>
  <c r="Z5278" i="1" s="1"/>
  <c r="T5280" i="1"/>
  <c r="Y5280" i="1" s="1"/>
  <c r="S5282" i="1"/>
  <c r="X5282" i="1" s="1"/>
  <c r="X5286" i="1"/>
  <c r="AB5286" i="1"/>
  <c r="U5294" i="1"/>
  <c r="Z5294" i="1" s="1"/>
  <c r="T5296" i="1"/>
  <c r="Y5296" i="1" s="1"/>
  <c r="S5298" i="1"/>
  <c r="X5298" i="1" s="1"/>
  <c r="T5301" i="1"/>
  <c r="Y5301" i="1" s="1"/>
  <c r="S5303" i="1"/>
  <c r="X5303" i="1" s="1"/>
  <c r="AA5305" i="1"/>
  <c r="T5310" i="1"/>
  <c r="Y5310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AC263" i="1" s="1"/>
  <c r="W263" i="1"/>
  <c r="AB263" i="1" s="1"/>
  <c r="V264" i="1"/>
  <c r="AA264" i="1" s="1"/>
  <c r="AC264" i="1" s="1"/>
  <c r="X266" i="1"/>
  <c r="Z278" i="1"/>
  <c r="U278" i="1"/>
  <c r="Y279" i="1"/>
  <c r="T279" i="1"/>
  <c r="X280" i="1"/>
  <c r="S280" i="1"/>
  <c r="AB280" i="1"/>
  <c r="W280" i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AC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AC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AC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AC103" i="1" s="1"/>
  <c r="T104" i="1"/>
  <c r="Y104" i="1" s="1"/>
  <c r="AC104" i="1" s="1"/>
  <c r="S105" i="1"/>
  <c r="X105" i="1" s="1"/>
  <c r="W105" i="1"/>
  <c r="AB105" i="1" s="1"/>
  <c r="V106" i="1"/>
  <c r="AA106" i="1" s="1"/>
  <c r="U107" i="1"/>
  <c r="Z107" i="1" s="1"/>
  <c r="AC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AC112" i="1" s="1"/>
  <c r="T113" i="1"/>
  <c r="Y113" i="1" s="1"/>
  <c r="AC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AC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AC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AC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AD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AD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AD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AD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AD918" i="1" s="1"/>
  <c r="X920" i="1"/>
  <c r="AB920" i="1"/>
  <c r="AA921" i="1"/>
  <c r="Z928" i="1"/>
  <c r="AC928" i="1" s="1"/>
  <c r="U928" i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AD919" i="1" s="1"/>
  <c r="T920" i="1"/>
  <c r="Y920" i="1" s="1"/>
  <c r="S921" i="1"/>
  <c r="X921" i="1" s="1"/>
  <c r="W921" i="1"/>
  <c r="AB921" i="1" s="1"/>
  <c r="V922" i="1"/>
  <c r="AA922" i="1" s="1"/>
  <c r="AC922" i="1" s="1"/>
  <c r="AD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AD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AD988" i="1" s="1"/>
  <c r="T989" i="1"/>
  <c r="Y989" i="1" s="1"/>
  <c r="S990" i="1"/>
  <c r="X990" i="1" s="1"/>
  <c r="W990" i="1"/>
  <c r="AB990" i="1" s="1"/>
  <c r="V991" i="1"/>
  <c r="AA991" i="1" s="1"/>
  <c r="AC991" i="1" s="1"/>
  <c r="AD991" i="1" s="1"/>
  <c r="U992" i="1"/>
  <c r="Z992" i="1" s="1"/>
  <c r="AC992" i="1" s="1"/>
  <c r="AD992" i="1" s="1"/>
  <c r="T993" i="1"/>
  <c r="Y993" i="1" s="1"/>
  <c r="AC993" i="1" s="1"/>
  <c r="AD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AD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AD1008" i="1" s="1"/>
  <c r="U1009" i="1"/>
  <c r="Z1009" i="1" s="1"/>
  <c r="AC1009" i="1" s="1"/>
  <c r="AD1009" i="1" s="1"/>
  <c r="T1010" i="1"/>
  <c r="Y1010" i="1" s="1"/>
  <c r="AC1010" i="1" s="1"/>
  <c r="AD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AD1013" i="1" s="1"/>
  <c r="T1014" i="1"/>
  <c r="Y1014" i="1" s="1"/>
  <c r="AC1014" i="1" s="1"/>
  <c r="T1015" i="1"/>
  <c r="Y1015" i="1" s="1"/>
  <c r="AC1015" i="1" s="1"/>
  <c r="AD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AD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AD1048" i="1" s="1"/>
  <c r="T1049" i="1"/>
  <c r="Y1049" i="1" s="1"/>
  <c r="AC1049" i="1" s="1"/>
  <c r="AD1049" i="1" s="1"/>
  <c r="S1050" i="1"/>
  <c r="X1050" i="1" s="1"/>
  <c r="W1050" i="1"/>
  <c r="AB1050" i="1" s="1"/>
  <c r="V1051" i="1"/>
  <c r="AA1051" i="1" s="1"/>
  <c r="AC1051" i="1" s="1"/>
  <c r="AD1051" i="1" s="1"/>
  <c r="U1052" i="1"/>
  <c r="Z1052" i="1" s="1"/>
  <c r="AC1052" i="1" s="1"/>
  <c r="AD1052" i="1" s="1"/>
  <c r="T1053" i="1"/>
  <c r="Y1053" i="1" s="1"/>
  <c r="AC1053" i="1" s="1"/>
  <c r="AD1053" i="1" s="1"/>
  <c r="S1054" i="1"/>
  <c r="X1054" i="1" s="1"/>
  <c r="W1054" i="1"/>
  <c r="AB1054" i="1" s="1"/>
  <c r="V1055" i="1"/>
  <c r="AA1055" i="1" s="1"/>
  <c r="AC1055" i="1" s="1"/>
  <c r="AD1055" i="1" s="1"/>
  <c r="U1056" i="1"/>
  <c r="Z1056" i="1" s="1"/>
  <c r="AC1056" i="1" s="1"/>
  <c r="AD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AD1062" i="1" s="1"/>
  <c r="S1063" i="1"/>
  <c r="X1063" i="1" s="1"/>
  <c r="W1063" i="1"/>
  <c r="AB1063" i="1" s="1"/>
  <c r="V1064" i="1"/>
  <c r="AA1064" i="1" s="1"/>
  <c r="AC1064" i="1" s="1"/>
  <c r="AD1064" i="1" s="1"/>
  <c r="U1065" i="1"/>
  <c r="Z1065" i="1" s="1"/>
  <c r="AC1065" i="1" s="1"/>
  <c r="AD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AD1068" i="1" s="1"/>
  <c r="U1069" i="1"/>
  <c r="Z1069" i="1" s="1"/>
  <c r="AC1069" i="1" s="1"/>
  <c r="AD1069" i="1" s="1"/>
  <c r="T1070" i="1"/>
  <c r="Y1070" i="1" s="1"/>
  <c r="AC1070" i="1" s="1"/>
  <c r="AD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AD1073" i="1" s="1"/>
  <c r="T1074" i="1"/>
  <c r="Y1074" i="1" s="1"/>
  <c r="AC1074" i="1" s="1"/>
  <c r="T1075" i="1"/>
  <c r="Y1075" i="1" s="1"/>
  <c r="AC1075" i="1" s="1"/>
  <c r="S1076" i="1"/>
  <c r="X1076" i="1" s="1"/>
  <c r="AC1076" i="1" s="1"/>
  <c r="W1076" i="1"/>
  <c r="AB1076" i="1" s="1"/>
  <c r="V1077" i="1"/>
  <c r="AA1077" i="1" s="1"/>
  <c r="U1078" i="1"/>
  <c r="Z1078" i="1" s="1"/>
  <c r="AC1078" i="1" s="1"/>
  <c r="AD1078" i="1" s="1"/>
  <c r="T1079" i="1"/>
  <c r="Y1079" i="1" s="1"/>
  <c r="AC1079" i="1" s="1"/>
  <c r="AD1079" i="1" s="1"/>
  <c r="S1080" i="1"/>
  <c r="X1080" i="1" s="1"/>
  <c r="W1080" i="1"/>
  <c r="AB1080" i="1" s="1"/>
  <c r="V1081" i="1"/>
  <c r="AA1081" i="1" s="1"/>
  <c r="AC1081" i="1" s="1"/>
  <c r="AD1081" i="1" s="1"/>
  <c r="U1082" i="1"/>
  <c r="Z1082" i="1" s="1"/>
  <c r="AC1082" i="1" s="1"/>
  <c r="AD1082" i="1" s="1"/>
  <c r="T1083" i="1"/>
  <c r="Y1083" i="1" s="1"/>
  <c r="AC1083" i="1" s="1"/>
  <c r="AD1083" i="1" s="1"/>
  <c r="S1084" i="1"/>
  <c r="X1084" i="1" s="1"/>
  <c r="W1084" i="1"/>
  <c r="AB1084" i="1" s="1"/>
  <c r="V1085" i="1"/>
  <c r="AA1085" i="1" s="1"/>
  <c r="AC1085" i="1" s="1"/>
  <c r="AD1085" i="1" s="1"/>
  <c r="U1086" i="1"/>
  <c r="Z1086" i="1" s="1"/>
  <c r="AC1086" i="1" s="1"/>
  <c r="AD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AD1091" i="1" s="1"/>
  <c r="T1092" i="1"/>
  <c r="Y1092" i="1" s="1"/>
  <c r="AC1092" i="1" s="1"/>
  <c r="AD1092" i="1" s="1"/>
  <c r="S1093" i="1"/>
  <c r="X1093" i="1" s="1"/>
  <c r="W1093" i="1"/>
  <c r="AB1093" i="1" s="1"/>
  <c r="V1094" i="1"/>
  <c r="AA1094" i="1" s="1"/>
  <c r="AC1094" i="1" s="1"/>
  <c r="AD1094" i="1" s="1"/>
  <c r="U1095" i="1"/>
  <c r="Z1095" i="1" s="1"/>
  <c r="AC1095" i="1" s="1"/>
  <c r="AD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AD1098" i="1" s="1"/>
  <c r="U1099" i="1"/>
  <c r="Z1099" i="1" s="1"/>
  <c r="AC1099" i="1" s="1"/>
  <c r="AD1099" i="1" s="1"/>
  <c r="T1100" i="1"/>
  <c r="Y1100" i="1" s="1"/>
  <c r="AC1100" i="1" s="1"/>
  <c r="AD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AD1103" i="1" s="1"/>
  <c r="T1104" i="1"/>
  <c r="Y1104" i="1" s="1"/>
  <c r="AC1104" i="1" s="1"/>
  <c r="T1105" i="1"/>
  <c r="Y1105" i="1" s="1"/>
  <c r="AC1105" i="1" s="1"/>
  <c r="AD1105" i="1" s="1"/>
  <c r="S1106" i="1"/>
  <c r="X1106" i="1" s="1"/>
  <c r="AC1106" i="1" s="1"/>
  <c r="AD1106" i="1" s="1"/>
  <c r="W1106" i="1"/>
  <c r="AB1106" i="1" s="1"/>
  <c r="V1107" i="1"/>
  <c r="AA1107" i="1" s="1"/>
  <c r="AC1107" i="1" s="1"/>
  <c r="AD1107" i="1" s="1"/>
  <c r="U1108" i="1"/>
  <c r="Z1108" i="1" s="1"/>
  <c r="AC1108" i="1" s="1"/>
  <c r="AD1108" i="1" s="1"/>
  <c r="T1109" i="1"/>
  <c r="Y1109" i="1" s="1"/>
  <c r="S1110" i="1"/>
  <c r="X1110" i="1" s="1"/>
  <c r="W1110" i="1"/>
  <c r="AB1110" i="1" s="1"/>
  <c r="V1111" i="1"/>
  <c r="AA1111" i="1" s="1"/>
  <c r="AC1111" i="1" s="1"/>
  <c r="AD1111" i="1" s="1"/>
  <c r="U1112" i="1"/>
  <c r="Z1112" i="1" s="1"/>
  <c r="AC1112" i="1" s="1"/>
  <c r="AD1112" i="1" s="1"/>
  <c r="T1113" i="1"/>
  <c r="Y1113" i="1" s="1"/>
  <c r="AC1113" i="1" s="1"/>
  <c r="AD1113" i="1" s="1"/>
  <c r="S1114" i="1"/>
  <c r="X1114" i="1" s="1"/>
  <c r="W1114" i="1"/>
  <c r="AB1114" i="1" s="1"/>
  <c r="V1115" i="1"/>
  <c r="AA1115" i="1" s="1"/>
  <c r="AC1115" i="1" s="1"/>
  <c r="AD1115" i="1" s="1"/>
  <c r="U1116" i="1"/>
  <c r="Z1116" i="1" s="1"/>
  <c r="AC1116" i="1" s="1"/>
  <c r="AD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AD1150" i="1" s="1"/>
  <c r="U1151" i="1"/>
  <c r="Z1151" i="1" s="1"/>
  <c r="AC1151" i="1" s="1"/>
  <c r="AD1151" i="1" s="1"/>
  <c r="T1152" i="1"/>
  <c r="Y1152" i="1" s="1"/>
  <c r="AC1152" i="1" s="1"/>
  <c r="AD1152" i="1" s="1"/>
  <c r="S1153" i="1"/>
  <c r="X1153" i="1" s="1"/>
  <c r="W1153" i="1"/>
  <c r="AB1153" i="1" s="1"/>
  <c r="V1154" i="1"/>
  <c r="AA1154" i="1" s="1"/>
  <c r="U1155" i="1"/>
  <c r="Z1155" i="1" s="1"/>
  <c r="AC1155" i="1" s="1"/>
  <c r="AD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AD1158" i="1" s="1"/>
  <c r="U1159" i="1"/>
  <c r="Z1159" i="1" s="1"/>
  <c r="AC1159" i="1" s="1"/>
  <c r="AD1159" i="1" s="1"/>
  <c r="T1160" i="1"/>
  <c r="Y1160" i="1" s="1"/>
  <c r="AC1160" i="1" s="1"/>
  <c r="AD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AD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AD1168" i="1" s="1"/>
  <c r="T1169" i="1"/>
  <c r="Y1169" i="1" s="1"/>
  <c r="AC1169" i="1" s="1"/>
  <c r="AD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AD1213" i="1" s="1"/>
  <c r="S1214" i="1"/>
  <c r="X1214" i="1" s="1"/>
  <c r="W1214" i="1"/>
  <c r="AB1214" i="1" s="1"/>
  <c r="V1215" i="1"/>
  <c r="AA1215" i="1" s="1"/>
  <c r="AC1215" i="1" s="1"/>
  <c r="AD1215" i="1" s="1"/>
  <c r="U1216" i="1"/>
  <c r="Z1216" i="1" s="1"/>
  <c r="AC1216" i="1" s="1"/>
  <c r="AD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AD1271" i="1" s="1"/>
  <c r="U1272" i="1"/>
  <c r="Z1272" i="1" s="1"/>
  <c r="AC1272" i="1" s="1"/>
  <c r="AD1272" i="1" s="1"/>
  <c r="T1273" i="1"/>
  <c r="Y1273" i="1" s="1"/>
  <c r="AC1273" i="1" s="1"/>
  <c r="AD1273" i="1" s="1"/>
  <c r="S1274" i="1"/>
  <c r="X1274" i="1" s="1"/>
  <c r="W1274" i="1"/>
  <c r="AB1274" i="1" s="1"/>
  <c r="V1275" i="1"/>
  <c r="AA1275" i="1" s="1"/>
  <c r="AC1275" i="1" s="1"/>
  <c r="AD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AD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AD1289" i="1" s="1"/>
  <c r="T1290" i="1"/>
  <c r="Y1290" i="1" s="1"/>
  <c r="AC1290" i="1" s="1"/>
  <c r="AD1290" i="1" s="1"/>
  <c r="S1291" i="1"/>
  <c r="X1291" i="1" s="1"/>
  <c r="W1291" i="1"/>
  <c r="AB1291" i="1" s="1"/>
  <c r="V1292" i="1"/>
  <c r="AA1292" i="1" s="1"/>
  <c r="AC1292" i="1" s="1"/>
  <c r="AD1292" i="1" s="1"/>
  <c r="U1293" i="1"/>
  <c r="Z1293" i="1" s="1"/>
  <c r="T1294" i="1"/>
  <c r="Y1294" i="1" s="1"/>
  <c r="AC1294" i="1" s="1"/>
  <c r="AD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AD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AD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AD1309" i="1" s="1"/>
  <c r="U1310" i="1"/>
  <c r="Z1310" i="1" s="1"/>
  <c r="AC1310" i="1" s="1"/>
  <c r="AD1310" i="1" s="1"/>
  <c r="T1311" i="1"/>
  <c r="Y1311" i="1" s="1"/>
  <c r="AC1311" i="1" s="1"/>
  <c r="AD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AD1314" i="1" s="1"/>
  <c r="T1315" i="1"/>
  <c r="Y1315" i="1" s="1"/>
  <c r="T1316" i="1"/>
  <c r="Y1316" i="1" s="1"/>
  <c r="AC1316" i="1" s="1"/>
  <c r="S1317" i="1"/>
  <c r="X1317" i="1" s="1"/>
  <c r="AC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AC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AC1334" i="1" s="1"/>
  <c r="AD1334" i="1" s="1"/>
  <c r="W1334" i="1"/>
  <c r="AB1334" i="1" s="1"/>
  <c r="V1335" i="1"/>
  <c r="AA1335" i="1" s="1"/>
  <c r="AC1335" i="1" s="1"/>
  <c r="AD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AD1341" i="1" s="1"/>
  <c r="S1342" i="1"/>
  <c r="X1342" i="1" s="1"/>
  <c r="W1342" i="1"/>
  <c r="AB1342" i="1" s="1"/>
  <c r="V1343" i="1"/>
  <c r="AA1343" i="1" s="1"/>
  <c r="U1344" i="1"/>
  <c r="Z1344" i="1" s="1"/>
  <c r="AC1344" i="1" s="1"/>
  <c r="AD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AD1349" i="1" s="1"/>
  <c r="T1350" i="1"/>
  <c r="Y1350" i="1" s="1"/>
  <c r="AC1350" i="1" s="1"/>
  <c r="AD1350" i="1" s="1"/>
  <c r="S1351" i="1"/>
  <c r="X1351" i="1" s="1"/>
  <c r="W1351" i="1"/>
  <c r="AB1351" i="1" s="1"/>
  <c r="V1352" i="1"/>
  <c r="AA1352" i="1" s="1"/>
  <c r="AC1352" i="1" s="1"/>
  <c r="AD1352" i="1" s="1"/>
  <c r="U1353" i="1"/>
  <c r="Z1353" i="1" s="1"/>
  <c r="AC1353" i="1" s="1"/>
  <c r="AD1353" i="1" s="1"/>
  <c r="T1354" i="1"/>
  <c r="Y1354" i="1" s="1"/>
  <c r="AC1354" i="1" s="1"/>
  <c r="AD1354" i="1" s="1"/>
  <c r="S1355" i="1"/>
  <c r="X1355" i="1" s="1"/>
  <c r="W1355" i="1"/>
  <c r="AB1355" i="1" s="1"/>
  <c r="V1356" i="1"/>
  <c r="AA1356" i="1" s="1"/>
  <c r="AC1356" i="1" s="1"/>
  <c r="AD1356" i="1" s="1"/>
  <c r="U1357" i="1"/>
  <c r="Z1357" i="1" s="1"/>
  <c r="AC1357" i="1" s="1"/>
  <c r="AD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AD1365" i="1" s="1"/>
  <c r="U1366" i="1"/>
  <c r="Z1366" i="1" s="1"/>
  <c r="AC1366" i="1" s="1"/>
  <c r="AD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AD1369" i="1" s="1"/>
  <c r="U1370" i="1"/>
  <c r="Z1370" i="1" s="1"/>
  <c r="AC1370" i="1" s="1"/>
  <c r="AD1370" i="1" s="1"/>
  <c r="T1371" i="1"/>
  <c r="Y1371" i="1" s="1"/>
  <c r="AC1371" i="1" s="1"/>
  <c r="AD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AD1374" i="1" s="1"/>
  <c r="T1375" i="1"/>
  <c r="Y1375" i="1" s="1"/>
  <c r="AC1375" i="1" s="1"/>
  <c r="T1376" i="1"/>
  <c r="Y1376" i="1" s="1"/>
  <c r="AC1376" i="1" s="1"/>
  <c r="AD1376" i="1" s="1"/>
  <c r="S1377" i="1"/>
  <c r="X1377" i="1" s="1"/>
  <c r="AC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AD1380" i="1" s="1"/>
  <c r="S1381" i="1"/>
  <c r="X1381" i="1" s="1"/>
  <c r="W1381" i="1"/>
  <c r="AB1381" i="1" s="1"/>
  <c r="V1382" i="1"/>
  <c r="AA1382" i="1" s="1"/>
  <c r="AC1382" i="1" s="1"/>
  <c r="AD1382" i="1" s="1"/>
  <c r="U1383" i="1"/>
  <c r="Z1383" i="1" s="1"/>
  <c r="AC1383" i="1" s="1"/>
  <c r="AD1383" i="1" s="1"/>
  <c r="T1384" i="1"/>
  <c r="Y1384" i="1" s="1"/>
  <c r="AC1384" i="1" s="1"/>
  <c r="AD1384" i="1" s="1"/>
  <c r="S1385" i="1"/>
  <c r="X1385" i="1" s="1"/>
  <c r="W1385" i="1"/>
  <c r="AB1385" i="1" s="1"/>
  <c r="V1386" i="1"/>
  <c r="AA1386" i="1" s="1"/>
  <c r="AC1386" i="1" s="1"/>
  <c r="AD1386" i="1" s="1"/>
  <c r="U1387" i="1"/>
  <c r="Z1387" i="1" s="1"/>
  <c r="AC1387" i="1" s="1"/>
  <c r="AD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AD1392" i="1" s="1"/>
  <c r="T1393" i="1"/>
  <c r="Y1393" i="1" s="1"/>
  <c r="AC1393" i="1" s="1"/>
  <c r="AD1393" i="1" s="1"/>
  <c r="S1394" i="1"/>
  <c r="X1394" i="1" s="1"/>
  <c r="W1394" i="1"/>
  <c r="AB1394" i="1" s="1"/>
  <c r="V1395" i="1"/>
  <c r="AA1395" i="1" s="1"/>
  <c r="U1396" i="1"/>
  <c r="Z1396" i="1" s="1"/>
  <c r="AC1396" i="1" s="1"/>
  <c r="AD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AD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AD1481" i="1" s="1"/>
  <c r="U1482" i="1"/>
  <c r="Z1482" i="1" s="1"/>
  <c r="AC1482" i="1" s="1"/>
  <c r="AD1482" i="1" s="1"/>
  <c r="T1483" i="1"/>
  <c r="Y1483" i="1" s="1"/>
  <c r="AC1483" i="1" s="1"/>
  <c r="AD1483" i="1" s="1"/>
  <c r="S1484" i="1"/>
  <c r="X1484" i="1" s="1"/>
  <c r="W1484" i="1"/>
  <c r="AB1484" i="1" s="1"/>
  <c r="V1485" i="1"/>
  <c r="AA1485" i="1" s="1"/>
  <c r="AC1485" i="1" s="1"/>
  <c r="AD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AD1489" i="1" s="1"/>
  <c r="U1490" i="1"/>
  <c r="Z1490" i="1" s="1"/>
  <c r="AC1490" i="1" s="1"/>
  <c r="AD1490" i="1" s="1"/>
  <c r="T1491" i="1"/>
  <c r="Y1491" i="1" s="1"/>
  <c r="AC1491" i="1" s="1"/>
  <c r="AD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AD1494" i="1" s="1"/>
  <c r="T1495" i="1"/>
  <c r="Y1495" i="1" s="1"/>
  <c r="AC1495" i="1" s="1"/>
  <c r="T1496" i="1"/>
  <c r="Y1496" i="1" s="1"/>
  <c r="AC1496" i="1" s="1"/>
  <c r="AD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AD1499" i="1" s="1"/>
  <c r="T1500" i="1"/>
  <c r="Y1500" i="1" s="1"/>
  <c r="AC1500" i="1" s="1"/>
  <c r="AD1500" i="1" s="1"/>
  <c r="S1501" i="1"/>
  <c r="X1501" i="1" s="1"/>
  <c r="W1501" i="1"/>
  <c r="AB1501" i="1" s="1"/>
  <c r="V1502" i="1"/>
  <c r="AA1502" i="1" s="1"/>
  <c r="AC1502" i="1" s="1"/>
  <c r="AD1502" i="1" s="1"/>
  <c r="U1503" i="1"/>
  <c r="Z1503" i="1" s="1"/>
  <c r="AC1503" i="1" s="1"/>
  <c r="AD1503" i="1" s="1"/>
  <c r="T1504" i="1"/>
  <c r="Y1504" i="1" s="1"/>
  <c r="AC1504" i="1" s="1"/>
  <c r="AD1504" i="1" s="1"/>
  <c r="S1505" i="1"/>
  <c r="X1505" i="1" s="1"/>
  <c r="W1505" i="1"/>
  <c r="AB1505" i="1" s="1"/>
  <c r="V1506" i="1"/>
  <c r="AA1506" i="1" s="1"/>
  <c r="AC1506" i="1" s="1"/>
  <c r="AD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AD1549" i="1" s="1"/>
  <c r="U1550" i="1"/>
  <c r="Z1550" i="1" s="1"/>
  <c r="T1551" i="1"/>
  <c r="Y1551" i="1" s="1"/>
  <c r="AC1551" i="1" s="1"/>
  <c r="AD1551" i="1" s="1"/>
  <c r="S1552" i="1"/>
  <c r="X1552" i="1" s="1"/>
  <c r="W1552" i="1"/>
  <c r="AB1552" i="1" s="1"/>
  <c r="V1553" i="1"/>
  <c r="AA1553" i="1" s="1"/>
  <c r="U1554" i="1"/>
  <c r="Z1554" i="1" s="1"/>
  <c r="AC1554" i="1" s="1"/>
  <c r="AD1554" i="1" s="1"/>
  <c r="T1555" i="1"/>
  <c r="Y1555" i="1" s="1"/>
  <c r="AC1555" i="1" s="1"/>
  <c r="T1556" i="1"/>
  <c r="Y1556" i="1" s="1"/>
  <c r="AC1556" i="1" s="1"/>
  <c r="AD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AD1559" i="1" s="1"/>
  <c r="T1560" i="1"/>
  <c r="Y1560" i="1" s="1"/>
  <c r="S1561" i="1"/>
  <c r="X1561" i="1" s="1"/>
  <c r="W1561" i="1"/>
  <c r="AB1561" i="1" s="1"/>
  <c r="V1562" i="1"/>
  <c r="AA1562" i="1" s="1"/>
  <c r="AC1562" i="1" s="1"/>
  <c r="AD1562" i="1" s="1"/>
  <c r="U1563" i="1"/>
  <c r="Z1563" i="1" s="1"/>
  <c r="AC1563" i="1" s="1"/>
  <c r="AD1563" i="1" s="1"/>
  <c r="T1564" i="1"/>
  <c r="Y1564" i="1" s="1"/>
  <c r="AC1564" i="1" s="1"/>
  <c r="AD1564" i="1" s="1"/>
  <c r="S1565" i="1"/>
  <c r="X1565" i="1" s="1"/>
  <c r="W1565" i="1"/>
  <c r="AB1565" i="1" s="1"/>
  <c r="V1566" i="1"/>
  <c r="AA1566" i="1" s="1"/>
  <c r="AC1566" i="1" s="1"/>
  <c r="AD1566" i="1" s="1"/>
  <c r="U1567" i="1"/>
  <c r="Z1567" i="1" s="1"/>
  <c r="AC1567" i="1" s="1"/>
  <c r="AD1567" i="1" s="1"/>
  <c r="T1568" i="1"/>
  <c r="Y1568" i="1" s="1"/>
  <c r="AC1568" i="1" s="1"/>
  <c r="AD1568" i="1" s="1"/>
  <c r="S1569" i="1"/>
  <c r="X1569" i="1" s="1"/>
  <c r="W1569" i="1"/>
  <c r="AB1569" i="1" s="1"/>
  <c r="V1571" i="1"/>
  <c r="AA1571" i="1" s="1"/>
  <c r="AC1571" i="1" s="1"/>
  <c r="V1572" i="1"/>
  <c r="AA1572" i="1" s="1"/>
  <c r="AC1572" i="1" s="1"/>
  <c r="U1573" i="1"/>
  <c r="Z1573" i="1" s="1"/>
  <c r="AC1573" i="1" s="1"/>
  <c r="T1574" i="1"/>
  <c r="Y1574" i="1" s="1"/>
  <c r="AC1574" i="1" s="1"/>
  <c r="S1575" i="1"/>
  <c r="X1575" i="1" s="1"/>
  <c r="AC1575" i="1" s="1"/>
  <c r="AD1575" i="1" s="1"/>
  <c r="W1575" i="1"/>
  <c r="AB1575" i="1" s="1"/>
  <c r="V1576" i="1"/>
  <c r="AA1576" i="1" s="1"/>
  <c r="AC1576" i="1" s="1"/>
  <c r="U1577" i="1"/>
  <c r="Z1577" i="1" s="1"/>
  <c r="AC1577" i="1" s="1"/>
  <c r="T1578" i="1"/>
  <c r="Y1578" i="1" s="1"/>
  <c r="AC1578" i="1" s="1"/>
  <c r="AD1578" i="1" s="1"/>
  <c r="S1579" i="1"/>
  <c r="X1579" i="1" s="1"/>
  <c r="W1579" i="1"/>
  <c r="AB1579" i="1" s="1"/>
  <c r="V1580" i="1"/>
  <c r="AA1580" i="1" s="1"/>
  <c r="AC1580" i="1" s="1"/>
  <c r="U1581" i="1"/>
  <c r="Z1581" i="1" s="1"/>
  <c r="AC1581" i="1" s="1"/>
  <c r="AD1581" i="1" s="1"/>
  <c r="T1582" i="1"/>
  <c r="Y1582" i="1" s="1"/>
  <c r="AC1582" i="1" s="1"/>
  <c r="S1583" i="1"/>
  <c r="X1583" i="1" s="1"/>
  <c r="W1583" i="1"/>
  <c r="AB1583" i="1" s="1"/>
  <c r="V1584" i="1"/>
  <c r="AA1584" i="1" s="1"/>
  <c r="AC1584" i="1" s="1"/>
  <c r="AD1584" i="1" s="1"/>
  <c r="U1585" i="1"/>
  <c r="Z1585" i="1" s="1"/>
  <c r="AC1585" i="1" s="1"/>
  <c r="T1586" i="1"/>
  <c r="Y1586" i="1" s="1"/>
  <c r="AC1586" i="1" s="1"/>
  <c r="T1587" i="1"/>
  <c r="Y1587" i="1" s="1"/>
  <c r="AC1587" i="1" s="1"/>
  <c r="S1588" i="1"/>
  <c r="X1588" i="1" s="1"/>
  <c r="AC1588" i="1" s="1"/>
  <c r="AD1588" i="1" s="1"/>
  <c r="W1588" i="1"/>
  <c r="AB1588" i="1" s="1"/>
  <c r="V1589" i="1"/>
  <c r="AA1589" i="1" s="1"/>
  <c r="AC1589" i="1" s="1"/>
  <c r="AD1589" i="1" s="1"/>
  <c r="U1590" i="1"/>
  <c r="Z1590" i="1" s="1"/>
  <c r="T1591" i="1"/>
  <c r="Y1591" i="1" s="1"/>
  <c r="AC1591" i="1" s="1"/>
  <c r="AD1591" i="1" s="1"/>
  <c r="S1592" i="1"/>
  <c r="X1592" i="1" s="1"/>
  <c r="W1592" i="1"/>
  <c r="AB1592" i="1" s="1"/>
  <c r="V1593" i="1"/>
  <c r="AA1593" i="1" s="1"/>
  <c r="AC1593" i="1" s="1"/>
  <c r="AD1593" i="1" s="1"/>
  <c r="U1594" i="1"/>
  <c r="Z1594" i="1" s="1"/>
  <c r="AC1594" i="1" s="1"/>
  <c r="AD1594" i="1" s="1"/>
  <c r="T1595" i="1"/>
  <c r="Y1595" i="1" s="1"/>
  <c r="AC1595" i="1" s="1"/>
  <c r="AD1595" i="1" s="1"/>
  <c r="S1596" i="1"/>
  <c r="X1596" i="1" s="1"/>
  <c r="W1596" i="1"/>
  <c r="AB1596" i="1" s="1"/>
  <c r="V1597" i="1"/>
  <c r="AA1597" i="1" s="1"/>
  <c r="AC1597" i="1" s="1"/>
  <c r="AD1597" i="1" s="1"/>
  <c r="U1598" i="1"/>
  <c r="Z1598" i="1" s="1"/>
  <c r="AC1598" i="1" s="1"/>
  <c r="AD1598" i="1" s="1"/>
  <c r="T1599" i="1"/>
  <c r="Y1599" i="1" s="1"/>
  <c r="AC1599" i="1" s="1"/>
  <c r="AD1599" i="1" s="1"/>
  <c r="S1600" i="1"/>
  <c r="X1600" i="1" s="1"/>
  <c r="W1600" i="1"/>
  <c r="AB1600" i="1" s="1"/>
  <c r="V1601" i="1"/>
  <c r="AA1601" i="1" s="1"/>
  <c r="AC1601" i="1" s="1"/>
  <c r="V1602" i="1"/>
  <c r="AA1602" i="1" s="1"/>
  <c r="AC1602" i="1" s="1"/>
  <c r="U1603" i="1"/>
  <c r="Z1603" i="1" s="1"/>
  <c r="AC1603" i="1" s="1"/>
  <c r="T1604" i="1"/>
  <c r="Y1604" i="1" s="1"/>
  <c r="AC1604" i="1" s="1"/>
  <c r="AD1604" i="1" s="1"/>
  <c r="S1605" i="1"/>
  <c r="X1605" i="1" s="1"/>
  <c r="W1605" i="1"/>
  <c r="AB1605" i="1" s="1"/>
  <c r="V1606" i="1"/>
  <c r="AA1606" i="1" s="1"/>
  <c r="AC1606" i="1" s="1"/>
  <c r="AD1606" i="1" s="1"/>
  <c r="U1607" i="1"/>
  <c r="Z1607" i="1" s="1"/>
  <c r="AC1607" i="1" s="1"/>
  <c r="AD1607" i="1" s="1"/>
  <c r="T1608" i="1"/>
  <c r="Y1608" i="1" s="1"/>
  <c r="AC1608" i="1" s="1"/>
  <c r="AD1608" i="1" s="1"/>
  <c r="S1609" i="1"/>
  <c r="X1609" i="1" s="1"/>
  <c r="W1609" i="1"/>
  <c r="AB1609" i="1" s="1"/>
  <c r="V1610" i="1"/>
  <c r="AA1610" i="1" s="1"/>
  <c r="AC1610" i="1" s="1"/>
  <c r="AD1610" i="1" s="1"/>
  <c r="U1611" i="1"/>
  <c r="Z1611" i="1" s="1"/>
  <c r="AC1611" i="1" s="1"/>
  <c r="AD1611" i="1" s="1"/>
  <c r="T1612" i="1"/>
  <c r="Y1612" i="1" s="1"/>
  <c r="AC1612" i="1" s="1"/>
  <c r="AD1612" i="1" s="1"/>
  <c r="S1613" i="1"/>
  <c r="X1613" i="1" s="1"/>
  <c r="W1613" i="1"/>
  <c r="AB1613" i="1" s="1"/>
  <c r="V1614" i="1"/>
  <c r="AA1614" i="1" s="1"/>
  <c r="U1615" i="1"/>
  <c r="Z1615" i="1" s="1"/>
  <c r="AC1615" i="1" s="1"/>
  <c r="AD1615" i="1" s="1"/>
  <c r="T1616" i="1"/>
  <c r="Y1616" i="1" s="1"/>
  <c r="T1617" i="1"/>
  <c r="Y1617" i="1" s="1"/>
  <c r="AC1617" i="1" s="1"/>
  <c r="S1618" i="1"/>
  <c r="X1618" i="1" s="1"/>
  <c r="W1618" i="1"/>
  <c r="AB1618" i="1" s="1"/>
  <c r="V1619" i="1"/>
  <c r="AA1619" i="1" s="1"/>
  <c r="AC1619" i="1" s="1"/>
  <c r="U1620" i="1"/>
  <c r="Z1620" i="1" s="1"/>
  <c r="AC1620" i="1" s="1"/>
  <c r="T1621" i="1"/>
  <c r="Y1621" i="1" s="1"/>
  <c r="AC1621" i="1" s="1"/>
  <c r="S1622" i="1"/>
  <c r="X1622" i="1" s="1"/>
  <c r="W1622" i="1"/>
  <c r="AB1622" i="1" s="1"/>
  <c r="V1623" i="1"/>
  <c r="AA1623" i="1" s="1"/>
  <c r="AC1623" i="1" s="1"/>
  <c r="U1624" i="1"/>
  <c r="Z1624" i="1" s="1"/>
  <c r="AC1624" i="1" s="1"/>
  <c r="T1625" i="1"/>
  <c r="Y1625" i="1" s="1"/>
  <c r="AC1625" i="1" s="1"/>
  <c r="S1626" i="1"/>
  <c r="X1626" i="1" s="1"/>
  <c r="W1626" i="1"/>
  <c r="AB1626" i="1" s="1"/>
  <c r="V1627" i="1"/>
  <c r="AA1627" i="1" s="1"/>
  <c r="AC1627" i="1" s="1"/>
  <c r="U1628" i="1"/>
  <c r="Z1628" i="1" s="1"/>
  <c r="AC1628" i="1" s="1"/>
  <c r="T1629" i="1"/>
  <c r="Y1629" i="1" s="1"/>
  <c r="AC1629" i="1" s="1"/>
  <c r="S1630" i="1"/>
  <c r="X1630" i="1" s="1"/>
  <c r="W1630" i="1"/>
  <c r="AB1630" i="1" s="1"/>
  <c r="V1631" i="1"/>
  <c r="AA1631" i="1" s="1"/>
  <c r="AC1631" i="1" s="1"/>
  <c r="V1632" i="1"/>
  <c r="AA1632" i="1" s="1"/>
  <c r="AC1632" i="1" s="1"/>
  <c r="U1633" i="1"/>
  <c r="Z1633" i="1" s="1"/>
  <c r="AC1633" i="1" s="1"/>
  <c r="AD1633" i="1" s="1"/>
  <c r="T1634" i="1"/>
  <c r="Y1634" i="1" s="1"/>
  <c r="AC1634" i="1" s="1"/>
  <c r="AD1634" i="1" s="1"/>
  <c r="S1635" i="1"/>
  <c r="X1635" i="1" s="1"/>
  <c r="W1635" i="1"/>
  <c r="AB1635" i="1" s="1"/>
  <c r="V1636" i="1"/>
  <c r="AA1636" i="1" s="1"/>
  <c r="AC1636" i="1" s="1"/>
  <c r="AD1636" i="1" s="1"/>
  <c r="U1637" i="1"/>
  <c r="Z1637" i="1" s="1"/>
  <c r="AC1637" i="1" s="1"/>
  <c r="AD1637" i="1" s="1"/>
  <c r="T1638" i="1"/>
  <c r="Y1638" i="1" s="1"/>
  <c r="AC1638" i="1" s="1"/>
  <c r="AD1638" i="1" s="1"/>
  <c r="S1639" i="1"/>
  <c r="X1639" i="1" s="1"/>
  <c r="W1639" i="1"/>
  <c r="AB1639" i="1" s="1"/>
  <c r="V1640" i="1"/>
  <c r="AA1640" i="1" s="1"/>
  <c r="AC1640" i="1" s="1"/>
  <c r="AD1640" i="1" s="1"/>
  <c r="U1641" i="1"/>
  <c r="Z1641" i="1" s="1"/>
  <c r="AC1641" i="1" s="1"/>
  <c r="AD1641" i="1" s="1"/>
  <c r="T1642" i="1"/>
  <c r="Y1642" i="1" s="1"/>
  <c r="AC1642" i="1" s="1"/>
  <c r="AD1642" i="1" s="1"/>
  <c r="S1643" i="1"/>
  <c r="X1643" i="1" s="1"/>
  <c r="W1643" i="1"/>
  <c r="AB1643" i="1" s="1"/>
  <c r="V1644" i="1"/>
  <c r="AA1644" i="1" s="1"/>
  <c r="AC1644" i="1" s="1"/>
  <c r="AD1644" i="1" s="1"/>
  <c r="U1645" i="1"/>
  <c r="Z1645" i="1" s="1"/>
  <c r="AC1645" i="1" s="1"/>
  <c r="AD1645" i="1" s="1"/>
  <c r="T1646" i="1"/>
  <c r="Y1646" i="1" s="1"/>
  <c r="AC1646" i="1" s="1"/>
  <c r="T1647" i="1"/>
  <c r="Y1647" i="1" s="1"/>
  <c r="AC1647" i="1" s="1"/>
  <c r="S1648" i="1"/>
  <c r="X1648" i="1" s="1"/>
  <c r="W1648" i="1"/>
  <c r="AB1648" i="1" s="1"/>
  <c r="V1649" i="1"/>
  <c r="AA1649" i="1" s="1"/>
  <c r="AC1649" i="1" s="1"/>
  <c r="AD1649" i="1" s="1"/>
  <c r="U1650" i="1"/>
  <c r="Z1650" i="1" s="1"/>
  <c r="AC1650" i="1" s="1"/>
  <c r="T1651" i="1"/>
  <c r="Y1651" i="1" s="1"/>
  <c r="AC1651" i="1" s="1"/>
  <c r="S1652" i="1"/>
  <c r="X1652" i="1" s="1"/>
  <c r="W1652" i="1"/>
  <c r="AB1652" i="1" s="1"/>
  <c r="V1653" i="1"/>
  <c r="AA1653" i="1" s="1"/>
  <c r="AC1653" i="1" s="1"/>
  <c r="U1654" i="1"/>
  <c r="Z1654" i="1" s="1"/>
  <c r="AC1654" i="1" s="1"/>
  <c r="T1655" i="1"/>
  <c r="Y1655" i="1" s="1"/>
  <c r="AC1655" i="1" s="1"/>
  <c r="S1656" i="1"/>
  <c r="X1656" i="1" s="1"/>
  <c r="W1656" i="1"/>
  <c r="AB1656" i="1" s="1"/>
  <c r="V1657" i="1"/>
  <c r="AA1657" i="1" s="1"/>
  <c r="AC1657" i="1" s="1"/>
  <c r="U1658" i="1"/>
  <c r="Z1658" i="1" s="1"/>
  <c r="AC1658" i="1" s="1"/>
  <c r="T1659" i="1"/>
  <c r="Y1659" i="1" s="1"/>
  <c r="AC1659" i="1" s="1"/>
  <c r="AD1659" i="1" s="1"/>
  <c r="S1660" i="1"/>
  <c r="X1660" i="1" s="1"/>
  <c r="W1660" i="1"/>
  <c r="AB1660" i="1" s="1"/>
  <c r="V1661" i="1"/>
  <c r="AA1661" i="1" s="1"/>
  <c r="AC1661" i="1" s="1"/>
  <c r="V1662" i="1"/>
  <c r="AA1662" i="1" s="1"/>
  <c r="AC1662" i="1" s="1"/>
  <c r="U1663" i="1"/>
  <c r="Z1663" i="1" s="1"/>
  <c r="T1664" i="1"/>
  <c r="Y1664" i="1" s="1"/>
  <c r="AC1664" i="1" s="1"/>
  <c r="AD1664" i="1" s="1"/>
  <c r="S1665" i="1"/>
  <c r="X1665" i="1" s="1"/>
  <c r="W1665" i="1"/>
  <c r="AB1665" i="1" s="1"/>
  <c r="V1666" i="1"/>
  <c r="AA1666" i="1" s="1"/>
  <c r="AC1666" i="1" s="1"/>
  <c r="AD1666" i="1" s="1"/>
  <c r="U1667" i="1"/>
  <c r="Z1667" i="1" s="1"/>
  <c r="AC1667" i="1" s="1"/>
  <c r="AD1667" i="1" s="1"/>
  <c r="T1668" i="1"/>
  <c r="Y1668" i="1" s="1"/>
  <c r="AC1668" i="1" s="1"/>
  <c r="AD1668" i="1" s="1"/>
  <c r="S1669" i="1"/>
  <c r="X1669" i="1" s="1"/>
  <c r="W1669" i="1"/>
  <c r="AB1669" i="1" s="1"/>
  <c r="V1670" i="1"/>
  <c r="AA1670" i="1" s="1"/>
  <c r="AC1670" i="1" s="1"/>
  <c r="AD1670" i="1" s="1"/>
  <c r="U1671" i="1"/>
  <c r="Z1671" i="1" s="1"/>
  <c r="T1672" i="1"/>
  <c r="Y1672" i="1" s="1"/>
  <c r="AC1672" i="1" s="1"/>
  <c r="AD1672" i="1" s="1"/>
  <c r="S1673" i="1"/>
  <c r="X1673" i="1" s="1"/>
  <c r="W1673" i="1"/>
  <c r="AB1673" i="1" s="1"/>
  <c r="V1674" i="1"/>
  <c r="AA1674" i="1" s="1"/>
  <c r="AC1674" i="1" s="1"/>
  <c r="AD1674" i="1" s="1"/>
  <c r="U1675" i="1"/>
  <c r="Z1675" i="1" s="1"/>
  <c r="AC1675" i="1" s="1"/>
  <c r="AD1675" i="1" s="1"/>
  <c r="T1676" i="1"/>
  <c r="Y1676" i="1" s="1"/>
  <c r="AC1676" i="1" s="1"/>
  <c r="T1677" i="1"/>
  <c r="Y1677" i="1" s="1"/>
  <c r="AC1677" i="1" s="1"/>
  <c r="AD1677" i="1" s="1"/>
  <c r="S1678" i="1"/>
  <c r="X1678" i="1" s="1"/>
  <c r="W1678" i="1"/>
  <c r="AB1678" i="1" s="1"/>
  <c r="V1679" i="1"/>
  <c r="AA1679" i="1" s="1"/>
  <c r="AC1679" i="1" s="1"/>
  <c r="AD1679" i="1" s="1"/>
  <c r="U1680" i="1"/>
  <c r="Z1680" i="1" s="1"/>
  <c r="AC1680" i="1" s="1"/>
  <c r="AD1680" i="1" s="1"/>
  <c r="T1681" i="1"/>
  <c r="Y1681" i="1" s="1"/>
  <c r="AC1681" i="1" s="1"/>
  <c r="AD1681" i="1" s="1"/>
  <c r="S1682" i="1"/>
  <c r="X1682" i="1" s="1"/>
  <c r="W1682" i="1"/>
  <c r="AB1682" i="1" s="1"/>
  <c r="V1683" i="1"/>
  <c r="AA1683" i="1" s="1"/>
  <c r="AC1683" i="1" s="1"/>
  <c r="AD1683" i="1" s="1"/>
  <c r="U1684" i="1"/>
  <c r="Z1684" i="1" s="1"/>
  <c r="AC1684" i="1" s="1"/>
  <c r="AD1684" i="1" s="1"/>
  <c r="T1685" i="1"/>
  <c r="Y1685" i="1" s="1"/>
  <c r="AC1685" i="1" s="1"/>
  <c r="AD1685" i="1" s="1"/>
  <c r="S1686" i="1"/>
  <c r="X1686" i="1" s="1"/>
  <c r="W1686" i="1"/>
  <c r="AB1686" i="1" s="1"/>
  <c r="V1687" i="1"/>
  <c r="AA1687" i="1" s="1"/>
  <c r="AC1687" i="1" s="1"/>
  <c r="AD1687" i="1" s="1"/>
  <c r="U1688" i="1"/>
  <c r="Z1688" i="1" s="1"/>
  <c r="AC1688" i="1" s="1"/>
  <c r="AD1688" i="1" s="1"/>
  <c r="T1689" i="1"/>
  <c r="Y1689" i="1" s="1"/>
  <c r="S1690" i="1"/>
  <c r="X1690" i="1" s="1"/>
  <c r="W1690" i="1"/>
  <c r="AB1690" i="1" s="1"/>
  <c r="V1691" i="1"/>
  <c r="AA1691" i="1" s="1"/>
  <c r="V1692" i="1"/>
  <c r="AA1692" i="1" s="1"/>
  <c r="AC1692" i="1" s="1"/>
  <c r="U1693" i="1"/>
  <c r="Z1693" i="1" s="1"/>
  <c r="AC1693" i="1" s="1"/>
  <c r="T1694" i="1"/>
  <c r="Y1694" i="1" s="1"/>
  <c r="AC1694" i="1" s="1"/>
  <c r="S1695" i="1"/>
  <c r="X1695" i="1" s="1"/>
  <c r="AC1695" i="1" s="1"/>
  <c r="W1695" i="1"/>
  <c r="AB1695" i="1" s="1"/>
  <c r="V1696" i="1"/>
  <c r="AA1696" i="1" s="1"/>
  <c r="AC1696" i="1" s="1"/>
  <c r="U1697" i="1"/>
  <c r="Z1697" i="1" s="1"/>
  <c r="AC1697" i="1" s="1"/>
  <c r="T1698" i="1"/>
  <c r="Y1698" i="1" s="1"/>
  <c r="AC1698" i="1" s="1"/>
  <c r="S1699" i="1"/>
  <c r="X1699" i="1" s="1"/>
  <c r="W1699" i="1"/>
  <c r="AB1699" i="1" s="1"/>
  <c r="V1700" i="1"/>
  <c r="AA1700" i="1" s="1"/>
  <c r="AC1700" i="1" s="1"/>
  <c r="U1701" i="1"/>
  <c r="Z1701" i="1" s="1"/>
  <c r="AC1701" i="1" s="1"/>
  <c r="T1702" i="1"/>
  <c r="Y1702" i="1" s="1"/>
  <c r="S1703" i="1"/>
  <c r="X1703" i="1" s="1"/>
  <c r="W1703" i="1"/>
  <c r="AB1703" i="1" s="1"/>
  <c r="V1704" i="1"/>
  <c r="AA1704" i="1" s="1"/>
  <c r="U1705" i="1"/>
  <c r="Z1705" i="1" s="1"/>
  <c r="T1706" i="1"/>
  <c r="Y1706" i="1" s="1"/>
  <c r="T1707" i="1"/>
  <c r="Y1707" i="1" s="1"/>
  <c r="S1708" i="1"/>
  <c r="X1708" i="1" s="1"/>
  <c r="W1708" i="1"/>
  <c r="AB1708" i="1" s="1"/>
  <c r="V1709" i="1"/>
  <c r="AA1709" i="1" s="1"/>
  <c r="U1710" i="1"/>
  <c r="Z1710" i="1" s="1"/>
  <c r="T1711" i="1"/>
  <c r="Y1711" i="1" s="1"/>
  <c r="S1712" i="1"/>
  <c r="X1712" i="1" s="1"/>
  <c r="W1712" i="1"/>
  <c r="AB1712" i="1" s="1"/>
  <c r="V1713" i="1"/>
  <c r="AA1713" i="1" s="1"/>
  <c r="U1714" i="1"/>
  <c r="Z1714" i="1" s="1"/>
  <c r="AC1714" i="1" s="1"/>
  <c r="T1715" i="1"/>
  <c r="Y1715" i="1" s="1"/>
  <c r="S1716" i="1"/>
  <c r="X1716" i="1" s="1"/>
  <c r="W1716" i="1"/>
  <c r="AB1716" i="1" s="1"/>
  <c r="V1717" i="1"/>
  <c r="AA1717" i="1" s="1"/>
  <c r="U1718" i="1"/>
  <c r="Z1718" i="1" s="1"/>
  <c r="AC1718" i="1" s="1"/>
  <c r="T1719" i="1"/>
  <c r="Y1719" i="1" s="1"/>
  <c r="AC1719" i="1" s="1"/>
  <c r="S1720" i="1"/>
  <c r="X1720" i="1" s="1"/>
  <c r="W1720" i="1"/>
  <c r="AB1720" i="1" s="1"/>
  <c r="V1721" i="1"/>
  <c r="AA1721" i="1" s="1"/>
  <c r="V1722" i="1"/>
  <c r="AA1722" i="1" s="1"/>
  <c r="AC1722" i="1" s="1"/>
  <c r="U1723" i="1"/>
  <c r="Z1723" i="1" s="1"/>
  <c r="AC1723" i="1" s="1"/>
  <c r="T1724" i="1"/>
  <c r="Y1724" i="1" s="1"/>
  <c r="AC1724" i="1" s="1"/>
  <c r="Y1725" i="1"/>
  <c r="S1725" i="1"/>
  <c r="X1725" i="1" s="1"/>
  <c r="AA1726" i="1"/>
  <c r="Y1728" i="1"/>
  <c r="AA1730" i="1"/>
  <c r="Y1732" i="1"/>
  <c r="AA1734" i="1"/>
  <c r="Y1736" i="1"/>
  <c r="U1737" i="1"/>
  <c r="Z1737" i="1" s="1"/>
  <c r="S1739" i="1"/>
  <c r="X1739" i="1" s="1"/>
  <c r="W1739" i="1"/>
  <c r="AB1739" i="1" s="1"/>
  <c r="U1741" i="1"/>
  <c r="Z1741" i="1" s="1"/>
  <c r="V1743" i="1"/>
  <c r="AA1743" i="1" s="1"/>
  <c r="V1744" i="1"/>
  <c r="AA1744" i="1" s="1"/>
  <c r="U1745" i="1"/>
  <c r="Z1745" i="1" s="1"/>
  <c r="AC1745" i="1" s="1"/>
  <c r="S1751" i="1"/>
  <c r="X1751" i="1" s="1"/>
  <c r="W1751" i="1"/>
  <c r="AB1751" i="1" s="1"/>
  <c r="V1753" i="1"/>
  <c r="AA1753" i="1" s="1"/>
  <c r="AC1753" i="1" s="1"/>
  <c r="U1754" i="1"/>
  <c r="Z1754" i="1" s="1"/>
  <c r="AC1754" i="1" s="1"/>
  <c r="T1759" i="1"/>
  <c r="Y1759" i="1" s="1"/>
  <c r="AC1759" i="1" s="1"/>
  <c r="S1760" i="1"/>
  <c r="X1760" i="1" s="1"/>
  <c r="W1760" i="1"/>
  <c r="AB1760" i="1" s="1"/>
  <c r="V1761" i="1"/>
  <c r="AA1761" i="1" s="1"/>
  <c r="AC1761" i="1" s="1"/>
  <c r="U1762" i="1"/>
  <c r="Z1762" i="1" s="1"/>
  <c r="AC1762" i="1" s="1"/>
  <c r="X1763" i="1"/>
  <c r="AB1763" i="1"/>
  <c r="AA1764" i="1"/>
  <c r="Y1766" i="1"/>
  <c r="T1768" i="1"/>
  <c r="Y1768" i="1" s="1"/>
  <c r="AC1768" i="1" s="1"/>
  <c r="S1769" i="1"/>
  <c r="X1769" i="1" s="1"/>
  <c r="W1769" i="1"/>
  <c r="AB1769" i="1" s="1"/>
  <c r="V1770" i="1"/>
  <c r="AA1770" i="1" s="1"/>
  <c r="AC1770" i="1" s="1"/>
  <c r="U1771" i="1"/>
  <c r="Z1771" i="1" s="1"/>
  <c r="AC1771" i="1" s="1"/>
  <c r="X1772" i="1"/>
  <c r="AB1772" i="1"/>
  <c r="AA1773" i="1"/>
  <c r="Y1775" i="1"/>
  <c r="U954" i="1"/>
  <c r="Z954" i="1" s="1"/>
  <c r="U955" i="1"/>
  <c r="Z955" i="1" s="1"/>
  <c r="T956" i="1"/>
  <c r="Y956" i="1" s="1"/>
  <c r="S957" i="1"/>
  <c r="X957" i="1" s="1"/>
  <c r="AC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AC1021" i="1" s="1"/>
  <c r="AD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AC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AC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AC1171" i="1" s="1"/>
  <c r="AD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AC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AC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AC1223" i="1" s="1"/>
  <c r="AD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AC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AC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AC1399" i="1" s="1"/>
  <c r="AD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AC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AC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26" i="1"/>
  <c r="X1726" i="1" s="1"/>
  <c r="W1726" i="1"/>
  <c r="AB1726" i="1" s="1"/>
  <c r="U1728" i="1"/>
  <c r="Z1728" i="1" s="1"/>
  <c r="S1730" i="1"/>
  <c r="X1730" i="1" s="1"/>
  <c r="W1730" i="1"/>
  <c r="AB1730" i="1" s="1"/>
  <c r="U1732" i="1"/>
  <c r="Z1732" i="1" s="1"/>
  <c r="AC1732" i="1" s="1"/>
  <c r="S1734" i="1"/>
  <c r="X1734" i="1" s="1"/>
  <c r="W1734" i="1"/>
  <c r="AB1734" i="1" s="1"/>
  <c r="U1736" i="1"/>
  <c r="Z1736" i="1" s="1"/>
  <c r="AB1738" i="1"/>
  <c r="U1740" i="1"/>
  <c r="Z1740" i="1" s="1"/>
  <c r="W1742" i="1"/>
  <c r="AB1742" i="1" s="1"/>
  <c r="S1743" i="1"/>
  <c r="X1743" i="1" s="1"/>
  <c r="W1743" i="1"/>
  <c r="AB1743" i="1" s="1"/>
  <c r="S1747" i="1"/>
  <c r="X1747" i="1" s="1"/>
  <c r="W1747" i="1"/>
  <c r="AB1747" i="1" s="1"/>
  <c r="S1756" i="1"/>
  <c r="X1756" i="1" s="1"/>
  <c r="W1756" i="1"/>
  <c r="AB1756" i="1" s="1"/>
  <c r="T1763" i="1"/>
  <c r="Y1763" i="1" s="1"/>
  <c r="S1764" i="1"/>
  <c r="X1764" i="1" s="1"/>
  <c r="W1764" i="1"/>
  <c r="AB1764" i="1" s="1"/>
  <c r="V1765" i="1"/>
  <c r="AA1765" i="1" s="1"/>
  <c r="AC1765" i="1" s="1"/>
  <c r="U1766" i="1"/>
  <c r="Z1766" i="1" s="1"/>
  <c r="T1772" i="1"/>
  <c r="Y1772" i="1" s="1"/>
  <c r="S1773" i="1"/>
  <c r="X1773" i="1" s="1"/>
  <c r="W1773" i="1"/>
  <c r="AB1773" i="1" s="1"/>
  <c r="V1774" i="1"/>
  <c r="AA1774" i="1" s="1"/>
  <c r="AC1774" i="1" s="1"/>
  <c r="U1775" i="1"/>
  <c r="Z1775" i="1" s="1"/>
  <c r="AC1775" i="1" s="1"/>
  <c r="V1702" i="1"/>
  <c r="AA1702" i="1" s="1"/>
  <c r="U1703" i="1"/>
  <c r="Z1703" i="1" s="1"/>
  <c r="T1704" i="1"/>
  <c r="Y1704" i="1" s="1"/>
  <c r="S1705" i="1"/>
  <c r="X1705" i="1" s="1"/>
  <c r="W1705" i="1"/>
  <c r="AB1705" i="1" s="1"/>
  <c r="V1706" i="1"/>
  <c r="AA1706" i="1" s="1"/>
  <c r="V1707" i="1"/>
  <c r="AA1707" i="1" s="1"/>
  <c r="U1708" i="1"/>
  <c r="Z1708" i="1" s="1"/>
  <c r="T1709" i="1"/>
  <c r="Y1709" i="1" s="1"/>
  <c r="AC1709" i="1" s="1"/>
  <c r="S1710" i="1"/>
  <c r="X1710" i="1" s="1"/>
  <c r="W1710" i="1"/>
  <c r="AB1710" i="1" s="1"/>
  <c r="V1711" i="1"/>
  <c r="AA1711" i="1" s="1"/>
  <c r="U1712" i="1"/>
  <c r="Z1712" i="1" s="1"/>
  <c r="T1713" i="1"/>
  <c r="Y1713" i="1" s="1"/>
  <c r="AC1713" i="1" s="1"/>
  <c r="V1715" i="1"/>
  <c r="AA1715" i="1" s="1"/>
  <c r="U1716" i="1"/>
  <c r="Z1716" i="1" s="1"/>
  <c r="T1717" i="1"/>
  <c r="Y1717" i="1" s="1"/>
  <c r="T1721" i="1"/>
  <c r="Y1721" i="1" s="1"/>
  <c r="AC1721" i="1" s="1"/>
  <c r="U1725" i="1"/>
  <c r="Z1725" i="1" s="1"/>
  <c r="U1727" i="1"/>
  <c r="Z1727" i="1" s="1"/>
  <c r="X1729" i="1"/>
  <c r="AB1729" i="1"/>
  <c r="U1731" i="1"/>
  <c r="Z1731" i="1" s="1"/>
  <c r="X1733" i="1"/>
  <c r="AB1733" i="1"/>
  <c r="U1735" i="1"/>
  <c r="Z1735" i="1" s="1"/>
  <c r="T1738" i="1"/>
  <c r="Y1738" i="1" s="1"/>
  <c r="S1738" i="1"/>
  <c r="X1738" i="1" s="1"/>
  <c r="V1740" i="1"/>
  <c r="AA1740" i="1" s="1"/>
  <c r="T1742" i="1"/>
  <c r="Y1742" i="1" s="1"/>
  <c r="S1742" i="1"/>
  <c r="X1742" i="1" s="1"/>
  <c r="X1746" i="1"/>
  <c r="Z1748" i="1"/>
  <c r="Y1749" i="1"/>
  <c r="T1750" i="1"/>
  <c r="Y1750" i="1" s="1"/>
  <c r="AC1750" i="1" s="1"/>
  <c r="S1752" i="1"/>
  <c r="X1752" i="1" s="1"/>
  <c r="W1752" i="1"/>
  <c r="AB1752" i="1" s="1"/>
  <c r="X1755" i="1"/>
  <c r="Y1758" i="1"/>
  <c r="Y1767" i="1"/>
  <c r="T1776" i="1"/>
  <c r="Y1776" i="1" s="1"/>
  <c r="AC1776" i="1" s="1"/>
  <c r="S1777" i="1"/>
  <c r="X1777" i="1" s="1"/>
  <c r="W1777" i="1"/>
  <c r="AB1777" i="1" s="1"/>
  <c r="V1778" i="1"/>
  <c r="AA1778" i="1" s="1"/>
  <c r="AC1778" i="1" s="1"/>
  <c r="AB1725" i="1"/>
  <c r="V1727" i="1"/>
  <c r="AA1727" i="1" s="1"/>
  <c r="T1729" i="1"/>
  <c r="Y1729" i="1" s="1"/>
  <c r="V1731" i="1"/>
  <c r="AA1731" i="1" s="1"/>
  <c r="T1733" i="1"/>
  <c r="Y1733" i="1" s="1"/>
  <c r="V1735" i="1"/>
  <c r="AA1735" i="1" s="1"/>
  <c r="Y1737" i="1"/>
  <c r="AA1739" i="1"/>
  <c r="Y1741" i="1"/>
  <c r="Z1744" i="1"/>
  <c r="AC1744" i="1" s="1"/>
  <c r="T1746" i="1"/>
  <c r="Y1746" i="1" s="1"/>
  <c r="V1748" i="1"/>
  <c r="AA1748" i="1" s="1"/>
  <c r="U1749" i="1"/>
  <c r="Z1749" i="1" s="1"/>
  <c r="T1755" i="1"/>
  <c r="Y1755" i="1" s="1"/>
  <c r="V1757" i="1"/>
  <c r="AA1757" i="1" s="1"/>
  <c r="AC1757" i="1" s="1"/>
  <c r="U1758" i="1"/>
  <c r="Z1758" i="1" s="1"/>
  <c r="U1767" i="1"/>
  <c r="Z1767" i="1" s="1"/>
  <c r="Z1853" i="1"/>
  <c r="Y1854" i="1"/>
  <c r="X1855" i="1"/>
  <c r="AB1855" i="1"/>
  <c r="AA1857" i="1"/>
  <c r="AA1858" i="1"/>
  <c r="Z1859" i="1"/>
  <c r="Y1860" i="1"/>
  <c r="X1861" i="1"/>
  <c r="AB1861" i="1"/>
  <c r="AA1862" i="1"/>
  <c r="Z1863" i="1"/>
  <c r="Y1864" i="1"/>
  <c r="X1865" i="1"/>
  <c r="AB1865" i="1"/>
  <c r="AA1866" i="1"/>
  <c r="Z1867" i="1"/>
  <c r="Y1868" i="1"/>
  <c r="X1869" i="1"/>
  <c r="AB1869" i="1"/>
  <c r="AA1870" i="1"/>
  <c r="V1871" i="1"/>
  <c r="AA1871" i="1" s="1"/>
  <c r="Z1871" i="1"/>
  <c r="U1872" i="1"/>
  <c r="Z1872" i="1" s="1"/>
  <c r="Y1872" i="1"/>
  <c r="Y1873" i="1"/>
  <c r="AC1873" i="1" s="1"/>
  <c r="X1874" i="1"/>
  <c r="AB1874" i="1"/>
  <c r="AA1875" i="1"/>
  <c r="AC1875" i="1" s="1"/>
  <c r="Z1876" i="1"/>
  <c r="AC1876" i="1" s="1"/>
  <c r="Y1877" i="1"/>
  <c r="AC1877" i="1" s="1"/>
  <c r="X1878" i="1"/>
  <c r="AB1878" i="1"/>
  <c r="AA1879" i="1"/>
  <c r="AC1879" i="1" s="1"/>
  <c r="Z1880" i="1"/>
  <c r="AC1880" i="1" s="1"/>
  <c r="Y1881" i="1"/>
  <c r="AC1881" i="1" s="1"/>
  <c r="X1882" i="1"/>
  <c r="AB1882" i="1"/>
  <c r="AA1883" i="1"/>
  <c r="AC1883" i="1" s="1"/>
  <c r="Z1884" i="1"/>
  <c r="AC1884" i="1" s="1"/>
  <c r="Y1885" i="1"/>
  <c r="AC1885" i="1" s="1"/>
  <c r="X1886" i="1"/>
  <c r="AB1886" i="1"/>
  <c r="AA1887" i="1"/>
  <c r="AC1887" i="1" s="1"/>
  <c r="AA1888" i="1"/>
  <c r="AC1888" i="1" s="1"/>
  <c r="Z1889" i="1"/>
  <c r="AC1889" i="1" s="1"/>
  <c r="Y1890" i="1"/>
  <c r="AC1890" i="1" s="1"/>
  <c r="X1891" i="1"/>
  <c r="AB1891" i="1"/>
  <c r="AA1892" i="1"/>
  <c r="AC1892" i="1" s="1"/>
  <c r="Z1893" i="1"/>
  <c r="AC1893" i="1" s="1"/>
  <c r="Y1894" i="1"/>
  <c r="AC1894" i="1" s="1"/>
  <c r="AD1894" i="1" s="1"/>
  <c r="X1895" i="1"/>
  <c r="AB1895" i="1"/>
  <c r="AA1896" i="1"/>
  <c r="AC1896" i="1" s="1"/>
  <c r="Z1897" i="1"/>
  <c r="AC1897" i="1" s="1"/>
  <c r="AD1897" i="1" s="1"/>
  <c r="Y1898" i="1"/>
  <c r="AC1898" i="1" s="1"/>
  <c r="X1899" i="1"/>
  <c r="AB1899" i="1"/>
  <c r="AA1900" i="1"/>
  <c r="AC1900" i="1" s="1"/>
  <c r="AD1900" i="1" s="1"/>
  <c r="Z1901" i="1"/>
  <c r="AC1901" i="1" s="1"/>
  <c r="Y1902" i="1"/>
  <c r="AC1902" i="1" s="1"/>
  <c r="U1903" i="1"/>
  <c r="Z1903" i="1" s="1"/>
  <c r="Y1903" i="1"/>
  <c r="T1904" i="1"/>
  <c r="Y1904" i="1" s="1"/>
  <c r="X1904" i="1"/>
  <c r="AB1904" i="1"/>
  <c r="S1905" i="1"/>
  <c r="X1905" i="1" s="1"/>
  <c r="W1905" i="1"/>
  <c r="AB1905" i="1" s="1"/>
  <c r="AA1905" i="1"/>
  <c r="V1906" i="1"/>
  <c r="AA1906" i="1" s="1"/>
  <c r="Z1906" i="1"/>
  <c r="U1907" i="1"/>
  <c r="Z1907" i="1" s="1"/>
  <c r="Y1907" i="1"/>
  <c r="T1908" i="1"/>
  <c r="Y1908" i="1" s="1"/>
  <c r="X1908" i="1"/>
  <c r="AB1908" i="1"/>
  <c r="S1909" i="1"/>
  <c r="X1909" i="1" s="1"/>
  <c r="W1909" i="1"/>
  <c r="AB1909" i="1" s="1"/>
  <c r="AA1909" i="1"/>
  <c r="V1910" i="1"/>
  <c r="AA1910" i="1" s="1"/>
  <c r="Z1910" i="1"/>
  <c r="U1911" i="1"/>
  <c r="Z1911" i="1" s="1"/>
  <c r="Y1911" i="1"/>
  <c r="T1912" i="1"/>
  <c r="Y1912" i="1" s="1"/>
  <c r="X1912" i="1"/>
  <c r="AB1912" i="1"/>
  <c r="S1913" i="1"/>
  <c r="X1913" i="1" s="1"/>
  <c r="W1913" i="1"/>
  <c r="AB1913" i="1" s="1"/>
  <c r="AA1913" i="1"/>
  <c r="V1914" i="1"/>
  <c r="AA1914" i="1" s="1"/>
  <c r="Z1914" i="1"/>
  <c r="U1915" i="1"/>
  <c r="Z1915" i="1" s="1"/>
  <c r="Y1915" i="1"/>
  <c r="T1916" i="1"/>
  <c r="Y1916" i="1" s="1"/>
  <c r="X1916" i="1"/>
  <c r="AB1916" i="1"/>
  <c r="S1918" i="1"/>
  <c r="X1918" i="1" s="1"/>
  <c r="W1918" i="1"/>
  <c r="AB1918" i="1" s="1"/>
  <c r="AA1918" i="1"/>
  <c r="S1919" i="1"/>
  <c r="X1919" i="1" s="1"/>
  <c r="W1919" i="1"/>
  <c r="AB1919" i="1" s="1"/>
  <c r="AA1919" i="1"/>
  <c r="V1920" i="1"/>
  <c r="AA1920" i="1" s="1"/>
  <c r="Z1920" i="1"/>
  <c r="U1921" i="1"/>
  <c r="Z1921" i="1" s="1"/>
  <c r="Y1921" i="1"/>
  <c r="T1922" i="1"/>
  <c r="Y1922" i="1" s="1"/>
  <c r="X1922" i="1"/>
  <c r="AB1922" i="1"/>
  <c r="S1923" i="1"/>
  <c r="X1923" i="1" s="1"/>
  <c r="W1923" i="1"/>
  <c r="AB1923" i="1" s="1"/>
  <c r="AA1923" i="1"/>
  <c r="V1924" i="1"/>
  <c r="AA1924" i="1" s="1"/>
  <c r="Z1924" i="1"/>
  <c r="U1925" i="1"/>
  <c r="Z1925" i="1" s="1"/>
  <c r="Y1925" i="1"/>
  <c r="T1926" i="1"/>
  <c r="Y1926" i="1" s="1"/>
  <c r="X1926" i="1"/>
  <c r="AB1926" i="1"/>
  <c r="S1927" i="1"/>
  <c r="X1927" i="1" s="1"/>
  <c r="W1927" i="1"/>
  <c r="AB1927" i="1" s="1"/>
  <c r="AA1927" i="1"/>
  <c r="V1928" i="1"/>
  <c r="AA1928" i="1" s="1"/>
  <c r="Z1928" i="1"/>
  <c r="U1929" i="1"/>
  <c r="Z1929" i="1" s="1"/>
  <c r="Y1929" i="1"/>
  <c r="T1930" i="1"/>
  <c r="Y1930" i="1" s="1"/>
  <c r="X1930" i="1"/>
  <c r="AB1930" i="1"/>
  <c r="S1931" i="1"/>
  <c r="X1931" i="1" s="1"/>
  <c r="W1931" i="1"/>
  <c r="AB1931" i="1" s="1"/>
  <c r="AA1931" i="1"/>
  <c r="V1932" i="1"/>
  <c r="AA1932" i="1" s="1"/>
  <c r="Z1932" i="1"/>
  <c r="U1933" i="1"/>
  <c r="Z1933" i="1" s="1"/>
  <c r="Y1933" i="1"/>
  <c r="U1934" i="1"/>
  <c r="Z1934" i="1" s="1"/>
  <c r="Y1934" i="1"/>
  <c r="T1935" i="1"/>
  <c r="Y1935" i="1" s="1"/>
  <c r="X1935" i="1"/>
  <c r="AB1935" i="1"/>
  <c r="S1936" i="1"/>
  <c r="X1936" i="1" s="1"/>
  <c r="W1936" i="1"/>
  <c r="AB1936" i="1" s="1"/>
  <c r="AA1936" i="1"/>
  <c r="V1937" i="1"/>
  <c r="AA1937" i="1" s="1"/>
  <c r="Z1937" i="1"/>
  <c r="U1938" i="1"/>
  <c r="Z1938" i="1" s="1"/>
  <c r="Y1938" i="1"/>
  <c r="T1939" i="1"/>
  <c r="Y1939" i="1" s="1"/>
  <c r="X1939" i="1"/>
  <c r="AB1939" i="1"/>
  <c r="S1940" i="1"/>
  <c r="X1940" i="1" s="1"/>
  <c r="W1940" i="1"/>
  <c r="AB1940" i="1" s="1"/>
  <c r="AA1940" i="1"/>
  <c r="V1941" i="1"/>
  <c r="AA1941" i="1" s="1"/>
  <c r="Z1941" i="1"/>
  <c r="U1942" i="1"/>
  <c r="Z1942" i="1" s="1"/>
  <c r="Y1942" i="1"/>
  <c r="T1943" i="1"/>
  <c r="Y1943" i="1" s="1"/>
  <c r="X1943" i="1"/>
  <c r="AB1943" i="1"/>
  <c r="AA1944" i="1"/>
  <c r="AC1944" i="1" s="1"/>
  <c r="Z1945" i="1"/>
  <c r="AC1945" i="1" s="1"/>
  <c r="Y1946" i="1"/>
  <c r="AC1946" i="1" s="1"/>
  <c r="X1947" i="1"/>
  <c r="AB1947" i="1"/>
  <c r="AA1948" i="1"/>
  <c r="AA1949" i="1"/>
  <c r="AC1949" i="1" s="1"/>
  <c r="Z1950" i="1"/>
  <c r="AC1950" i="1" s="1"/>
  <c r="Y1951" i="1"/>
  <c r="AC1951" i="1" s="1"/>
  <c r="X1952" i="1"/>
  <c r="AB1952" i="1"/>
  <c r="AA1953" i="1"/>
  <c r="AC1953" i="1" s="1"/>
  <c r="Z1954" i="1"/>
  <c r="AC1954" i="1" s="1"/>
  <c r="Y1955" i="1"/>
  <c r="AC1955" i="1" s="1"/>
  <c r="X1956" i="1"/>
  <c r="AB1956" i="1"/>
  <c r="AA1957" i="1"/>
  <c r="AC1957" i="1" s="1"/>
  <c r="Z1958" i="1"/>
  <c r="AC1958" i="1" s="1"/>
  <c r="Y1959" i="1"/>
  <c r="AC1959" i="1" s="1"/>
  <c r="X1960" i="1"/>
  <c r="AB1960" i="1"/>
  <c r="AA1961" i="1"/>
  <c r="V1962" i="1"/>
  <c r="AA1962" i="1" s="1"/>
  <c r="Z1962" i="1"/>
  <c r="Y1963" i="1"/>
  <c r="AC1963" i="1" s="1"/>
  <c r="Y1964" i="1"/>
  <c r="X1965" i="1"/>
  <c r="AB1965" i="1"/>
  <c r="AA1966" i="1"/>
  <c r="AC1966" i="1" s="1"/>
  <c r="AD1966" i="1" s="1"/>
  <c r="Z1967" i="1"/>
  <c r="AC1967" i="1" s="1"/>
  <c r="Y1968" i="1"/>
  <c r="X1969" i="1"/>
  <c r="AB1969" i="1"/>
  <c r="AA1970" i="1"/>
  <c r="AC1970" i="1" s="1"/>
  <c r="Z1971" i="1"/>
  <c r="AC1971" i="1" s="1"/>
  <c r="Y1972" i="1"/>
  <c r="AC1972" i="1" s="1"/>
  <c r="T1973" i="1"/>
  <c r="Y1973" i="1" s="1"/>
  <c r="X1973" i="1"/>
  <c r="AB1973" i="1"/>
  <c r="S1974" i="1"/>
  <c r="X1974" i="1" s="1"/>
  <c r="W1974" i="1"/>
  <c r="AB1974" i="1" s="1"/>
  <c r="AA1974" i="1"/>
  <c r="V1975" i="1"/>
  <c r="AA1975" i="1" s="1"/>
  <c r="Z1975" i="1"/>
  <c r="U1976" i="1"/>
  <c r="Z1976" i="1" s="1"/>
  <c r="Y1976" i="1"/>
  <c r="T1977" i="1"/>
  <c r="Y1977" i="1" s="1"/>
  <c r="X1977" i="1"/>
  <c r="AB1977" i="1"/>
  <c r="S1978" i="1"/>
  <c r="X1978" i="1" s="1"/>
  <c r="W1978" i="1"/>
  <c r="AB1978" i="1" s="1"/>
  <c r="AA1978" i="1"/>
  <c r="S1979" i="1"/>
  <c r="X1979" i="1" s="1"/>
  <c r="W1979" i="1"/>
  <c r="AB1979" i="1" s="1"/>
  <c r="AA1979" i="1"/>
  <c r="V1980" i="1"/>
  <c r="AA1980" i="1" s="1"/>
  <c r="Z1980" i="1"/>
  <c r="U1981" i="1"/>
  <c r="Z1981" i="1" s="1"/>
  <c r="Y1981" i="1"/>
  <c r="T1982" i="1"/>
  <c r="Y1982" i="1" s="1"/>
  <c r="X1982" i="1"/>
  <c r="AB1982" i="1"/>
  <c r="S1983" i="1"/>
  <c r="X1983" i="1" s="1"/>
  <c r="W1983" i="1"/>
  <c r="AB1983" i="1" s="1"/>
  <c r="AA1983" i="1"/>
  <c r="V1984" i="1"/>
  <c r="AA1984" i="1" s="1"/>
  <c r="Z1984" i="1"/>
  <c r="U1985" i="1"/>
  <c r="Z1985" i="1" s="1"/>
  <c r="Y1985" i="1"/>
  <c r="T1986" i="1"/>
  <c r="Y1986" i="1" s="1"/>
  <c r="X1986" i="1"/>
  <c r="AB1986" i="1"/>
  <c r="S1987" i="1"/>
  <c r="X1987" i="1" s="1"/>
  <c r="W1987" i="1"/>
  <c r="AB1987" i="1" s="1"/>
  <c r="AA1987" i="1"/>
  <c r="V1988" i="1"/>
  <c r="AA1988" i="1" s="1"/>
  <c r="Z1988" i="1"/>
  <c r="U1989" i="1"/>
  <c r="Z1989" i="1" s="1"/>
  <c r="Y1989" i="1"/>
  <c r="T1990" i="1"/>
  <c r="Y1990" i="1" s="1"/>
  <c r="X1990" i="1"/>
  <c r="AB1990" i="1"/>
  <c r="S1991" i="1"/>
  <c r="X1991" i="1" s="1"/>
  <c r="W1991" i="1"/>
  <c r="AB1991" i="1" s="1"/>
  <c r="AA1991" i="1"/>
  <c r="V1992" i="1"/>
  <c r="AA1992" i="1" s="1"/>
  <c r="Z1992" i="1"/>
  <c r="U1993" i="1"/>
  <c r="Z1993" i="1" s="1"/>
  <c r="Y1993" i="1"/>
  <c r="U1994" i="1"/>
  <c r="Z1994" i="1" s="1"/>
  <c r="Y1994" i="1"/>
  <c r="T1995" i="1"/>
  <c r="Y1995" i="1" s="1"/>
  <c r="X1995" i="1"/>
  <c r="AB1995" i="1"/>
  <c r="S1996" i="1"/>
  <c r="X1996" i="1" s="1"/>
  <c r="W1996" i="1"/>
  <c r="AB1996" i="1" s="1"/>
  <c r="AA1996" i="1"/>
  <c r="V1997" i="1"/>
  <c r="AA1997" i="1" s="1"/>
  <c r="Z1997" i="1"/>
  <c r="U1998" i="1"/>
  <c r="Z1998" i="1" s="1"/>
  <c r="Y1998" i="1"/>
  <c r="T1999" i="1"/>
  <c r="Y1999" i="1" s="1"/>
  <c r="X1999" i="1"/>
  <c r="AB1999" i="1"/>
  <c r="S2000" i="1"/>
  <c r="X2000" i="1" s="1"/>
  <c r="W2000" i="1"/>
  <c r="AB2000" i="1" s="1"/>
  <c r="AA2000" i="1"/>
  <c r="V2001" i="1"/>
  <c r="AA2001" i="1" s="1"/>
  <c r="Z2001" i="1"/>
  <c r="U2002" i="1"/>
  <c r="Z2002" i="1" s="1"/>
  <c r="Y2002" i="1"/>
  <c r="T2003" i="1"/>
  <c r="Y2003" i="1" s="1"/>
  <c r="X2003" i="1"/>
  <c r="AB2003" i="1"/>
  <c r="S2004" i="1"/>
  <c r="X2004" i="1" s="1"/>
  <c r="W2004" i="1"/>
  <c r="AB2004" i="1" s="1"/>
  <c r="AA2004" i="1"/>
  <c r="V2005" i="1"/>
  <c r="AA2005" i="1" s="1"/>
  <c r="Z2005" i="1"/>
  <c r="U2006" i="1"/>
  <c r="Z2006" i="1" s="1"/>
  <c r="Y2006" i="1"/>
  <c r="T2007" i="1"/>
  <c r="Y2007" i="1" s="1"/>
  <c r="X2007" i="1"/>
  <c r="AB2007" i="1"/>
  <c r="S2008" i="1"/>
  <c r="X2008" i="1" s="1"/>
  <c r="W2008" i="1"/>
  <c r="AB2008" i="1" s="1"/>
  <c r="AA2008" i="1"/>
  <c r="S2009" i="1"/>
  <c r="X2009" i="1" s="1"/>
  <c r="W2009" i="1"/>
  <c r="AB2009" i="1" s="1"/>
  <c r="AA2009" i="1"/>
  <c r="V2010" i="1"/>
  <c r="AA2010" i="1" s="1"/>
  <c r="Z2010" i="1"/>
  <c r="U2011" i="1"/>
  <c r="Z2011" i="1" s="1"/>
  <c r="Y2011" i="1"/>
  <c r="X2012" i="1"/>
  <c r="AB2012" i="1"/>
  <c r="AA2013" i="1"/>
  <c r="AC2013" i="1" s="1"/>
  <c r="Z2014" i="1"/>
  <c r="Y2015" i="1"/>
  <c r="AC2015" i="1" s="1"/>
  <c r="X2016" i="1"/>
  <c r="AB2016" i="1"/>
  <c r="AA2017" i="1"/>
  <c r="AC2017" i="1" s="1"/>
  <c r="Z2018" i="1"/>
  <c r="AC2018" i="1" s="1"/>
  <c r="Y2019" i="1"/>
  <c r="AC2019" i="1" s="1"/>
  <c r="X2020" i="1"/>
  <c r="AB2020" i="1"/>
  <c r="AA2021" i="1"/>
  <c r="AC2021" i="1" s="1"/>
  <c r="Z2022" i="1"/>
  <c r="AC2022" i="1" s="1"/>
  <c r="Y2023" i="1"/>
  <c r="AC2023" i="1" s="1"/>
  <c r="Y2024" i="1"/>
  <c r="AC2024" i="1" s="1"/>
  <c r="X2025" i="1"/>
  <c r="AB2025" i="1"/>
  <c r="AA2026" i="1"/>
  <c r="AC2026" i="1" s="1"/>
  <c r="AD2026" i="1" s="1"/>
  <c r="Z2027" i="1"/>
  <c r="AC2027" i="1" s="1"/>
  <c r="Y2028" i="1"/>
  <c r="AC2028" i="1" s="1"/>
  <c r="X2029" i="1"/>
  <c r="AB2029" i="1"/>
  <c r="AA2030" i="1"/>
  <c r="AC2030" i="1" s="1"/>
  <c r="Z2031" i="1"/>
  <c r="AC2031" i="1" s="1"/>
  <c r="Y2032" i="1"/>
  <c r="X2033" i="1"/>
  <c r="AB2033" i="1"/>
  <c r="AA2034" i="1"/>
  <c r="AC2034" i="1" s="1"/>
  <c r="Z2035" i="1"/>
  <c r="AC2035" i="1" s="1"/>
  <c r="Y2036" i="1"/>
  <c r="AC2036" i="1" s="1"/>
  <c r="AD2036" i="1" s="1"/>
  <c r="X2037" i="1"/>
  <c r="AB2037" i="1"/>
  <c r="AA2039" i="1"/>
  <c r="AC2039" i="1" s="1"/>
  <c r="AA2040" i="1"/>
  <c r="AC2040" i="1" s="1"/>
  <c r="Z2041" i="1"/>
  <c r="Y2042" i="1"/>
  <c r="AC2042" i="1" s="1"/>
  <c r="X2043" i="1"/>
  <c r="AB2043" i="1"/>
  <c r="W2044" i="1"/>
  <c r="AB2044" i="1" s="1"/>
  <c r="AA2044" i="1"/>
  <c r="V2045" i="1"/>
  <c r="AA2045" i="1" s="1"/>
  <c r="Z2045" i="1"/>
  <c r="U2046" i="1"/>
  <c r="Z2046" i="1" s="1"/>
  <c r="Y2046" i="1"/>
  <c r="T2047" i="1"/>
  <c r="Y2047" i="1" s="1"/>
  <c r="X2047" i="1"/>
  <c r="AB2047" i="1"/>
  <c r="S2048" i="1"/>
  <c r="X2048" i="1" s="1"/>
  <c r="W2048" i="1"/>
  <c r="AB2048" i="1" s="1"/>
  <c r="AA2048" i="1"/>
  <c r="V2049" i="1"/>
  <c r="AA2049" i="1" s="1"/>
  <c r="Z2049" i="1"/>
  <c r="U2050" i="1"/>
  <c r="Z2050" i="1" s="1"/>
  <c r="Y2050" i="1"/>
  <c r="T2051" i="1"/>
  <c r="Y2051" i="1" s="1"/>
  <c r="X2051" i="1"/>
  <c r="AB2051" i="1"/>
  <c r="S2052" i="1"/>
  <c r="X2052" i="1" s="1"/>
  <c r="W2052" i="1"/>
  <c r="AB2052" i="1" s="1"/>
  <c r="AA2052" i="1"/>
  <c r="V2053" i="1"/>
  <c r="AA2053" i="1" s="1"/>
  <c r="Z2053" i="1"/>
  <c r="U2054" i="1"/>
  <c r="Z2054" i="1" s="1"/>
  <c r="Y2054" i="1"/>
  <c r="U2055" i="1"/>
  <c r="Z2055" i="1" s="1"/>
  <c r="Y2055" i="1"/>
  <c r="T2056" i="1"/>
  <c r="Y2056" i="1" s="1"/>
  <c r="X2056" i="1"/>
  <c r="AB2056" i="1"/>
  <c r="S2057" i="1"/>
  <c r="X2057" i="1" s="1"/>
  <c r="W2057" i="1"/>
  <c r="AB2057" i="1" s="1"/>
  <c r="AA2057" i="1"/>
  <c r="V2058" i="1"/>
  <c r="AA2058" i="1" s="1"/>
  <c r="Z2058" i="1"/>
  <c r="U2059" i="1"/>
  <c r="Z2059" i="1" s="1"/>
  <c r="Y2059" i="1"/>
  <c r="T2060" i="1"/>
  <c r="Y2060" i="1" s="1"/>
  <c r="X2060" i="1"/>
  <c r="AB2060" i="1"/>
  <c r="S2061" i="1"/>
  <c r="X2061" i="1" s="1"/>
  <c r="W2061" i="1"/>
  <c r="AB2061" i="1" s="1"/>
  <c r="AA2061" i="1"/>
  <c r="V2062" i="1"/>
  <c r="AA2062" i="1" s="1"/>
  <c r="Z2062" i="1"/>
  <c r="U2063" i="1"/>
  <c r="Z2063" i="1" s="1"/>
  <c r="Y2063" i="1"/>
  <c r="T2064" i="1"/>
  <c r="Y2064" i="1" s="1"/>
  <c r="X2064" i="1"/>
  <c r="AB2064" i="1"/>
  <c r="S2065" i="1"/>
  <c r="X2065" i="1" s="1"/>
  <c r="W2065" i="1"/>
  <c r="AB2065" i="1" s="1"/>
  <c r="AA2065" i="1"/>
  <c r="V2066" i="1"/>
  <c r="AA2066" i="1" s="1"/>
  <c r="Z2066" i="1"/>
  <c r="U2067" i="1"/>
  <c r="Z2067" i="1" s="1"/>
  <c r="Y2067" i="1"/>
  <c r="T2068" i="1"/>
  <c r="Y2068" i="1" s="1"/>
  <c r="X2068" i="1"/>
  <c r="AB2068" i="1"/>
  <c r="S2069" i="1"/>
  <c r="X2069" i="1" s="1"/>
  <c r="W2069" i="1"/>
  <c r="AB2069" i="1" s="1"/>
  <c r="AA2069" i="1"/>
  <c r="S2070" i="1"/>
  <c r="X2070" i="1" s="1"/>
  <c r="W2070" i="1"/>
  <c r="AB2070" i="1" s="1"/>
  <c r="AA2070" i="1"/>
  <c r="V2071" i="1"/>
  <c r="AA2071" i="1" s="1"/>
  <c r="Z2071" i="1"/>
  <c r="U2072" i="1"/>
  <c r="Z2072" i="1" s="1"/>
  <c r="Y2072" i="1"/>
  <c r="T2073" i="1"/>
  <c r="Y2073" i="1" s="1"/>
  <c r="X2073" i="1"/>
  <c r="AB2073" i="1"/>
  <c r="S2074" i="1"/>
  <c r="X2074" i="1" s="1"/>
  <c r="W2074" i="1"/>
  <c r="AB2074" i="1" s="1"/>
  <c r="AA2074" i="1"/>
  <c r="V2075" i="1"/>
  <c r="AA2075" i="1" s="1"/>
  <c r="Z2075" i="1"/>
  <c r="U2076" i="1"/>
  <c r="Z2076" i="1" s="1"/>
  <c r="Y2076" i="1"/>
  <c r="T2077" i="1"/>
  <c r="Y2077" i="1" s="1"/>
  <c r="X2077" i="1"/>
  <c r="AB2077" i="1"/>
  <c r="S2078" i="1"/>
  <c r="X2078" i="1" s="1"/>
  <c r="W2078" i="1"/>
  <c r="AB2078" i="1" s="1"/>
  <c r="AA2078" i="1"/>
  <c r="V2079" i="1"/>
  <c r="AA2079" i="1" s="1"/>
  <c r="Z2079" i="1"/>
  <c r="U2080" i="1"/>
  <c r="Z2080" i="1" s="1"/>
  <c r="Y2080" i="1"/>
  <c r="T2081" i="1"/>
  <c r="Y2081" i="1" s="1"/>
  <c r="X2081" i="1"/>
  <c r="AB2081" i="1"/>
  <c r="S2082" i="1"/>
  <c r="X2082" i="1" s="1"/>
  <c r="W2082" i="1"/>
  <c r="AB2082" i="1" s="1"/>
  <c r="AA2082" i="1"/>
  <c r="V2083" i="1"/>
  <c r="AA2083" i="1" s="1"/>
  <c r="Z2083" i="1"/>
  <c r="U2084" i="1"/>
  <c r="Z2084" i="1" s="1"/>
  <c r="Y2084" i="1"/>
  <c r="U2085" i="1"/>
  <c r="Z2085" i="1" s="1"/>
  <c r="Y2085" i="1"/>
  <c r="T2086" i="1"/>
  <c r="Y2086" i="1" s="1"/>
  <c r="X2086" i="1"/>
  <c r="AB2086" i="1"/>
  <c r="S2087" i="1"/>
  <c r="X2087" i="1" s="1"/>
  <c r="W2087" i="1"/>
  <c r="AB2087" i="1" s="1"/>
  <c r="AA2087" i="1"/>
  <c r="V2088" i="1"/>
  <c r="AA2088" i="1" s="1"/>
  <c r="Z2088" i="1"/>
  <c r="U2089" i="1"/>
  <c r="Z2089" i="1" s="1"/>
  <c r="Y2089" i="1"/>
  <c r="T2090" i="1"/>
  <c r="Y2090" i="1" s="1"/>
  <c r="X2090" i="1"/>
  <c r="AB2090" i="1"/>
  <c r="S2091" i="1"/>
  <c r="X2091" i="1" s="1"/>
  <c r="W2091" i="1"/>
  <c r="AB2091" i="1" s="1"/>
  <c r="AA2091" i="1"/>
  <c r="V2092" i="1"/>
  <c r="AA2092" i="1" s="1"/>
  <c r="Z2092" i="1"/>
  <c r="U2093" i="1"/>
  <c r="Z2093" i="1" s="1"/>
  <c r="Y2093" i="1"/>
  <c r="T2094" i="1"/>
  <c r="Y2094" i="1" s="1"/>
  <c r="X2094" i="1"/>
  <c r="AB2094" i="1"/>
  <c r="S2095" i="1"/>
  <c r="X2095" i="1" s="1"/>
  <c r="W2095" i="1"/>
  <c r="AB2095" i="1" s="1"/>
  <c r="AA2095" i="1"/>
  <c r="V2096" i="1"/>
  <c r="AA2096" i="1" s="1"/>
  <c r="Z2096" i="1"/>
  <c r="U2097" i="1"/>
  <c r="Z2097" i="1" s="1"/>
  <c r="Y2097" i="1"/>
  <c r="T2098" i="1"/>
  <c r="Y2098" i="1" s="1"/>
  <c r="X2098" i="1"/>
  <c r="AB2098" i="1"/>
  <c r="S2099" i="1"/>
  <c r="X2099" i="1" s="1"/>
  <c r="W2099" i="1"/>
  <c r="AB2099" i="1" s="1"/>
  <c r="AA2099" i="1"/>
  <c r="S2100" i="1"/>
  <c r="X2100" i="1" s="1"/>
  <c r="W2100" i="1"/>
  <c r="AB2100" i="1" s="1"/>
  <c r="AA2100" i="1"/>
  <c r="V2101" i="1"/>
  <c r="AA2101" i="1" s="1"/>
  <c r="Z2101" i="1"/>
  <c r="U2102" i="1"/>
  <c r="Z2102" i="1" s="1"/>
  <c r="Y2102" i="1"/>
  <c r="T2103" i="1"/>
  <c r="Y2103" i="1" s="1"/>
  <c r="X2103" i="1"/>
  <c r="AB2103" i="1"/>
  <c r="S2104" i="1"/>
  <c r="X2104" i="1" s="1"/>
  <c r="W2104" i="1"/>
  <c r="AB2104" i="1" s="1"/>
  <c r="AA2104" i="1"/>
  <c r="V2105" i="1"/>
  <c r="AA2105" i="1" s="1"/>
  <c r="Z2105" i="1"/>
  <c r="U2106" i="1"/>
  <c r="Z2106" i="1" s="1"/>
  <c r="Y2106" i="1"/>
  <c r="T2107" i="1"/>
  <c r="Y2107" i="1" s="1"/>
  <c r="X2107" i="1"/>
  <c r="AB2107" i="1"/>
  <c r="S2108" i="1"/>
  <c r="X2108" i="1" s="1"/>
  <c r="W2108" i="1"/>
  <c r="AB2108" i="1" s="1"/>
  <c r="AA2108" i="1"/>
  <c r="V2109" i="1"/>
  <c r="AA2109" i="1" s="1"/>
  <c r="Z2109" i="1"/>
  <c r="U2110" i="1"/>
  <c r="Z2110" i="1" s="1"/>
  <c r="Y2110" i="1"/>
  <c r="T2111" i="1"/>
  <c r="Y2111" i="1" s="1"/>
  <c r="X2111" i="1"/>
  <c r="AB2111" i="1"/>
  <c r="S2112" i="1"/>
  <c r="X2112" i="1" s="1"/>
  <c r="W2112" i="1"/>
  <c r="AB2112" i="1" s="1"/>
  <c r="AA2112" i="1"/>
  <c r="V2113" i="1"/>
  <c r="AA2113" i="1" s="1"/>
  <c r="Z2113" i="1"/>
  <c r="U2114" i="1"/>
  <c r="Z2114" i="1" s="1"/>
  <c r="Y2114" i="1"/>
  <c r="U2115" i="1"/>
  <c r="Z2115" i="1" s="1"/>
  <c r="Y2115" i="1"/>
  <c r="T2116" i="1"/>
  <c r="Y2116" i="1" s="1"/>
  <c r="X2116" i="1"/>
  <c r="AB2116" i="1"/>
  <c r="S2117" i="1"/>
  <c r="X2117" i="1" s="1"/>
  <c r="W2117" i="1"/>
  <c r="AB2117" i="1" s="1"/>
  <c r="AA2117" i="1"/>
  <c r="V2118" i="1"/>
  <c r="AA2118" i="1" s="1"/>
  <c r="Z2118" i="1"/>
  <c r="U2119" i="1"/>
  <c r="Z2119" i="1" s="1"/>
  <c r="Y2119" i="1"/>
  <c r="T2120" i="1"/>
  <c r="Y2120" i="1" s="1"/>
  <c r="X2120" i="1"/>
  <c r="AB2120" i="1"/>
  <c r="S2121" i="1"/>
  <c r="X2121" i="1" s="1"/>
  <c r="W2121" i="1"/>
  <c r="AB2121" i="1" s="1"/>
  <c r="AA2121" i="1"/>
  <c r="V2122" i="1"/>
  <c r="AA2122" i="1" s="1"/>
  <c r="Z2122" i="1"/>
  <c r="U2123" i="1"/>
  <c r="Z2123" i="1" s="1"/>
  <c r="Y2123" i="1"/>
  <c r="T2124" i="1"/>
  <c r="Y2124" i="1" s="1"/>
  <c r="X2124" i="1"/>
  <c r="AB2124" i="1"/>
  <c r="S2125" i="1"/>
  <c r="X2125" i="1" s="1"/>
  <c r="W2125" i="1"/>
  <c r="AB2125" i="1" s="1"/>
  <c r="AA2125" i="1"/>
  <c r="V2126" i="1"/>
  <c r="AA2126" i="1" s="1"/>
  <c r="Z2126" i="1"/>
  <c r="U2127" i="1"/>
  <c r="Z2127" i="1" s="1"/>
  <c r="Y2127" i="1"/>
  <c r="T2128" i="1"/>
  <c r="Y2128" i="1" s="1"/>
  <c r="X2128" i="1"/>
  <c r="AB2128" i="1"/>
  <c r="S2129" i="1"/>
  <c r="X2129" i="1" s="1"/>
  <c r="W2129" i="1"/>
  <c r="AB2129" i="1" s="1"/>
  <c r="AA2129" i="1"/>
  <c r="S2130" i="1"/>
  <c r="X2130" i="1" s="1"/>
  <c r="W2130" i="1"/>
  <c r="AB2130" i="1" s="1"/>
  <c r="AA2130" i="1"/>
  <c r="V2131" i="1"/>
  <c r="AA2131" i="1" s="1"/>
  <c r="Z2131" i="1"/>
  <c r="U2132" i="1"/>
  <c r="Z2132" i="1" s="1"/>
  <c r="Y2132" i="1"/>
  <c r="T2133" i="1"/>
  <c r="Y2133" i="1" s="1"/>
  <c r="X2133" i="1"/>
  <c r="AB2133" i="1"/>
  <c r="S2134" i="1"/>
  <c r="X2134" i="1" s="1"/>
  <c r="W2134" i="1"/>
  <c r="AB2134" i="1" s="1"/>
  <c r="AA2134" i="1"/>
  <c r="V2135" i="1"/>
  <c r="AA2135" i="1" s="1"/>
  <c r="Z2135" i="1"/>
  <c r="U2136" i="1"/>
  <c r="Z2136" i="1" s="1"/>
  <c r="Y2136" i="1"/>
  <c r="T2137" i="1"/>
  <c r="Y2137" i="1" s="1"/>
  <c r="X2137" i="1"/>
  <c r="AB2137" i="1"/>
  <c r="S2138" i="1"/>
  <c r="X2138" i="1" s="1"/>
  <c r="W2138" i="1"/>
  <c r="AB2138" i="1" s="1"/>
  <c r="AA2138" i="1"/>
  <c r="V2139" i="1"/>
  <c r="AA2139" i="1" s="1"/>
  <c r="Z2139" i="1"/>
  <c r="U2140" i="1"/>
  <c r="Z2140" i="1" s="1"/>
  <c r="Y2140" i="1"/>
  <c r="T2141" i="1"/>
  <c r="Y2141" i="1" s="1"/>
  <c r="X2141" i="1"/>
  <c r="AB2141" i="1"/>
  <c r="S2142" i="1"/>
  <c r="X2142" i="1" s="1"/>
  <c r="W2142" i="1"/>
  <c r="AB2142" i="1" s="1"/>
  <c r="AA2142" i="1"/>
  <c r="V2143" i="1"/>
  <c r="AA2143" i="1" s="1"/>
  <c r="Z2143" i="1"/>
  <c r="U2144" i="1"/>
  <c r="Z2144" i="1" s="1"/>
  <c r="Y2144" i="1"/>
  <c r="U2145" i="1"/>
  <c r="Z2145" i="1" s="1"/>
  <c r="Y2145" i="1"/>
  <c r="T2146" i="1"/>
  <c r="Y2146" i="1" s="1"/>
  <c r="X2146" i="1"/>
  <c r="AB2146" i="1"/>
  <c r="S2147" i="1"/>
  <c r="X2147" i="1" s="1"/>
  <c r="W2147" i="1"/>
  <c r="AB2147" i="1" s="1"/>
  <c r="AA2147" i="1"/>
  <c r="V2148" i="1"/>
  <c r="AA2148" i="1" s="1"/>
  <c r="Z2148" i="1"/>
  <c r="U2149" i="1"/>
  <c r="Z2149" i="1" s="1"/>
  <c r="Y2149" i="1"/>
  <c r="T2150" i="1"/>
  <c r="Y2150" i="1" s="1"/>
  <c r="X2150" i="1"/>
  <c r="AB2150" i="1"/>
  <c r="S2151" i="1"/>
  <c r="X2151" i="1" s="1"/>
  <c r="W2151" i="1"/>
  <c r="AB2151" i="1" s="1"/>
  <c r="AA2151" i="1"/>
  <c r="V2152" i="1"/>
  <c r="AA2152" i="1" s="1"/>
  <c r="Z2152" i="1"/>
  <c r="U2153" i="1"/>
  <c r="Z2153" i="1" s="1"/>
  <c r="Y2153" i="1"/>
  <c r="T2154" i="1"/>
  <c r="Y2154" i="1" s="1"/>
  <c r="X2154" i="1"/>
  <c r="AB2154" i="1"/>
  <c r="S2155" i="1"/>
  <c r="X2155" i="1" s="1"/>
  <c r="W2155" i="1"/>
  <c r="AB2155" i="1" s="1"/>
  <c r="AA2155" i="1"/>
  <c r="V2156" i="1"/>
  <c r="AA2156" i="1" s="1"/>
  <c r="Z2156" i="1"/>
  <c r="U2157" i="1"/>
  <c r="Z2157" i="1" s="1"/>
  <c r="Y2157" i="1"/>
  <c r="T2158" i="1"/>
  <c r="Y2158" i="1" s="1"/>
  <c r="X2158" i="1"/>
  <c r="AB2158" i="1"/>
  <c r="S2159" i="1"/>
  <c r="X2159" i="1" s="1"/>
  <c r="W2159" i="1"/>
  <c r="AB2159" i="1" s="1"/>
  <c r="AA2159" i="1"/>
  <c r="S2160" i="1"/>
  <c r="X2160" i="1" s="1"/>
  <c r="W2160" i="1"/>
  <c r="AB2160" i="1" s="1"/>
  <c r="AA2160" i="1"/>
  <c r="V2161" i="1"/>
  <c r="AA2161" i="1" s="1"/>
  <c r="Z2161" i="1"/>
  <c r="U2162" i="1"/>
  <c r="Z2162" i="1" s="1"/>
  <c r="Y2162" i="1"/>
  <c r="T2163" i="1"/>
  <c r="Y2163" i="1" s="1"/>
  <c r="X2163" i="1"/>
  <c r="AB2163" i="1"/>
  <c r="S2164" i="1"/>
  <c r="X2164" i="1" s="1"/>
  <c r="W2164" i="1"/>
  <c r="AB2164" i="1" s="1"/>
  <c r="AA2164" i="1"/>
  <c r="V2165" i="1"/>
  <c r="AA2165" i="1" s="1"/>
  <c r="Z2165" i="1"/>
  <c r="U2166" i="1"/>
  <c r="Z2166" i="1" s="1"/>
  <c r="Y2166" i="1"/>
  <c r="T2167" i="1"/>
  <c r="Y2167" i="1" s="1"/>
  <c r="X2167" i="1"/>
  <c r="AB2167" i="1"/>
  <c r="S2168" i="1"/>
  <c r="X2168" i="1" s="1"/>
  <c r="W2168" i="1"/>
  <c r="AB2168" i="1" s="1"/>
  <c r="AA2168" i="1"/>
  <c r="V2169" i="1"/>
  <c r="AA2169" i="1" s="1"/>
  <c r="Z2169" i="1"/>
  <c r="U2170" i="1"/>
  <c r="Z2170" i="1" s="1"/>
  <c r="Y2170" i="1"/>
  <c r="T2171" i="1"/>
  <c r="Y2171" i="1" s="1"/>
  <c r="X2171" i="1"/>
  <c r="AB2171" i="1"/>
  <c r="S2172" i="1"/>
  <c r="X2172" i="1" s="1"/>
  <c r="W2172" i="1"/>
  <c r="AB2172" i="1" s="1"/>
  <c r="AA2172" i="1"/>
  <c r="V2173" i="1"/>
  <c r="AA2173" i="1" s="1"/>
  <c r="Z2173" i="1"/>
  <c r="U2174" i="1"/>
  <c r="Z2174" i="1" s="1"/>
  <c r="Y2174" i="1"/>
  <c r="U2175" i="1"/>
  <c r="Z2175" i="1" s="1"/>
  <c r="AC2175" i="1" s="1"/>
  <c r="T2176" i="1"/>
  <c r="Y2176" i="1" s="1"/>
  <c r="AC2176" i="1" s="1"/>
  <c r="S2177" i="1"/>
  <c r="X2177" i="1" s="1"/>
  <c r="AC2177" i="1" s="1"/>
  <c r="W2177" i="1"/>
  <c r="AB2177" i="1" s="1"/>
  <c r="V2178" i="1"/>
  <c r="AA2178" i="1" s="1"/>
  <c r="AC2178" i="1" s="1"/>
  <c r="U2179" i="1"/>
  <c r="Z2179" i="1" s="1"/>
  <c r="AC2179" i="1" s="1"/>
  <c r="T2180" i="1"/>
  <c r="Y2180" i="1" s="1"/>
  <c r="AC2180" i="1" s="1"/>
  <c r="S2181" i="1"/>
  <c r="X2181" i="1" s="1"/>
  <c r="W2181" i="1"/>
  <c r="AB2181" i="1" s="1"/>
  <c r="V2182" i="1"/>
  <c r="AA2182" i="1" s="1"/>
  <c r="AC2182" i="1" s="1"/>
  <c r="U2183" i="1"/>
  <c r="Z2183" i="1" s="1"/>
  <c r="AC2183" i="1" s="1"/>
  <c r="T2184" i="1"/>
  <c r="Y2184" i="1" s="1"/>
  <c r="AC2184" i="1" s="1"/>
  <c r="S2185" i="1"/>
  <c r="X2185" i="1" s="1"/>
  <c r="W2185" i="1"/>
  <c r="AB2185" i="1" s="1"/>
  <c r="V2186" i="1"/>
  <c r="AA2186" i="1" s="1"/>
  <c r="AC2186" i="1" s="1"/>
  <c r="U2187" i="1"/>
  <c r="Z2187" i="1" s="1"/>
  <c r="AC2187" i="1" s="1"/>
  <c r="T2188" i="1"/>
  <c r="Y2188" i="1" s="1"/>
  <c r="AC2188" i="1" s="1"/>
  <c r="S2189" i="1"/>
  <c r="X2189" i="1" s="1"/>
  <c r="W2189" i="1"/>
  <c r="AB2189" i="1" s="1"/>
  <c r="S2190" i="1"/>
  <c r="X2190" i="1" s="1"/>
  <c r="W2190" i="1"/>
  <c r="AB2190" i="1" s="1"/>
  <c r="V2191" i="1"/>
  <c r="AA2191" i="1" s="1"/>
  <c r="AC2191" i="1" s="1"/>
  <c r="U2192" i="1"/>
  <c r="Z2192" i="1" s="1"/>
  <c r="AC2192" i="1" s="1"/>
  <c r="T2193" i="1"/>
  <c r="Y2193" i="1" s="1"/>
  <c r="AC2193" i="1" s="1"/>
  <c r="S2194" i="1"/>
  <c r="X2194" i="1" s="1"/>
  <c r="W2194" i="1"/>
  <c r="AB2194" i="1" s="1"/>
  <c r="V2195" i="1"/>
  <c r="AA2195" i="1" s="1"/>
  <c r="U2196" i="1"/>
  <c r="Z2196" i="1" s="1"/>
  <c r="AC2196" i="1" s="1"/>
  <c r="T2197" i="1"/>
  <c r="Y2197" i="1" s="1"/>
  <c r="AC2197" i="1" s="1"/>
  <c r="S2198" i="1"/>
  <c r="X2198" i="1" s="1"/>
  <c r="W2198" i="1"/>
  <c r="AB2198" i="1" s="1"/>
  <c r="V2199" i="1"/>
  <c r="AA2199" i="1" s="1"/>
  <c r="AC2199" i="1" s="1"/>
  <c r="U2200" i="1"/>
  <c r="Z2200" i="1" s="1"/>
  <c r="AC2200" i="1" s="1"/>
  <c r="T2201" i="1"/>
  <c r="Y2201" i="1" s="1"/>
  <c r="AC2201" i="1" s="1"/>
  <c r="S2202" i="1"/>
  <c r="X2202" i="1" s="1"/>
  <c r="W2202" i="1"/>
  <c r="AB2202" i="1" s="1"/>
  <c r="V2203" i="1"/>
  <c r="AA2203" i="1" s="1"/>
  <c r="AC2203" i="1" s="1"/>
  <c r="U2205" i="1"/>
  <c r="Z2205" i="1" s="1"/>
  <c r="AC2205" i="1" s="1"/>
  <c r="U2206" i="1"/>
  <c r="Z2206" i="1" s="1"/>
  <c r="AC2206" i="1" s="1"/>
  <c r="T2207" i="1"/>
  <c r="Y2207" i="1" s="1"/>
  <c r="AC2207" i="1" s="1"/>
  <c r="S2208" i="1"/>
  <c r="X2208" i="1" s="1"/>
  <c r="W2208" i="1"/>
  <c r="AB2208" i="1" s="1"/>
  <c r="V2209" i="1"/>
  <c r="AA2209" i="1" s="1"/>
  <c r="AC2209" i="1" s="1"/>
  <c r="U2210" i="1"/>
  <c r="Z2210" i="1" s="1"/>
  <c r="AC2210" i="1" s="1"/>
  <c r="T2211" i="1"/>
  <c r="Y2211" i="1" s="1"/>
  <c r="AC2211" i="1" s="1"/>
  <c r="S2212" i="1"/>
  <c r="X2212" i="1" s="1"/>
  <c r="W2212" i="1"/>
  <c r="AB2212" i="1" s="1"/>
  <c r="V2213" i="1"/>
  <c r="AA2213" i="1" s="1"/>
  <c r="AC2213" i="1" s="1"/>
  <c r="U2214" i="1"/>
  <c r="Z2214" i="1" s="1"/>
  <c r="AC2214" i="1" s="1"/>
  <c r="T2215" i="1"/>
  <c r="Y2215" i="1" s="1"/>
  <c r="AC2215" i="1" s="1"/>
  <c r="AD2215" i="1" s="1"/>
  <c r="S2216" i="1"/>
  <c r="X2216" i="1" s="1"/>
  <c r="W2216" i="1"/>
  <c r="AB2216" i="1" s="1"/>
  <c r="V2217" i="1"/>
  <c r="AA2217" i="1" s="1"/>
  <c r="AC2217" i="1" s="1"/>
  <c r="U2218" i="1"/>
  <c r="Z2218" i="1" s="1"/>
  <c r="AC2218" i="1" s="1"/>
  <c r="AD2218" i="1" s="1"/>
  <c r="T2219" i="1"/>
  <c r="Y2219" i="1" s="1"/>
  <c r="AC2219" i="1" s="1"/>
  <c r="S2220" i="1"/>
  <c r="X2220" i="1" s="1"/>
  <c r="W2220" i="1"/>
  <c r="AB2220" i="1" s="1"/>
  <c r="S2221" i="1"/>
  <c r="X2221" i="1" s="1"/>
  <c r="W2221" i="1"/>
  <c r="AB2221" i="1" s="1"/>
  <c r="V2222" i="1"/>
  <c r="AA2222" i="1" s="1"/>
  <c r="AC2222" i="1" s="1"/>
  <c r="U2223" i="1"/>
  <c r="Z2223" i="1" s="1"/>
  <c r="AC2223" i="1" s="1"/>
  <c r="T2224" i="1"/>
  <c r="Y2224" i="1" s="1"/>
  <c r="AC2224" i="1" s="1"/>
  <c r="S2225" i="1"/>
  <c r="X2225" i="1" s="1"/>
  <c r="W2225" i="1"/>
  <c r="AB2225" i="1" s="1"/>
  <c r="V2226" i="1"/>
  <c r="AA2226" i="1" s="1"/>
  <c r="AC2226" i="1" s="1"/>
  <c r="U2227" i="1"/>
  <c r="Z2227" i="1" s="1"/>
  <c r="AC2227" i="1" s="1"/>
  <c r="T2228" i="1"/>
  <c r="Y2228" i="1" s="1"/>
  <c r="AC2228" i="1" s="1"/>
  <c r="S2229" i="1"/>
  <c r="X2229" i="1" s="1"/>
  <c r="W2229" i="1"/>
  <c r="AB2229" i="1" s="1"/>
  <c r="V2230" i="1"/>
  <c r="AA2230" i="1" s="1"/>
  <c r="AC2230" i="1" s="1"/>
  <c r="U2231" i="1"/>
  <c r="Z2231" i="1" s="1"/>
  <c r="AC2231" i="1" s="1"/>
  <c r="T2232" i="1"/>
  <c r="Y2232" i="1" s="1"/>
  <c r="AC2232" i="1" s="1"/>
  <c r="S2233" i="1"/>
  <c r="X2233" i="1" s="1"/>
  <c r="W2233" i="1"/>
  <c r="AB2233" i="1" s="1"/>
  <c r="V2234" i="1"/>
  <c r="AA2234" i="1" s="1"/>
  <c r="AC2234" i="1" s="1"/>
  <c r="U2235" i="1"/>
  <c r="Z2235" i="1" s="1"/>
  <c r="AC2235" i="1" s="1"/>
  <c r="U2236" i="1"/>
  <c r="Z2236" i="1" s="1"/>
  <c r="AC2236" i="1" s="1"/>
  <c r="AD2236" i="1" s="1"/>
  <c r="T2237" i="1"/>
  <c r="Y2237" i="1" s="1"/>
  <c r="AC2237" i="1" s="1"/>
  <c r="AD2237" i="1" s="1"/>
  <c r="S2238" i="1"/>
  <c r="X2238" i="1" s="1"/>
  <c r="W2238" i="1"/>
  <c r="AB2238" i="1" s="1"/>
  <c r="V2239" i="1"/>
  <c r="AA2239" i="1" s="1"/>
  <c r="AC2239" i="1" s="1"/>
  <c r="AD2239" i="1" s="1"/>
  <c r="U2240" i="1"/>
  <c r="Z2240" i="1" s="1"/>
  <c r="AC2240" i="1" s="1"/>
  <c r="AD2240" i="1" s="1"/>
  <c r="T2241" i="1"/>
  <c r="Y2241" i="1" s="1"/>
  <c r="AC2241" i="1" s="1"/>
  <c r="AD2241" i="1" s="1"/>
  <c r="S2242" i="1"/>
  <c r="X2242" i="1" s="1"/>
  <c r="W2242" i="1"/>
  <c r="AB2242" i="1" s="1"/>
  <c r="V2243" i="1"/>
  <c r="AA2243" i="1" s="1"/>
  <c r="AC2243" i="1" s="1"/>
  <c r="AD2243" i="1" s="1"/>
  <c r="U2244" i="1"/>
  <c r="Z2244" i="1" s="1"/>
  <c r="AC2244" i="1" s="1"/>
  <c r="AD2244" i="1" s="1"/>
  <c r="T2245" i="1"/>
  <c r="Y2245" i="1" s="1"/>
  <c r="AC2245" i="1" s="1"/>
  <c r="AD2245" i="1" s="1"/>
  <c r="S2246" i="1"/>
  <c r="X2246" i="1" s="1"/>
  <c r="W2246" i="1"/>
  <c r="AB2246" i="1" s="1"/>
  <c r="V2247" i="1"/>
  <c r="AA2247" i="1" s="1"/>
  <c r="AC2247" i="1" s="1"/>
  <c r="AD2247" i="1" s="1"/>
  <c r="U2248" i="1"/>
  <c r="Z2248" i="1" s="1"/>
  <c r="AC2248" i="1" s="1"/>
  <c r="AD2248" i="1" s="1"/>
  <c r="T2249" i="1"/>
  <c r="Y2249" i="1" s="1"/>
  <c r="AC2249" i="1" s="1"/>
  <c r="AD2249" i="1" s="1"/>
  <c r="S2250" i="1"/>
  <c r="X2250" i="1" s="1"/>
  <c r="W2250" i="1"/>
  <c r="AB2250" i="1" s="1"/>
  <c r="S2251" i="1"/>
  <c r="X2251" i="1" s="1"/>
  <c r="W2251" i="1"/>
  <c r="AB2251" i="1" s="1"/>
  <c r="V2252" i="1"/>
  <c r="AA2252" i="1" s="1"/>
  <c r="AC2252" i="1" s="1"/>
  <c r="U2253" i="1"/>
  <c r="Z2253" i="1" s="1"/>
  <c r="AC2253" i="1" s="1"/>
  <c r="T2254" i="1"/>
  <c r="Y2254" i="1" s="1"/>
  <c r="AC2254" i="1" s="1"/>
  <c r="S2255" i="1"/>
  <c r="X2255" i="1" s="1"/>
  <c r="W2255" i="1"/>
  <c r="AB2255" i="1" s="1"/>
  <c r="V2256" i="1"/>
  <c r="AA2256" i="1" s="1"/>
  <c r="AC2256" i="1" s="1"/>
  <c r="U2257" i="1"/>
  <c r="Z2257" i="1" s="1"/>
  <c r="AC2257" i="1" s="1"/>
  <c r="T2258" i="1"/>
  <c r="Y2258" i="1" s="1"/>
  <c r="AC2258" i="1" s="1"/>
  <c r="S2259" i="1"/>
  <c r="X2259" i="1" s="1"/>
  <c r="W2259" i="1"/>
  <c r="AB2259" i="1" s="1"/>
  <c r="V2260" i="1"/>
  <c r="AA2260" i="1" s="1"/>
  <c r="AC2260" i="1" s="1"/>
  <c r="U2261" i="1"/>
  <c r="Z2261" i="1" s="1"/>
  <c r="AC2261" i="1" s="1"/>
  <c r="T2262" i="1"/>
  <c r="Y2262" i="1" s="1"/>
  <c r="AC2262" i="1" s="1"/>
  <c r="S2263" i="1"/>
  <c r="X2263" i="1" s="1"/>
  <c r="W2263" i="1"/>
  <c r="AB2263" i="1" s="1"/>
  <c r="V2264" i="1"/>
  <c r="AA2264" i="1" s="1"/>
  <c r="AC2264" i="1" s="1"/>
  <c r="U2265" i="1"/>
  <c r="Z2265" i="1" s="1"/>
  <c r="AC2265" i="1" s="1"/>
  <c r="U2266" i="1"/>
  <c r="Z2266" i="1" s="1"/>
  <c r="AC2266" i="1" s="1"/>
  <c r="T2267" i="1"/>
  <c r="Y2267" i="1" s="1"/>
  <c r="AC2267" i="1" s="1"/>
  <c r="S2268" i="1"/>
  <c r="X2268" i="1" s="1"/>
  <c r="W2268" i="1"/>
  <c r="AB2268" i="1" s="1"/>
  <c r="V2269" i="1"/>
  <c r="AA2269" i="1" s="1"/>
  <c r="AC2269" i="1" s="1"/>
  <c r="U2270" i="1"/>
  <c r="Z2270" i="1" s="1"/>
  <c r="AC2270" i="1" s="1"/>
  <c r="T2271" i="1"/>
  <c r="Y2271" i="1" s="1"/>
  <c r="AC2271" i="1" s="1"/>
  <c r="S2272" i="1"/>
  <c r="X2272" i="1" s="1"/>
  <c r="W2272" i="1"/>
  <c r="AB2272" i="1" s="1"/>
  <c r="V2273" i="1"/>
  <c r="AA2273" i="1" s="1"/>
  <c r="AC2273" i="1" s="1"/>
  <c r="U2274" i="1"/>
  <c r="Z2274" i="1" s="1"/>
  <c r="AC2274" i="1" s="1"/>
  <c r="T2275" i="1"/>
  <c r="Y2275" i="1" s="1"/>
  <c r="AC2275" i="1" s="1"/>
  <c r="AD2275" i="1" s="1"/>
  <c r="S2276" i="1"/>
  <c r="X2276" i="1" s="1"/>
  <c r="W2276" i="1"/>
  <c r="AB2276" i="1" s="1"/>
  <c r="V2277" i="1"/>
  <c r="AA2277" i="1" s="1"/>
  <c r="AC2277" i="1" s="1"/>
  <c r="U2278" i="1"/>
  <c r="Z2278" i="1" s="1"/>
  <c r="AC2278" i="1" s="1"/>
  <c r="AD2278" i="1" s="1"/>
  <c r="T2279" i="1"/>
  <c r="Y2279" i="1" s="1"/>
  <c r="AC2279" i="1" s="1"/>
  <c r="S2280" i="1"/>
  <c r="X2280" i="1" s="1"/>
  <c r="W2280" i="1"/>
  <c r="AB2280" i="1" s="1"/>
  <c r="S2281" i="1"/>
  <c r="X2281" i="1" s="1"/>
  <c r="W2281" i="1"/>
  <c r="AB2281" i="1" s="1"/>
  <c r="V2282" i="1"/>
  <c r="AA2282" i="1" s="1"/>
  <c r="AC2282" i="1" s="1"/>
  <c r="U2283" i="1"/>
  <c r="Z2283" i="1" s="1"/>
  <c r="AC2283" i="1" s="1"/>
  <c r="T2284" i="1"/>
  <c r="Y2284" i="1" s="1"/>
  <c r="AC2284" i="1" s="1"/>
  <c r="S2285" i="1"/>
  <c r="X2285" i="1" s="1"/>
  <c r="W2285" i="1"/>
  <c r="AB2285" i="1" s="1"/>
  <c r="V2286" i="1"/>
  <c r="AA2286" i="1" s="1"/>
  <c r="AC2286" i="1" s="1"/>
  <c r="U2287" i="1"/>
  <c r="Z2287" i="1" s="1"/>
  <c r="AC2287" i="1" s="1"/>
  <c r="T2288" i="1"/>
  <c r="Y2288" i="1" s="1"/>
  <c r="AC2288" i="1" s="1"/>
  <c r="S2289" i="1"/>
  <c r="X2289" i="1" s="1"/>
  <c r="W2289" i="1"/>
  <c r="AB2289" i="1" s="1"/>
  <c r="V2290" i="1"/>
  <c r="AA2290" i="1" s="1"/>
  <c r="AC2290" i="1" s="1"/>
  <c r="U2291" i="1"/>
  <c r="Z2291" i="1" s="1"/>
  <c r="AC2291" i="1" s="1"/>
  <c r="T2292" i="1"/>
  <c r="Y2292" i="1" s="1"/>
  <c r="AC2292" i="1" s="1"/>
  <c r="S2293" i="1"/>
  <c r="X2293" i="1" s="1"/>
  <c r="W2293" i="1"/>
  <c r="AB2293" i="1" s="1"/>
  <c r="V2294" i="1"/>
  <c r="AA2294" i="1" s="1"/>
  <c r="AC2294" i="1" s="1"/>
  <c r="U2295" i="1"/>
  <c r="Z2295" i="1" s="1"/>
  <c r="AC2295" i="1" s="1"/>
  <c r="U2296" i="1"/>
  <c r="Z2296" i="1" s="1"/>
  <c r="AC2296" i="1" s="1"/>
  <c r="T2297" i="1"/>
  <c r="Y2297" i="1" s="1"/>
  <c r="AC2297" i="1" s="1"/>
  <c r="AD2297" i="1" s="1"/>
  <c r="S2298" i="1"/>
  <c r="X2298" i="1" s="1"/>
  <c r="W2298" i="1"/>
  <c r="AB2298" i="1" s="1"/>
  <c r="V2299" i="1"/>
  <c r="AA2299" i="1" s="1"/>
  <c r="AC2299" i="1" s="1"/>
  <c r="AD2299" i="1" s="1"/>
  <c r="U2300" i="1"/>
  <c r="Z2300" i="1" s="1"/>
  <c r="AC2300" i="1" s="1"/>
  <c r="AD2300" i="1" s="1"/>
  <c r="T2301" i="1"/>
  <c r="Y2301" i="1" s="1"/>
  <c r="AC2301" i="1" s="1"/>
  <c r="AD2301" i="1" s="1"/>
  <c r="S2302" i="1"/>
  <c r="X2302" i="1" s="1"/>
  <c r="W2302" i="1"/>
  <c r="AB2302" i="1" s="1"/>
  <c r="V2303" i="1"/>
  <c r="AA2303" i="1" s="1"/>
  <c r="AC2303" i="1" s="1"/>
  <c r="AD2303" i="1" s="1"/>
  <c r="U2304" i="1"/>
  <c r="Z2304" i="1" s="1"/>
  <c r="AC2304" i="1" s="1"/>
  <c r="AD2304" i="1" s="1"/>
  <c r="T2305" i="1"/>
  <c r="Y2305" i="1" s="1"/>
  <c r="AC2305" i="1" s="1"/>
  <c r="AD2305" i="1" s="1"/>
  <c r="S2306" i="1"/>
  <c r="X2306" i="1" s="1"/>
  <c r="W2306" i="1"/>
  <c r="AB2306" i="1" s="1"/>
  <c r="V2307" i="1"/>
  <c r="AA2307" i="1" s="1"/>
  <c r="AC2307" i="1" s="1"/>
  <c r="AD2307" i="1" s="1"/>
  <c r="U2308" i="1"/>
  <c r="Z2308" i="1" s="1"/>
  <c r="AC2308" i="1" s="1"/>
  <c r="AD2308" i="1" s="1"/>
  <c r="T2309" i="1"/>
  <c r="Y2309" i="1" s="1"/>
  <c r="AC2309" i="1" s="1"/>
  <c r="AD2309" i="1" s="1"/>
  <c r="S2310" i="1"/>
  <c r="X2310" i="1" s="1"/>
  <c r="W2310" i="1"/>
  <c r="AB2310" i="1" s="1"/>
  <c r="S2311" i="1"/>
  <c r="X2311" i="1" s="1"/>
  <c r="W2311" i="1"/>
  <c r="AB2311" i="1" s="1"/>
  <c r="V2312" i="1"/>
  <c r="AA2312" i="1" s="1"/>
  <c r="AC2312" i="1" s="1"/>
  <c r="U2313" i="1"/>
  <c r="Z2313" i="1" s="1"/>
  <c r="AC2313" i="1" s="1"/>
  <c r="T2314" i="1"/>
  <c r="Y2314" i="1" s="1"/>
  <c r="AC2314" i="1" s="1"/>
  <c r="S2315" i="1"/>
  <c r="X2315" i="1" s="1"/>
  <c r="W2315" i="1"/>
  <c r="AB2315" i="1" s="1"/>
  <c r="V2316" i="1"/>
  <c r="AA2316" i="1" s="1"/>
  <c r="AC2316" i="1" s="1"/>
  <c r="U2317" i="1"/>
  <c r="Z2317" i="1" s="1"/>
  <c r="AC2317" i="1" s="1"/>
  <c r="T2318" i="1"/>
  <c r="Y2318" i="1" s="1"/>
  <c r="AC2318" i="1" s="1"/>
  <c r="S2319" i="1"/>
  <c r="X2319" i="1" s="1"/>
  <c r="W2319" i="1"/>
  <c r="AB2319" i="1" s="1"/>
  <c r="V2320" i="1"/>
  <c r="AA2320" i="1" s="1"/>
  <c r="AC2320" i="1" s="1"/>
  <c r="U2321" i="1"/>
  <c r="Z2321" i="1" s="1"/>
  <c r="AC2321" i="1" s="1"/>
  <c r="T2322" i="1"/>
  <c r="Y2322" i="1" s="1"/>
  <c r="AC2322" i="1" s="1"/>
  <c r="S2323" i="1"/>
  <c r="X2323" i="1" s="1"/>
  <c r="W2323" i="1"/>
  <c r="AB2323" i="1" s="1"/>
  <c r="V2324" i="1"/>
  <c r="AA2324" i="1" s="1"/>
  <c r="U2325" i="1"/>
  <c r="Z2325" i="1" s="1"/>
  <c r="AC2325" i="1" s="1"/>
  <c r="U2326" i="1"/>
  <c r="Z2326" i="1" s="1"/>
  <c r="AC2326" i="1" s="1"/>
  <c r="T2327" i="1"/>
  <c r="Y2327" i="1" s="1"/>
  <c r="AC2327" i="1" s="1"/>
  <c r="S2328" i="1"/>
  <c r="X2328" i="1" s="1"/>
  <c r="W2328" i="1"/>
  <c r="AB2328" i="1" s="1"/>
  <c r="V2329" i="1"/>
  <c r="AA2329" i="1" s="1"/>
  <c r="AC2329" i="1" s="1"/>
  <c r="U2330" i="1"/>
  <c r="Z2330" i="1" s="1"/>
  <c r="AC2330" i="1" s="1"/>
  <c r="T2331" i="1"/>
  <c r="Y2331" i="1" s="1"/>
  <c r="AC2331" i="1" s="1"/>
  <c r="S2332" i="1"/>
  <c r="X2332" i="1" s="1"/>
  <c r="W2332" i="1"/>
  <c r="AB2332" i="1" s="1"/>
  <c r="V2333" i="1"/>
  <c r="AA2333" i="1" s="1"/>
  <c r="AC2333" i="1" s="1"/>
  <c r="U2334" i="1"/>
  <c r="Z2334" i="1" s="1"/>
  <c r="AC2334" i="1" s="1"/>
  <c r="T2335" i="1"/>
  <c r="Y2335" i="1" s="1"/>
  <c r="AC2335" i="1" s="1"/>
  <c r="AD2335" i="1" s="1"/>
  <c r="S2336" i="1"/>
  <c r="X2336" i="1" s="1"/>
  <c r="W2336" i="1"/>
  <c r="AB2336" i="1" s="1"/>
  <c r="V2337" i="1"/>
  <c r="AA2337" i="1" s="1"/>
  <c r="AC2337" i="1" s="1"/>
  <c r="U2338" i="1"/>
  <c r="Z2338" i="1" s="1"/>
  <c r="AC2338" i="1" s="1"/>
  <c r="AD2338" i="1" s="1"/>
  <c r="T2339" i="1"/>
  <c r="Y2339" i="1" s="1"/>
  <c r="AC2339" i="1" s="1"/>
  <c r="S2340" i="1"/>
  <c r="X2340" i="1" s="1"/>
  <c r="W2340" i="1"/>
  <c r="AB2340" i="1" s="1"/>
  <c r="S2341" i="1"/>
  <c r="X2341" i="1" s="1"/>
  <c r="W2341" i="1"/>
  <c r="AB2341" i="1" s="1"/>
  <c r="V2342" i="1"/>
  <c r="AA2342" i="1" s="1"/>
  <c r="AC2342" i="1" s="1"/>
  <c r="U2343" i="1"/>
  <c r="Z2343" i="1" s="1"/>
  <c r="AC2343" i="1" s="1"/>
  <c r="T2344" i="1"/>
  <c r="Y2344" i="1" s="1"/>
  <c r="AC2344" i="1" s="1"/>
  <c r="S2345" i="1"/>
  <c r="X2345" i="1" s="1"/>
  <c r="W2345" i="1"/>
  <c r="AB2345" i="1" s="1"/>
  <c r="V2346" i="1"/>
  <c r="AA2346" i="1" s="1"/>
  <c r="AC2346" i="1" s="1"/>
  <c r="U2347" i="1"/>
  <c r="Z2347" i="1" s="1"/>
  <c r="AC2347" i="1" s="1"/>
  <c r="T2348" i="1"/>
  <c r="Y2348" i="1" s="1"/>
  <c r="AC2348" i="1" s="1"/>
  <c r="S2349" i="1"/>
  <c r="X2349" i="1" s="1"/>
  <c r="W2349" i="1"/>
  <c r="AB2349" i="1" s="1"/>
  <c r="V2350" i="1"/>
  <c r="AA2350" i="1" s="1"/>
  <c r="AC2350" i="1" s="1"/>
  <c r="U2351" i="1"/>
  <c r="Z2351" i="1" s="1"/>
  <c r="AC2351" i="1" s="1"/>
  <c r="T2352" i="1"/>
  <c r="Y2352" i="1" s="1"/>
  <c r="AC2352" i="1" s="1"/>
  <c r="S2353" i="1"/>
  <c r="X2353" i="1" s="1"/>
  <c r="W2353" i="1"/>
  <c r="AB2353" i="1" s="1"/>
  <c r="V2354" i="1"/>
  <c r="AA2354" i="1" s="1"/>
  <c r="AC2354" i="1" s="1"/>
  <c r="U2356" i="1"/>
  <c r="Z2356" i="1" s="1"/>
  <c r="AC2356" i="1" s="1"/>
  <c r="U2357" i="1"/>
  <c r="Z2357" i="1" s="1"/>
  <c r="AC2357" i="1" s="1"/>
  <c r="T2358" i="1"/>
  <c r="Y2358" i="1" s="1"/>
  <c r="AC2358" i="1" s="1"/>
  <c r="AD2358" i="1" s="1"/>
  <c r="S2359" i="1"/>
  <c r="X2359" i="1" s="1"/>
  <c r="W2359" i="1"/>
  <c r="AB2359" i="1" s="1"/>
  <c r="V2360" i="1"/>
  <c r="AA2360" i="1" s="1"/>
  <c r="AC2360" i="1" s="1"/>
  <c r="AD2360" i="1" s="1"/>
  <c r="U2361" i="1"/>
  <c r="Z2361" i="1" s="1"/>
  <c r="AC2361" i="1" s="1"/>
  <c r="AD2361" i="1" s="1"/>
  <c r="T2362" i="1"/>
  <c r="Y2362" i="1" s="1"/>
  <c r="AC2362" i="1" s="1"/>
  <c r="AD2362" i="1" s="1"/>
  <c r="S2363" i="1"/>
  <c r="X2363" i="1" s="1"/>
  <c r="W2363" i="1"/>
  <c r="AB2363" i="1" s="1"/>
  <c r="V2364" i="1"/>
  <c r="AA2364" i="1" s="1"/>
  <c r="AC2364" i="1" s="1"/>
  <c r="AD2364" i="1" s="1"/>
  <c r="U2365" i="1"/>
  <c r="Z2365" i="1" s="1"/>
  <c r="AC2365" i="1" s="1"/>
  <c r="AD2365" i="1" s="1"/>
  <c r="T2366" i="1"/>
  <c r="Y2366" i="1" s="1"/>
  <c r="AC2366" i="1" s="1"/>
  <c r="AD2366" i="1" s="1"/>
  <c r="S2367" i="1"/>
  <c r="X2367" i="1" s="1"/>
  <c r="W2367" i="1"/>
  <c r="AB2367" i="1" s="1"/>
  <c r="V2368" i="1"/>
  <c r="AA2368" i="1" s="1"/>
  <c r="AC2368" i="1" s="1"/>
  <c r="AD2368" i="1" s="1"/>
  <c r="U2369" i="1"/>
  <c r="Z2369" i="1" s="1"/>
  <c r="AC2369" i="1" s="1"/>
  <c r="AD2369" i="1" s="1"/>
  <c r="T2370" i="1"/>
  <c r="Y2370" i="1" s="1"/>
  <c r="AC2370" i="1" s="1"/>
  <c r="AD2370" i="1" s="1"/>
  <c r="S2371" i="1"/>
  <c r="X2371" i="1" s="1"/>
  <c r="W2371" i="1"/>
  <c r="AB2371" i="1" s="1"/>
  <c r="S2372" i="1"/>
  <c r="X2372" i="1" s="1"/>
  <c r="W2372" i="1"/>
  <c r="AB2372" i="1" s="1"/>
  <c r="V2373" i="1"/>
  <c r="AA2373" i="1" s="1"/>
  <c r="AC2373" i="1" s="1"/>
  <c r="U2374" i="1"/>
  <c r="Z2374" i="1" s="1"/>
  <c r="AC2374" i="1" s="1"/>
  <c r="T2375" i="1"/>
  <c r="Y2375" i="1" s="1"/>
  <c r="AC2375" i="1" s="1"/>
  <c r="T2378" i="1"/>
  <c r="Y2378" i="1" s="1"/>
  <c r="T2387" i="1"/>
  <c r="Y2387" i="1" s="1"/>
  <c r="AC2387" i="1" s="1"/>
  <c r="X2388" i="1"/>
  <c r="AB2388" i="1"/>
  <c r="AA2389" i="1"/>
  <c r="Y2391" i="1"/>
  <c r="T2400" i="1"/>
  <c r="Y2400" i="1" s="1"/>
  <c r="AC2400" i="1" s="1"/>
  <c r="S2401" i="1"/>
  <c r="X2401" i="1" s="1"/>
  <c r="W2401" i="1"/>
  <c r="AB2401" i="1" s="1"/>
  <c r="V2402" i="1"/>
  <c r="AA2402" i="1" s="1"/>
  <c r="AC2402" i="1" s="1"/>
  <c r="Y2404" i="1"/>
  <c r="T2413" i="1"/>
  <c r="Y2413" i="1" s="1"/>
  <c r="AC2413" i="1" s="1"/>
  <c r="S2414" i="1"/>
  <c r="X2414" i="1" s="1"/>
  <c r="W2414" i="1"/>
  <c r="AB2414" i="1" s="1"/>
  <c r="V2415" i="1"/>
  <c r="AA2415" i="1" s="1"/>
  <c r="Z2420" i="1"/>
  <c r="U2421" i="1"/>
  <c r="Z2421" i="1" s="1"/>
  <c r="Z2424" i="1"/>
  <c r="U2425" i="1"/>
  <c r="Z2425" i="1" s="1"/>
  <c r="U2429" i="1"/>
  <c r="Z2429" i="1" s="1"/>
  <c r="Z2376" i="1"/>
  <c r="U2377" i="1"/>
  <c r="Z2377" i="1" s="1"/>
  <c r="Y2381" i="1"/>
  <c r="T2388" i="1"/>
  <c r="Y2388" i="1" s="1"/>
  <c r="S2389" i="1"/>
  <c r="X2389" i="1" s="1"/>
  <c r="W2389" i="1"/>
  <c r="AB2389" i="1" s="1"/>
  <c r="V2390" i="1"/>
  <c r="AA2390" i="1" s="1"/>
  <c r="AC2390" i="1" s="1"/>
  <c r="U2391" i="1"/>
  <c r="Z2391" i="1" s="1"/>
  <c r="X2392" i="1"/>
  <c r="Y2395" i="1"/>
  <c r="V2403" i="1"/>
  <c r="AA2403" i="1" s="1"/>
  <c r="AC2403" i="1" s="1"/>
  <c r="U2404" i="1"/>
  <c r="Z2404" i="1" s="1"/>
  <c r="AC2404" i="1" s="1"/>
  <c r="X2405" i="1"/>
  <c r="Y2408" i="1"/>
  <c r="Y2416" i="1"/>
  <c r="AA2419" i="1"/>
  <c r="V2420" i="1"/>
  <c r="AA2420" i="1" s="1"/>
  <c r="AA2423" i="1"/>
  <c r="V2424" i="1"/>
  <c r="AA2424" i="1" s="1"/>
  <c r="V2428" i="1"/>
  <c r="AA2428" i="1" s="1"/>
  <c r="U1779" i="1"/>
  <c r="Z1779" i="1" s="1"/>
  <c r="AC1779" i="1" s="1"/>
  <c r="T1780" i="1"/>
  <c r="Y1780" i="1" s="1"/>
  <c r="AC1780" i="1" s="1"/>
  <c r="S1781" i="1"/>
  <c r="X1781" i="1" s="1"/>
  <c r="W1781" i="1"/>
  <c r="AB1781" i="1" s="1"/>
  <c r="S1782" i="1"/>
  <c r="X1782" i="1" s="1"/>
  <c r="W1782" i="1"/>
  <c r="AB1782" i="1" s="1"/>
  <c r="V1783" i="1"/>
  <c r="AA1783" i="1" s="1"/>
  <c r="AC1783" i="1" s="1"/>
  <c r="U1784" i="1"/>
  <c r="Z1784" i="1" s="1"/>
  <c r="AC1784" i="1" s="1"/>
  <c r="T1785" i="1"/>
  <c r="Y1785" i="1" s="1"/>
  <c r="S1786" i="1"/>
  <c r="X1786" i="1" s="1"/>
  <c r="W1786" i="1"/>
  <c r="AB1786" i="1" s="1"/>
  <c r="V1787" i="1"/>
  <c r="AA1787" i="1" s="1"/>
  <c r="AC1787" i="1" s="1"/>
  <c r="U1788" i="1"/>
  <c r="Z1788" i="1" s="1"/>
  <c r="AC1788" i="1" s="1"/>
  <c r="T1789" i="1"/>
  <c r="Y1789" i="1" s="1"/>
  <c r="AC1789" i="1" s="1"/>
  <c r="S1790" i="1"/>
  <c r="X1790" i="1" s="1"/>
  <c r="W1790" i="1"/>
  <c r="AB1790" i="1" s="1"/>
  <c r="V1791" i="1"/>
  <c r="AA1791" i="1" s="1"/>
  <c r="AC1791" i="1" s="1"/>
  <c r="U1792" i="1"/>
  <c r="Z1792" i="1" s="1"/>
  <c r="AC1792" i="1" s="1"/>
  <c r="T1793" i="1"/>
  <c r="Y1793" i="1" s="1"/>
  <c r="AC1793" i="1" s="1"/>
  <c r="S1794" i="1"/>
  <c r="X1794" i="1" s="1"/>
  <c r="W1794" i="1"/>
  <c r="AB1794" i="1" s="1"/>
  <c r="V1795" i="1"/>
  <c r="AA1795" i="1" s="1"/>
  <c r="AC1795" i="1" s="1"/>
  <c r="U1796" i="1"/>
  <c r="Z1796" i="1" s="1"/>
  <c r="AC1796" i="1" s="1"/>
  <c r="U1797" i="1"/>
  <c r="Z1797" i="1" s="1"/>
  <c r="AC1797" i="1" s="1"/>
  <c r="T1798" i="1"/>
  <c r="Y1798" i="1" s="1"/>
  <c r="AC1798" i="1" s="1"/>
  <c r="AD1798" i="1" s="1"/>
  <c r="S1799" i="1"/>
  <c r="X1799" i="1" s="1"/>
  <c r="W1799" i="1"/>
  <c r="AB1799" i="1" s="1"/>
  <c r="V1800" i="1"/>
  <c r="AA1800" i="1" s="1"/>
  <c r="AC1800" i="1" s="1"/>
  <c r="AD1800" i="1" s="1"/>
  <c r="U1801" i="1"/>
  <c r="Z1801" i="1" s="1"/>
  <c r="AC1801" i="1" s="1"/>
  <c r="AD1801" i="1" s="1"/>
  <c r="T1802" i="1"/>
  <c r="Y1802" i="1" s="1"/>
  <c r="AC1802" i="1" s="1"/>
  <c r="AD1802" i="1" s="1"/>
  <c r="S1803" i="1"/>
  <c r="X1803" i="1" s="1"/>
  <c r="W1803" i="1"/>
  <c r="AB1803" i="1" s="1"/>
  <c r="V1804" i="1"/>
  <c r="AA1804" i="1" s="1"/>
  <c r="AC1804" i="1" s="1"/>
  <c r="AD1804" i="1" s="1"/>
  <c r="U1805" i="1"/>
  <c r="Z1805" i="1" s="1"/>
  <c r="AC1805" i="1" s="1"/>
  <c r="AD1805" i="1" s="1"/>
  <c r="T1806" i="1"/>
  <c r="Y1806" i="1" s="1"/>
  <c r="AC1806" i="1" s="1"/>
  <c r="AD1806" i="1" s="1"/>
  <c r="S1807" i="1"/>
  <c r="X1807" i="1" s="1"/>
  <c r="W1807" i="1"/>
  <c r="AB1807" i="1" s="1"/>
  <c r="V1808" i="1"/>
  <c r="AA1808" i="1" s="1"/>
  <c r="AC1808" i="1" s="1"/>
  <c r="AD1808" i="1" s="1"/>
  <c r="U1809" i="1"/>
  <c r="Z1809" i="1" s="1"/>
  <c r="AC1809" i="1" s="1"/>
  <c r="AD1809" i="1" s="1"/>
  <c r="T1810" i="1"/>
  <c r="Y1810" i="1" s="1"/>
  <c r="AC1810" i="1" s="1"/>
  <c r="AD1810" i="1" s="1"/>
  <c r="S1811" i="1"/>
  <c r="X1811" i="1" s="1"/>
  <c r="W1811" i="1"/>
  <c r="AB1811" i="1" s="1"/>
  <c r="S1812" i="1"/>
  <c r="X1812" i="1" s="1"/>
  <c r="W1812" i="1"/>
  <c r="AB1812" i="1" s="1"/>
  <c r="V1813" i="1"/>
  <c r="AA1813" i="1" s="1"/>
  <c r="AC1813" i="1" s="1"/>
  <c r="U1814" i="1"/>
  <c r="Z1814" i="1" s="1"/>
  <c r="AC1814" i="1" s="1"/>
  <c r="T1815" i="1"/>
  <c r="Y1815" i="1" s="1"/>
  <c r="AC1815" i="1" s="1"/>
  <c r="S1816" i="1"/>
  <c r="X1816" i="1" s="1"/>
  <c r="W1816" i="1"/>
  <c r="AB1816" i="1" s="1"/>
  <c r="V1817" i="1"/>
  <c r="AA1817" i="1" s="1"/>
  <c r="U1818" i="1"/>
  <c r="Z1818" i="1" s="1"/>
  <c r="AC1818" i="1" s="1"/>
  <c r="T1819" i="1"/>
  <c r="Y1819" i="1" s="1"/>
  <c r="AC1819" i="1" s="1"/>
  <c r="S1820" i="1"/>
  <c r="X1820" i="1" s="1"/>
  <c r="W1820" i="1"/>
  <c r="AB1820" i="1" s="1"/>
  <c r="V1821" i="1"/>
  <c r="AA1821" i="1" s="1"/>
  <c r="AC1821" i="1" s="1"/>
  <c r="U1822" i="1"/>
  <c r="Z1822" i="1" s="1"/>
  <c r="AC1822" i="1" s="1"/>
  <c r="T1823" i="1"/>
  <c r="Y1823" i="1" s="1"/>
  <c r="AC1823" i="1" s="1"/>
  <c r="S1824" i="1"/>
  <c r="X1824" i="1" s="1"/>
  <c r="W1824" i="1"/>
  <c r="AB1824" i="1" s="1"/>
  <c r="V1825" i="1"/>
  <c r="AA1825" i="1" s="1"/>
  <c r="AC1825" i="1" s="1"/>
  <c r="U1826" i="1"/>
  <c r="Z1826" i="1" s="1"/>
  <c r="AC1826" i="1" s="1"/>
  <c r="U1827" i="1"/>
  <c r="Z1827" i="1" s="1"/>
  <c r="AC1827" i="1" s="1"/>
  <c r="T1828" i="1"/>
  <c r="Y1828" i="1" s="1"/>
  <c r="AC1828" i="1" s="1"/>
  <c r="S1829" i="1"/>
  <c r="X1829" i="1" s="1"/>
  <c r="W1829" i="1"/>
  <c r="AB1829" i="1" s="1"/>
  <c r="V1830" i="1"/>
  <c r="AA1830" i="1" s="1"/>
  <c r="AC1830" i="1" s="1"/>
  <c r="AD1830" i="1" s="1"/>
  <c r="U1831" i="1"/>
  <c r="Z1831" i="1" s="1"/>
  <c r="AC1831" i="1" s="1"/>
  <c r="T1832" i="1"/>
  <c r="Y1832" i="1" s="1"/>
  <c r="AC1832" i="1" s="1"/>
  <c r="S1833" i="1"/>
  <c r="X1833" i="1" s="1"/>
  <c r="W1833" i="1"/>
  <c r="AB1833" i="1" s="1"/>
  <c r="V1834" i="1"/>
  <c r="AA1834" i="1" s="1"/>
  <c r="AC1834" i="1" s="1"/>
  <c r="U1835" i="1"/>
  <c r="Z1835" i="1" s="1"/>
  <c r="AC1835" i="1" s="1"/>
  <c r="T1836" i="1"/>
  <c r="Y1836" i="1" s="1"/>
  <c r="AC1836" i="1" s="1"/>
  <c r="AD1836" i="1" s="1"/>
  <c r="S1837" i="1"/>
  <c r="X1837" i="1" s="1"/>
  <c r="W1837" i="1"/>
  <c r="AB1837" i="1" s="1"/>
  <c r="V1838" i="1"/>
  <c r="AA1838" i="1" s="1"/>
  <c r="AC1838" i="1" s="1"/>
  <c r="U1839" i="1"/>
  <c r="Z1839" i="1" s="1"/>
  <c r="AC1839" i="1" s="1"/>
  <c r="AD1839" i="1" s="1"/>
  <c r="T1840" i="1"/>
  <c r="Y1840" i="1" s="1"/>
  <c r="AC1840" i="1" s="1"/>
  <c r="AD1840" i="1" s="1"/>
  <c r="S1841" i="1"/>
  <c r="X1841" i="1" s="1"/>
  <c r="W1841" i="1"/>
  <c r="AB1841" i="1" s="1"/>
  <c r="S1842" i="1"/>
  <c r="X1842" i="1" s="1"/>
  <c r="W1842" i="1"/>
  <c r="AB1842" i="1" s="1"/>
  <c r="V1843" i="1"/>
  <c r="AA1843" i="1" s="1"/>
  <c r="AC1843" i="1" s="1"/>
  <c r="U1844" i="1"/>
  <c r="Z1844" i="1" s="1"/>
  <c r="AC1844" i="1" s="1"/>
  <c r="T1845" i="1"/>
  <c r="Y1845" i="1" s="1"/>
  <c r="AC1845" i="1" s="1"/>
  <c r="S1846" i="1"/>
  <c r="X1846" i="1" s="1"/>
  <c r="W1846" i="1"/>
  <c r="AB1846" i="1" s="1"/>
  <c r="V1847" i="1"/>
  <c r="AA1847" i="1" s="1"/>
  <c r="AC1847" i="1" s="1"/>
  <c r="U1848" i="1"/>
  <c r="Z1848" i="1" s="1"/>
  <c r="AC1848" i="1" s="1"/>
  <c r="T1849" i="1"/>
  <c r="Y1849" i="1" s="1"/>
  <c r="AC1849" i="1" s="1"/>
  <c r="S1850" i="1"/>
  <c r="X1850" i="1" s="1"/>
  <c r="W1850" i="1"/>
  <c r="AB1850" i="1" s="1"/>
  <c r="V1851" i="1"/>
  <c r="AA1851" i="1" s="1"/>
  <c r="AC1851" i="1" s="1"/>
  <c r="U1852" i="1"/>
  <c r="Z1852" i="1" s="1"/>
  <c r="AC1852" i="1" s="1"/>
  <c r="T1853" i="1"/>
  <c r="Y1853" i="1" s="1"/>
  <c r="AC1853" i="1" s="1"/>
  <c r="S1854" i="1"/>
  <c r="X1854" i="1" s="1"/>
  <c r="W1854" i="1"/>
  <c r="AB1854" i="1" s="1"/>
  <c r="V1855" i="1"/>
  <c r="AA1855" i="1" s="1"/>
  <c r="U1857" i="1"/>
  <c r="Z1857" i="1" s="1"/>
  <c r="AC1857" i="1" s="1"/>
  <c r="U1858" i="1"/>
  <c r="Z1858" i="1" s="1"/>
  <c r="AC1858" i="1" s="1"/>
  <c r="T1859" i="1"/>
  <c r="Y1859" i="1" s="1"/>
  <c r="S1860" i="1"/>
  <c r="X1860" i="1" s="1"/>
  <c r="W1860" i="1"/>
  <c r="AB1860" i="1" s="1"/>
  <c r="V1861" i="1"/>
  <c r="AA1861" i="1" s="1"/>
  <c r="U1862" i="1"/>
  <c r="Z1862" i="1" s="1"/>
  <c r="T1863" i="1"/>
  <c r="Y1863" i="1" s="1"/>
  <c r="AC1863" i="1" s="1"/>
  <c r="AD1863" i="1" s="1"/>
  <c r="S1864" i="1"/>
  <c r="X1864" i="1" s="1"/>
  <c r="W1864" i="1"/>
  <c r="AB1864" i="1" s="1"/>
  <c r="V1865" i="1"/>
  <c r="AA1865" i="1" s="1"/>
  <c r="U1866" i="1"/>
  <c r="Z1866" i="1" s="1"/>
  <c r="AC1866" i="1" s="1"/>
  <c r="AD1866" i="1" s="1"/>
  <c r="T1867" i="1"/>
  <c r="Y1867" i="1" s="1"/>
  <c r="AC1867" i="1" s="1"/>
  <c r="AD1867" i="1" s="1"/>
  <c r="S1868" i="1"/>
  <c r="X1868" i="1" s="1"/>
  <c r="W1868" i="1"/>
  <c r="AB1868" i="1" s="1"/>
  <c r="V1869" i="1"/>
  <c r="AA1869" i="1" s="1"/>
  <c r="U1870" i="1"/>
  <c r="Z1870" i="1" s="1"/>
  <c r="AC1870" i="1" s="1"/>
  <c r="AD1870" i="1" s="1"/>
  <c r="T1871" i="1"/>
  <c r="Y1871" i="1" s="1"/>
  <c r="AA2376" i="1"/>
  <c r="V2380" i="1"/>
  <c r="AA2380" i="1" s="1"/>
  <c r="U2381" i="1"/>
  <c r="Z2381" i="1" s="1"/>
  <c r="X2382" i="1"/>
  <c r="Y2385" i="1"/>
  <c r="T2392" i="1"/>
  <c r="Y2392" i="1" s="1"/>
  <c r="S2393" i="1"/>
  <c r="X2393" i="1" s="1"/>
  <c r="W2393" i="1"/>
  <c r="AB2393" i="1" s="1"/>
  <c r="V2394" i="1"/>
  <c r="AA2394" i="1" s="1"/>
  <c r="AC2394" i="1" s="1"/>
  <c r="U2395" i="1"/>
  <c r="Z2395" i="1" s="1"/>
  <c r="X2396" i="1"/>
  <c r="Y2399" i="1"/>
  <c r="T2405" i="1"/>
  <c r="Y2405" i="1" s="1"/>
  <c r="S2406" i="1"/>
  <c r="X2406" i="1" s="1"/>
  <c r="W2406" i="1"/>
  <c r="AB2406" i="1" s="1"/>
  <c r="V2407" i="1"/>
  <c r="AA2407" i="1" s="1"/>
  <c r="AC2407" i="1" s="1"/>
  <c r="U2408" i="1"/>
  <c r="Z2408" i="1" s="1"/>
  <c r="X2409" i="1"/>
  <c r="Y2412" i="1"/>
  <c r="U2416" i="1"/>
  <c r="Z2416" i="1" s="1"/>
  <c r="X2417" i="1"/>
  <c r="X2418" i="1"/>
  <c r="S2419" i="1"/>
  <c r="X2419" i="1" s="1"/>
  <c r="W2419" i="1"/>
  <c r="AB2419" i="1" s="1"/>
  <c r="X2422" i="1"/>
  <c r="S2423" i="1"/>
  <c r="X2423" i="1" s="1"/>
  <c r="W2423" i="1"/>
  <c r="AB2423" i="1" s="1"/>
  <c r="S2427" i="1"/>
  <c r="X2427" i="1" s="1"/>
  <c r="W2427" i="1"/>
  <c r="AB2427" i="1" s="1"/>
  <c r="X2376" i="1"/>
  <c r="AB2376" i="1"/>
  <c r="S2379" i="1"/>
  <c r="X2379" i="1" s="1"/>
  <c r="W2379" i="1"/>
  <c r="AB2379" i="1" s="1"/>
  <c r="T2382" i="1"/>
  <c r="Y2382" i="1" s="1"/>
  <c r="S2383" i="1"/>
  <c r="X2383" i="1" s="1"/>
  <c r="W2383" i="1"/>
  <c r="AB2383" i="1" s="1"/>
  <c r="V2384" i="1"/>
  <c r="AA2384" i="1" s="1"/>
  <c r="AC2384" i="1" s="1"/>
  <c r="U2385" i="1"/>
  <c r="Z2385" i="1" s="1"/>
  <c r="T2396" i="1"/>
  <c r="Y2396" i="1" s="1"/>
  <c r="S2397" i="1"/>
  <c r="X2397" i="1" s="1"/>
  <c r="W2397" i="1"/>
  <c r="AB2397" i="1" s="1"/>
  <c r="V2398" i="1"/>
  <c r="AA2398" i="1" s="1"/>
  <c r="AC2398" i="1" s="1"/>
  <c r="AD2398" i="1" s="1"/>
  <c r="U2399" i="1"/>
  <c r="Z2399" i="1" s="1"/>
  <c r="T2409" i="1"/>
  <c r="Y2409" i="1" s="1"/>
  <c r="S2410" i="1"/>
  <c r="X2410" i="1" s="1"/>
  <c r="W2410" i="1"/>
  <c r="AB2410" i="1" s="1"/>
  <c r="V2411" i="1"/>
  <c r="AA2411" i="1" s="1"/>
  <c r="AC2411" i="1" s="1"/>
  <c r="U2412" i="1"/>
  <c r="Z2412" i="1" s="1"/>
  <c r="T2417" i="1"/>
  <c r="Y2417" i="1" s="1"/>
  <c r="T2418" i="1"/>
  <c r="Y2418" i="1" s="1"/>
  <c r="T2422" i="1"/>
  <c r="Y2422" i="1" s="1"/>
  <c r="T2426" i="1"/>
  <c r="Y2426" i="1" s="1"/>
  <c r="V2377" i="1"/>
  <c r="AA2377" i="1" s="1"/>
  <c r="U2378" i="1"/>
  <c r="Z2378" i="1" s="1"/>
  <c r="T2379" i="1"/>
  <c r="Y2379" i="1" s="1"/>
  <c r="S2380" i="1"/>
  <c r="X2380" i="1" s="1"/>
  <c r="W2380" i="1"/>
  <c r="AB2380" i="1" s="1"/>
  <c r="V2412" i="1"/>
  <c r="AA2412" i="1" s="1"/>
  <c r="V2416" i="1"/>
  <c r="AA2416" i="1" s="1"/>
  <c r="U2417" i="1"/>
  <c r="Z2417" i="1" s="1"/>
  <c r="U2418" i="1"/>
  <c r="Z2418" i="1" s="1"/>
  <c r="T2419" i="1"/>
  <c r="Y2419" i="1" s="1"/>
  <c r="S2420" i="1"/>
  <c r="X2420" i="1" s="1"/>
  <c r="W2420" i="1"/>
  <c r="AB2420" i="1" s="1"/>
  <c r="V2421" i="1"/>
  <c r="AA2421" i="1" s="1"/>
  <c r="U2422" i="1"/>
  <c r="Z2422" i="1" s="1"/>
  <c r="T2423" i="1"/>
  <c r="Y2423" i="1" s="1"/>
  <c r="S2424" i="1"/>
  <c r="X2424" i="1" s="1"/>
  <c r="W2424" i="1"/>
  <c r="AB2424" i="1" s="1"/>
  <c r="V2425" i="1"/>
  <c r="AA2425" i="1" s="1"/>
  <c r="U2426" i="1"/>
  <c r="Z2426" i="1" s="1"/>
  <c r="T2427" i="1"/>
  <c r="Y2427" i="1" s="1"/>
  <c r="S2428" i="1"/>
  <c r="X2428" i="1" s="1"/>
  <c r="W2428" i="1"/>
  <c r="AB2428" i="1" s="1"/>
  <c r="V2429" i="1"/>
  <c r="AA2429" i="1" s="1"/>
  <c r="U2430" i="1"/>
  <c r="Z2430" i="1" s="1"/>
  <c r="Y2430" i="1"/>
  <c r="T2431" i="1"/>
  <c r="Y2431" i="1" s="1"/>
  <c r="X2431" i="1"/>
  <c r="AB2431" i="1"/>
  <c r="S2432" i="1"/>
  <c r="X2432" i="1" s="1"/>
  <c r="W2432" i="1"/>
  <c r="AB2432" i="1" s="1"/>
  <c r="AA2432" i="1"/>
  <c r="S2433" i="1"/>
  <c r="X2433" i="1" s="1"/>
  <c r="W2433" i="1"/>
  <c r="AB2433" i="1" s="1"/>
  <c r="AA2433" i="1"/>
  <c r="Z2434" i="1"/>
  <c r="AC2434" i="1" s="1"/>
  <c r="Y2435" i="1"/>
  <c r="AC2435" i="1" s="1"/>
  <c r="X2436" i="1"/>
  <c r="AB2436" i="1"/>
  <c r="AA2437" i="1"/>
  <c r="AC2437" i="1" s="1"/>
  <c r="Z2438" i="1"/>
  <c r="AC2438" i="1" s="1"/>
  <c r="Y2439" i="1"/>
  <c r="AC2439" i="1" s="1"/>
  <c r="X2440" i="1"/>
  <c r="AB2440" i="1"/>
  <c r="AA2441" i="1"/>
  <c r="AC2441" i="1" s="1"/>
  <c r="Z2442" i="1"/>
  <c r="AC2442" i="1" s="1"/>
  <c r="Y2443" i="1"/>
  <c r="AC2443" i="1" s="1"/>
  <c r="X2444" i="1"/>
  <c r="AB2444" i="1"/>
  <c r="AA2445" i="1"/>
  <c r="AC2445" i="1" s="1"/>
  <c r="Z2446" i="1"/>
  <c r="AC2446" i="1" s="1"/>
  <c r="Y2447" i="1"/>
  <c r="AC2447" i="1" s="1"/>
  <c r="Y2448" i="1"/>
  <c r="AC2448" i="1" s="1"/>
  <c r="X2449" i="1"/>
  <c r="AB2449" i="1"/>
  <c r="AA2450" i="1"/>
  <c r="AC2450" i="1" s="1"/>
  <c r="AD2450" i="1" s="1"/>
  <c r="Z2451" i="1"/>
  <c r="AC2451" i="1" s="1"/>
  <c r="Y2452" i="1"/>
  <c r="AC2452" i="1" s="1"/>
  <c r="X2453" i="1"/>
  <c r="AB2453" i="1"/>
  <c r="AA2454" i="1"/>
  <c r="AC2454" i="1" s="1"/>
  <c r="Z2455" i="1"/>
  <c r="AC2455" i="1" s="1"/>
  <c r="Y2456" i="1"/>
  <c r="AC2456" i="1" s="1"/>
  <c r="X2457" i="1"/>
  <c r="AB2457" i="1"/>
  <c r="AA2458" i="1"/>
  <c r="AC2458" i="1" s="1"/>
  <c r="Z2459" i="1"/>
  <c r="AC2459" i="1" s="1"/>
  <c r="Y2460" i="1"/>
  <c r="AC2460" i="1" s="1"/>
  <c r="AD2460" i="1" s="1"/>
  <c r="X2461" i="1"/>
  <c r="AB2461" i="1"/>
  <c r="W2462" i="1"/>
  <c r="AB2462" i="1" s="1"/>
  <c r="AA2462" i="1"/>
  <c r="S2463" i="1"/>
  <c r="X2463" i="1" s="1"/>
  <c r="W2463" i="1"/>
  <c r="AB2463" i="1" s="1"/>
  <c r="AA2463" i="1"/>
  <c r="V2464" i="1"/>
  <c r="AA2464" i="1" s="1"/>
  <c r="Z2464" i="1"/>
  <c r="U2465" i="1"/>
  <c r="Z2465" i="1" s="1"/>
  <c r="Y2465" i="1"/>
  <c r="T2466" i="1"/>
  <c r="Y2466" i="1" s="1"/>
  <c r="X2466" i="1"/>
  <c r="AB2466" i="1"/>
  <c r="S2467" i="1"/>
  <c r="X2467" i="1" s="1"/>
  <c r="W2467" i="1"/>
  <c r="AB2467" i="1" s="1"/>
  <c r="AA2467" i="1"/>
  <c r="V2468" i="1"/>
  <c r="AA2468" i="1" s="1"/>
  <c r="Z2468" i="1"/>
  <c r="U2469" i="1"/>
  <c r="Z2469" i="1" s="1"/>
  <c r="Y2469" i="1"/>
  <c r="T2470" i="1"/>
  <c r="Y2470" i="1" s="1"/>
  <c r="X2470" i="1"/>
  <c r="AB2470" i="1"/>
  <c r="S2471" i="1"/>
  <c r="X2471" i="1" s="1"/>
  <c r="W2471" i="1"/>
  <c r="AB2471" i="1" s="1"/>
  <c r="AA2471" i="1"/>
  <c r="V2472" i="1"/>
  <c r="AA2472" i="1" s="1"/>
  <c r="Z2472" i="1"/>
  <c r="U2473" i="1"/>
  <c r="Z2473" i="1" s="1"/>
  <c r="Y2473" i="1"/>
  <c r="T2474" i="1"/>
  <c r="Y2474" i="1" s="1"/>
  <c r="X2474" i="1"/>
  <c r="AB2474" i="1"/>
  <c r="S2475" i="1"/>
  <c r="X2475" i="1" s="1"/>
  <c r="W2475" i="1"/>
  <c r="AB2475" i="1" s="1"/>
  <c r="AA2475" i="1"/>
  <c r="V2476" i="1"/>
  <c r="AA2476" i="1" s="1"/>
  <c r="Z2476" i="1"/>
  <c r="U2477" i="1"/>
  <c r="Z2477" i="1" s="1"/>
  <c r="Y2477" i="1"/>
  <c r="U2478" i="1"/>
  <c r="Z2478" i="1" s="1"/>
  <c r="Y2478" i="1"/>
  <c r="T2479" i="1"/>
  <c r="Y2479" i="1" s="1"/>
  <c r="X2479" i="1"/>
  <c r="AB2479" i="1"/>
  <c r="S2480" i="1"/>
  <c r="X2480" i="1" s="1"/>
  <c r="W2480" i="1"/>
  <c r="AB2480" i="1" s="1"/>
  <c r="AA2480" i="1"/>
  <c r="V2481" i="1"/>
  <c r="AA2481" i="1" s="1"/>
  <c r="Z2481" i="1"/>
  <c r="U2482" i="1"/>
  <c r="Z2482" i="1" s="1"/>
  <c r="Y2482" i="1"/>
  <c r="T2483" i="1"/>
  <c r="Y2483" i="1" s="1"/>
  <c r="X2483" i="1"/>
  <c r="AB2483" i="1"/>
  <c r="S2484" i="1"/>
  <c r="X2484" i="1" s="1"/>
  <c r="W2484" i="1"/>
  <c r="AB2484" i="1" s="1"/>
  <c r="AA2484" i="1"/>
  <c r="V2485" i="1"/>
  <c r="AA2485" i="1" s="1"/>
  <c r="Z2485" i="1"/>
  <c r="U2486" i="1"/>
  <c r="Z2486" i="1" s="1"/>
  <c r="Y2486" i="1"/>
  <c r="T2487" i="1"/>
  <c r="Y2487" i="1" s="1"/>
  <c r="X2487" i="1"/>
  <c r="AB2487" i="1"/>
  <c r="S2488" i="1"/>
  <c r="X2488" i="1" s="1"/>
  <c r="W2488" i="1"/>
  <c r="AB2488" i="1" s="1"/>
  <c r="AA2488" i="1"/>
  <c r="V2489" i="1"/>
  <c r="AA2489" i="1" s="1"/>
  <c r="Z2489" i="1"/>
  <c r="U2490" i="1"/>
  <c r="Z2490" i="1" s="1"/>
  <c r="Y2490" i="1"/>
  <c r="X2491" i="1"/>
  <c r="AB2491" i="1"/>
  <c r="AA2492" i="1"/>
  <c r="AC2492" i="1" s="1"/>
  <c r="AA2493" i="1"/>
  <c r="AC2493" i="1" s="1"/>
  <c r="Z2494" i="1"/>
  <c r="AC2494" i="1" s="1"/>
  <c r="Y2495" i="1"/>
  <c r="AC2495" i="1" s="1"/>
  <c r="X2496" i="1"/>
  <c r="AB2496" i="1"/>
  <c r="AA2497" i="1"/>
  <c r="AC2497" i="1" s="1"/>
  <c r="Z2498" i="1"/>
  <c r="AC2498" i="1" s="1"/>
  <c r="Y2499" i="1"/>
  <c r="AC2499" i="1" s="1"/>
  <c r="AD2499" i="1" s="1"/>
  <c r="X2500" i="1"/>
  <c r="AB2500" i="1"/>
  <c r="AA2501" i="1"/>
  <c r="AC2501" i="1" s="1"/>
  <c r="Z2502" i="1"/>
  <c r="AC2502" i="1" s="1"/>
  <c r="AD2502" i="1" s="1"/>
  <c r="Y2503" i="1"/>
  <c r="AC2503" i="1" s="1"/>
  <c r="X2504" i="1"/>
  <c r="AB2504" i="1"/>
  <c r="AA2505" i="1"/>
  <c r="AC2505" i="1" s="1"/>
  <c r="AD2505" i="1" s="1"/>
  <c r="Z2506" i="1"/>
  <c r="AC2506" i="1" s="1"/>
  <c r="Y2507" i="1"/>
  <c r="AC2507" i="1" s="1"/>
  <c r="Y2508" i="1"/>
  <c r="AC2508" i="1" s="1"/>
  <c r="AD2508" i="1" s="1"/>
  <c r="X2509" i="1"/>
  <c r="AB2509" i="1"/>
  <c r="AA2510" i="1"/>
  <c r="AC2510" i="1" s="1"/>
  <c r="AD2510" i="1" s="1"/>
  <c r="Z2511" i="1"/>
  <c r="AC2511" i="1" s="1"/>
  <c r="AD2511" i="1" s="1"/>
  <c r="Y2512" i="1"/>
  <c r="AC2512" i="1" s="1"/>
  <c r="X2513" i="1"/>
  <c r="AB2513" i="1"/>
  <c r="AA2514" i="1"/>
  <c r="AC2514" i="1" s="1"/>
  <c r="AD2514" i="1" s="1"/>
  <c r="Z2515" i="1"/>
  <c r="AC2515" i="1" s="1"/>
  <c r="Y2516" i="1"/>
  <c r="AC2516" i="1" s="1"/>
  <c r="X2517" i="1"/>
  <c r="AB2517" i="1"/>
  <c r="S2518" i="1"/>
  <c r="X2518" i="1" s="1"/>
  <c r="W2518" i="1"/>
  <c r="AB2518" i="1" s="1"/>
  <c r="AA2518" i="1"/>
  <c r="V2519" i="1"/>
  <c r="AA2519" i="1" s="1"/>
  <c r="Z2519" i="1"/>
  <c r="U2520" i="1"/>
  <c r="Z2520" i="1" s="1"/>
  <c r="Y2520" i="1"/>
  <c r="T2521" i="1"/>
  <c r="Y2521" i="1" s="1"/>
  <c r="X2521" i="1"/>
  <c r="AB2521" i="1"/>
  <c r="S2522" i="1"/>
  <c r="X2522" i="1" s="1"/>
  <c r="W2522" i="1"/>
  <c r="AB2522" i="1" s="1"/>
  <c r="AA2522" i="1"/>
  <c r="S2523" i="1"/>
  <c r="X2523" i="1" s="1"/>
  <c r="W2523" i="1"/>
  <c r="AB2523" i="1" s="1"/>
  <c r="AA2523" i="1"/>
  <c r="V2524" i="1"/>
  <c r="AA2524" i="1" s="1"/>
  <c r="Z2524" i="1"/>
  <c r="U2525" i="1"/>
  <c r="Z2525" i="1" s="1"/>
  <c r="Y2525" i="1"/>
  <c r="T2526" i="1"/>
  <c r="Y2526" i="1" s="1"/>
  <c r="X2526" i="1"/>
  <c r="AB2526" i="1"/>
  <c r="S2527" i="1"/>
  <c r="X2527" i="1" s="1"/>
  <c r="W2527" i="1"/>
  <c r="AB2527" i="1" s="1"/>
  <c r="AA2527" i="1"/>
  <c r="V2528" i="1"/>
  <c r="AA2528" i="1" s="1"/>
  <c r="Z2528" i="1"/>
  <c r="AC2528" i="1" s="1"/>
  <c r="U2529" i="1"/>
  <c r="Z2529" i="1" s="1"/>
  <c r="Y2529" i="1"/>
  <c r="T2530" i="1"/>
  <c r="Y2530" i="1" s="1"/>
  <c r="X2530" i="1"/>
  <c r="AB2530" i="1"/>
  <c r="S2531" i="1"/>
  <c r="X2531" i="1" s="1"/>
  <c r="W2531" i="1"/>
  <c r="AB2531" i="1" s="1"/>
  <c r="AA2531" i="1"/>
  <c r="V2532" i="1"/>
  <c r="AA2532" i="1" s="1"/>
  <c r="Z2532" i="1"/>
  <c r="U2533" i="1"/>
  <c r="Z2533" i="1" s="1"/>
  <c r="Y2533" i="1"/>
  <c r="T2534" i="1"/>
  <c r="Y2534" i="1" s="1"/>
  <c r="X2534" i="1"/>
  <c r="AB2534" i="1"/>
  <c r="S2535" i="1"/>
  <c r="X2535" i="1" s="1"/>
  <c r="W2535" i="1"/>
  <c r="AB2535" i="1" s="1"/>
  <c r="AA2535" i="1"/>
  <c r="V2536" i="1"/>
  <c r="AA2536" i="1" s="1"/>
  <c r="Z2536" i="1"/>
  <c r="U2537" i="1"/>
  <c r="Z2537" i="1" s="1"/>
  <c r="Y2537" i="1"/>
  <c r="U2538" i="1"/>
  <c r="Z2538" i="1" s="1"/>
  <c r="Y2538" i="1"/>
  <c r="T2539" i="1"/>
  <c r="Y2539" i="1" s="1"/>
  <c r="X2539" i="1"/>
  <c r="AB2539" i="1"/>
  <c r="S2540" i="1"/>
  <c r="X2540" i="1" s="1"/>
  <c r="W2540" i="1"/>
  <c r="AB2540" i="1" s="1"/>
  <c r="AA2540" i="1"/>
  <c r="V2541" i="1"/>
  <c r="AA2541" i="1" s="1"/>
  <c r="Z2541" i="1"/>
  <c r="U2542" i="1"/>
  <c r="Z2542" i="1" s="1"/>
  <c r="Y2542" i="1"/>
  <c r="T2543" i="1"/>
  <c r="Y2543" i="1" s="1"/>
  <c r="X2543" i="1"/>
  <c r="AB2543" i="1"/>
  <c r="S2544" i="1"/>
  <c r="X2544" i="1" s="1"/>
  <c r="W2544" i="1"/>
  <c r="AB2544" i="1" s="1"/>
  <c r="AA2544" i="1"/>
  <c r="V2545" i="1"/>
  <c r="AA2545" i="1" s="1"/>
  <c r="Z2545" i="1"/>
  <c r="U2546" i="1"/>
  <c r="Z2546" i="1" s="1"/>
  <c r="Y2546" i="1"/>
  <c r="T2547" i="1"/>
  <c r="Y2547" i="1" s="1"/>
  <c r="X2547" i="1"/>
  <c r="AB2547" i="1"/>
  <c r="S2548" i="1"/>
  <c r="X2548" i="1" s="1"/>
  <c r="W2548" i="1"/>
  <c r="AB2548" i="1" s="1"/>
  <c r="AA2548" i="1"/>
  <c r="Z2549" i="1"/>
  <c r="AC2549" i="1" s="1"/>
  <c r="Y2550" i="1"/>
  <c r="AC2550" i="1" s="1"/>
  <c r="X2551" i="1"/>
  <c r="AB2551" i="1"/>
  <c r="AA2552" i="1"/>
  <c r="AC2552" i="1" s="1"/>
  <c r="AA2553" i="1"/>
  <c r="AC2553" i="1" s="1"/>
  <c r="AD2553" i="1" s="1"/>
  <c r="Z2554" i="1"/>
  <c r="AC2554" i="1" s="1"/>
  <c r="Y2555" i="1"/>
  <c r="AC2555" i="1" s="1"/>
  <c r="X2556" i="1"/>
  <c r="AB2556" i="1"/>
  <c r="AA2557" i="1"/>
  <c r="AC2557" i="1" s="1"/>
  <c r="Z2558" i="1"/>
  <c r="AC2558" i="1" s="1"/>
  <c r="Y2559" i="1"/>
  <c r="AC2559" i="1" s="1"/>
  <c r="AD2559" i="1" s="1"/>
  <c r="X2560" i="1"/>
  <c r="AB2560" i="1"/>
  <c r="AA2561" i="1"/>
  <c r="AC2561" i="1" s="1"/>
  <c r="Z2562" i="1"/>
  <c r="AC2562" i="1" s="1"/>
  <c r="AD2562" i="1" s="1"/>
  <c r="Y2563" i="1"/>
  <c r="AC2563" i="1" s="1"/>
  <c r="AD2563" i="1" s="1"/>
  <c r="X2564" i="1"/>
  <c r="AB2564" i="1"/>
  <c r="AA2565" i="1"/>
  <c r="AC2565" i="1" s="1"/>
  <c r="AD2565" i="1" s="1"/>
  <c r="Z2566" i="1"/>
  <c r="AC2566" i="1" s="1"/>
  <c r="AD2566" i="1" s="1"/>
  <c r="Y2568" i="1"/>
  <c r="AC2568" i="1" s="1"/>
  <c r="Y2569" i="1"/>
  <c r="AC2569" i="1" s="1"/>
  <c r="X2570" i="1"/>
  <c r="AB2570" i="1"/>
  <c r="AA2571" i="1"/>
  <c r="AC2571" i="1" s="1"/>
  <c r="AD2571" i="1" s="1"/>
  <c r="Z2572" i="1"/>
  <c r="AC2572" i="1" s="1"/>
  <c r="Y2573" i="1"/>
  <c r="AC2573" i="1" s="1"/>
  <c r="AD2573" i="1" s="1"/>
  <c r="X2574" i="1"/>
  <c r="AB2574" i="1"/>
  <c r="AA2575" i="1"/>
  <c r="AC2575" i="1" s="1"/>
  <c r="AD2575" i="1" s="1"/>
  <c r="Z2576" i="1"/>
  <c r="AC2576" i="1" s="1"/>
  <c r="AD2576" i="1" s="1"/>
  <c r="Y2577" i="1"/>
  <c r="AC2577" i="1" s="1"/>
  <c r="AD2577" i="1" s="1"/>
  <c r="X2578" i="1"/>
  <c r="AB2578" i="1"/>
  <c r="AA2579" i="1"/>
  <c r="AC2579" i="1" s="1"/>
  <c r="AD2579" i="1" s="1"/>
  <c r="Z2580" i="1"/>
  <c r="AC2580" i="1" s="1"/>
  <c r="AD2580" i="1" s="1"/>
  <c r="Y2581" i="1"/>
  <c r="AC2581" i="1" s="1"/>
  <c r="AD2581" i="1" s="1"/>
  <c r="X2582" i="1"/>
  <c r="AB2582" i="1"/>
  <c r="AA2584" i="1"/>
  <c r="AC2584" i="1" s="1"/>
  <c r="AA2585" i="1"/>
  <c r="AC2585" i="1" s="1"/>
  <c r="Z2586" i="1"/>
  <c r="AC2586" i="1" s="1"/>
  <c r="Y2587" i="1"/>
  <c r="AC2587" i="1" s="1"/>
  <c r="X2588" i="1"/>
  <c r="AB2588" i="1"/>
  <c r="AA2589" i="1"/>
  <c r="AC2589" i="1" s="1"/>
  <c r="Z2590" i="1"/>
  <c r="AC2590" i="1" s="1"/>
  <c r="Y2591" i="1"/>
  <c r="AC2591" i="1" s="1"/>
  <c r="AD2591" i="1" s="1"/>
  <c r="X2592" i="1"/>
  <c r="AB2592" i="1"/>
  <c r="AA2593" i="1"/>
  <c r="AC2593" i="1" s="1"/>
  <c r="Z2594" i="1"/>
  <c r="AC2594" i="1" s="1"/>
  <c r="AD2594" i="1" s="1"/>
  <c r="Y2595" i="1"/>
  <c r="AC2595" i="1" s="1"/>
  <c r="X2596" i="1"/>
  <c r="AB2596" i="1"/>
  <c r="AA2597" i="1"/>
  <c r="AC2597" i="1" s="1"/>
  <c r="AD2597" i="1" s="1"/>
  <c r="Z2598" i="1"/>
  <c r="AC2598" i="1" s="1"/>
  <c r="Y2599" i="1"/>
  <c r="AC2599" i="1" s="1"/>
  <c r="U2600" i="1"/>
  <c r="Z2600" i="1" s="1"/>
  <c r="Y2600" i="1"/>
  <c r="T2601" i="1"/>
  <c r="Y2601" i="1" s="1"/>
  <c r="X2601" i="1"/>
  <c r="AB2601" i="1"/>
  <c r="S2602" i="1"/>
  <c r="X2602" i="1" s="1"/>
  <c r="W2602" i="1"/>
  <c r="AB2602" i="1" s="1"/>
  <c r="AA2602" i="1"/>
  <c r="V2603" i="1"/>
  <c r="AA2603" i="1" s="1"/>
  <c r="Z2603" i="1"/>
  <c r="AC2603" i="1" s="1"/>
  <c r="U2604" i="1"/>
  <c r="Z2604" i="1" s="1"/>
  <c r="Y2604" i="1"/>
  <c r="T2605" i="1"/>
  <c r="Y2605" i="1" s="1"/>
  <c r="X2605" i="1"/>
  <c r="AB2605" i="1"/>
  <c r="S2606" i="1"/>
  <c r="X2606" i="1" s="1"/>
  <c r="W2606" i="1"/>
  <c r="AB2606" i="1" s="1"/>
  <c r="AA2606" i="1"/>
  <c r="V2607" i="1"/>
  <c r="AA2607" i="1" s="1"/>
  <c r="Z2607" i="1"/>
  <c r="U2608" i="1"/>
  <c r="Z2608" i="1" s="1"/>
  <c r="Y2608" i="1"/>
  <c r="T2609" i="1"/>
  <c r="Y2609" i="1" s="1"/>
  <c r="X2609" i="1"/>
  <c r="AB2609" i="1"/>
  <c r="S2610" i="1"/>
  <c r="X2610" i="1" s="1"/>
  <c r="W2610" i="1"/>
  <c r="AB2610" i="1" s="1"/>
  <c r="AA2610" i="1"/>
  <c r="V2611" i="1"/>
  <c r="AA2611" i="1" s="1"/>
  <c r="Z2611" i="1"/>
  <c r="U2612" i="1"/>
  <c r="Z2612" i="1" s="1"/>
  <c r="Y2612" i="1"/>
  <c r="T2613" i="1"/>
  <c r="Y2613" i="1" s="1"/>
  <c r="X2613" i="1"/>
  <c r="AB2613" i="1"/>
  <c r="S2614" i="1"/>
  <c r="X2614" i="1" s="1"/>
  <c r="W2614" i="1"/>
  <c r="AB2614" i="1" s="1"/>
  <c r="AA2614" i="1"/>
  <c r="S2615" i="1"/>
  <c r="X2615" i="1" s="1"/>
  <c r="W2615" i="1"/>
  <c r="AB2615" i="1" s="1"/>
  <c r="AA2615" i="1"/>
  <c r="V2616" i="1"/>
  <c r="AA2616" i="1" s="1"/>
  <c r="Z2616" i="1"/>
  <c r="U2617" i="1"/>
  <c r="Z2617" i="1" s="1"/>
  <c r="Y2617" i="1"/>
  <c r="T2618" i="1"/>
  <c r="Y2618" i="1" s="1"/>
  <c r="X2618" i="1"/>
  <c r="AB2618" i="1"/>
  <c r="S2619" i="1"/>
  <c r="X2619" i="1" s="1"/>
  <c r="W2619" i="1"/>
  <c r="AB2619" i="1" s="1"/>
  <c r="AA2619" i="1"/>
  <c r="V2620" i="1"/>
  <c r="AA2620" i="1" s="1"/>
  <c r="Z2620" i="1"/>
  <c r="U2621" i="1"/>
  <c r="Z2621" i="1" s="1"/>
  <c r="Y2621" i="1"/>
  <c r="T2622" i="1"/>
  <c r="Y2622" i="1" s="1"/>
  <c r="X2622" i="1"/>
  <c r="AB2622" i="1"/>
  <c r="S2623" i="1"/>
  <c r="X2623" i="1" s="1"/>
  <c r="W2623" i="1"/>
  <c r="AB2623" i="1" s="1"/>
  <c r="AA2623" i="1"/>
  <c r="V2624" i="1"/>
  <c r="AA2624" i="1" s="1"/>
  <c r="Z2624" i="1"/>
  <c r="U2625" i="1"/>
  <c r="Z2625" i="1" s="1"/>
  <c r="Y2625" i="1"/>
  <c r="T2626" i="1"/>
  <c r="Y2626" i="1" s="1"/>
  <c r="X2626" i="1"/>
  <c r="AB2626" i="1"/>
  <c r="S2627" i="1"/>
  <c r="X2627" i="1" s="1"/>
  <c r="W2627" i="1"/>
  <c r="AB2627" i="1" s="1"/>
  <c r="AA2627" i="1"/>
  <c r="V2628" i="1"/>
  <c r="AA2628" i="1" s="1"/>
  <c r="Z2628" i="1"/>
  <c r="U2629" i="1"/>
  <c r="Z2629" i="1" s="1"/>
  <c r="Y2629" i="1"/>
  <c r="U2630" i="1"/>
  <c r="Z2630" i="1" s="1"/>
  <c r="Y2630" i="1"/>
  <c r="T2631" i="1"/>
  <c r="Y2631" i="1" s="1"/>
  <c r="X2631" i="1"/>
  <c r="AB2631" i="1"/>
  <c r="S2632" i="1"/>
  <c r="X2632" i="1" s="1"/>
  <c r="W2632" i="1"/>
  <c r="AB2632" i="1" s="1"/>
  <c r="AA2632" i="1"/>
  <c r="V2633" i="1"/>
  <c r="AA2633" i="1" s="1"/>
  <c r="Z2633" i="1"/>
  <c r="U2634" i="1"/>
  <c r="Z2634" i="1" s="1"/>
  <c r="Y2634" i="1"/>
  <c r="T2635" i="1"/>
  <c r="Y2635" i="1" s="1"/>
  <c r="X2635" i="1"/>
  <c r="AB2635" i="1"/>
  <c r="S2636" i="1"/>
  <c r="X2636" i="1" s="1"/>
  <c r="W2636" i="1"/>
  <c r="AB2636" i="1" s="1"/>
  <c r="AA2636" i="1"/>
  <c r="V2637" i="1"/>
  <c r="AA2637" i="1" s="1"/>
  <c r="Z2637" i="1"/>
  <c r="U2638" i="1"/>
  <c r="Z2638" i="1" s="1"/>
  <c r="Y2638" i="1"/>
  <c r="T2639" i="1"/>
  <c r="Y2639" i="1" s="1"/>
  <c r="X2639" i="1"/>
  <c r="AB2639" i="1"/>
  <c r="S2640" i="1"/>
  <c r="X2640" i="1" s="1"/>
  <c r="W2640" i="1"/>
  <c r="AB2640" i="1" s="1"/>
  <c r="AA2640" i="1"/>
  <c r="V2641" i="1"/>
  <c r="AA2641" i="1" s="1"/>
  <c r="Z2641" i="1"/>
  <c r="U2642" i="1"/>
  <c r="Z2642" i="1" s="1"/>
  <c r="Y2642" i="1"/>
  <c r="T2643" i="1"/>
  <c r="Y2643" i="1" s="1"/>
  <c r="X2643" i="1"/>
  <c r="AB2643" i="1"/>
  <c r="S2644" i="1"/>
  <c r="X2644" i="1" s="1"/>
  <c r="W2644" i="1"/>
  <c r="AB2644" i="1" s="1"/>
  <c r="AA2644" i="1"/>
  <c r="S2645" i="1"/>
  <c r="X2645" i="1" s="1"/>
  <c r="W2645" i="1"/>
  <c r="AB2645" i="1" s="1"/>
  <c r="AA2645" i="1"/>
  <c r="V2646" i="1"/>
  <c r="AA2646" i="1" s="1"/>
  <c r="Z2646" i="1"/>
  <c r="U2647" i="1"/>
  <c r="Z2647" i="1" s="1"/>
  <c r="Y2647" i="1"/>
  <c r="T2648" i="1"/>
  <c r="Y2648" i="1" s="1"/>
  <c r="X2648" i="1"/>
  <c r="AB2648" i="1"/>
  <c r="S2649" i="1"/>
  <c r="X2649" i="1" s="1"/>
  <c r="W2649" i="1"/>
  <c r="AB2649" i="1" s="1"/>
  <c r="AA2649" i="1"/>
  <c r="V2650" i="1"/>
  <c r="AA2650" i="1" s="1"/>
  <c r="Z2650" i="1"/>
  <c r="U2651" i="1"/>
  <c r="Z2651" i="1" s="1"/>
  <c r="Y2651" i="1"/>
  <c r="T2652" i="1"/>
  <c r="Y2652" i="1" s="1"/>
  <c r="X2652" i="1"/>
  <c r="AB2652" i="1"/>
  <c r="S2653" i="1"/>
  <c r="X2653" i="1" s="1"/>
  <c r="W2653" i="1"/>
  <c r="AB2653" i="1" s="1"/>
  <c r="AA2653" i="1"/>
  <c r="V2654" i="1"/>
  <c r="AA2654" i="1" s="1"/>
  <c r="Z2654" i="1"/>
  <c r="U2655" i="1"/>
  <c r="Z2655" i="1" s="1"/>
  <c r="Y2655" i="1"/>
  <c r="T2656" i="1"/>
  <c r="Y2656" i="1" s="1"/>
  <c r="X2656" i="1"/>
  <c r="AB2656" i="1"/>
  <c r="S2657" i="1"/>
  <c r="X2657" i="1" s="1"/>
  <c r="W2657" i="1"/>
  <c r="AB2657" i="1" s="1"/>
  <c r="AA2657" i="1"/>
  <c r="V2658" i="1"/>
  <c r="AA2658" i="1" s="1"/>
  <c r="Z2658" i="1"/>
  <c r="U2659" i="1"/>
  <c r="Z2659" i="1" s="1"/>
  <c r="Y2659" i="1"/>
  <c r="U2660" i="1"/>
  <c r="Z2660" i="1" s="1"/>
  <c r="Y2660" i="1"/>
  <c r="T2661" i="1"/>
  <c r="Y2661" i="1" s="1"/>
  <c r="X2661" i="1"/>
  <c r="AB2661" i="1"/>
  <c r="S2662" i="1"/>
  <c r="X2662" i="1" s="1"/>
  <c r="W2662" i="1"/>
  <c r="AB2662" i="1" s="1"/>
  <c r="AA2662" i="1"/>
  <c r="V2663" i="1"/>
  <c r="AA2663" i="1" s="1"/>
  <c r="Z2663" i="1"/>
  <c r="U2664" i="1"/>
  <c r="Z2664" i="1" s="1"/>
  <c r="Y2664" i="1"/>
  <c r="T2665" i="1"/>
  <c r="Y2665" i="1" s="1"/>
  <c r="X2665" i="1"/>
  <c r="AB2665" i="1"/>
  <c r="S2666" i="1"/>
  <c r="X2666" i="1" s="1"/>
  <c r="W2666" i="1"/>
  <c r="AB2666" i="1" s="1"/>
  <c r="AA2666" i="1"/>
  <c r="V2667" i="1"/>
  <c r="AA2667" i="1" s="1"/>
  <c r="Z2667" i="1"/>
  <c r="U2668" i="1"/>
  <c r="Z2668" i="1" s="1"/>
  <c r="Y2668" i="1"/>
  <c r="T2669" i="1"/>
  <c r="Y2669" i="1" s="1"/>
  <c r="X2669" i="1"/>
  <c r="AB2669" i="1"/>
  <c r="S2670" i="1"/>
  <c r="X2670" i="1" s="1"/>
  <c r="W2670" i="1"/>
  <c r="AB2670" i="1" s="1"/>
  <c r="AA2670" i="1"/>
  <c r="V2671" i="1"/>
  <c r="AA2671" i="1" s="1"/>
  <c r="Z2671" i="1"/>
  <c r="U2672" i="1"/>
  <c r="Z2672" i="1" s="1"/>
  <c r="Y2672" i="1"/>
  <c r="T2673" i="1"/>
  <c r="Y2673" i="1" s="1"/>
  <c r="X2673" i="1"/>
  <c r="AB2673" i="1"/>
  <c r="S2674" i="1"/>
  <c r="X2674" i="1" s="1"/>
  <c r="W2674" i="1"/>
  <c r="AB2674" i="1" s="1"/>
  <c r="AA2674" i="1"/>
  <c r="S2675" i="1"/>
  <c r="X2675" i="1" s="1"/>
  <c r="W2675" i="1"/>
  <c r="AB2675" i="1" s="1"/>
  <c r="AA2675" i="1"/>
  <c r="V2676" i="1"/>
  <c r="AA2676" i="1" s="1"/>
  <c r="Z2676" i="1"/>
  <c r="U2677" i="1"/>
  <c r="Z2677" i="1" s="1"/>
  <c r="Y2677" i="1"/>
  <c r="T2678" i="1"/>
  <c r="Y2678" i="1" s="1"/>
  <c r="X2678" i="1"/>
  <c r="AB2678" i="1"/>
  <c r="S2679" i="1"/>
  <c r="X2679" i="1" s="1"/>
  <c r="W2679" i="1"/>
  <c r="AB2679" i="1" s="1"/>
  <c r="AA2679" i="1"/>
  <c r="V2680" i="1"/>
  <c r="AA2680" i="1" s="1"/>
  <c r="Z2680" i="1"/>
  <c r="U2681" i="1"/>
  <c r="Z2681" i="1" s="1"/>
  <c r="Y2681" i="1"/>
  <c r="T2682" i="1"/>
  <c r="Y2682" i="1" s="1"/>
  <c r="X2682" i="1"/>
  <c r="AB2682" i="1"/>
  <c r="S2683" i="1"/>
  <c r="X2683" i="1" s="1"/>
  <c r="W2683" i="1"/>
  <c r="AB2683" i="1" s="1"/>
  <c r="AA2683" i="1"/>
  <c r="V2684" i="1"/>
  <c r="AA2684" i="1" s="1"/>
  <c r="Z2684" i="1"/>
  <c r="U2685" i="1"/>
  <c r="Z2685" i="1" s="1"/>
  <c r="Y2685" i="1"/>
  <c r="T2686" i="1"/>
  <c r="Y2686" i="1" s="1"/>
  <c r="X2686" i="1"/>
  <c r="AB2686" i="1"/>
  <c r="S2687" i="1"/>
  <c r="X2687" i="1" s="1"/>
  <c r="W2687" i="1"/>
  <c r="AB2687" i="1" s="1"/>
  <c r="AA2687" i="1"/>
  <c r="V2688" i="1"/>
  <c r="AA2688" i="1" s="1"/>
  <c r="Z2688" i="1"/>
  <c r="U2689" i="1"/>
  <c r="Z2689" i="1" s="1"/>
  <c r="Y2689" i="1"/>
  <c r="U2690" i="1"/>
  <c r="Z2690" i="1" s="1"/>
  <c r="Y2690" i="1"/>
  <c r="T2691" i="1"/>
  <c r="Y2691" i="1" s="1"/>
  <c r="X2691" i="1"/>
  <c r="AB2691" i="1"/>
  <c r="S2692" i="1"/>
  <c r="X2692" i="1" s="1"/>
  <c r="W2692" i="1"/>
  <c r="AB2692" i="1" s="1"/>
  <c r="AA2692" i="1"/>
  <c r="V2693" i="1"/>
  <c r="AA2693" i="1" s="1"/>
  <c r="Z2693" i="1"/>
  <c r="U2694" i="1"/>
  <c r="Z2694" i="1" s="1"/>
  <c r="Y2694" i="1"/>
  <c r="T2695" i="1"/>
  <c r="Y2695" i="1" s="1"/>
  <c r="X2695" i="1"/>
  <c r="AB2695" i="1"/>
  <c r="S2696" i="1"/>
  <c r="X2696" i="1" s="1"/>
  <c r="W2696" i="1"/>
  <c r="AB2696" i="1" s="1"/>
  <c r="AA2696" i="1"/>
  <c r="V2697" i="1"/>
  <c r="AA2697" i="1" s="1"/>
  <c r="Z2697" i="1"/>
  <c r="U2698" i="1"/>
  <c r="Z2698" i="1" s="1"/>
  <c r="Y2698" i="1"/>
  <c r="T2699" i="1"/>
  <c r="Y2699" i="1" s="1"/>
  <c r="X2699" i="1"/>
  <c r="AB2699" i="1"/>
  <c r="S2700" i="1"/>
  <c r="X2700" i="1" s="1"/>
  <c r="W2700" i="1"/>
  <c r="AB2700" i="1" s="1"/>
  <c r="AA2700" i="1"/>
  <c r="V2701" i="1"/>
  <c r="AA2701" i="1" s="1"/>
  <c r="Z2701" i="1"/>
  <c r="U2702" i="1"/>
  <c r="Z2702" i="1" s="1"/>
  <c r="Y2702" i="1"/>
  <c r="T2703" i="1"/>
  <c r="Y2703" i="1" s="1"/>
  <c r="X2703" i="1"/>
  <c r="AB2703" i="1"/>
  <c r="S2704" i="1"/>
  <c r="X2704" i="1" s="1"/>
  <c r="W2704" i="1"/>
  <c r="AB2704" i="1" s="1"/>
  <c r="AA2704" i="1"/>
  <c r="S2705" i="1"/>
  <c r="X2705" i="1" s="1"/>
  <c r="W2705" i="1"/>
  <c r="AB2705" i="1" s="1"/>
  <c r="AA2705" i="1"/>
  <c r="V2706" i="1"/>
  <c r="AA2706" i="1" s="1"/>
  <c r="Z2706" i="1"/>
  <c r="U2707" i="1"/>
  <c r="Z2707" i="1" s="1"/>
  <c r="AC2707" i="1" s="1"/>
  <c r="T2708" i="1"/>
  <c r="Y2708" i="1" s="1"/>
  <c r="AC2708" i="1" s="1"/>
  <c r="S2709" i="1"/>
  <c r="X2709" i="1" s="1"/>
  <c r="W2709" i="1"/>
  <c r="AB2709" i="1" s="1"/>
  <c r="V2710" i="1"/>
  <c r="AA2710" i="1" s="1"/>
  <c r="AC2710" i="1" s="1"/>
  <c r="U2711" i="1"/>
  <c r="Z2711" i="1" s="1"/>
  <c r="AC2711" i="1" s="1"/>
  <c r="T2712" i="1"/>
  <c r="Y2712" i="1" s="1"/>
  <c r="AC2712" i="1" s="1"/>
  <c r="S2713" i="1"/>
  <c r="X2713" i="1" s="1"/>
  <c r="W2713" i="1"/>
  <c r="AB2713" i="1" s="1"/>
  <c r="V2714" i="1"/>
  <c r="AA2714" i="1" s="1"/>
  <c r="AC2714" i="1" s="1"/>
  <c r="U2715" i="1"/>
  <c r="Z2715" i="1" s="1"/>
  <c r="AC2715" i="1" s="1"/>
  <c r="T2716" i="1"/>
  <c r="Y2716" i="1" s="1"/>
  <c r="AC2716" i="1" s="1"/>
  <c r="S2717" i="1"/>
  <c r="X2717" i="1" s="1"/>
  <c r="W2717" i="1"/>
  <c r="AB2717" i="1" s="1"/>
  <c r="V2718" i="1"/>
  <c r="AA2718" i="1" s="1"/>
  <c r="AC2718" i="1" s="1"/>
  <c r="U2719" i="1"/>
  <c r="Z2719" i="1" s="1"/>
  <c r="AC2719" i="1" s="1"/>
  <c r="U2720" i="1"/>
  <c r="Z2720" i="1" s="1"/>
  <c r="AC2720" i="1" s="1"/>
  <c r="T2721" i="1"/>
  <c r="Y2721" i="1" s="1"/>
  <c r="AC2721" i="1" s="1"/>
  <c r="AD2721" i="1" s="1"/>
  <c r="S2722" i="1"/>
  <c r="X2722" i="1" s="1"/>
  <c r="W2722" i="1"/>
  <c r="AB2722" i="1" s="1"/>
  <c r="V2723" i="1"/>
  <c r="AA2723" i="1" s="1"/>
  <c r="AC2723" i="1" s="1"/>
  <c r="AD2723" i="1" s="1"/>
  <c r="U2724" i="1"/>
  <c r="Z2724" i="1" s="1"/>
  <c r="AC2724" i="1" s="1"/>
  <c r="AD2724" i="1" s="1"/>
  <c r="T2725" i="1"/>
  <c r="Y2725" i="1" s="1"/>
  <c r="AC2725" i="1" s="1"/>
  <c r="AD2725" i="1" s="1"/>
  <c r="S2726" i="1"/>
  <c r="X2726" i="1" s="1"/>
  <c r="W2726" i="1"/>
  <c r="AB2726" i="1" s="1"/>
  <c r="V2727" i="1"/>
  <c r="AA2727" i="1" s="1"/>
  <c r="AC2727" i="1" s="1"/>
  <c r="AD2727" i="1" s="1"/>
  <c r="U2728" i="1"/>
  <c r="Z2728" i="1" s="1"/>
  <c r="AC2728" i="1" s="1"/>
  <c r="AD2728" i="1" s="1"/>
  <c r="T2729" i="1"/>
  <c r="Y2729" i="1" s="1"/>
  <c r="AC2729" i="1" s="1"/>
  <c r="AD2729" i="1" s="1"/>
  <c r="S2730" i="1"/>
  <c r="X2730" i="1" s="1"/>
  <c r="W2730" i="1"/>
  <c r="AB2730" i="1" s="1"/>
  <c r="V2731" i="1"/>
  <c r="AA2731" i="1" s="1"/>
  <c r="AC2731" i="1" s="1"/>
  <c r="AD2731" i="1" s="1"/>
  <c r="U2732" i="1"/>
  <c r="Z2732" i="1" s="1"/>
  <c r="AC2732" i="1" s="1"/>
  <c r="AD2732" i="1" s="1"/>
  <c r="T2733" i="1"/>
  <c r="Y2733" i="1" s="1"/>
  <c r="AC2733" i="1" s="1"/>
  <c r="AD2733" i="1" s="1"/>
  <c r="S2734" i="1"/>
  <c r="X2734" i="1" s="1"/>
  <c r="W2734" i="1"/>
  <c r="AB2734" i="1" s="1"/>
  <c r="S2735" i="1"/>
  <c r="X2735" i="1" s="1"/>
  <c r="AC2735" i="1" s="1"/>
  <c r="W2735" i="1"/>
  <c r="AB2735" i="1" s="1"/>
  <c r="V2736" i="1"/>
  <c r="AA2736" i="1" s="1"/>
  <c r="AC2736" i="1" s="1"/>
  <c r="U2737" i="1"/>
  <c r="Z2737" i="1" s="1"/>
  <c r="AC2737" i="1" s="1"/>
  <c r="T2738" i="1"/>
  <c r="Y2738" i="1" s="1"/>
  <c r="AC2738" i="1" s="1"/>
  <c r="S2739" i="1"/>
  <c r="X2739" i="1" s="1"/>
  <c r="W2739" i="1"/>
  <c r="AB2739" i="1" s="1"/>
  <c r="V2740" i="1"/>
  <c r="AA2740" i="1" s="1"/>
  <c r="AC2740" i="1" s="1"/>
  <c r="U2741" i="1"/>
  <c r="Z2741" i="1" s="1"/>
  <c r="AC2741" i="1" s="1"/>
  <c r="T2742" i="1"/>
  <c r="Y2742" i="1" s="1"/>
  <c r="AC2742" i="1" s="1"/>
  <c r="S2743" i="1"/>
  <c r="X2743" i="1" s="1"/>
  <c r="W2743" i="1"/>
  <c r="AB2743" i="1" s="1"/>
  <c r="V2744" i="1"/>
  <c r="AA2744" i="1" s="1"/>
  <c r="AC2744" i="1" s="1"/>
  <c r="U2745" i="1"/>
  <c r="Z2745" i="1" s="1"/>
  <c r="AC2745" i="1" s="1"/>
  <c r="T2746" i="1"/>
  <c r="Y2746" i="1" s="1"/>
  <c r="AC2746" i="1" s="1"/>
  <c r="S2747" i="1"/>
  <c r="X2747" i="1" s="1"/>
  <c r="W2747" i="1"/>
  <c r="AB2747" i="1" s="1"/>
  <c r="V2748" i="1"/>
  <c r="AA2748" i="1" s="1"/>
  <c r="AC2748" i="1" s="1"/>
  <c r="U2749" i="1"/>
  <c r="Z2749" i="1" s="1"/>
  <c r="AC2749" i="1" s="1"/>
  <c r="U2750" i="1"/>
  <c r="Z2750" i="1" s="1"/>
  <c r="AC2750" i="1" s="1"/>
  <c r="T2751" i="1"/>
  <c r="Y2751" i="1" s="1"/>
  <c r="AC2751" i="1" s="1"/>
  <c r="S2752" i="1"/>
  <c r="X2752" i="1" s="1"/>
  <c r="W2752" i="1"/>
  <c r="AB2752" i="1" s="1"/>
  <c r="V2753" i="1"/>
  <c r="AA2753" i="1" s="1"/>
  <c r="AC2753" i="1" s="1"/>
  <c r="U2754" i="1"/>
  <c r="Z2754" i="1" s="1"/>
  <c r="AC2754" i="1" s="1"/>
  <c r="T2755" i="1"/>
  <c r="Y2755" i="1" s="1"/>
  <c r="AC2755" i="1" s="1"/>
  <c r="S2756" i="1"/>
  <c r="X2756" i="1" s="1"/>
  <c r="W2756" i="1"/>
  <c r="AB2756" i="1" s="1"/>
  <c r="V2757" i="1"/>
  <c r="AA2757" i="1" s="1"/>
  <c r="AC2757" i="1" s="1"/>
  <c r="U2758" i="1"/>
  <c r="Z2758" i="1" s="1"/>
  <c r="AC2758" i="1" s="1"/>
  <c r="T2759" i="1"/>
  <c r="Y2759" i="1" s="1"/>
  <c r="AC2759" i="1" s="1"/>
  <c r="AD2759" i="1" s="1"/>
  <c r="S2760" i="1"/>
  <c r="X2760" i="1" s="1"/>
  <c r="W2760" i="1"/>
  <c r="AB2760" i="1" s="1"/>
  <c r="V2761" i="1"/>
  <c r="AA2761" i="1" s="1"/>
  <c r="AC2761" i="1" s="1"/>
  <c r="U2762" i="1"/>
  <c r="Z2762" i="1" s="1"/>
  <c r="AC2762" i="1" s="1"/>
  <c r="AD2762" i="1" s="1"/>
  <c r="T2763" i="1"/>
  <c r="Y2763" i="1" s="1"/>
  <c r="AC2763" i="1" s="1"/>
  <c r="S2765" i="1"/>
  <c r="X2765" i="1" s="1"/>
  <c r="W2765" i="1"/>
  <c r="AB2765" i="1" s="1"/>
  <c r="S2766" i="1"/>
  <c r="X2766" i="1" s="1"/>
  <c r="W2766" i="1"/>
  <c r="AB2766" i="1" s="1"/>
  <c r="V2767" i="1"/>
  <c r="AA2767" i="1" s="1"/>
  <c r="AC2767" i="1" s="1"/>
  <c r="U2768" i="1"/>
  <c r="Z2768" i="1" s="1"/>
  <c r="AC2768" i="1" s="1"/>
  <c r="T2769" i="1"/>
  <c r="Y2769" i="1" s="1"/>
  <c r="AC2769" i="1" s="1"/>
  <c r="S2770" i="1"/>
  <c r="X2770" i="1" s="1"/>
  <c r="W2770" i="1"/>
  <c r="AB2770" i="1" s="1"/>
  <c r="V2771" i="1"/>
  <c r="AA2771" i="1" s="1"/>
  <c r="AC2771" i="1" s="1"/>
  <c r="U2772" i="1"/>
  <c r="Z2772" i="1" s="1"/>
  <c r="AC2772" i="1" s="1"/>
  <c r="T2773" i="1"/>
  <c r="Y2773" i="1" s="1"/>
  <c r="AC2773" i="1" s="1"/>
  <c r="S2774" i="1"/>
  <c r="X2774" i="1" s="1"/>
  <c r="W2774" i="1"/>
  <c r="AB2774" i="1" s="1"/>
  <c r="V2775" i="1"/>
  <c r="AA2775" i="1" s="1"/>
  <c r="AC2775" i="1" s="1"/>
  <c r="Z2777" i="1"/>
  <c r="AA2778" i="1"/>
  <c r="AC2778" i="1" s="1"/>
  <c r="X2782" i="1"/>
  <c r="AB2782" i="1"/>
  <c r="Y2782" i="1"/>
  <c r="AB2783" i="1"/>
  <c r="AA2785" i="1"/>
  <c r="X2785" i="1"/>
  <c r="X2786" i="1"/>
  <c r="AB2786" i="1"/>
  <c r="Y2786" i="1"/>
  <c r="AB2787" i="1"/>
  <c r="AA2789" i="1"/>
  <c r="X2789" i="1"/>
  <c r="Y2790" i="1"/>
  <c r="AB2791" i="1"/>
  <c r="AA2793" i="1"/>
  <c r="X2793" i="1"/>
  <c r="Y2794" i="1"/>
  <c r="AB2795" i="1"/>
  <c r="Z2798" i="1"/>
  <c r="AA2799" i="1"/>
  <c r="AC2799" i="1" s="1"/>
  <c r="Z2802" i="1"/>
  <c r="AA2803" i="1"/>
  <c r="AC2803" i="1" s="1"/>
  <c r="Z2806" i="1"/>
  <c r="AA2807" i="1"/>
  <c r="AC2807" i="1" s="1"/>
  <c r="Z2810" i="1"/>
  <c r="AA2811" i="1"/>
  <c r="AC2811" i="1" s="1"/>
  <c r="AA2813" i="1"/>
  <c r="X2813" i="1"/>
  <c r="X2814" i="1"/>
  <c r="AB2814" i="1"/>
  <c r="Y2814" i="1"/>
  <c r="AB2815" i="1"/>
  <c r="AA2817" i="1"/>
  <c r="X2817" i="1"/>
  <c r="X2818" i="1"/>
  <c r="AB2818" i="1"/>
  <c r="Y2818" i="1"/>
  <c r="AB2819" i="1"/>
  <c r="AA2821" i="1"/>
  <c r="X2821" i="1"/>
  <c r="X2822" i="1"/>
  <c r="AB2822" i="1"/>
  <c r="Y2822" i="1"/>
  <c r="AB2823" i="1"/>
  <c r="AA2825" i="1"/>
  <c r="X2825" i="1"/>
  <c r="Y2826" i="1"/>
  <c r="AA2827" i="1"/>
  <c r="AC2827" i="1" s="1"/>
  <c r="Z2830" i="1"/>
  <c r="AA2831" i="1"/>
  <c r="AC2831" i="1" s="1"/>
  <c r="Z2834" i="1"/>
  <c r="AA2835" i="1"/>
  <c r="AC2835" i="1" s="1"/>
  <c r="Z2838" i="1"/>
  <c r="AA2839" i="1"/>
  <c r="AC2839" i="1" s="1"/>
  <c r="Y2842" i="1"/>
  <c r="AB2843" i="1"/>
  <c r="AA2845" i="1"/>
  <c r="X2845" i="1"/>
  <c r="Y2846" i="1"/>
  <c r="AB2847" i="1"/>
  <c r="AA2849" i="1"/>
  <c r="X2849" i="1"/>
  <c r="Y2850" i="1"/>
  <c r="AB2851" i="1"/>
  <c r="AA2853" i="1"/>
  <c r="X2853" i="1"/>
  <c r="X2854" i="1"/>
  <c r="AB2854" i="1"/>
  <c r="Y2854" i="1"/>
  <c r="AB2855" i="1"/>
  <c r="Z2858" i="1"/>
  <c r="AA2859" i="1"/>
  <c r="AC2859" i="1" s="1"/>
  <c r="Z2862" i="1"/>
  <c r="AA2863" i="1"/>
  <c r="AC2863" i="1" s="1"/>
  <c r="Z2866" i="1"/>
  <c r="AA2867" i="1"/>
  <c r="AC2867" i="1" s="1"/>
  <c r="Z2870" i="1"/>
  <c r="AA2871" i="1"/>
  <c r="AC2871" i="1" s="1"/>
  <c r="AA2873" i="1"/>
  <c r="X2873" i="1"/>
  <c r="X2874" i="1"/>
  <c r="AB2874" i="1"/>
  <c r="Y2874" i="1"/>
  <c r="AB2875" i="1"/>
  <c r="AA2877" i="1"/>
  <c r="X2877" i="1"/>
  <c r="X2878" i="1"/>
  <c r="AB2878" i="1"/>
  <c r="Y2878" i="1"/>
  <c r="AB2879" i="1"/>
  <c r="AA2881" i="1"/>
  <c r="X2881" i="1"/>
  <c r="U2883" i="1"/>
  <c r="Z2883" i="1" s="1"/>
  <c r="AC2883" i="1" s="1"/>
  <c r="T2884" i="1"/>
  <c r="Y2884" i="1" s="1"/>
  <c r="AC2884" i="1" s="1"/>
  <c r="S2885" i="1"/>
  <c r="X2885" i="1" s="1"/>
  <c r="W2885" i="1"/>
  <c r="AB2885" i="1" s="1"/>
  <c r="V2886" i="1"/>
  <c r="AA2886" i="1" s="1"/>
  <c r="AC2886" i="1" s="1"/>
  <c r="U2892" i="1"/>
  <c r="Z2892" i="1" s="1"/>
  <c r="T2893" i="1"/>
  <c r="Y2893" i="1" s="1"/>
  <c r="AC2893" i="1" s="1"/>
  <c r="AD2893" i="1" s="1"/>
  <c r="S2894" i="1"/>
  <c r="X2894" i="1" s="1"/>
  <c r="W2894" i="1"/>
  <c r="AB2894" i="1" s="1"/>
  <c r="V2895" i="1"/>
  <c r="AA2895" i="1" s="1"/>
  <c r="AC2895" i="1" s="1"/>
  <c r="AD2895" i="1" s="1"/>
  <c r="X2897" i="1"/>
  <c r="AB2897" i="1"/>
  <c r="AA2898" i="1"/>
  <c r="U2905" i="1"/>
  <c r="Z2905" i="1" s="1"/>
  <c r="AC2905" i="1" s="1"/>
  <c r="T2906" i="1"/>
  <c r="Y2906" i="1" s="1"/>
  <c r="AC2906" i="1" s="1"/>
  <c r="S2907" i="1"/>
  <c r="X2907" i="1" s="1"/>
  <c r="W2907" i="1"/>
  <c r="AB2907" i="1" s="1"/>
  <c r="V2908" i="1"/>
  <c r="AA2908" i="1" s="1"/>
  <c r="AC2908" i="1" s="1"/>
  <c r="X2910" i="1"/>
  <c r="AB2910" i="1"/>
  <c r="AA2911" i="1"/>
  <c r="V2917" i="1"/>
  <c r="AA2917" i="1" s="1"/>
  <c r="AC2917" i="1" s="1"/>
  <c r="X2919" i="1"/>
  <c r="AB2919" i="1"/>
  <c r="AA2920" i="1"/>
  <c r="Z2930" i="1"/>
  <c r="AC2930" i="1" s="1"/>
  <c r="U2930" i="1"/>
  <c r="T2931" i="1"/>
  <c r="Y2931" i="1" s="1"/>
  <c r="AC2931" i="1" s="1"/>
  <c r="X2932" i="1"/>
  <c r="AB2932" i="1"/>
  <c r="AA2933" i="1"/>
  <c r="U2943" i="1"/>
  <c r="Z2943" i="1" s="1"/>
  <c r="AC2943" i="1" s="1"/>
  <c r="AD2943" i="1" s="1"/>
  <c r="T2944" i="1"/>
  <c r="Y2944" i="1" s="1"/>
  <c r="AC2944" i="1" s="1"/>
  <c r="AD2944" i="1" s="1"/>
  <c r="S2945" i="1"/>
  <c r="X2945" i="1" s="1"/>
  <c r="AC2945" i="1" s="1"/>
  <c r="AD2945" i="1" s="1"/>
  <c r="W2945" i="1"/>
  <c r="AB2945" i="1" s="1"/>
  <c r="V2946" i="1"/>
  <c r="AA2946" i="1" s="1"/>
  <c r="AC2946" i="1" s="1"/>
  <c r="U2952" i="1"/>
  <c r="Z2952" i="1" s="1"/>
  <c r="AC2952" i="1" s="1"/>
  <c r="T2953" i="1"/>
  <c r="Y2953" i="1" s="1"/>
  <c r="AC2953" i="1" s="1"/>
  <c r="AD2953" i="1" s="1"/>
  <c r="S2954" i="1"/>
  <c r="X2954" i="1" s="1"/>
  <c r="W2954" i="1"/>
  <c r="AB2954" i="1" s="1"/>
  <c r="V2955" i="1"/>
  <c r="AA2955" i="1" s="1"/>
  <c r="AC2955" i="1" s="1"/>
  <c r="AD2955" i="1" s="1"/>
  <c r="U2965" i="1"/>
  <c r="Z2965" i="1" s="1"/>
  <c r="AC2965" i="1" s="1"/>
  <c r="T2966" i="1"/>
  <c r="Y2966" i="1" s="1"/>
  <c r="AC2966" i="1" s="1"/>
  <c r="S2967" i="1"/>
  <c r="X2967" i="1" s="1"/>
  <c r="W2967" i="1"/>
  <c r="AB2967" i="1" s="1"/>
  <c r="V2968" i="1"/>
  <c r="AA2968" i="1" s="1"/>
  <c r="AC2968" i="1" s="1"/>
  <c r="X2970" i="1"/>
  <c r="AB2970" i="1"/>
  <c r="AA2971" i="1"/>
  <c r="V2977" i="1"/>
  <c r="AA2977" i="1" s="1"/>
  <c r="AC2977" i="1" s="1"/>
  <c r="X2979" i="1"/>
  <c r="AB2979" i="1"/>
  <c r="AA2980" i="1"/>
  <c r="U2990" i="1"/>
  <c r="Z2990" i="1" s="1"/>
  <c r="AC2990" i="1" s="1"/>
  <c r="T2991" i="1"/>
  <c r="Y2991" i="1" s="1"/>
  <c r="AC2991" i="1" s="1"/>
  <c r="X2992" i="1"/>
  <c r="AB2992" i="1"/>
  <c r="AA2993" i="1"/>
  <c r="U3003" i="1"/>
  <c r="Z3003" i="1" s="1"/>
  <c r="AC3003" i="1" s="1"/>
  <c r="T3004" i="1"/>
  <c r="Y3004" i="1" s="1"/>
  <c r="AC3004" i="1" s="1"/>
  <c r="S3005" i="1"/>
  <c r="X3005" i="1" s="1"/>
  <c r="W3005" i="1"/>
  <c r="AB3005" i="1" s="1"/>
  <c r="V3006" i="1"/>
  <c r="AA3006" i="1" s="1"/>
  <c r="AC3006" i="1" s="1"/>
  <c r="U3012" i="1"/>
  <c r="Z3012" i="1" s="1"/>
  <c r="AC3012" i="1" s="1"/>
  <c r="T3013" i="1"/>
  <c r="Y3013" i="1" s="1"/>
  <c r="AC3013" i="1" s="1"/>
  <c r="S3014" i="1"/>
  <c r="X3014" i="1" s="1"/>
  <c r="W3014" i="1"/>
  <c r="AB3014" i="1" s="1"/>
  <c r="V3015" i="1"/>
  <c r="AA3015" i="1" s="1"/>
  <c r="AC3015" i="1" s="1"/>
  <c r="AD3015" i="1" s="1"/>
  <c r="X3017" i="1"/>
  <c r="AB3017" i="1"/>
  <c r="AA3018" i="1"/>
  <c r="U3025" i="1"/>
  <c r="Z3025" i="1" s="1"/>
  <c r="AC3025" i="1" s="1"/>
  <c r="T3026" i="1"/>
  <c r="Y3026" i="1" s="1"/>
  <c r="AC3026" i="1" s="1"/>
  <c r="S3027" i="1"/>
  <c r="X3027" i="1" s="1"/>
  <c r="W3027" i="1"/>
  <c r="AB3027" i="1" s="1"/>
  <c r="V3028" i="1"/>
  <c r="AA3028" i="1" s="1"/>
  <c r="AC3028" i="1" s="1"/>
  <c r="X3030" i="1"/>
  <c r="AB3030" i="1"/>
  <c r="AA3031" i="1"/>
  <c r="V3037" i="1"/>
  <c r="AA3037" i="1" s="1"/>
  <c r="AC3037" i="1" s="1"/>
  <c r="X3039" i="1"/>
  <c r="AB3039" i="1"/>
  <c r="AA3040" i="1"/>
  <c r="U3050" i="1"/>
  <c r="Z3050" i="1" s="1"/>
  <c r="T3051" i="1"/>
  <c r="Y3051" i="1" s="1"/>
  <c r="AC3051" i="1" s="1"/>
  <c r="X3052" i="1"/>
  <c r="AB3052" i="1"/>
  <c r="AA3053" i="1"/>
  <c r="X2776" i="1"/>
  <c r="AB2776" i="1"/>
  <c r="Y2776" i="1"/>
  <c r="X2779" i="1"/>
  <c r="AC2779" i="1" s="1"/>
  <c r="X2781" i="1"/>
  <c r="Y2781" i="1"/>
  <c r="AA2782" i="1"/>
  <c r="Z2785" i="1"/>
  <c r="AA2786" i="1"/>
  <c r="Z2789" i="1"/>
  <c r="AA2790" i="1"/>
  <c r="Z2793" i="1"/>
  <c r="AA2794" i="1"/>
  <c r="X2797" i="1"/>
  <c r="Y2797" i="1"/>
  <c r="X2800" i="1"/>
  <c r="AC2800" i="1" s="1"/>
  <c r="X2801" i="1"/>
  <c r="Y2801" i="1"/>
  <c r="X2804" i="1"/>
  <c r="AC2804" i="1" s="1"/>
  <c r="X2805" i="1"/>
  <c r="Y2805" i="1"/>
  <c r="X2808" i="1"/>
  <c r="AC2808" i="1" s="1"/>
  <c r="X2809" i="1"/>
  <c r="Y2809" i="1"/>
  <c r="Z2813" i="1"/>
  <c r="AA2814" i="1"/>
  <c r="Z2817" i="1"/>
  <c r="AA2818" i="1"/>
  <c r="Z2821" i="1"/>
  <c r="AA2822" i="1"/>
  <c r="Z2825" i="1"/>
  <c r="AA2826" i="1"/>
  <c r="X2828" i="1"/>
  <c r="AC2828" i="1" s="1"/>
  <c r="X2829" i="1"/>
  <c r="Y2829" i="1"/>
  <c r="X2832" i="1"/>
  <c r="AC2832" i="1" s="1"/>
  <c r="X2833" i="1"/>
  <c r="Y2833" i="1"/>
  <c r="X2836" i="1"/>
  <c r="AC2836" i="1" s="1"/>
  <c r="X2837" i="1"/>
  <c r="Y2837" i="1"/>
  <c r="X2840" i="1"/>
  <c r="AC2840" i="1" s="1"/>
  <c r="Y2841" i="1"/>
  <c r="AC2841" i="1" s="1"/>
  <c r="AA2842" i="1"/>
  <c r="Z2845" i="1"/>
  <c r="AA2846" i="1"/>
  <c r="Z2849" i="1"/>
  <c r="AA2850" i="1"/>
  <c r="Z2853" i="1"/>
  <c r="AA2854" i="1"/>
  <c r="X2857" i="1"/>
  <c r="Y2857" i="1"/>
  <c r="X2860" i="1"/>
  <c r="AC2860" i="1" s="1"/>
  <c r="X2861" i="1"/>
  <c r="Y2861" i="1"/>
  <c r="X2864" i="1"/>
  <c r="AC2864" i="1" s="1"/>
  <c r="X2865" i="1"/>
  <c r="Y2865" i="1"/>
  <c r="X2868" i="1"/>
  <c r="AC2868" i="1" s="1"/>
  <c r="X2869" i="1"/>
  <c r="Y2869" i="1"/>
  <c r="Z2873" i="1"/>
  <c r="AA2874" i="1"/>
  <c r="Z2877" i="1"/>
  <c r="AA2878" i="1"/>
  <c r="Z2881" i="1"/>
  <c r="U2896" i="1"/>
  <c r="Z2896" i="1" s="1"/>
  <c r="AC2896" i="1" s="1"/>
  <c r="AD2896" i="1" s="1"/>
  <c r="T2897" i="1"/>
  <c r="Y2897" i="1" s="1"/>
  <c r="S2898" i="1"/>
  <c r="X2898" i="1" s="1"/>
  <c r="W2898" i="1"/>
  <c r="AB2898" i="1" s="1"/>
  <c r="V2899" i="1"/>
  <c r="AA2899" i="1" s="1"/>
  <c r="AC2899" i="1" s="1"/>
  <c r="AD2899" i="1" s="1"/>
  <c r="X2901" i="1"/>
  <c r="U2909" i="1"/>
  <c r="Z2909" i="1" s="1"/>
  <c r="AC2909" i="1" s="1"/>
  <c r="T2910" i="1"/>
  <c r="Y2910" i="1" s="1"/>
  <c r="S2911" i="1"/>
  <c r="X2911" i="1" s="1"/>
  <c r="W2911" i="1"/>
  <c r="AB2911" i="1" s="1"/>
  <c r="V2912" i="1"/>
  <c r="AA2912" i="1" s="1"/>
  <c r="AC2912" i="1" s="1"/>
  <c r="X2914" i="1"/>
  <c r="U2918" i="1"/>
  <c r="Z2918" i="1" s="1"/>
  <c r="AC2918" i="1" s="1"/>
  <c r="T2919" i="1"/>
  <c r="Y2919" i="1" s="1"/>
  <c r="S2920" i="1"/>
  <c r="X2920" i="1" s="1"/>
  <c r="W2920" i="1"/>
  <c r="AB2920" i="1" s="1"/>
  <c r="V2921" i="1"/>
  <c r="AA2921" i="1" s="1"/>
  <c r="AC2921" i="1" s="1"/>
  <c r="X2923" i="1"/>
  <c r="T2932" i="1"/>
  <c r="Y2932" i="1" s="1"/>
  <c r="S2933" i="1"/>
  <c r="X2933" i="1" s="1"/>
  <c r="W2933" i="1"/>
  <c r="AB2933" i="1" s="1"/>
  <c r="V2934" i="1"/>
  <c r="AA2934" i="1" s="1"/>
  <c r="AC2934" i="1" s="1"/>
  <c r="AD2934" i="1" s="1"/>
  <c r="X2936" i="1"/>
  <c r="U2956" i="1"/>
  <c r="Z2956" i="1" s="1"/>
  <c r="AC2956" i="1" s="1"/>
  <c r="AD2956" i="1" s="1"/>
  <c r="T2957" i="1"/>
  <c r="Y2957" i="1" s="1"/>
  <c r="AC2957" i="1" s="1"/>
  <c r="AD2957" i="1" s="1"/>
  <c r="S2958" i="1"/>
  <c r="X2958" i="1" s="1"/>
  <c r="W2958" i="1"/>
  <c r="AB2958" i="1" s="1"/>
  <c r="V2959" i="1"/>
  <c r="AA2959" i="1" s="1"/>
  <c r="AC2959" i="1" s="1"/>
  <c r="AD2959" i="1" s="1"/>
  <c r="X2961" i="1"/>
  <c r="U2969" i="1"/>
  <c r="Z2969" i="1" s="1"/>
  <c r="AC2969" i="1" s="1"/>
  <c r="T2970" i="1"/>
  <c r="Y2970" i="1" s="1"/>
  <c r="S2971" i="1"/>
  <c r="X2971" i="1" s="1"/>
  <c r="W2971" i="1"/>
  <c r="AB2971" i="1" s="1"/>
  <c r="V2972" i="1"/>
  <c r="AA2972" i="1" s="1"/>
  <c r="AC2972" i="1" s="1"/>
  <c r="X2974" i="1"/>
  <c r="U2978" i="1"/>
  <c r="Z2978" i="1" s="1"/>
  <c r="AC2978" i="1" s="1"/>
  <c r="T2979" i="1"/>
  <c r="Y2979" i="1" s="1"/>
  <c r="S2980" i="1"/>
  <c r="X2980" i="1" s="1"/>
  <c r="W2980" i="1"/>
  <c r="AB2980" i="1" s="1"/>
  <c r="V2981" i="1"/>
  <c r="AA2981" i="1" s="1"/>
  <c r="AC2981" i="1" s="1"/>
  <c r="X2983" i="1"/>
  <c r="T2992" i="1"/>
  <c r="Y2992" i="1" s="1"/>
  <c r="S2993" i="1"/>
  <c r="X2993" i="1" s="1"/>
  <c r="W2993" i="1"/>
  <c r="AB2993" i="1" s="1"/>
  <c r="V2994" i="1"/>
  <c r="AA2994" i="1" s="1"/>
  <c r="AC2994" i="1" s="1"/>
  <c r="X2996" i="1"/>
  <c r="U3016" i="1"/>
  <c r="Z3016" i="1" s="1"/>
  <c r="AC3016" i="1" s="1"/>
  <c r="AD3016" i="1" s="1"/>
  <c r="T3017" i="1"/>
  <c r="Y3017" i="1" s="1"/>
  <c r="S3018" i="1"/>
  <c r="X3018" i="1" s="1"/>
  <c r="W3018" i="1"/>
  <c r="AB3018" i="1" s="1"/>
  <c r="V3019" i="1"/>
  <c r="AA3019" i="1" s="1"/>
  <c r="AC3019" i="1" s="1"/>
  <c r="AD3019" i="1" s="1"/>
  <c r="X3021" i="1"/>
  <c r="U3029" i="1"/>
  <c r="Z3029" i="1" s="1"/>
  <c r="AC3029" i="1" s="1"/>
  <c r="T3030" i="1"/>
  <c r="Y3030" i="1" s="1"/>
  <c r="S3031" i="1"/>
  <c r="X3031" i="1" s="1"/>
  <c r="W3031" i="1"/>
  <c r="AB3031" i="1" s="1"/>
  <c r="V3032" i="1"/>
  <c r="AA3032" i="1" s="1"/>
  <c r="AC3032" i="1" s="1"/>
  <c r="U3038" i="1"/>
  <c r="Z3038" i="1" s="1"/>
  <c r="AC3038" i="1" s="1"/>
  <c r="T3039" i="1"/>
  <c r="Y3039" i="1" s="1"/>
  <c r="S3040" i="1"/>
  <c r="X3040" i="1" s="1"/>
  <c r="W3040" i="1"/>
  <c r="AB3040" i="1" s="1"/>
  <c r="V3041" i="1"/>
  <c r="AA3041" i="1" s="1"/>
  <c r="AC3041" i="1" s="1"/>
  <c r="T3052" i="1"/>
  <c r="Y3052" i="1" s="1"/>
  <c r="S3053" i="1"/>
  <c r="X3053" i="1" s="1"/>
  <c r="W3053" i="1"/>
  <c r="AB3053" i="1" s="1"/>
  <c r="V3054" i="1"/>
  <c r="AA3054" i="1" s="1"/>
  <c r="AC3054" i="1" s="1"/>
  <c r="X2783" i="1"/>
  <c r="AC2783" i="1" s="1"/>
  <c r="X2784" i="1"/>
  <c r="Y2784" i="1"/>
  <c r="X2787" i="1"/>
  <c r="X2788" i="1"/>
  <c r="Y2788" i="1"/>
  <c r="X2791" i="1"/>
  <c r="X2792" i="1"/>
  <c r="Y2792" i="1"/>
  <c r="X2795" i="1"/>
  <c r="AC2795" i="1" s="1"/>
  <c r="X2796" i="1"/>
  <c r="Y2796" i="1"/>
  <c r="X2812" i="1"/>
  <c r="Y2812" i="1"/>
  <c r="X2815" i="1"/>
  <c r="X2816" i="1"/>
  <c r="Y2816" i="1"/>
  <c r="X2819" i="1"/>
  <c r="X2820" i="1"/>
  <c r="Y2820" i="1"/>
  <c r="X2823" i="1"/>
  <c r="AC2823" i="1" s="1"/>
  <c r="X2824" i="1"/>
  <c r="Y2824" i="1"/>
  <c r="X2843" i="1"/>
  <c r="AC2843" i="1" s="1"/>
  <c r="AD2843" i="1" s="1"/>
  <c r="X2844" i="1"/>
  <c r="Y2844" i="1"/>
  <c r="X2847" i="1"/>
  <c r="AC2847" i="1" s="1"/>
  <c r="AD2847" i="1" s="1"/>
  <c r="X2848" i="1"/>
  <c r="Y2848" i="1"/>
  <c r="X2851" i="1"/>
  <c r="AC2851" i="1" s="1"/>
  <c r="AD2851" i="1" s="1"/>
  <c r="X2852" i="1"/>
  <c r="Y2852" i="1"/>
  <c r="X2855" i="1"/>
  <c r="X2856" i="1"/>
  <c r="Y2856" i="1"/>
  <c r="X2872" i="1"/>
  <c r="Y2872" i="1"/>
  <c r="X2875" i="1"/>
  <c r="AC2875" i="1" s="1"/>
  <c r="X2876" i="1"/>
  <c r="Y2876" i="1"/>
  <c r="X2879" i="1"/>
  <c r="X2880" i="1"/>
  <c r="Y2880" i="1"/>
  <c r="V2887" i="1"/>
  <c r="AA2887" i="1" s="1"/>
  <c r="AC2887" i="1" s="1"/>
  <c r="AD2887" i="1" s="1"/>
  <c r="X2889" i="1"/>
  <c r="U2900" i="1"/>
  <c r="Z2900" i="1" s="1"/>
  <c r="AC2900" i="1" s="1"/>
  <c r="AD2900" i="1" s="1"/>
  <c r="T2901" i="1"/>
  <c r="Y2901" i="1" s="1"/>
  <c r="X2902" i="1"/>
  <c r="U2913" i="1"/>
  <c r="Z2913" i="1" s="1"/>
  <c r="AC2913" i="1" s="1"/>
  <c r="T2914" i="1"/>
  <c r="Y2914" i="1" s="1"/>
  <c r="S2915" i="1"/>
  <c r="X2915" i="1" s="1"/>
  <c r="W2915" i="1"/>
  <c r="AB2915" i="1" s="1"/>
  <c r="V2916" i="1"/>
  <c r="AA2916" i="1" s="1"/>
  <c r="AC2916" i="1" s="1"/>
  <c r="U2922" i="1"/>
  <c r="Z2922" i="1" s="1"/>
  <c r="AC2922" i="1" s="1"/>
  <c r="T2923" i="1"/>
  <c r="Y2923" i="1" s="1"/>
  <c r="S2924" i="1"/>
  <c r="X2924" i="1" s="1"/>
  <c r="W2924" i="1"/>
  <c r="AB2924" i="1" s="1"/>
  <c r="V2925" i="1"/>
  <c r="AA2925" i="1" s="1"/>
  <c r="AC2925" i="1" s="1"/>
  <c r="X2927" i="1"/>
  <c r="U2935" i="1"/>
  <c r="Z2935" i="1" s="1"/>
  <c r="AC2935" i="1" s="1"/>
  <c r="AD2935" i="1" s="1"/>
  <c r="T2936" i="1"/>
  <c r="Y2936" i="1" s="1"/>
  <c r="S2937" i="1"/>
  <c r="X2937" i="1" s="1"/>
  <c r="W2937" i="1"/>
  <c r="AB2937" i="1" s="1"/>
  <c r="V2938" i="1"/>
  <c r="AA2938" i="1" s="1"/>
  <c r="AC2938" i="1" s="1"/>
  <c r="AD2938" i="1" s="1"/>
  <c r="X2940" i="1"/>
  <c r="V2947" i="1"/>
  <c r="AA2947" i="1" s="1"/>
  <c r="AC2947" i="1" s="1"/>
  <c r="AD2947" i="1" s="1"/>
  <c r="X2949" i="1"/>
  <c r="U2960" i="1"/>
  <c r="Z2960" i="1" s="1"/>
  <c r="AC2960" i="1" s="1"/>
  <c r="AD2960" i="1" s="1"/>
  <c r="T2961" i="1"/>
  <c r="Y2961" i="1" s="1"/>
  <c r="X2962" i="1"/>
  <c r="U2973" i="1"/>
  <c r="Z2973" i="1" s="1"/>
  <c r="AC2973" i="1" s="1"/>
  <c r="T2974" i="1"/>
  <c r="Y2974" i="1" s="1"/>
  <c r="S2975" i="1"/>
  <c r="X2975" i="1" s="1"/>
  <c r="W2975" i="1"/>
  <c r="AB2975" i="1" s="1"/>
  <c r="V2976" i="1"/>
  <c r="AA2976" i="1" s="1"/>
  <c r="AC2976" i="1" s="1"/>
  <c r="U2982" i="1"/>
  <c r="Z2982" i="1" s="1"/>
  <c r="AC2982" i="1" s="1"/>
  <c r="T2983" i="1"/>
  <c r="Y2983" i="1" s="1"/>
  <c r="S2984" i="1"/>
  <c r="X2984" i="1" s="1"/>
  <c r="W2984" i="1"/>
  <c r="AB2984" i="1" s="1"/>
  <c r="V2985" i="1"/>
  <c r="AA2985" i="1" s="1"/>
  <c r="AC2985" i="1" s="1"/>
  <c r="X2987" i="1"/>
  <c r="U2995" i="1"/>
  <c r="Z2995" i="1" s="1"/>
  <c r="AC2995" i="1" s="1"/>
  <c r="T2996" i="1"/>
  <c r="Y2996" i="1" s="1"/>
  <c r="S2997" i="1"/>
  <c r="X2997" i="1" s="1"/>
  <c r="W2997" i="1"/>
  <c r="AB2997" i="1" s="1"/>
  <c r="V2998" i="1"/>
  <c r="AA2998" i="1" s="1"/>
  <c r="AC2998" i="1" s="1"/>
  <c r="X3000" i="1"/>
  <c r="V3007" i="1"/>
  <c r="AA3007" i="1" s="1"/>
  <c r="AC3007" i="1" s="1"/>
  <c r="AD3007" i="1" s="1"/>
  <c r="X3009" i="1"/>
  <c r="U3020" i="1"/>
  <c r="Z3020" i="1" s="1"/>
  <c r="AC3020" i="1" s="1"/>
  <c r="AD3020" i="1" s="1"/>
  <c r="T3021" i="1"/>
  <c r="Y3021" i="1" s="1"/>
  <c r="X3022" i="1"/>
  <c r="U3033" i="1"/>
  <c r="Z3033" i="1" s="1"/>
  <c r="AC3033" i="1" s="1"/>
  <c r="T3034" i="1"/>
  <c r="Y3034" i="1" s="1"/>
  <c r="S3035" i="1"/>
  <c r="X3035" i="1" s="1"/>
  <c r="W3035" i="1"/>
  <c r="AB3035" i="1" s="1"/>
  <c r="V3036" i="1"/>
  <c r="AA3036" i="1" s="1"/>
  <c r="AC3036" i="1" s="1"/>
  <c r="U3042" i="1"/>
  <c r="Z3042" i="1" s="1"/>
  <c r="T3043" i="1"/>
  <c r="Y3043" i="1" s="1"/>
  <c r="AC3043" i="1" s="1"/>
  <c r="S3044" i="1"/>
  <c r="X3044" i="1" s="1"/>
  <c r="W3044" i="1"/>
  <c r="AB3044" i="1" s="1"/>
  <c r="V3045" i="1"/>
  <c r="AA3045" i="1" s="1"/>
  <c r="AC3045" i="1" s="1"/>
  <c r="X3047" i="1"/>
  <c r="AB3047" i="1"/>
  <c r="U3055" i="1"/>
  <c r="Z3055" i="1" s="1"/>
  <c r="AC3055" i="1" s="1"/>
  <c r="T3056" i="1"/>
  <c r="Y3056" i="1" s="1"/>
  <c r="AC3056" i="1" s="1"/>
  <c r="S3057" i="1"/>
  <c r="X3057" i="1" s="1"/>
  <c r="W3057" i="1"/>
  <c r="AB3057" i="1" s="1"/>
  <c r="AC2802" i="1"/>
  <c r="AC2806" i="1"/>
  <c r="AC2810" i="1"/>
  <c r="AC2830" i="1"/>
  <c r="AC2834" i="1"/>
  <c r="AC2838" i="1"/>
  <c r="AC2858" i="1"/>
  <c r="AC2862" i="1"/>
  <c r="AC2866" i="1"/>
  <c r="AC2870" i="1"/>
  <c r="V2882" i="1"/>
  <c r="AA2882" i="1" s="1"/>
  <c r="AC2882" i="1" s="1"/>
  <c r="U2888" i="1"/>
  <c r="Z2888" i="1" s="1"/>
  <c r="AC2888" i="1" s="1"/>
  <c r="AD2888" i="1" s="1"/>
  <c r="T2889" i="1"/>
  <c r="Y2889" i="1" s="1"/>
  <c r="S2890" i="1"/>
  <c r="X2890" i="1" s="1"/>
  <c r="W2890" i="1"/>
  <c r="AB2890" i="1" s="1"/>
  <c r="V2891" i="1"/>
  <c r="AA2891" i="1" s="1"/>
  <c r="AC2891" i="1" s="1"/>
  <c r="AD2891" i="1" s="1"/>
  <c r="T2902" i="1"/>
  <c r="Y2902" i="1" s="1"/>
  <c r="S2903" i="1"/>
  <c r="X2903" i="1" s="1"/>
  <c r="W2903" i="1"/>
  <c r="AB2903" i="1" s="1"/>
  <c r="V2904" i="1"/>
  <c r="AA2904" i="1" s="1"/>
  <c r="AC2904" i="1" s="1"/>
  <c r="U2926" i="1"/>
  <c r="Z2926" i="1" s="1"/>
  <c r="T2927" i="1"/>
  <c r="Y2927" i="1" s="1"/>
  <c r="S2928" i="1"/>
  <c r="X2928" i="1" s="1"/>
  <c r="W2928" i="1"/>
  <c r="AB2928" i="1" s="1"/>
  <c r="V2929" i="1"/>
  <c r="AA2929" i="1" s="1"/>
  <c r="AC2929" i="1" s="1"/>
  <c r="U2939" i="1"/>
  <c r="Z2939" i="1" s="1"/>
  <c r="AC2939" i="1" s="1"/>
  <c r="AD2939" i="1" s="1"/>
  <c r="T2940" i="1"/>
  <c r="Y2940" i="1" s="1"/>
  <c r="S2941" i="1"/>
  <c r="X2941" i="1" s="1"/>
  <c r="W2941" i="1"/>
  <c r="AB2941" i="1" s="1"/>
  <c r="V2942" i="1"/>
  <c r="AA2942" i="1" s="1"/>
  <c r="AC2942" i="1" s="1"/>
  <c r="AD2942" i="1" s="1"/>
  <c r="U2948" i="1"/>
  <c r="Z2948" i="1" s="1"/>
  <c r="AC2948" i="1" s="1"/>
  <c r="AD2948" i="1" s="1"/>
  <c r="T2949" i="1"/>
  <c r="Y2949" i="1" s="1"/>
  <c r="S2950" i="1"/>
  <c r="X2950" i="1" s="1"/>
  <c r="W2950" i="1"/>
  <c r="AB2950" i="1" s="1"/>
  <c r="V2951" i="1"/>
  <c r="AA2951" i="1" s="1"/>
  <c r="AC2951" i="1" s="1"/>
  <c r="AD2951" i="1" s="1"/>
  <c r="T2962" i="1"/>
  <c r="Y2962" i="1" s="1"/>
  <c r="S2963" i="1"/>
  <c r="X2963" i="1" s="1"/>
  <c r="W2963" i="1"/>
  <c r="AB2963" i="1" s="1"/>
  <c r="V2964" i="1"/>
  <c r="AA2964" i="1" s="1"/>
  <c r="AC2964" i="1" s="1"/>
  <c r="U2986" i="1"/>
  <c r="Z2986" i="1" s="1"/>
  <c r="AC2986" i="1" s="1"/>
  <c r="AD2986" i="1" s="1"/>
  <c r="T2987" i="1"/>
  <c r="Y2987" i="1" s="1"/>
  <c r="S2988" i="1"/>
  <c r="X2988" i="1" s="1"/>
  <c r="W2988" i="1"/>
  <c r="AB2988" i="1" s="1"/>
  <c r="V2989" i="1"/>
  <c r="AA2989" i="1" s="1"/>
  <c r="AC2989" i="1" s="1"/>
  <c r="AD2989" i="1" s="1"/>
  <c r="U2999" i="1"/>
  <c r="Z2999" i="1" s="1"/>
  <c r="AC2999" i="1" s="1"/>
  <c r="T3000" i="1"/>
  <c r="Y3000" i="1" s="1"/>
  <c r="S3001" i="1"/>
  <c r="X3001" i="1" s="1"/>
  <c r="W3001" i="1"/>
  <c r="AB3001" i="1" s="1"/>
  <c r="V3002" i="1"/>
  <c r="AA3002" i="1" s="1"/>
  <c r="AC3002" i="1" s="1"/>
  <c r="U3008" i="1"/>
  <c r="Z3008" i="1" s="1"/>
  <c r="AC3008" i="1" s="1"/>
  <c r="AD3008" i="1" s="1"/>
  <c r="T3009" i="1"/>
  <c r="Y3009" i="1" s="1"/>
  <c r="S3010" i="1"/>
  <c r="X3010" i="1" s="1"/>
  <c r="W3010" i="1"/>
  <c r="AB3010" i="1" s="1"/>
  <c r="V3011" i="1"/>
  <c r="AA3011" i="1" s="1"/>
  <c r="AC3011" i="1" s="1"/>
  <c r="AD3011" i="1" s="1"/>
  <c r="T3022" i="1"/>
  <c r="Y3022" i="1" s="1"/>
  <c r="S3023" i="1"/>
  <c r="X3023" i="1" s="1"/>
  <c r="W3023" i="1"/>
  <c r="AB3023" i="1" s="1"/>
  <c r="V3024" i="1"/>
  <c r="AA3024" i="1" s="1"/>
  <c r="AC3024" i="1" s="1"/>
  <c r="U3046" i="1"/>
  <c r="Z3046" i="1" s="1"/>
  <c r="AC3046" i="1" s="1"/>
  <c r="T3047" i="1"/>
  <c r="Y3047" i="1" s="1"/>
  <c r="S3048" i="1"/>
  <c r="X3048" i="1" s="1"/>
  <c r="W3048" i="1"/>
  <c r="AB3048" i="1" s="1"/>
  <c r="V3049" i="1"/>
  <c r="AA3049" i="1" s="1"/>
  <c r="AC3049" i="1" s="1"/>
  <c r="V3129" i="1"/>
  <c r="AA3129" i="1" s="1"/>
  <c r="V3131" i="1"/>
  <c r="AA3131" i="1" s="1"/>
  <c r="T3133" i="1"/>
  <c r="Y3133" i="1" s="1"/>
  <c r="V3135" i="1"/>
  <c r="AA3135" i="1" s="1"/>
  <c r="T3137" i="1"/>
  <c r="Y3137" i="1" s="1"/>
  <c r="W3141" i="1"/>
  <c r="AB3141" i="1" s="1"/>
  <c r="S3142" i="1"/>
  <c r="X3142" i="1" s="1"/>
  <c r="W3142" i="1"/>
  <c r="AB3142" i="1" s="1"/>
  <c r="V3144" i="1"/>
  <c r="AA3144" i="1" s="1"/>
  <c r="U3145" i="1"/>
  <c r="Z3145" i="1" s="1"/>
  <c r="T3150" i="1"/>
  <c r="Y3150" i="1" s="1"/>
  <c r="W3154" i="1"/>
  <c r="AB3154" i="1" s="1"/>
  <c r="S3155" i="1"/>
  <c r="X3155" i="1" s="1"/>
  <c r="W3155" i="1"/>
  <c r="AB3155" i="1" s="1"/>
  <c r="W3159" i="1"/>
  <c r="AB3159" i="1" s="1"/>
  <c r="S3160" i="1"/>
  <c r="X3160" i="1" s="1"/>
  <c r="W3160" i="1"/>
  <c r="AB3160" i="1" s="1"/>
  <c r="V3164" i="1"/>
  <c r="AA3164" i="1" s="1"/>
  <c r="V3165" i="1"/>
  <c r="AA3165" i="1" s="1"/>
  <c r="U3166" i="1"/>
  <c r="Z3166" i="1" s="1"/>
  <c r="V3169" i="1"/>
  <c r="AA3169" i="1" s="1"/>
  <c r="T3171" i="1"/>
  <c r="Y3171" i="1" s="1"/>
  <c r="V3173" i="1"/>
  <c r="AA3173" i="1" s="1"/>
  <c r="V3174" i="1"/>
  <c r="AA3174" i="1" s="1"/>
  <c r="T3176" i="1"/>
  <c r="Y3176" i="1" s="1"/>
  <c r="V3178" i="1"/>
  <c r="AA3178" i="1" s="1"/>
  <c r="T3180" i="1"/>
  <c r="Y3180" i="1" s="1"/>
  <c r="V3182" i="1"/>
  <c r="AA3182" i="1" s="1"/>
  <c r="T3184" i="1"/>
  <c r="Y3184" i="1" s="1"/>
  <c r="V3186" i="1"/>
  <c r="AA3186" i="1" s="1"/>
  <c r="T3188" i="1"/>
  <c r="Y3188" i="1" s="1"/>
  <c r="S3190" i="1"/>
  <c r="X3190" i="1" s="1"/>
  <c r="W3190" i="1"/>
  <c r="AB3190" i="1" s="1"/>
  <c r="U3192" i="1"/>
  <c r="Z3192" i="1" s="1"/>
  <c r="S3194" i="1"/>
  <c r="X3194" i="1" s="1"/>
  <c r="W3194" i="1"/>
  <c r="AB3194" i="1" s="1"/>
  <c r="U3196" i="1"/>
  <c r="Z3196" i="1" s="1"/>
  <c r="S3198" i="1"/>
  <c r="X3198" i="1" s="1"/>
  <c r="W3198" i="1"/>
  <c r="AB3198" i="1" s="1"/>
  <c r="U3200" i="1"/>
  <c r="Z3200" i="1" s="1"/>
  <c r="S3202" i="1"/>
  <c r="X3202" i="1" s="1"/>
  <c r="W3202" i="1"/>
  <c r="AB3202" i="1" s="1"/>
  <c r="V3204" i="1"/>
  <c r="AA3204" i="1" s="1"/>
  <c r="U3205" i="1"/>
  <c r="Z3205" i="1" s="1"/>
  <c r="T3210" i="1"/>
  <c r="Y3210" i="1" s="1"/>
  <c r="T3214" i="1"/>
  <c r="Y3214" i="1" s="1"/>
  <c r="V3216" i="1"/>
  <c r="AA3216" i="1" s="1"/>
  <c r="T3218" i="1"/>
  <c r="Y3218" i="1" s="1"/>
  <c r="S3220" i="1"/>
  <c r="X3220" i="1" s="1"/>
  <c r="W3220" i="1"/>
  <c r="AB3220" i="1" s="1"/>
  <c r="U3222" i="1"/>
  <c r="Z3222" i="1" s="1"/>
  <c r="S3224" i="1"/>
  <c r="X3224" i="1" s="1"/>
  <c r="W3224" i="1"/>
  <c r="AB3224" i="1" s="1"/>
  <c r="U3226" i="1"/>
  <c r="Z3226" i="1" s="1"/>
  <c r="S3228" i="1"/>
  <c r="X3228" i="1" s="1"/>
  <c r="W3228" i="1"/>
  <c r="AB3228" i="1" s="1"/>
  <c r="U3230" i="1"/>
  <c r="Z3230" i="1" s="1"/>
  <c r="W3236" i="1"/>
  <c r="AB3236" i="1" s="1"/>
  <c r="S3237" i="1"/>
  <c r="X3237" i="1" s="1"/>
  <c r="W3237" i="1"/>
  <c r="AB3237" i="1" s="1"/>
  <c r="V3241" i="1"/>
  <c r="AA3241" i="1" s="1"/>
  <c r="V3242" i="1"/>
  <c r="AA3242" i="1" s="1"/>
  <c r="U3243" i="1"/>
  <c r="Z3243" i="1" s="1"/>
  <c r="U3251" i="1"/>
  <c r="Z3251" i="1" s="1"/>
  <c r="U3255" i="1"/>
  <c r="Z3255" i="1" s="1"/>
  <c r="U3259" i="1"/>
  <c r="Z3259" i="1" s="1"/>
  <c r="U3263" i="1"/>
  <c r="Z3263" i="1" s="1"/>
  <c r="V3264" i="1"/>
  <c r="AA3264" i="1" s="1"/>
  <c r="T3266" i="1"/>
  <c r="Y3266" i="1" s="1"/>
  <c r="V3268" i="1"/>
  <c r="AA3268" i="1" s="1"/>
  <c r="U3269" i="1"/>
  <c r="Z3269" i="1" s="1"/>
  <c r="T3279" i="1"/>
  <c r="Y3279" i="1" s="1"/>
  <c r="S3280" i="1"/>
  <c r="X3280" i="1" s="1"/>
  <c r="W3280" i="1"/>
  <c r="AB3280" i="1" s="1"/>
  <c r="T3287" i="1"/>
  <c r="Y3287" i="1" s="1"/>
  <c r="V3289" i="1"/>
  <c r="AA3289" i="1" s="1"/>
  <c r="AC3289" i="1" s="1"/>
  <c r="U3290" i="1"/>
  <c r="Z3290" i="1" s="1"/>
  <c r="T3300" i="1"/>
  <c r="Y3300" i="1" s="1"/>
  <c r="S3301" i="1"/>
  <c r="X3301" i="1" s="1"/>
  <c r="W3301" i="1"/>
  <c r="AB3301" i="1" s="1"/>
  <c r="V3302" i="1"/>
  <c r="AA3302" i="1" s="1"/>
  <c r="AC3302" i="1" s="1"/>
  <c r="U3303" i="1"/>
  <c r="Z3303" i="1" s="1"/>
  <c r="T3313" i="1"/>
  <c r="Y3313" i="1" s="1"/>
  <c r="S3314" i="1"/>
  <c r="X3314" i="1" s="1"/>
  <c r="W3314" i="1"/>
  <c r="AB3314" i="1" s="1"/>
  <c r="T3326" i="1"/>
  <c r="Y3326" i="1" s="1"/>
  <c r="S3327" i="1"/>
  <c r="X3327" i="1" s="1"/>
  <c r="W3327" i="1"/>
  <c r="AB3327" i="1" s="1"/>
  <c r="V3328" i="1"/>
  <c r="AA3328" i="1" s="1"/>
  <c r="AC3328" i="1" s="1"/>
  <c r="U3329" i="1"/>
  <c r="Z3329" i="1" s="1"/>
  <c r="T3339" i="1"/>
  <c r="Y3339" i="1" s="1"/>
  <c r="S3340" i="1"/>
  <c r="X3340" i="1" s="1"/>
  <c r="W3340" i="1"/>
  <c r="AB3340" i="1" s="1"/>
  <c r="V3341" i="1"/>
  <c r="AA3341" i="1" s="1"/>
  <c r="AC3341" i="1" s="1"/>
  <c r="U3342" i="1"/>
  <c r="Z3342" i="1" s="1"/>
  <c r="V3354" i="1"/>
  <c r="AA3354" i="1" s="1"/>
  <c r="AC3354" i="1" s="1"/>
  <c r="U3355" i="1"/>
  <c r="Z3355" i="1" s="1"/>
  <c r="T3368" i="1"/>
  <c r="Y3368" i="1" s="1"/>
  <c r="T3381" i="1"/>
  <c r="Y3381" i="1" s="1"/>
  <c r="S3382" i="1"/>
  <c r="X3382" i="1" s="1"/>
  <c r="AC3382" i="1" s="1"/>
  <c r="W3382" i="1"/>
  <c r="AB3382" i="1" s="1"/>
  <c r="V3383" i="1"/>
  <c r="AA3383" i="1" s="1"/>
  <c r="AC3383" i="1" s="1"/>
  <c r="T3394" i="1"/>
  <c r="Y3394" i="1" s="1"/>
  <c r="S3395" i="1"/>
  <c r="X3395" i="1" s="1"/>
  <c r="AC3395" i="1" s="1"/>
  <c r="AD3395" i="1" s="1"/>
  <c r="W3395" i="1"/>
  <c r="AB3395" i="1" s="1"/>
  <c r="T3407" i="1"/>
  <c r="Y3407" i="1" s="1"/>
  <c r="V3409" i="1"/>
  <c r="AA3409" i="1" s="1"/>
  <c r="U3410" i="1"/>
  <c r="Z3410" i="1" s="1"/>
  <c r="V3414" i="1"/>
  <c r="AA3414" i="1" s="1"/>
  <c r="U3415" i="1"/>
  <c r="Z3415" i="1" s="1"/>
  <c r="T3428" i="1"/>
  <c r="Y3428" i="1" s="1"/>
  <c r="T3441" i="1"/>
  <c r="Y3441" i="1" s="1"/>
  <c r="S3442" i="1"/>
  <c r="X3442" i="1" s="1"/>
  <c r="W3442" i="1"/>
  <c r="AB3442" i="1" s="1"/>
  <c r="V3443" i="1"/>
  <c r="AA3443" i="1" s="1"/>
  <c r="AC3443" i="1" s="1"/>
  <c r="T3454" i="1"/>
  <c r="Y3454" i="1" s="1"/>
  <c r="S3455" i="1"/>
  <c r="X3455" i="1" s="1"/>
  <c r="W3455" i="1"/>
  <c r="AB3455" i="1" s="1"/>
  <c r="V3456" i="1"/>
  <c r="AA3456" i="1" s="1"/>
  <c r="AC3456" i="1" s="1"/>
  <c r="AD3456" i="1" s="1"/>
  <c r="U3457" i="1"/>
  <c r="Z3457" i="1" s="1"/>
  <c r="V3474" i="1"/>
  <c r="AA3474" i="1" s="1"/>
  <c r="AC3474" i="1" s="1"/>
  <c r="U3475" i="1"/>
  <c r="Z3475" i="1" s="1"/>
  <c r="T3480" i="1"/>
  <c r="Y3480" i="1" s="1"/>
  <c r="S3481" i="1"/>
  <c r="X3481" i="1" s="1"/>
  <c r="W3481" i="1"/>
  <c r="AB3481" i="1" s="1"/>
  <c r="V3482" i="1"/>
  <c r="AA3482" i="1" s="1"/>
  <c r="AC3482" i="1" s="1"/>
  <c r="U3483" i="1"/>
  <c r="Z3483" i="1" s="1"/>
  <c r="T3493" i="1"/>
  <c r="Y3493" i="1" s="1"/>
  <c r="S3494" i="1"/>
  <c r="X3494" i="1" s="1"/>
  <c r="W3494" i="1"/>
  <c r="AB3494" i="1" s="1"/>
  <c r="V3495" i="1"/>
  <c r="AA3495" i="1" s="1"/>
  <c r="AC3495" i="1" s="1"/>
  <c r="U3496" i="1"/>
  <c r="Z3496" i="1" s="1"/>
  <c r="T3507" i="1"/>
  <c r="Y3507" i="1" s="1"/>
  <c r="S3508" i="1"/>
  <c r="X3508" i="1" s="1"/>
  <c r="W3508" i="1"/>
  <c r="AB3508" i="1" s="1"/>
  <c r="V3509" i="1"/>
  <c r="AA3509" i="1" s="1"/>
  <c r="AC3509" i="1" s="1"/>
  <c r="U3510" i="1"/>
  <c r="Z3510" i="1" s="1"/>
  <c r="T3520" i="1"/>
  <c r="Y3520" i="1" s="1"/>
  <c r="S3521" i="1"/>
  <c r="X3521" i="1" s="1"/>
  <c r="W3521" i="1"/>
  <c r="AB3521" i="1" s="1"/>
  <c r="V3522" i="1"/>
  <c r="AA3522" i="1" s="1"/>
  <c r="AC3522" i="1" s="1"/>
  <c r="U3523" i="1"/>
  <c r="Z3523" i="1" s="1"/>
  <c r="V3535" i="1"/>
  <c r="AA3535" i="1" s="1"/>
  <c r="AC3535" i="1" s="1"/>
  <c r="U3536" i="1"/>
  <c r="Z3536" i="1" s="1"/>
  <c r="S3557" i="1"/>
  <c r="X3557" i="1" s="1"/>
  <c r="W3557" i="1"/>
  <c r="AB3557" i="1" s="1"/>
  <c r="V3058" i="1"/>
  <c r="AA3058" i="1" s="1"/>
  <c r="AC3058" i="1" s="1"/>
  <c r="U3059" i="1"/>
  <c r="Z3059" i="1" s="1"/>
  <c r="AC3059" i="1" s="1"/>
  <c r="T3060" i="1"/>
  <c r="Y3060" i="1" s="1"/>
  <c r="AC3060" i="1" s="1"/>
  <c r="S3061" i="1"/>
  <c r="X3061" i="1" s="1"/>
  <c r="W3061" i="1"/>
  <c r="AB3061" i="1" s="1"/>
  <c r="V3062" i="1"/>
  <c r="AA3062" i="1" s="1"/>
  <c r="AC3062" i="1" s="1"/>
  <c r="U3063" i="1"/>
  <c r="Z3063" i="1" s="1"/>
  <c r="AC3063" i="1" s="1"/>
  <c r="T3064" i="1"/>
  <c r="Y3064" i="1" s="1"/>
  <c r="AC3064" i="1" s="1"/>
  <c r="S3065" i="1"/>
  <c r="X3065" i="1" s="1"/>
  <c r="W3065" i="1"/>
  <c r="AB3065" i="1" s="1"/>
  <c r="V3066" i="1"/>
  <c r="AA3066" i="1" s="1"/>
  <c r="AC3066" i="1" s="1"/>
  <c r="V3067" i="1"/>
  <c r="AA3067" i="1" s="1"/>
  <c r="AC3067" i="1" s="1"/>
  <c r="U3068" i="1"/>
  <c r="Z3068" i="1" s="1"/>
  <c r="AC3068" i="1" s="1"/>
  <c r="T3069" i="1"/>
  <c r="Y3069" i="1" s="1"/>
  <c r="AC3069" i="1" s="1"/>
  <c r="S3070" i="1"/>
  <c r="X3070" i="1" s="1"/>
  <c r="W3070" i="1"/>
  <c r="AB3070" i="1" s="1"/>
  <c r="V3071" i="1"/>
  <c r="AA3071" i="1" s="1"/>
  <c r="U3072" i="1"/>
  <c r="Z3072" i="1" s="1"/>
  <c r="AC3072" i="1" s="1"/>
  <c r="AD3072" i="1" s="1"/>
  <c r="T3073" i="1"/>
  <c r="Y3073" i="1" s="1"/>
  <c r="AC3073" i="1" s="1"/>
  <c r="AD3073" i="1" s="1"/>
  <c r="S3074" i="1"/>
  <c r="X3074" i="1" s="1"/>
  <c r="W3074" i="1"/>
  <c r="AB3074" i="1" s="1"/>
  <c r="V3075" i="1"/>
  <c r="AA3075" i="1" s="1"/>
  <c r="AC3075" i="1" s="1"/>
  <c r="AD3075" i="1" s="1"/>
  <c r="U3076" i="1"/>
  <c r="Z3076" i="1" s="1"/>
  <c r="AC3076" i="1" s="1"/>
  <c r="AD3076" i="1" s="1"/>
  <c r="T3077" i="1"/>
  <c r="Y3077" i="1" s="1"/>
  <c r="AC3077" i="1" s="1"/>
  <c r="AD3077" i="1" s="1"/>
  <c r="S3078" i="1"/>
  <c r="X3078" i="1" s="1"/>
  <c r="W3078" i="1"/>
  <c r="AB3078" i="1" s="1"/>
  <c r="V3079" i="1"/>
  <c r="AA3079" i="1" s="1"/>
  <c r="AC3079" i="1" s="1"/>
  <c r="AD3079" i="1" s="1"/>
  <c r="U3080" i="1"/>
  <c r="Z3080" i="1" s="1"/>
  <c r="AC3080" i="1" s="1"/>
  <c r="AD3080" i="1" s="1"/>
  <c r="T3082" i="1"/>
  <c r="Y3082" i="1" s="1"/>
  <c r="AC3082" i="1" s="1"/>
  <c r="T3083" i="1"/>
  <c r="Y3083" i="1" s="1"/>
  <c r="AC3083" i="1" s="1"/>
  <c r="AD3083" i="1" s="1"/>
  <c r="S3084" i="1"/>
  <c r="X3084" i="1" s="1"/>
  <c r="W3084" i="1"/>
  <c r="AB3084" i="1" s="1"/>
  <c r="V3085" i="1"/>
  <c r="AA3085" i="1" s="1"/>
  <c r="AC3085" i="1" s="1"/>
  <c r="AD3085" i="1" s="1"/>
  <c r="U3086" i="1"/>
  <c r="Z3086" i="1" s="1"/>
  <c r="AC3086" i="1" s="1"/>
  <c r="AD3086" i="1" s="1"/>
  <c r="T3087" i="1"/>
  <c r="Y3087" i="1" s="1"/>
  <c r="AC3087" i="1" s="1"/>
  <c r="AD3087" i="1" s="1"/>
  <c r="S3088" i="1"/>
  <c r="X3088" i="1" s="1"/>
  <c r="W3088" i="1"/>
  <c r="AB3088" i="1" s="1"/>
  <c r="V3089" i="1"/>
  <c r="AA3089" i="1" s="1"/>
  <c r="AC3089" i="1" s="1"/>
  <c r="AD3089" i="1" s="1"/>
  <c r="U3090" i="1"/>
  <c r="Z3090" i="1" s="1"/>
  <c r="AC3090" i="1" s="1"/>
  <c r="AD3090" i="1" s="1"/>
  <c r="T3091" i="1"/>
  <c r="Y3091" i="1" s="1"/>
  <c r="AC3091" i="1" s="1"/>
  <c r="AD3091" i="1" s="1"/>
  <c r="S3092" i="1"/>
  <c r="X3092" i="1" s="1"/>
  <c r="W3092" i="1"/>
  <c r="AB3092" i="1" s="1"/>
  <c r="V3093" i="1"/>
  <c r="AA3093" i="1" s="1"/>
  <c r="AC3093" i="1" s="1"/>
  <c r="AD3093" i="1" s="1"/>
  <c r="U3094" i="1"/>
  <c r="Z3094" i="1" s="1"/>
  <c r="AC3094" i="1" s="1"/>
  <c r="AD3094" i="1" s="1"/>
  <c r="T3095" i="1"/>
  <c r="Y3095" i="1" s="1"/>
  <c r="AC3095" i="1" s="1"/>
  <c r="AD3095" i="1" s="1"/>
  <c r="S3096" i="1"/>
  <c r="X3096" i="1" s="1"/>
  <c r="W3096" i="1"/>
  <c r="AB3096" i="1" s="1"/>
  <c r="V3098" i="1"/>
  <c r="AA3098" i="1" s="1"/>
  <c r="AC3098" i="1" s="1"/>
  <c r="V3099" i="1"/>
  <c r="AA3099" i="1" s="1"/>
  <c r="AC3099" i="1" s="1"/>
  <c r="U3100" i="1"/>
  <c r="Z3100" i="1" s="1"/>
  <c r="AC3100" i="1" s="1"/>
  <c r="T3101" i="1"/>
  <c r="Y3101" i="1" s="1"/>
  <c r="AC3101" i="1" s="1"/>
  <c r="AD3101" i="1" s="1"/>
  <c r="S3102" i="1"/>
  <c r="X3102" i="1" s="1"/>
  <c r="AC3102" i="1" s="1"/>
  <c r="AD3102" i="1" s="1"/>
  <c r="W3102" i="1"/>
  <c r="AB3102" i="1" s="1"/>
  <c r="V3103" i="1"/>
  <c r="AA3103" i="1" s="1"/>
  <c r="AC3103" i="1" s="1"/>
  <c r="U3104" i="1"/>
  <c r="Z3104" i="1" s="1"/>
  <c r="AC3104" i="1" s="1"/>
  <c r="AD3104" i="1" s="1"/>
  <c r="T3105" i="1"/>
  <c r="Y3105" i="1" s="1"/>
  <c r="AC3105" i="1" s="1"/>
  <c r="AD3105" i="1" s="1"/>
  <c r="S3106" i="1"/>
  <c r="X3106" i="1" s="1"/>
  <c r="W3106" i="1"/>
  <c r="AB3106" i="1" s="1"/>
  <c r="V3107" i="1"/>
  <c r="AA3107" i="1" s="1"/>
  <c r="U3108" i="1"/>
  <c r="Z3108" i="1" s="1"/>
  <c r="AC3108" i="1" s="1"/>
  <c r="AD3108" i="1" s="1"/>
  <c r="T3109" i="1"/>
  <c r="Y3109" i="1" s="1"/>
  <c r="AC3109" i="1" s="1"/>
  <c r="AD3109" i="1" s="1"/>
  <c r="S3110" i="1"/>
  <c r="X3110" i="1" s="1"/>
  <c r="W3110" i="1"/>
  <c r="AB3110" i="1" s="1"/>
  <c r="V3111" i="1"/>
  <c r="AA3111" i="1" s="1"/>
  <c r="AC3111" i="1" s="1"/>
  <c r="AD3111" i="1" s="1"/>
  <c r="U3112" i="1"/>
  <c r="Z3112" i="1" s="1"/>
  <c r="AC3112" i="1" s="1"/>
  <c r="AD3112" i="1" s="1"/>
  <c r="T3113" i="1"/>
  <c r="Y3113" i="1" s="1"/>
  <c r="AC3113" i="1" s="1"/>
  <c r="T3114" i="1"/>
  <c r="Y3114" i="1" s="1"/>
  <c r="AC3114" i="1" s="1"/>
  <c r="S3115" i="1"/>
  <c r="X3115" i="1" s="1"/>
  <c r="AC3115" i="1" s="1"/>
  <c r="W3115" i="1"/>
  <c r="AB3115" i="1" s="1"/>
  <c r="V3116" i="1"/>
  <c r="AA3116" i="1" s="1"/>
  <c r="AC3116" i="1" s="1"/>
  <c r="AD3116" i="1" s="1"/>
  <c r="U3117" i="1"/>
  <c r="Z3117" i="1" s="1"/>
  <c r="AC3117" i="1" s="1"/>
  <c r="T3118" i="1"/>
  <c r="Y3118" i="1" s="1"/>
  <c r="AC3118" i="1" s="1"/>
  <c r="S3119" i="1"/>
  <c r="X3119" i="1" s="1"/>
  <c r="W3119" i="1"/>
  <c r="AB3119" i="1" s="1"/>
  <c r="V3120" i="1"/>
  <c r="AA3120" i="1" s="1"/>
  <c r="AC3120" i="1" s="1"/>
  <c r="U3121" i="1"/>
  <c r="Z3121" i="1" s="1"/>
  <c r="AC3121" i="1" s="1"/>
  <c r="T3122" i="1"/>
  <c r="Y3122" i="1" s="1"/>
  <c r="AC3122" i="1" s="1"/>
  <c r="S3123" i="1"/>
  <c r="X3123" i="1" s="1"/>
  <c r="W3123" i="1"/>
  <c r="AB3123" i="1" s="1"/>
  <c r="V3124" i="1"/>
  <c r="AA3124" i="1" s="1"/>
  <c r="AC3124" i="1" s="1"/>
  <c r="U3125" i="1"/>
  <c r="Z3125" i="1" s="1"/>
  <c r="AC3125" i="1" s="1"/>
  <c r="T3126" i="1"/>
  <c r="Y3126" i="1" s="1"/>
  <c r="AC3126" i="1" s="1"/>
  <c r="AD3126" i="1" s="1"/>
  <c r="S3127" i="1"/>
  <c r="X3127" i="1" s="1"/>
  <c r="W3127" i="1"/>
  <c r="AB3127" i="1" s="1"/>
  <c r="V3128" i="1"/>
  <c r="AA3128" i="1" s="1"/>
  <c r="AC3128" i="1" s="1"/>
  <c r="W3129" i="1"/>
  <c r="AB3129" i="1" s="1"/>
  <c r="AA3130" i="1"/>
  <c r="Y3132" i="1"/>
  <c r="AA3134" i="1"/>
  <c r="Y3136" i="1"/>
  <c r="Z3139" i="1"/>
  <c r="Y3140" i="1"/>
  <c r="T3141" i="1"/>
  <c r="Y3141" i="1" s="1"/>
  <c r="S3141" i="1"/>
  <c r="X3141" i="1" s="1"/>
  <c r="V3147" i="1"/>
  <c r="AA3147" i="1" s="1"/>
  <c r="V3148" i="1"/>
  <c r="AA3148" i="1" s="1"/>
  <c r="U3148" i="1"/>
  <c r="Z3148" i="1" s="1"/>
  <c r="U3149" i="1"/>
  <c r="Z3149" i="1" s="1"/>
  <c r="T3149" i="1"/>
  <c r="Y3149" i="1" s="1"/>
  <c r="Z3152" i="1"/>
  <c r="Y3153" i="1"/>
  <c r="T3154" i="1"/>
  <c r="Y3154" i="1" s="1"/>
  <c r="S3154" i="1"/>
  <c r="X3154" i="1" s="1"/>
  <c r="X3158" i="1"/>
  <c r="W3158" i="1"/>
  <c r="AB3158" i="1" s="1"/>
  <c r="T3159" i="1"/>
  <c r="Y3159" i="1" s="1"/>
  <c r="S3159" i="1"/>
  <c r="X3159" i="1" s="1"/>
  <c r="X3163" i="1"/>
  <c r="W3163" i="1"/>
  <c r="AB3163" i="1" s="1"/>
  <c r="S3164" i="1"/>
  <c r="X3164" i="1" s="1"/>
  <c r="W3164" i="1"/>
  <c r="AB3164" i="1" s="1"/>
  <c r="AA3168" i="1"/>
  <c r="Y3170" i="1"/>
  <c r="AA3172" i="1"/>
  <c r="Y3175" i="1"/>
  <c r="AA3177" i="1"/>
  <c r="Y3179" i="1"/>
  <c r="AA3181" i="1"/>
  <c r="Y3183" i="1"/>
  <c r="AA3185" i="1"/>
  <c r="Y3187" i="1"/>
  <c r="X3189" i="1"/>
  <c r="AB3189" i="1"/>
  <c r="U3191" i="1"/>
  <c r="Z3191" i="1" s="1"/>
  <c r="X3193" i="1"/>
  <c r="AB3193" i="1"/>
  <c r="U3195" i="1"/>
  <c r="Z3195" i="1" s="1"/>
  <c r="X3197" i="1"/>
  <c r="AB3197" i="1"/>
  <c r="U3199" i="1"/>
  <c r="Z3199" i="1" s="1"/>
  <c r="X3201" i="1"/>
  <c r="AB3201" i="1"/>
  <c r="V3207" i="1"/>
  <c r="AA3207" i="1" s="1"/>
  <c r="V3208" i="1"/>
  <c r="AA3208" i="1" s="1"/>
  <c r="U3208" i="1"/>
  <c r="Z3208" i="1" s="1"/>
  <c r="U3209" i="1"/>
  <c r="Z3209" i="1" s="1"/>
  <c r="T3209" i="1"/>
  <c r="Y3209" i="1" s="1"/>
  <c r="Z3212" i="1"/>
  <c r="Y3213" i="1"/>
  <c r="AA3215" i="1"/>
  <c r="Y3217" i="1"/>
  <c r="X3219" i="1"/>
  <c r="AB3219" i="1"/>
  <c r="U3221" i="1"/>
  <c r="Z3221" i="1" s="1"/>
  <c r="X3223" i="1"/>
  <c r="AB3223" i="1"/>
  <c r="U3225" i="1"/>
  <c r="Z3225" i="1" s="1"/>
  <c r="X3227" i="1"/>
  <c r="AB3227" i="1"/>
  <c r="U3229" i="1"/>
  <c r="Z3229" i="1" s="1"/>
  <c r="V3232" i="1"/>
  <c r="AA3232" i="1" s="1"/>
  <c r="V3233" i="1"/>
  <c r="AA3233" i="1" s="1"/>
  <c r="U3233" i="1"/>
  <c r="Z3233" i="1" s="1"/>
  <c r="Z3234" i="1"/>
  <c r="Y3235" i="1"/>
  <c r="T3236" i="1"/>
  <c r="Y3236" i="1" s="1"/>
  <c r="S3236" i="1"/>
  <c r="X3236" i="1" s="1"/>
  <c r="X3240" i="1"/>
  <c r="W3240" i="1"/>
  <c r="AB3240" i="1" s="1"/>
  <c r="S3241" i="1"/>
  <c r="X3241" i="1" s="1"/>
  <c r="W3241" i="1"/>
  <c r="AB3241" i="1" s="1"/>
  <c r="S3245" i="1"/>
  <c r="X3245" i="1" s="1"/>
  <c r="W3245" i="1"/>
  <c r="AB3245" i="1" s="1"/>
  <c r="U3247" i="1"/>
  <c r="Z3247" i="1" s="1"/>
  <c r="T3247" i="1"/>
  <c r="Y3247" i="1" s="1"/>
  <c r="AC3247" i="1" s="1"/>
  <c r="T3249" i="1"/>
  <c r="Y3249" i="1" s="1"/>
  <c r="S3249" i="1"/>
  <c r="X3249" i="1" s="1"/>
  <c r="V3251" i="1"/>
  <c r="AA3251" i="1" s="1"/>
  <c r="T3253" i="1"/>
  <c r="Y3253" i="1" s="1"/>
  <c r="S3253" i="1"/>
  <c r="X3253" i="1" s="1"/>
  <c r="V3255" i="1"/>
  <c r="AA3255" i="1" s="1"/>
  <c r="T3257" i="1"/>
  <c r="Y3257" i="1" s="1"/>
  <c r="S3257" i="1"/>
  <c r="X3257" i="1" s="1"/>
  <c r="V3259" i="1"/>
  <c r="AA3259" i="1" s="1"/>
  <c r="T3261" i="1"/>
  <c r="Y3261" i="1" s="1"/>
  <c r="S3261" i="1"/>
  <c r="X3261" i="1" s="1"/>
  <c r="V3263" i="1"/>
  <c r="AA3263" i="1" s="1"/>
  <c r="Y3265" i="1"/>
  <c r="AA3267" i="1"/>
  <c r="T3270" i="1"/>
  <c r="Y3270" i="1" s="1"/>
  <c r="AC3270" i="1" s="1"/>
  <c r="S3271" i="1"/>
  <c r="X3271" i="1" s="1"/>
  <c r="W3271" i="1"/>
  <c r="AB3271" i="1" s="1"/>
  <c r="V3272" i="1"/>
  <c r="AA3272" i="1" s="1"/>
  <c r="AC3272" i="1" s="1"/>
  <c r="U3273" i="1"/>
  <c r="Z3273" i="1" s="1"/>
  <c r="AC3273" i="1" s="1"/>
  <c r="X3274" i="1"/>
  <c r="AB3274" i="1"/>
  <c r="AA3275" i="1"/>
  <c r="Y3277" i="1"/>
  <c r="Z3281" i="1"/>
  <c r="Y3282" i="1"/>
  <c r="T3283" i="1"/>
  <c r="Y3283" i="1" s="1"/>
  <c r="AC3283" i="1" s="1"/>
  <c r="V3285" i="1"/>
  <c r="AA3285" i="1" s="1"/>
  <c r="AC3285" i="1" s="1"/>
  <c r="U3286" i="1"/>
  <c r="Z3286" i="1" s="1"/>
  <c r="AC3286" i="1" s="1"/>
  <c r="T3291" i="1"/>
  <c r="Y3291" i="1" s="1"/>
  <c r="AC3291" i="1" s="1"/>
  <c r="S3292" i="1"/>
  <c r="X3292" i="1" s="1"/>
  <c r="W3292" i="1"/>
  <c r="AB3292" i="1" s="1"/>
  <c r="V3293" i="1"/>
  <c r="AA3293" i="1" s="1"/>
  <c r="AC3293" i="1" s="1"/>
  <c r="Y3295" i="1"/>
  <c r="T3304" i="1"/>
  <c r="Y3304" i="1" s="1"/>
  <c r="AC3304" i="1" s="1"/>
  <c r="AD3304" i="1" s="1"/>
  <c r="S3305" i="1"/>
  <c r="X3305" i="1" s="1"/>
  <c r="W3305" i="1"/>
  <c r="AB3305" i="1" s="1"/>
  <c r="V3306" i="1"/>
  <c r="AA3306" i="1" s="1"/>
  <c r="AC3306" i="1" s="1"/>
  <c r="AD3306" i="1" s="1"/>
  <c r="U3307" i="1"/>
  <c r="Z3307" i="1" s="1"/>
  <c r="AC3307" i="1" s="1"/>
  <c r="AD3307" i="1" s="1"/>
  <c r="X3308" i="1"/>
  <c r="AB3308" i="1"/>
  <c r="Z3315" i="1"/>
  <c r="Y3316" i="1"/>
  <c r="T3317" i="1"/>
  <c r="Y3317" i="1" s="1"/>
  <c r="AC3317" i="1" s="1"/>
  <c r="V3319" i="1"/>
  <c r="AA3319" i="1" s="1"/>
  <c r="AC3319" i="1" s="1"/>
  <c r="U3320" i="1"/>
  <c r="Z3320" i="1" s="1"/>
  <c r="AC3320" i="1" s="1"/>
  <c r="X3321" i="1"/>
  <c r="AB3321" i="1"/>
  <c r="AA3322" i="1"/>
  <c r="T3330" i="1"/>
  <c r="Y3330" i="1" s="1"/>
  <c r="AC3330" i="1" s="1"/>
  <c r="S3331" i="1"/>
  <c r="X3331" i="1" s="1"/>
  <c r="AC3331" i="1" s="1"/>
  <c r="W3331" i="1"/>
  <c r="AB3331" i="1" s="1"/>
  <c r="V3332" i="1"/>
  <c r="AA3332" i="1" s="1"/>
  <c r="AC3332" i="1" s="1"/>
  <c r="U3333" i="1"/>
  <c r="Z3333" i="1" s="1"/>
  <c r="AC3333" i="1" s="1"/>
  <c r="X3334" i="1"/>
  <c r="AB3334" i="1"/>
  <c r="AA3335" i="1"/>
  <c r="Y3337" i="1"/>
  <c r="T3343" i="1"/>
  <c r="Y3343" i="1" s="1"/>
  <c r="AC3343" i="1" s="1"/>
  <c r="V3345" i="1"/>
  <c r="AA3345" i="1" s="1"/>
  <c r="AC3345" i="1" s="1"/>
  <c r="U3346" i="1"/>
  <c r="Z3346" i="1" s="1"/>
  <c r="AC3346" i="1" s="1"/>
  <c r="X3347" i="1"/>
  <c r="AB3347" i="1"/>
  <c r="AA3348" i="1"/>
  <c r="Y3350" i="1"/>
  <c r="T3356" i="1"/>
  <c r="Y3356" i="1" s="1"/>
  <c r="AC3356" i="1" s="1"/>
  <c r="S3357" i="1"/>
  <c r="X3357" i="1" s="1"/>
  <c r="AC3357" i="1" s="1"/>
  <c r="W3357" i="1"/>
  <c r="AB3357" i="1" s="1"/>
  <c r="V3358" i="1"/>
  <c r="AA3358" i="1" s="1"/>
  <c r="U3359" i="1"/>
  <c r="Z3359" i="1" s="1"/>
  <c r="AC3359" i="1" s="1"/>
  <c r="X3360" i="1"/>
  <c r="AB3360" i="1"/>
  <c r="AA3361" i="1"/>
  <c r="Y3363" i="1"/>
  <c r="T3369" i="1"/>
  <c r="Y3369" i="1" s="1"/>
  <c r="AC3369" i="1" s="1"/>
  <c r="S3370" i="1"/>
  <c r="X3370" i="1" s="1"/>
  <c r="W3370" i="1"/>
  <c r="AB3370" i="1" s="1"/>
  <c r="V3371" i="1"/>
  <c r="AA3371" i="1" s="1"/>
  <c r="AC3371" i="1" s="1"/>
  <c r="U3372" i="1"/>
  <c r="Z3372" i="1" s="1"/>
  <c r="AC3372" i="1" s="1"/>
  <c r="X3373" i="1"/>
  <c r="AB3373" i="1"/>
  <c r="AA3374" i="1"/>
  <c r="Y3376" i="1"/>
  <c r="V3384" i="1"/>
  <c r="AA3384" i="1" s="1"/>
  <c r="AC3384" i="1" s="1"/>
  <c r="AD3384" i="1" s="1"/>
  <c r="U3385" i="1"/>
  <c r="Z3385" i="1" s="1"/>
  <c r="AC3385" i="1" s="1"/>
  <c r="AD3385" i="1" s="1"/>
  <c r="X3386" i="1"/>
  <c r="AB3386" i="1"/>
  <c r="AA3387" i="1"/>
  <c r="Y3389" i="1"/>
  <c r="Z3396" i="1"/>
  <c r="Y3397" i="1"/>
  <c r="T3398" i="1"/>
  <c r="Y3398" i="1" s="1"/>
  <c r="AC3398" i="1" s="1"/>
  <c r="X3399" i="1"/>
  <c r="AB3399" i="1"/>
  <c r="AA3400" i="1"/>
  <c r="Z3401" i="1"/>
  <c r="Y3402" i="1"/>
  <c r="T3403" i="1"/>
  <c r="Y3403" i="1" s="1"/>
  <c r="AC3403" i="1" s="1"/>
  <c r="V3405" i="1"/>
  <c r="AA3405" i="1" s="1"/>
  <c r="AC3405" i="1" s="1"/>
  <c r="AD3405" i="1" s="1"/>
  <c r="U3406" i="1"/>
  <c r="Z3406" i="1" s="1"/>
  <c r="AC3406" i="1" s="1"/>
  <c r="AD3406" i="1" s="1"/>
  <c r="S3412" i="1"/>
  <c r="X3412" i="1" s="1"/>
  <c r="W3412" i="1"/>
  <c r="AB3412" i="1" s="1"/>
  <c r="S3417" i="1"/>
  <c r="X3417" i="1" s="1"/>
  <c r="W3417" i="1"/>
  <c r="AB3417" i="1" s="1"/>
  <c r="V3418" i="1"/>
  <c r="AA3418" i="1" s="1"/>
  <c r="AC3418" i="1" s="1"/>
  <c r="U3419" i="1"/>
  <c r="Z3419" i="1" s="1"/>
  <c r="AC3419" i="1" s="1"/>
  <c r="X3420" i="1"/>
  <c r="AB3420" i="1"/>
  <c r="AA3421" i="1"/>
  <c r="Y3423" i="1"/>
  <c r="T3429" i="1"/>
  <c r="Y3429" i="1" s="1"/>
  <c r="AC3429" i="1" s="1"/>
  <c r="S3430" i="1"/>
  <c r="X3430" i="1" s="1"/>
  <c r="W3430" i="1"/>
  <c r="AB3430" i="1" s="1"/>
  <c r="V3431" i="1"/>
  <c r="AA3431" i="1" s="1"/>
  <c r="AC3431" i="1" s="1"/>
  <c r="U3432" i="1"/>
  <c r="Z3432" i="1" s="1"/>
  <c r="AC3432" i="1" s="1"/>
  <c r="X3433" i="1"/>
  <c r="AB3433" i="1"/>
  <c r="AA3434" i="1"/>
  <c r="Y3436" i="1"/>
  <c r="V3444" i="1"/>
  <c r="AA3444" i="1" s="1"/>
  <c r="AC3444" i="1" s="1"/>
  <c r="AD3444" i="1" s="1"/>
  <c r="U3445" i="1"/>
  <c r="Z3445" i="1" s="1"/>
  <c r="AC3445" i="1" s="1"/>
  <c r="AD3445" i="1" s="1"/>
  <c r="X3446" i="1"/>
  <c r="AB3446" i="1"/>
  <c r="AA3447" i="1"/>
  <c r="Y3449" i="1"/>
  <c r="T3458" i="1"/>
  <c r="Y3458" i="1" s="1"/>
  <c r="AC3458" i="1" s="1"/>
  <c r="X3459" i="1"/>
  <c r="AB3459" i="1"/>
  <c r="AA3460" i="1"/>
  <c r="Y3462" i="1"/>
  <c r="U3466" i="1"/>
  <c r="Z3466" i="1" s="1"/>
  <c r="AC3466" i="1" s="1"/>
  <c r="X3467" i="1"/>
  <c r="AB3467" i="1"/>
  <c r="AA3468" i="1"/>
  <c r="Y3470" i="1"/>
  <c r="T3476" i="1"/>
  <c r="Y3476" i="1" s="1"/>
  <c r="AC3476" i="1" s="1"/>
  <c r="S3477" i="1"/>
  <c r="X3477" i="1" s="1"/>
  <c r="W3477" i="1"/>
  <c r="AB3477" i="1" s="1"/>
  <c r="V3478" i="1"/>
  <c r="AA3478" i="1" s="1"/>
  <c r="AC3478" i="1" s="1"/>
  <c r="U3479" i="1"/>
  <c r="Z3479" i="1" s="1"/>
  <c r="AC3479" i="1" s="1"/>
  <c r="T3484" i="1"/>
  <c r="Y3484" i="1" s="1"/>
  <c r="AC3484" i="1" s="1"/>
  <c r="S3485" i="1"/>
  <c r="X3485" i="1" s="1"/>
  <c r="W3485" i="1"/>
  <c r="AB3485" i="1" s="1"/>
  <c r="V3486" i="1"/>
  <c r="AA3486" i="1" s="1"/>
  <c r="U3487" i="1"/>
  <c r="Z3487" i="1" s="1"/>
  <c r="AC3487" i="1" s="1"/>
  <c r="X3488" i="1"/>
  <c r="AB3488" i="1"/>
  <c r="T3497" i="1"/>
  <c r="Y3497" i="1" s="1"/>
  <c r="AC3497" i="1" s="1"/>
  <c r="S3498" i="1"/>
  <c r="X3498" i="1" s="1"/>
  <c r="W3498" i="1"/>
  <c r="AB3498" i="1" s="1"/>
  <c r="V3499" i="1"/>
  <c r="AA3499" i="1" s="1"/>
  <c r="AC3499" i="1" s="1"/>
  <c r="U3500" i="1"/>
  <c r="Z3500" i="1" s="1"/>
  <c r="AC3500" i="1" s="1"/>
  <c r="X3501" i="1"/>
  <c r="AB3501" i="1"/>
  <c r="AA3502" i="1"/>
  <c r="T3511" i="1"/>
  <c r="Y3511" i="1" s="1"/>
  <c r="S3512" i="1"/>
  <c r="X3512" i="1" s="1"/>
  <c r="W3512" i="1"/>
  <c r="AB3512" i="1" s="1"/>
  <c r="V3513" i="1"/>
  <c r="AA3513" i="1" s="1"/>
  <c r="AC3513" i="1" s="1"/>
  <c r="U3514" i="1"/>
  <c r="Z3514" i="1" s="1"/>
  <c r="AC3514" i="1" s="1"/>
  <c r="X3515" i="1"/>
  <c r="AB3515" i="1"/>
  <c r="AA3516" i="1"/>
  <c r="Y3518" i="1"/>
  <c r="T3524" i="1"/>
  <c r="Y3524" i="1" s="1"/>
  <c r="AC3524" i="1" s="1"/>
  <c r="S3525" i="1"/>
  <c r="X3525" i="1" s="1"/>
  <c r="W3525" i="1"/>
  <c r="AB3525" i="1" s="1"/>
  <c r="V3526" i="1"/>
  <c r="AA3526" i="1" s="1"/>
  <c r="AC3526" i="1" s="1"/>
  <c r="U3527" i="1"/>
  <c r="Z3527" i="1" s="1"/>
  <c r="AC3527" i="1" s="1"/>
  <c r="X3528" i="1"/>
  <c r="AB3528" i="1"/>
  <c r="AA3529" i="1"/>
  <c r="Y3531" i="1"/>
  <c r="T3537" i="1"/>
  <c r="Y3537" i="1" s="1"/>
  <c r="AC3537" i="1" s="1"/>
  <c r="S3538" i="1"/>
  <c r="X3538" i="1" s="1"/>
  <c r="W3538" i="1"/>
  <c r="AB3538" i="1" s="1"/>
  <c r="V3539" i="1"/>
  <c r="AA3539" i="1" s="1"/>
  <c r="AC3539" i="1" s="1"/>
  <c r="U3540" i="1"/>
  <c r="Z3540" i="1" s="1"/>
  <c r="AC3540" i="1" s="1"/>
  <c r="X3541" i="1"/>
  <c r="AB3541" i="1"/>
  <c r="AA3542" i="1"/>
  <c r="Y3544" i="1"/>
  <c r="S3561" i="1"/>
  <c r="X3561" i="1" s="1"/>
  <c r="W3561" i="1"/>
  <c r="AB3561" i="1" s="1"/>
  <c r="S3566" i="1"/>
  <c r="X3566" i="1" s="1"/>
  <c r="W3566" i="1"/>
  <c r="AB3566" i="1" s="1"/>
  <c r="S3130" i="1"/>
  <c r="X3130" i="1" s="1"/>
  <c r="W3130" i="1"/>
  <c r="AB3130" i="1" s="1"/>
  <c r="U3132" i="1"/>
  <c r="Z3132" i="1" s="1"/>
  <c r="S3134" i="1"/>
  <c r="X3134" i="1" s="1"/>
  <c r="AC3134" i="1" s="1"/>
  <c r="AD3134" i="1" s="1"/>
  <c r="W3134" i="1"/>
  <c r="AB3134" i="1" s="1"/>
  <c r="U3136" i="1"/>
  <c r="Z3136" i="1" s="1"/>
  <c r="V3138" i="1"/>
  <c r="AA3138" i="1" s="1"/>
  <c r="V3139" i="1"/>
  <c r="AA3139" i="1" s="1"/>
  <c r="U3140" i="1"/>
  <c r="Z3140" i="1" s="1"/>
  <c r="W3146" i="1"/>
  <c r="AB3146" i="1" s="1"/>
  <c r="S3147" i="1"/>
  <c r="X3147" i="1" s="1"/>
  <c r="W3147" i="1"/>
  <c r="AB3147" i="1" s="1"/>
  <c r="V3151" i="1"/>
  <c r="AA3151" i="1" s="1"/>
  <c r="V3152" i="1"/>
  <c r="AA3152" i="1" s="1"/>
  <c r="U3153" i="1"/>
  <c r="Z3153" i="1" s="1"/>
  <c r="Z3156" i="1"/>
  <c r="Y3157" i="1"/>
  <c r="T3158" i="1"/>
  <c r="Y3158" i="1" s="1"/>
  <c r="Z3161" i="1"/>
  <c r="Y3162" i="1"/>
  <c r="T3163" i="1"/>
  <c r="Y3163" i="1" s="1"/>
  <c r="X3167" i="1"/>
  <c r="W3167" i="1"/>
  <c r="AB3167" i="1" s="1"/>
  <c r="S3168" i="1"/>
  <c r="X3168" i="1" s="1"/>
  <c r="W3168" i="1"/>
  <c r="AB3168" i="1" s="1"/>
  <c r="U3170" i="1"/>
  <c r="Z3170" i="1" s="1"/>
  <c r="S3172" i="1"/>
  <c r="X3172" i="1" s="1"/>
  <c r="W3172" i="1"/>
  <c r="AB3172" i="1" s="1"/>
  <c r="U3175" i="1"/>
  <c r="Z3175" i="1" s="1"/>
  <c r="S3177" i="1"/>
  <c r="X3177" i="1" s="1"/>
  <c r="W3177" i="1"/>
  <c r="AB3177" i="1" s="1"/>
  <c r="U3179" i="1"/>
  <c r="Z3179" i="1" s="1"/>
  <c r="S3181" i="1"/>
  <c r="X3181" i="1" s="1"/>
  <c r="W3181" i="1"/>
  <c r="AB3181" i="1" s="1"/>
  <c r="U3183" i="1"/>
  <c r="Z3183" i="1" s="1"/>
  <c r="S3185" i="1"/>
  <c r="X3185" i="1" s="1"/>
  <c r="W3185" i="1"/>
  <c r="AB3185" i="1" s="1"/>
  <c r="U3187" i="1"/>
  <c r="Z3187" i="1" s="1"/>
  <c r="T3189" i="1"/>
  <c r="Y3189" i="1" s="1"/>
  <c r="V3191" i="1"/>
  <c r="AA3191" i="1" s="1"/>
  <c r="T3193" i="1"/>
  <c r="Y3193" i="1" s="1"/>
  <c r="V3195" i="1"/>
  <c r="AA3195" i="1" s="1"/>
  <c r="T3197" i="1"/>
  <c r="Y3197" i="1" s="1"/>
  <c r="V3199" i="1"/>
  <c r="AA3199" i="1" s="1"/>
  <c r="T3201" i="1"/>
  <c r="Y3201" i="1" s="1"/>
  <c r="W3206" i="1"/>
  <c r="AB3206" i="1" s="1"/>
  <c r="S3207" i="1"/>
  <c r="X3207" i="1" s="1"/>
  <c r="W3207" i="1"/>
  <c r="AB3207" i="1" s="1"/>
  <c r="V3211" i="1"/>
  <c r="AA3211" i="1" s="1"/>
  <c r="V3212" i="1"/>
  <c r="AA3212" i="1" s="1"/>
  <c r="U3213" i="1"/>
  <c r="Z3213" i="1" s="1"/>
  <c r="S3215" i="1"/>
  <c r="X3215" i="1" s="1"/>
  <c r="W3215" i="1"/>
  <c r="AB3215" i="1" s="1"/>
  <c r="U3217" i="1"/>
  <c r="Z3217" i="1" s="1"/>
  <c r="T3219" i="1"/>
  <c r="Y3219" i="1" s="1"/>
  <c r="V3221" i="1"/>
  <c r="AA3221" i="1" s="1"/>
  <c r="T3223" i="1"/>
  <c r="Y3223" i="1" s="1"/>
  <c r="V3225" i="1"/>
  <c r="AA3225" i="1" s="1"/>
  <c r="T3227" i="1"/>
  <c r="Y3227" i="1" s="1"/>
  <c r="V3229" i="1"/>
  <c r="AA3229" i="1" s="1"/>
  <c r="W3231" i="1"/>
  <c r="AB3231" i="1" s="1"/>
  <c r="S3232" i="1"/>
  <c r="X3232" i="1" s="1"/>
  <c r="W3232" i="1"/>
  <c r="AB3232" i="1" s="1"/>
  <c r="V3234" i="1"/>
  <c r="AA3234" i="1" s="1"/>
  <c r="U3235" i="1"/>
  <c r="Z3235" i="1" s="1"/>
  <c r="T3240" i="1"/>
  <c r="Y3240" i="1" s="1"/>
  <c r="AB3244" i="1"/>
  <c r="U3246" i="1"/>
  <c r="Z3246" i="1" s="1"/>
  <c r="AB3248" i="1"/>
  <c r="AA3250" i="1"/>
  <c r="AA3254" i="1"/>
  <c r="AA3258" i="1"/>
  <c r="AA3262" i="1"/>
  <c r="U3265" i="1"/>
  <c r="Z3265" i="1" s="1"/>
  <c r="S3267" i="1"/>
  <c r="X3267" i="1" s="1"/>
  <c r="W3267" i="1"/>
  <c r="AB3267" i="1" s="1"/>
  <c r="T3274" i="1"/>
  <c r="Y3274" i="1" s="1"/>
  <c r="S3275" i="1"/>
  <c r="X3275" i="1" s="1"/>
  <c r="W3275" i="1"/>
  <c r="AB3275" i="1" s="1"/>
  <c r="V3276" i="1"/>
  <c r="AA3276" i="1" s="1"/>
  <c r="AC3276" i="1" s="1"/>
  <c r="U3277" i="1"/>
  <c r="Z3277" i="1" s="1"/>
  <c r="V3281" i="1"/>
  <c r="AA3281" i="1" s="1"/>
  <c r="U3282" i="1"/>
  <c r="Z3282" i="1" s="1"/>
  <c r="S3288" i="1"/>
  <c r="X3288" i="1" s="1"/>
  <c r="W3288" i="1"/>
  <c r="AB3288" i="1" s="1"/>
  <c r="V3294" i="1"/>
  <c r="AA3294" i="1" s="1"/>
  <c r="AC3294" i="1" s="1"/>
  <c r="AD3294" i="1" s="1"/>
  <c r="U3295" i="1"/>
  <c r="Z3295" i="1" s="1"/>
  <c r="T3308" i="1"/>
  <c r="Y3308" i="1" s="1"/>
  <c r="V3315" i="1"/>
  <c r="AA3315" i="1" s="1"/>
  <c r="U3316" i="1"/>
  <c r="Z3316" i="1" s="1"/>
  <c r="AC3316" i="1" s="1"/>
  <c r="T3321" i="1"/>
  <c r="Y3321" i="1" s="1"/>
  <c r="S3322" i="1"/>
  <c r="X3322" i="1" s="1"/>
  <c r="W3322" i="1"/>
  <c r="AB3322" i="1" s="1"/>
  <c r="V3323" i="1"/>
  <c r="AA3323" i="1" s="1"/>
  <c r="AC3323" i="1" s="1"/>
  <c r="T3334" i="1"/>
  <c r="Y3334" i="1" s="1"/>
  <c r="S3335" i="1"/>
  <c r="X3335" i="1" s="1"/>
  <c r="W3335" i="1"/>
  <c r="AB3335" i="1" s="1"/>
  <c r="V3336" i="1"/>
  <c r="AA3336" i="1" s="1"/>
  <c r="AC3336" i="1" s="1"/>
  <c r="U3337" i="1"/>
  <c r="Z3337" i="1" s="1"/>
  <c r="T3347" i="1"/>
  <c r="Y3347" i="1" s="1"/>
  <c r="S3348" i="1"/>
  <c r="X3348" i="1" s="1"/>
  <c r="W3348" i="1"/>
  <c r="AB3348" i="1" s="1"/>
  <c r="V3349" i="1"/>
  <c r="AA3349" i="1" s="1"/>
  <c r="AC3349" i="1" s="1"/>
  <c r="U3350" i="1"/>
  <c r="Z3350" i="1" s="1"/>
  <c r="T3360" i="1"/>
  <c r="Y3360" i="1" s="1"/>
  <c r="S3361" i="1"/>
  <c r="X3361" i="1" s="1"/>
  <c r="W3361" i="1"/>
  <c r="AB3361" i="1" s="1"/>
  <c r="V3362" i="1"/>
  <c r="AA3362" i="1" s="1"/>
  <c r="AC3362" i="1" s="1"/>
  <c r="U3363" i="1"/>
  <c r="Z3363" i="1" s="1"/>
  <c r="T3373" i="1"/>
  <c r="Y3373" i="1" s="1"/>
  <c r="S3374" i="1"/>
  <c r="X3374" i="1" s="1"/>
  <c r="W3374" i="1"/>
  <c r="AB3374" i="1" s="1"/>
  <c r="V3375" i="1"/>
  <c r="AA3375" i="1" s="1"/>
  <c r="AC3375" i="1" s="1"/>
  <c r="U3376" i="1"/>
  <c r="Z3376" i="1" s="1"/>
  <c r="X3377" i="1"/>
  <c r="Y3380" i="1"/>
  <c r="T3386" i="1"/>
  <c r="Y3386" i="1" s="1"/>
  <c r="S3387" i="1"/>
  <c r="X3387" i="1" s="1"/>
  <c r="W3387" i="1"/>
  <c r="AB3387" i="1" s="1"/>
  <c r="V3388" i="1"/>
  <c r="AA3388" i="1" s="1"/>
  <c r="AC3388" i="1" s="1"/>
  <c r="AD3388" i="1" s="1"/>
  <c r="U3389" i="1"/>
  <c r="Z3389" i="1" s="1"/>
  <c r="X3390" i="1"/>
  <c r="Y3393" i="1"/>
  <c r="V3396" i="1"/>
  <c r="AA3396" i="1" s="1"/>
  <c r="U3397" i="1"/>
  <c r="Z3397" i="1" s="1"/>
  <c r="T3399" i="1"/>
  <c r="Y3399" i="1" s="1"/>
  <c r="S3400" i="1"/>
  <c r="X3400" i="1" s="1"/>
  <c r="W3400" i="1"/>
  <c r="AB3400" i="1" s="1"/>
  <c r="V3401" i="1"/>
  <c r="AA3401" i="1" s="1"/>
  <c r="U3402" i="1"/>
  <c r="Z3402" i="1" s="1"/>
  <c r="S3408" i="1"/>
  <c r="X3408" i="1" s="1"/>
  <c r="W3408" i="1"/>
  <c r="AB3408" i="1" s="1"/>
  <c r="X3411" i="1"/>
  <c r="Z3413" i="1"/>
  <c r="X3416" i="1"/>
  <c r="T3420" i="1"/>
  <c r="Y3420" i="1" s="1"/>
  <c r="S3421" i="1"/>
  <c r="X3421" i="1" s="1"/>
  <c r="W3421" i="1"/>
  <c r="AB3421" i="1" s="1"/>
  <c r="V3422" i="1"/>
  <c r="AA3422" i="1" s="1"/>
  <c r="AC3422" i="1" s="1"/>
  <c r="U3423" i="1"/>
  <c r="Z3423" i="1" s="1"/>
  <c r="X3424" i="1"/>
  <c r="Y3427" i="1"/>
  <c r="T3433" i="1"/>
  <c r="Y3433" i="1" s="1"/>
  <c r="S3434" i="1"/>
  <c r="X3434" i="1" s="1"/>
  <c r="W3434" i="1"/>
  <c r="AB3434" i="1" s="1"/>
  <c r="V3435" i="1"/>
  <c r="AA3435" i="1" s="1"/>
  <c r="AC3435" i="1" s="1"/>
  <c r="U3436" i="1"/>
  <c r="Z3436" i="1" s="1"/>
  <c r="X3437" i="1"/>
  <c r="Y3440" i="1"/>
  <c r="T3446" i="1"/>
  <c r="Y3446" i="1" s="1"/>
  <c r="S3447" i="1"/>
  <c r="X3447" i="1" s="1"/>
  <c r="W3447" i="1"/>
  <c r="AB3447" i="1" s="1"/>
  <c r="V3448" i="1"/>
  <c r="AA3448" i="1" s="1"/>
  <c r="AC3448" i="1" s="1"/>
  <c r="AD3448" i="1" s="1"/>
  <c r="U3449" i="1"/>
  <c r="Z3449" i="1" s="1"/>
  <c r="X3450" i="1"/>
  <c r="Y3453" i="1"/>
  <c r="T3459" i="1"/>
  <c r="Y3459" i="1" s="1"/>
  <c r="S3460" i="1"/>
  <c r="X3460" i="1" s="1"/>
  <c r="W3460" i="1"/>
  <c r="AB3460" i="1" s="1"/>
  <c r="V3461" i="1"/>
  <c r="AA3461" i="1" s="1"/>
  <c r="AC3461" i="1" s="1"/>
  <c r="U3462" i="1"/>
  <c r="Z3462" i="1" s="1"/>
  <c r="X3463" i="1"/>
  <c r="Z3465" i="1"/>
  <c r="T3467" i="1"/>
  <c r="Y3467" i="1" s="1"/>
  <c r="S3468" i="1"/>
  <c r="X3468" i="1" s="1"/>
  <c r="W3468" i="1"/>
  <c r="AB3468" i="1" s="1"/>
  <c r="V3469" i="1"/>
  <c r="AA3469" i="1" s="1"/>
  <c r="AC3469" i="1" s="1"/>
  <c r="U3470" i="1"/>
  <c r="Z3470" i="1" s="1"/>
  <c r="T3488" i="1"/>
  <c r="Y3488" i="1" s="1"/>
  <c r="X3489" i="1"/>
  <c r="T3501" i="1"/>
  <c r="Y3501" i="1" s="1"/>
  <c r="S3502" i="1"/>
  <c r="X3502" i="1" s="1"/>
  <c r="W3502" i="1"/>
  <c r="AB3502" i="1" s="1"/>
  <c r="V3504" i="1"/>
  <c r="AA3504" i="1" s="1"/>
  <c r="AC3504" i="1" s="1"/>
  <c r="T3515" i="1"/>
  <c r="Y3515" i="1" s="1"/>
  <c r="S3516" i="1"/>
  <c r="X3516" i="1" s="1"/>
  <c r="W3516" i="1"/>
  <c r="AB3516" i="1" s="1"/>
  <c r="V3517" i="1"/>
  <c r="AA3517" i="1" s="1"/>
  <c r="AC3517" i="1" s="1"/>
  <c r="AD3517" i="1" s="1"/>
  <c r="U3518" i="1"/>
  <c r="Z3518" i="1" s="1"/>
  <c r="X3519" i="1"/>
  <c r="AB3519" i="1"/>
  <c r="T3528" i="1"/>
  <c r="Y3528" i="1" s="1"/>
  <c r="S3529" i="1"/>
  <c r="X3529" i="1" s="1"/>
  <c r="W3529" i="1"/>
  <c r="AB3529" i="1" s="1"/>
  <c r="V3530" i="1"/>
  <c r="AA3530" i="1" s="1"/>
  <c r="AC3530" i="1" s="1"/>
  <c r="U3531" i="1"/>
  <c r="Z3531" i="1" s="1"/>
  <c r="X3532" i="1"/>
  <c r="AB3532" i="1"/>
  <c r="T3541" i="1"/>
  <c r="Y3541" i="1" s="1"/>
  <c r="S3542" i="1"/>
  <c r="X3542" i="1" s="1"/>
  <c r="W3542" i="1"/>
  <c r="AB3542" i="1" s="1"/>
  <c r="V3543" i="1"/>
  <c r="AA3543" i="1" s="1"/>
  <c r="AC3543" i="1" s="1"/>
  <c r="U3544" i="1"/>
  <c r="Z3544" i="1" s="1"/>
  <c r="X3545" i="1"/>
  <c r="T3129" i="1"/>
  <c r="Y3129" i="1" s="1"/>
  <c r="Z3129" i="1"/>
  <c r="U3131" i="1"/>
  <c r="Z3131" i="1" s="1"/>
  <c r="AC3131" i="1" s="1"/>
  <c r="AD3131" i="1" s="1"/>
  <c r="X3133" i="1"/>
  <c r="AB3133" i="1"/>
  <c r="U3135" i="1"/>
  <c r="Z3135" i="1" s="1"/>
  <c r="X3137" i="1"/>
  <c r="W3137" i="1"/>
  <c r="AB3137" i="1" s="1"/>
  <c r="S3138" i="1"/>
  <c r="X3138" i="1" s="1"/>
  <c r="W3138" i="1"/>
  <c r="AB3138" i="1" s="1"/>
  <c r="V3142" i="1"/>
  <c r="AA3142" i="1" s="1"/>
  <c r="V3143" i="1"/>
  <c r="AA3143" i="1" s="1"/>
  <c r="U3143" i="1"/>
  <c r="Z3143" i="1" s="1"/>
  <c r="Z3144" i="1"/>
  <c r="AC3144" i="1" s="1"/>
  <c r="Y3145" i="1"/>
  <c r="AC3145" i="1" s="1"/>
  <c r="T3146" i="1"/>
  <c r="Y3146" i="1" s="1"/>
  <c r="S3146" i="1"/>
  <c r="X3146" i="1" s="1"/>
  <c r="X3150" i="1"/>
  <c r="W3150" i="1"/>
  <c r="AB3150" i="1" s="1"/>
  <c r="S3151" i="1"/>
  <c r="X3151" i="1" s="1"/>
  <c r="W3151" i="1"/>
  <c r="AB3151" i="1" s="1"/>
  <c r="V3155" i="1"/>
  <c r="AA3155" i="1" s="1"/>
  <c r="V3156" i="1"/>
  <c r="AA3156" i="1" s="1"/>
  <c r="U3157" i="1"/>
  <c r="Z3157" i="1" s="1"/>
  <c r="V3160" i="1"/>
  <c r="AA3160" i="1" s="1"/>
  <c r="V3161" i="1"/>
  <c r="AA3161" i="1" s="1"/>
  <c r="U3162" i="1"/>
  <c r="Z3162" i="1" s="1"/>
  <c r="Z3165" i="1"/>
  <c r="AC3165" i="1" s="1"/>
  <c r="Y3166" i="1"/>
  <c r="T3167" i="1"/>
  <c r="Y3167" i="1" s="1"/>
  <c r="U3169" i="1"/>
  <c r="Z3169" i="1" s="1"/>
  <c r="AC3169" i="1" s="1"/>
  <c r="X3171" i="1"/>
  <c r="AB3171" i="1"/>
  <c r="Z3173" i="1"/>
  <c r="AC3173" i="1" s="1"/>
  <c r="U3174" i="1"/>
  <c r="Z3174" i="1" s="1"/>
  <c r="X3176" i="1"/>
  <c r="AB3176" i="1"/>
  <c r="U3178" i="1"/>
  <c r="Z3178" i="1" s="1"/>
  <c r="AC3178" i="1" s="1"/>
  <c r="AD3178" i="1" s="1"/>
  <c r="X3180" i="1"/>
  <c r="AB3180" i="1"/>
  <c r="U3182" i="1"/>
  <c r="Z3182" i="1" s="1"/>
  <c r="X3184" i="1"/>
  <c r="AB3184" i="1"/>
  <c r="U3186" i="1"/>
  <c r="Z3186" i="1" s="1"/>
  <c r="AC3186" i="1" s="1"/>
  <c r="X3188" i="1"/>
  <c r="AB3188" i="1"/>
  <c r="AA3190" i="1"/>
  <c r="Y3192" i="1"/>
  <c r="AC3192" i="1" s="1"/>
  <c r="AA3194" i="1"/>
  <c r="Y3196" i="1"/>
  <c r="AA3198" i="1"/>
  <c r="Y3200" i="1"/>
  <c r="V3202" i="1"/>
  <c r="AA3202" i="1" s="1"/>
  <c r="V3203" i="1"/>
  <c r="AA3203" i="1" s="1"/>
  <c r="U3203" i="1"/>
  <c r="Z3203" i="1" s="1"/>
  <c r="Z3204" i="1"/>
  <c r="Y3205" i="1"/>
  <c r="T3206" i="1"/>
  <c r="Y3206" i="1" s="1"/>
  <c r="S3206" i="1"/>
  <c r="X3206" i="1" s="1"/>
  <c r="X3210" i="1"/>
  <c r="W3210" i="1"/>
  <c r="AB3210" i="1" s="1"/>
  <c r="S3211" i="1"/>
  <c r="X3211" i="1" s="1"/>
  <c r="W3211" i="1"/>
  <c r="AB3211" i="1" s="1"/>
  <c r="X3214" i="1"/>
  <c r="AB3214" i="1"/>
  <c r="U3216" i="1"/>
  <c r="Z3216" i="1" s="1"/>
  <c r="AC3216" i="1" s="1"/>
  <c r="X3218" i="1"/>
  <c r="AB3218" i="1"/>
  <c r="AA3220" i="1"/>
  <c r="Y3222" i="1"/>
  <c r="AA3224" i="1"/>
  <c r="Y3226" i="1"/>
  <c r="AC3226" i="1" s="1"/>
  <c r="AA3228" i="1"/>
  <c r="Y3230" i="1"/>
  <c r="AC3230" i="1" s="1"/>
  <c r="T3231" i="1"/>
  <c r="Y3231" i="1" s="1"/>
  <c r="S3231" i="1"/>
  <c r="X3231" i="1" s="1"/>
  <c r="V3237" i="1"/>
  <c r="AA3237" i="1" s="1"/>
  <c r="V3238" i="1"/>
  <c r="AA3238" i="1" s="1"/>
  <c r="U3238" i="1"/>
  <c r="Z3238" i="1" s="1"/>
  <c r="U3239" i="1"/>
  <c r="Z3239" i="1" s="1"/>
  <c r="T3239" i="1"/>
  <c r="Y3239" i="1" s="1"/>
  <c r="Z3242" i="1"/>
  <c r="AC3242" i="1" s="1"/>
  <c r="Y3243" i="1"/>
  <c r="AC3243" i="1" s="1"/>
  <c r="T3244" i="1"/>
  <c r="Y3244" i="1" s="1"/>
  <c r="S3244" i="1"/>
  <c r="X3244" i="1" s="1"/>
  <c r="V3245" i="1"/>
  <c r="AA3245" i="1" s="1"/>
  <c r="V3246" i="1"/>
  <c r="AA3246" i="1" s="1"/>
  <c r="T3248" i="1"/>
  <c r="Y3248" i="1" s="1"/>
  <c r="S3248" i="1"/>
  <c r="X3248" i="1" s="1"/>
  <c r="W3249" i="1"/>
  <c r="AB3249" i="1" s="1"/>
  <c r="S3250" i="1"/>
  <c r="X3250" i="1" s="1"/>
  <c r="W3250" i="1"/>
  <c r="AB3250" i="1" s="1"/>
  <c r="U3252" i="1"/>
  <c r="Z3252" i="1" s="1"/>
  <c r="T3252" i="1"/>
  <c r="Y3252" i="1" s="1"/>
  <c r="W3253" i="1"/>
  <c r="AB3253" i="1" s="1"/>
  <c r="S3254" i="1"/>
  <c r="X3254" i="1" s="1"/>
  <c r="W3254" i="1"/>
  <c r="AB3254" i="1" s="1"/>
  <c r="U3256" i="1"/>
  <c r="Z3256" i="1" s="1"/>
  <c r="T3256" i="1"/>
  <c r="Y3256" i="1" s="1"/>
  <c r="W3257" i="1"/>
  <c r="AB3257" i="1" s="1"/>
  <c r="S3258" i="1"/>
  <c r="X3258" i="1" s="1"/>
  <c r="W3258" i="1"/>
  <c r="AB3258" i="1" s="1"/>
  <c r="U3260" i="1"/>
  <c r="Z3260" i="1" s="1"/>
  <c r="T3260" i="1"/>
  <c r="Y3260" i="1" s="1"/>
  <c r="W3261" i="1"/>
  <c r="AB3261" i="1" s="1"/>
  <c r="S3262" i="1"/>
  <c r="X3262" i="1" s="1"/>
  <c r="W3262" i="1"/>
  <c r="AB3262" i="1" s="1"/>
  <c r="U3264" i="1"/>
  <c r="Z3264" i="1" s="1"/>
  <c r="X3266" i="1"/>
  <c r="AB3266" i="1"/>
  <c r="U3268" i="1"/>
  <c r="Z3268" i="1" s="1"/>
  <c r="AC3268" i="1" s="1"/>
  <c r="Y3269" i="1"/>
  <c r="T3278" i="1"/>
  <c r="Y3278" i="1" s="1"/>
  <c r="AC3278" i="1" s="1"/>
  <c r="X3279" i="1"/>
  <c r="AB3279" i="1"/>
  <c r="S3284" i="1"/>
  <c r="X3284" i="1" s="1"/>
  <c r="W3284" i="1"/>
  <c r="AB3284" i="1" s="1"/>
  <c r="X3287" i="1"/>
  <c r="Y3290" i="1"/>
  <c r="AC3290" i="1" s="1"/>
  <c r="T3296" i="1"/>
  <c r="Y3296" i="1" s="1"/>
  <c r="AC3296" i="1" s="1"/>
  <c r="AD3296" i="1" s="1"/>
  <c r="S3297" i="1"/>
  <c r="X3297" i="1" s="1"/>
  <c r="W3297" i="1"/>
  <c r="AB3297" i="1" s="1"/>
  <c r="V3298" i="1"/>
  <c r="AA3298" i="1" s="1"/>
  <c r="AC3298" i="1" s="1"/>
  <c r="AD3298" i="1" s="1"/>
  <c r="U3299" i="1"/>
  <c r="Z3299" i="1" s="1"/>
  <c r="AC3299" i="1" s="1"/>
  <c r="AD3299" i="1" s="1"/>
  <c r="X3300" i="1"/>
  <c r="AB3300" i="1"/>
  <c r="AA3301" i="1"/>
  <c r="Y3303" i="1"/>
  <c r="AC3303" i="1" s="1"/>
  <c r="AD3303" i="1" s="1"/>
  <c r="T3309" i="1"/>
  <c r="Y3309" i="1" s="1"/>
  <c r="AC3309" i="1" s="1"/>
  <c r="S3310" i="1"/>
  <c r="X3310" i="1" s="1"/>
  <c r="W3310" i="1"/>
  <c r="AB3310" i="1" s="1"/>
  <c r="V3311" i="1"/>
  <c r="AA3311" i="1" s="1"/>
  <c r="AC3311" i="1" s="1"/>
  <c r="U3312" i="1"/>
  <c r="Z3312" i="1" s="1"/>
  <c r="AC3312" i="1" s="1"/>
  <c r="X3313" i="1"/>
  <c r="AB3313" i="1"/>
  <c r="S3318" i="1"/>
  <c r="X3318" i="1" s="1"/>
  <c r="W3318" i="1"/>
  <c r="AB3318" i="1" s="1"/>
  <c r="V3324" i="1"/>
  <c r="AA3324" i="1" s="1"/>
  <c r="AC3324" i="1" s="1"/>
  <c r="AD3324" i="1" s="1"/>
  <c r="U3325" i="1"/>
  <c r="Z3325" i="1" s="1"/>
  <c r="AC3325" i="1" s="1"/>
  <c r="AD3325" i="1" s="1"/>
  <c r="X3326" i="1"/>
  <c r="AB3326" i="1"/>
  <c r="AA3327" i="1"/>
  <c r="Y3329" i="1"/>
  <c r="AC3329" i="1" s="1"/>
  <c r="AD3329" i="1" s="1"/>
  <c r="T3338" i="1"/>
  <c r="Y3338" i="1" s="1"/>
  <c r="AC3338" i="1" s="1"/>
  <c r="X3339" i="1"/>
  <c r="AB3339" i="1"/>
  <c r="AA3340" i="1"/>
  <c r="Y3342" i="1"/>
  <c r="AC3342" i="1" s="1"/>
  <c r="S3344" i="1"/>
  <c r="X3344" i="1" s="1"/>
  <c r="W3344" i="1"/>
  <c r="AB3344" i="1" s="1"/>
  <c r="T3351" i="1"/>
  <c r="Y3351" i="1" s="1"/>
  <c r="AC3351" i="1" s="1"/>
  <c r="S3352" i="1"/>
  <c r="X3352" i="1" s="1"/>
  <c r="W3352" i="1"/>
  <c r="AB3352" i="1" s="1"/>
  <c r="V3353" i="1"/>
  <c r="AA3353" i="1" s="1"/>
  <c r="AC3353" i="1" s="1"/>
  <c r="Y3355" i="1"/>
  <c r="AC3355" i="1" s="1"/>
  <c r="T3364" i="1"/>
  <c r="Y3364" i="1" s="1"/>
  <c r="AC3364" i="1" s="1"/>
  <c r="S3365" i="1"/>
  <c r="X3365" i="1" s="1"/>
  <c r="W3365" i="1"/>
  <c r="AB3365" i="1" s="1"/>
  <c r="V3366" i="1"/>
  <c r="AA3366" i="1" s="1"/>
  <c r="AC3366" i="1" s="1"/>
  <c r="U3367" i="1"/>
  <c r="Z3367" i="1" s="1"/>
  <c r="AC3367" i="1" s="1"/>
  <c r="X3368" i="1"/>
  <c r="AB3368" i="1"/>
  <c r="T3377" i="1"/>
  <c r="Y3377" i="1" s="1"/>
  <c r="X3378" i="1"/>
  <c r="S3378" i="1"/>
  <c r="W3378" i="1"/>
  <c r="AB3378" i="1" s="1"/>
  <c r="V3379" i="1"/>
  <c r="AA3379" i="1" s="1"/>
  <c r="AC3379" i="1" s="1"/>
  <c r="U3380" i="1"/>
  <c r="Z3380" i="1" s="1"/>
  <c r="X3381" i="1"/>
  <c r="T3390" i="1"/>
  <c r="Y3390" i="1" s="1"/>
  <c r="S3391" i="1"/>
  <c r="X3391" i="1" s="1"/>
  <c r="W3391" i="1"/>
  <c r="AB3391" i="1" s="1"/>
  <c r="V3392" i="1"/>
  <c r="AA3392" i="1" s="1"/>
  <c r="AC3392" i="1" s="1"/>
  <c r="AD3392" i="1" s="1"/>
  <c r="U3393" i="1"/>
  <c r="Z3393" i="1" s="1"/>
  <c r="X3394" i="1"/>
  <c r="S3404" i="1"/>
  <c r="X3404" i="1" s="1"/>
  <c r="W3404" i="1"/>
  <c r="AB3404" i="1" s="1"/>
  <c r="X3407" i="1"/>
  <c r="Z3409" i="1"/>
  <c r="AC3409" i="1" s="1"/>
  <c r="AD3409" i="1" s="1"/>
  <c r="Y3410" i="1"/>
  <c r="T3411" i="1"/>
  <c r="Y3411" i="1" s="1"/>
  <c r="V3413" i="1"/>
  <c r="AA3413" i="1" s="1"/>
  <c r="Z3414" i="1"/>
  <c r="AC3414" i="1" s="1"/>
  <c r="Y3415" i="1"/>
  <c r="T3416" i="1"/>
  <c r="Y3416" i="1" s="1"/>
  <c r="T3424" i="1"/>
  <c r="Y3424" i="1" s="1"/>
  <c r="S3425" i="1"/>
  <c r="X3425" i="1" s="1"/>
  <c r="W3425" i="1"/>
  <c r="AB3425" i="1" s="1"/>
  <c r="V3426" i="1"/>
  <c r="AA3426" i="1" s="1"/>
  <c r="AC3426" i="1" s="1"/>
  <c r="U3427" i="1"/>
  <c r="Z3427" i="1" s="1"/>
  <c r="X3428" i="1"/>
  <c r="T3437" i="1"/>
  <c r="Y3437" i="1" s="1"/>
  <c r="S3438" i="1"/>
  <c r="X3438" i="1" s="1"/>
  <c r="W3438" i="1"/>
  <c r="AB3438" i="1" s="1"/>
  <c r="V3439" i="1"/>
  <c r="AA3439" i="1" s="1"/>
  <c r="AC3439" i="1" s="1"/>
  <c r="U3440" i="1"/>
  <c r="Z3440" i="1" s="1"/>
  <c r="X3441" i="1"/>
  <c r="T3450" i="1"/>
  <c r="Y3450" i="1" s="1"/>
  <c r="S3451" i="1"/>
  <c r="X3451" i="1" s="1"/>
  <c r="W3451" i="1"/>
  <c r="AB3451" i="1" s="1"/>
  <c r="V3452" i="1"/>
  <c r="AA3452" i="1" s="1"/>
  <c r="AC3452" i="1" s="1"/>
  <c r="AD3452" i="1" s="1"/>
  <c r="U3453" i="1"/>
  <c r="Z3453" i="1" s="1"/>
  <c r="X3454" i="1"/>
  <c r="Y3457" i="1"/>
  <c r="T3463" i="1"/>
  <c r="Y3463" i="1" s="1"/>
  <c r="S3464" i="1"/>
  <c r="X3464" i="1" s="1"/>
  <c r="W3464" i="1"/>
  <c r="AB3464" i="1" s="1"/>
  <c r="V3465" i="1"/>
  <c r="AA3465" i="1" s="1"/>
  <c r="T3471" i="1"/>
  <c r="Y3471" i="1" s="1"/>
  <c r="AC3471" i="1" s="1"/>
  <c r="AD3471" i="1" s="1"/>
  <c r="S3472" i="1"/>
  <c r="X3472" i="1" s="1"/>
  <c r="W3472" i="1"/>
  <c r="AB3472" i="1" s="1"/>
  <c r="V3473" i="1"/>
  <c r="AA3473" i="1" s="1"/>
  <c r="Y3475" i="1"/>
  <c r="AC3475" i="1" s="1"/>
  <c r="X3480" i="1"/>
  <c r="AB3480" i="1"/>
  <c r="AA3481" i="1"/>
  <c r="Y3483" i="1"/>
  <c r="AC3483" i="1" s="1"/>
  <c r="T3489" i="1"/>
  <c r="Y3489" i="1" s="1"/>
  <c r="S3490" i="1"/>
  <c r="X3490" i="1" s="1"/>
  <c r="W3490" i="1"/>
  <c r="AB3490" i="1" s="1"/>
  <c r="V3491" i="1"/>
  <c r="AA3491" i="1" s="1"/>
  <c r="AC3491" i="1" s="1"/>
  <c r="U3492" i="1"/>
  <c r="Z3492" i="1" s="1"/>
  <c r="AC3492" i="1" s="1"/>
  <c r="X3493" i="1"/>
  <c r="AB3493" i="1"/>
  <c r="AA3494" i="1"/>
  <c r="Y3496" i="1"/>
  <c r="V3505" i="1"/>
  <c r="AA3505" i="1" s="1"/>
  <c r="AC3505" i="1" s="1"/>
  <c r="U3506" i="1"/>
  <c r="Z3506" i="1" s="1"/>
  <c r="AC3506" i="1" s="1"/>
  <c r="X3507" i="1"/>
  <c r="AB3507" i="1"/>
  <c r="AA3508" i="1"/>
  <c r="Y3510" i="1"/>
  <c r="AC3510" i="1" s="1"/>
  <c r="T3519" i="1"/>
  <c r="Y3519" i="1" s="1"/>
  <c r="X3520" i="1"/>
  <c r="Y3523" i="1"/>
  <c r="AC3523" i="1" s="1"/>
  <c r="T3532" i="1"/>
  <c r="Y3532" i="1" s="1"/>
  <c r="S3533" i="1"/>
  <c r="X3533" i="1" s="1"/>
  <c r="W3533" i="1"/>
  <c r="AB3533" i="1" s="1"/>
  <c r="V3534" i="1"/>
  <c r="AA3534" i="1" s="1"/>
  <c r="AC3534" i="1" s="1"/>
  <c r="Y3536" i="1"/>
  <c r="T3545" i="1"/>
  <c r="Y3545" i="1" s="1"/>
  <c r="S3546" i="1"/>
  <c r="X3546" i="1" s="1"/>
  <c r="W3546" i="1"/>
  <c r="AB3546" i="1" s="1"/>
  <c r="V3547" i="1"/>
  <c r="AA3547" i="1" s="1"/>
  <c r="AC3547" i="1" s="1"/>
  <c r="U3548" i="1"/>
  <c r="Z3548" i="1" s="1"/>
  <c r="S3553" i="1"/>
  <c r="X3553" i="1" s="1"/>
  <c r="W3553" i="1"/>
  <c r="AB3553" i="1" s="1"/>
  <c r="T3552" i="1"/>
  <c r="Y3552" i="1" s="1"/>
  <c r="T3556" i="1"/>
  <c r="Y3556" i="1" s="1"/>
  <c r="T3560" i="1"/>
  <c r="Y3560" i="1" s="1"/>
  <c r="T3564" i="1"/>
  <c r="Y3564" i="1" s="1"/>
  <c r="T3565" i="1"/>
  <c r="Y3565" i="1" s="1"/>
  <c r="T3569" i="1"/>
  <c r="Y3569" i="1" s="1"/>
  <c r="S3570" i="1"/>
  <c r="X3570" i="1" s="1"/>
  <c r="W3570" i="1"/>
  <c r="AB3570" i="1" s="1"/>
  <c r="V3571" i="1"/>
  <c r="AA3571" i="1" s="1"/>
  <c r="AC3571" i="1" s="1"/>
  <c r="U3572" i="1"/>
  <c r="Z3572" i="1" s="1"/>
  <c r="AC3572" i="1" s="1"/>
  <c r="AB3573" i="1"/>
  <c r="AA3574" i="1"/>
  <c r="V3548" i="1"/>
  <c r="AA3548" i="1" s="1"/>
  <c r="Z3549" i="1"/>
  <c r="Z3550" i="1"/>
  <c r="U3551" i="1"/>
  <c r="Z3551" i="1" s="1"/>
  <c r="Z3554" i="1"/>
  <c r="U3555" i="1"/>
  <c r="Z3555" i="1" s="1"/>
  <c r="Z3558" i="1"/>
  <c r="U3559" i="1"/>
  <c r="Z3559" i="1" s="1"/>
  <c r="Z3562" i="1"/>
  <c r="U3563" i="1"/>
  <c r="Z3563" i="1" s="1"/>
  <c r="Z3567" i="1"/>
  <c r="U3568" i="1"/>
  <c r="Z3568" i="1" s="1"/>
  <c r="T3573" i="1"/>
  <c r="Y3573" i="1" s="1"/>
  <c r="S3574" i="1"/>
  <c r="X3574" i="1" s="1"/>
  <c r="W3574" i="1"/>
  <c r="AB3574" i="1" s="1"/>
  <c r="V3575" i="1"/>
  <c r="AA3575" i="1" s="1"/>
  <c r="AC3575" i="1" s="1"/>
  <c r="Y3548" i="1"/>
  <c r="V3549" i="1"/>
  <c r="AA3549" i="1" s="1"/>
  <c r="V3550" i="1"/>
  <c r="AA3550" i="1" s="1"/>
  <c r="V3554" i="1"/>
  <c r="AA3554" i="1" s="1"/>
  <c r="V3558" i="1"/>
  <c r="AA3558" i="1" s="1"/>
  <c r="V3562" i="1"/>
  <c r="AA3562" i="1" s="1"/>
  <c r="V3567" i="1"/>
  <c r="AA3567" i="1" s="1"/>
  <c r="V3719" i="1"/>
  <c r="AA3719" i="1" s="1"/>
  <c r="T3721" i="1"/>
  <c r="Y3721" i="1" s="1"/>
  <c r="S3722" i="1"/>
  <c r="X3722" i="1" s="1"/>
  <c r="W3722" i="1"/>
  <c r="AB3722" i="1" s="1"/>
  <c r="V3723" i="1"/>
  <c r="AA3723" i="1" s="1"/>
  <c r="AC3723" i="1" s="1"/>
  <c r="U3724" i="1"/>
  <c r="Z3724" i="1" s="1"/>
  <c r="U3733" i="1"/>
  <c r="Z3733" i="1" s="1"/>
  <c r="U3737" i="1"/>
  <c r="Z3737" i="1" s="1"/>
  <c r="U3576" i="1"/>
  <c r="Z3576" i="1" s="1"/>
  <c r="AC3576" i="1" s="1"/>
  <c r="T3577" i="1"/>
  <c r="Y3577" i="1" s="1"/>
  <c r="AC3577" i="1" s="1"/>
  <c r="S3578" i="1"/>
  <c r="X3578" i="1" s="1"/>
  <c r="W3578" i="1"/>
  <c r="AB3578" i="1" s="1"/>
  <c r="V3579" i="1"/>
  <c r="AA3579" i="1" s="1"/>
  <c r="AC3579" i="1" s="1"/>
  <c r="V3580" i="1"/>
  <c r="AA3580" i="1" s="1"/>
  <c r="AC3580" i="1" s="1"/>
  <c r="U3581" i="1"/>
  <c r="Z3581" i="1" s="1"/>
  <c r="AC3581" i="1" s="1"/>
  <c r="T3582" i="1"/>
  <c r="Y3582" i="1" s="1"/>
  <c r="AC3582" i="1" s="1"/>
  <c r="S3583" i="1"/>
  <c r="X3583" i="1" s="1"/>
  <c r="W3583" i="1"/>
  <c r="AB3583" i="1" s="1"/>
  <c r="V3584" i="1"/>
  <c r="AA3584" i="1" s="1"/>
  <c r="AC3584" i="1" s="1"/>
  <c r="U3585" i="1"/>
  <c r="Z3585" i="1" s="1"/>
  <c r="AC3585" i="1" s="1"/>
  <c r="T3586" i="1"/>
  <c r="Y3586" i="1" s="1"/>
  <c r="AC3586" i="1" s="1"/>
  <c r="AD3586" i="1" s="1"/>
  <c r="S3587" i="1"/>
  <c r="X3587" i="1" s="1"/>
  <c r="W3587" i="1"/>
  <c r="AB3587" i="1" s="1"/>
  <c r="V3588" i="1"/>
  <c r="AA3588" i="1" s="1"/>
  <c r="AC3588" i="1" s="1"/>
  <c r="U3589" i="1"/>
  <c r="Z3589" i="1" s="1"/>
  <c r="AC3589" i="1" s="1"/>
  <c r="AD3589" i="1" s="1"/>
  <c r="T3590" i="1"/>
  <c r="Y3590" i="1" s="1"/>
  <c r="S3591" i="1"/>
  <c r="X3591" i="1" s="1"/>
  <c r="W3591" i="1"/>
  <c r="AB3591" i="1" s="1"/>
  <c r="V3592" i="1"/>
  <c r="AA3592" i="1" s="1"/>
  <c r="U3593" i="1"/>
  <c r="Z3593" i="1" s="1"/>
  <c r="T3594" i="1"/>
  <c r="Y3594" i="1" s="1"/>
  <c r="T3595" i="1"/>
  <c r="Y3595" i="1" s="1"/>
  <c r="S3596" i="1"/>
  <c r="X3596" i="1" s="1"/>
  <c r="W3596" i="1"/>
  <c r="AB3596" i="1" s="1"/>
  <c r="V3597" i="1"/>
  <c r="AA3597" i="1" s="1"/>
  <c r="U3598" i="1"/>
  <c r="Z3598" i="1" s="1"/>
  <c r="T3599" i="1"/>
  <c r="Y3599" i="1" s="1"/>
  <c r="S3600" i="1"/>
  <c r="X3600" i="1" s="1"/>
  <c r="W3600" i="1"/>
  <c r="AB3600" i="1" s="1"/>
  <c r="V3601" i="1"/>
  <c r="AA3601" i="1" s="1"/>
  <c r="U3602" i="1"/>
  <c r="Z3602" i="1" s="1"/>
  <c r="T3603" i="1"/>
  <c r="Y3603" i="1" s="1"/>
  <c r="S3604" i="1"/>
  <c r="X3604" i="1" s="1"/>
  <c r="W3604" i="1"/>
  <c r="AB3604" i="1" s="1"/>
  <c r="V3605" i="1"/>
  <c r="AA3605" i="1" s="1"/>
  <c r="U3606" i="1"/>
  <c r="Z3606" i="1" s="1"/>
  <c r="T3607" i="1"/>
  <c r="Y3607" i="1" s="1"/>
  <c r="S3608" i="1"/>
  <c r="X3608" i="1" s="1"/>
  <c r="W3608" i="1"/>
  <c r="AB3608" i="1" s="1"/>
  <c r="V3609" i="1"/>
  <c r="AA3609" i="1" s="1"/>
  <c r="V3610" i="1"/>
  <c r="AA3610" i="1" s="1"/>
  <c r="U3611" i="1"/>
  <c r="Z3611" i="1" s="1"/>
  <c r="T3612" i="1"/>
  <c r="Y3612" i="1" s="1"/>
  <c r="S3613" i="1"/>
  <c r="X3613" i="1" s="1"/>
  <c r="W3613" i="1"/>
  <c r="AB3613" i="1" s="1"/>
  <c r="V3614" i="1"/>
  <c r="AA3614" i="1" s="1"/>
  <c r="U3615" i="1"/>
  <c r="Z3615" i="1" s="1"/>
  <c r="T3616" i="1"/>
  <c r="Y3616" i="1" s="1"/>
  <c r="S3617" i="1"/>
  <c r="X3617" i="1" s="1"/>
  <c r="W3617" i="1"/>
  <c r="AB3617" i="1" s="1"/>
  <c r="V3618" i="1"/>
  <c r="AA3618" i="1" s="1"/>
  <c r="U3619" i="1"/>
  <c r="Z3619" i="1" s="1"/>
  <c r="T3620" i="1"/>
  <c r="Y3620" i="1" s="1"/>
  <c r="S3621" i="1"/>
  <c r="X3621" i="1" s="1"/>
  <c r="W3621" i="1"/>
  <c r="AB3621" i="1" s="1"/>
  <c r="V3622" i="1"/>
  <c r="AA3622" i="1" s="1"/>
  <c r="U3623" i="1"/>
  <c r="Z3623" i="1" s="1"/>
  <c r="T3624" i="1"/>
  <c r="Y3624" i="1" s="1"/>
  <c r="T3625" i="1"/>
  <c r="Y3625" i="1" s="1"/>
  <c r="S3626" i="1"/>
  <c r="X3626" i="1" s="1"/>
  <c r="W3626" i="1"/>
  <c r="AB3626" i="1" s="1"/>
  <c r="V3627" i="1"/>
  <c r="AA3627" i="1" s="1"/>
  <c r="AC3627" i="1" s="1"/>
  <c r="U3628" i="1"/>
  <c r="Z3628" i="1" s="1"/>
  <c r="AC3628" i="1" s="1"/>
  <c r="T3629" i="1"/>
  <c r="Y3629" i="1" s="1"/>
  <c r="AC3629" i="1" s="1"/>
  <c r="S3630" i="1"/>
  <c r="X3630" i="1" s="1"/>
  <c r="W3630" i="1"/>
  <c r="AB3630" i="1" s="1"/>
  <c r="V3631" i="1"/>
  <c r="AA3631" i="1" s="1"/>
  <c r="AC3631" i="1" s="1"/>
  <c r="U3632" i="1"/>
  <c r="Z3632" i="1" s="1"/>
  <c r="AC3632" i="1" s="1"/>
  <c r="T3633" i="1"/>
  <c r="Y3633" i="1" s="1"/>
  <c r="AC3633" i="1" s="1"/>
  <c r="S3634" i="1"/>
  <c r="X3634" i="1" s="1"/>
  <c r="W3634" i="1"/>
  <c r="AB3634" i="1" s="1"/>
  <c r="V3635" i="1"/>
  <c r="AA3635" i="1" s="1"/>
  <c r="U3636" i="1"/>
  <c r="Z3636" i="1" s="1"/>
  <c r="AC3636" i="1" s="1"/>
  <c r="T3637" i="1"/>
  <c r="Y3637" i="1" s="1"/>
  <c r="AC3637" i="1" s="1"/>
  <c r="S3638" i="1"/>
  <c r="X3638" i="1" s="1"/>
  <c r="W3638" i="1"/>
  <c r="AB3638" i="1" s="1"/>
  <c r="V3639" i="1"/>
  <c r="AA3639" i="1" s="1"/>
  <c r="AC3639" i="1" s="1"/>
  <c r="V3640" i="1"/>
  <c r="AA3640" i="1" s="1"/>
  <c r="AC3640" i="1" s="1"/>
  <c r="U3641" i="1"/>
  <c r="Z3641" i="1" s="1"/>
  <c r="AC3641" i="1" s="1"/>
  <c r="T3642" i="1"/>
  <c r="Y3642" i="1" s="1"/>
  <c r="AC3642" i="1" s="1"/>
  <c r="S3643" i="1"/>
  <c r="X3643" i="1" s="1"/>
  <c r="AC3643" i="1" s="1"/>
  <c r="AD3643" i="1" s="1"/>
  <c r="W3643" i="1"/>
  <c r="AB3643" i="1" s="1"/>
  <c r="V3644" i="1"/>
  <c r="AA3644" i="1" s="1"/>
  <c r="AC3644" i="1" s="1"/>
  <c r="U3645" i="1"/>
  <c r="Z3645" i="1" s="1"/>
  <c r="AC3645" i="1" s="1"/>
  <c r="T3646" i="1"/>
  <c r="Y3646" i="1" s="1"/>
  <c r="AC3646" i="1" s="1"/>
  <c r="AD3646" i="1" s="1"/>
  <c r="S3647" i="1"/>
  <c r="X3647" i="1" s="1"/>
  <c r="W3647" i="1"/>
  <c r="AB3647" i="1" s="1"/>
  <c r="V3648" i="1"/>
  <c r="AA3648" i="1" s="1"/>
  <c r="AC3648" i="1" s="1"/>
  <c r="U3649" i="1"/>
  <c r="Z3649" i="1" s="1"/>
  <c r="AC3649" i="1" s="1"/>
  <c r="AD3649" i="1" s="1"/>
  <c r="T3650" i="1"/>
  <c r="Y3650" i="1" s="1"/>
  <c r="AC3650" i="1" s="1"/>
  <c r="S3651" i="1"/>
  <c r="X3651" i="1" s="1"/>
  <c r="W3651" i="1"/>
  <c r="AB3651" i="1" s="1"/>
  <c r="V3652" i="1"/>
  <c r="AA3652" i="1" s="1"/>
  <c r="AC3652" i="1" s="1"/>
  <c r="AD3652" i="1" s="1"/>
  <c r="U3653" i="1"/>
  <c r="Z3653" i="1" s="1"/>
  <c r="AC3653" i="1" s="1"/>
  <c r="T3654" i="1"/>
  <c r="Y3654" i="1" s="1"/>
  <c r="AC3654" i="1" s="1"/>
  <c r="T3655" i="1"/>
  <c r="Y3655" i="1" s="1"/>
  <c r="AC3655" i="1" s="1"/>
  <c r="S3656" i="1"/>
  <c r="X3656" i="1" s="1"/>
  <c r="AC3656" i="1" s="1"/>
  <c r="W3656" i="1"/>
  <c r="AB3656" i="1" s="1"/>
  <c r="V3657" i="1"/>
  <c r="AA3657" i="1" s="1"/>
  <c r="AC3657" i="1" s="1"/>
  <c r="AD3657" i="1" s="1"/>
  <c r="U3658" i="1"/>
  <c r="Z3658" i="1" s="1"/>
  <c r="AC3658" i="1" s="1"/>
  <c r="T3659" i="1"/>
  <c r="Y3659" i="1" s="1"/>
  <c r="AC3659" i="1" s="1"/>
  <c r="S3660" i="1"/>
  <c r="X3660" i="1" s="1"/>
  <c r="W3660" i="1"/>
  <c r="AB3660" i="1" s="1"/>
  <c r="V3661" i="1"/>
  <c r="AA3661" i="1" s="1"/>
  <c r="AC3661" i="1" s="1"/>
  <c r="U3662" i="1"/>
  <c r="Z3662" i="1" s="1"/>
  <c r="AC3662" i="1" s="1"/>
  <c r="AD3662" i="1" s="1"/>
  <c r="T3663" i="1"/>
  <c r="Y3663" i="1" s="1"/>
  <c r="AC3663" i="1" s="1"/>
  <c r="S3664" i="1"/>
  <c r="X3664" i="1" s="1"/>
  <c r="W3664" i="1"/>
  <c r="AB3664" i="1" s="1"/>
  <c r="V3665" i="1"/>
  <c r="AA3665" i="1" s="1"/>
  <c r="U3666" i="1"/>
  <c r="Z3666" i="1" s="1"/>
  <c r="T3667" i="1"/>
  <c r="Y3667" i="1" s="1"/>
  <c r="S3668" i="1"/>
  <c r="X3668" i="1" s="1"/>
  <c r="W3668" i="1"/>
  <c r="AB3668" i="1" s="1"/>
  <c r="V3669" i="1"/>
  <c r="AA3669" i="1" s="1"/>
  <c r="V3670" i="1"/>
  <c r="AA3670" i="1" s="1"/>
  <c r="U3671" i="1"/>
  <c r="Z3671" i="1" s="1"/>
  <c r="T3672" i="1"/>
  <c r="Y3672" i="1" s="1"/>
  <c r="S3673" i="1"/>
  <c r="X3673" i="1" s="1"/>
  <c r="W3673" i="1"/>
  <c r="AB3673" i="1" s="1"/>
  <c r="V3674" i="1"/>
  <c r="AA3674" i="1" s="1"/>
  <c r="U3675" i="1"/>
  <c r="Z3675" i="1" s="1"/>
  <c r="T3676" i="1"/>
  <c r="Y3676" i="1" s="1"/>
  <c r="S3677" i="1"/>
  <c r="X3677" i="1" s="1"/>
  <c r="W3677" i="1"/>
  <c r="AB3677" i="1" s="1"/>
  <c r="V3678" i="1"/>
  <c r="AA3678" i="1" s="1"/>
  <c r="U3679" i="1"/>
  <c r="Z3679" i="1" s="1"/>
  <c r="T3680" i="1"/>
  <c r="Y3680" i="1" s="1"/>
  <c r="S3681" i="1"/>
  <c r="X3681" i="1" s="1"/>
  <c r="W3681" i="1"/>
  <c r="AB3681" i="1" s="1"/>
  <c r="V3682" i="1"/>
  <c r="AA3682" i="1" s="1"/>
  <c r="U3683" i="1"/>
  <c r="Z3683" i="1" s="1"/>
  <c r="T3684" i="1"/>
  <c r="Y3684" i="1" s="1"/>
  <c r="T3685" i="1"/>
  <c r="Y3685" i="1" s="1"/>
  <c r="S3686" i="1"/>
  <c r="X3686" i="1" s="1"/>
  <c r="W3686" i="1"/>
  <c r="AB3686" i="1" s="1"/>
  <c r="V3687" i="1"/>
  <c r="AA3687" i="1" s="1"/>
  <c r="U3688" i="1"/>
  <c r="Z3688" i="1" s="1"/>
  <c r="T3689" i="1"/>
  <c r="Y3689" i="1" s="1"/>
  <c r="S3690" i="1"/>
  <c r="X3690" i="1" s="1"/>
  <c r="W3690" i="1"/>
  <c r="AB3690" i="1" s="1"/>
  <c r="V3691" i="1"/>
  <c r="AA3691" i="1" s="1"/>
  <c r="U3692" i="1"/>
  <c r="Z3692" i="1" s="1"/>
  <c r="T3693" i="1"/>
  <c r="Y3693" i="1" s="1"/>
  <c r="S3694" i="1"/>
  <c r="X3694" i="1" s="1"/>
  <c r="W3694" i="1"/>
  <c r="AB3694" i="1" s="1"/>
  <c r="V3695" i="1"/>
  <c r="AA3695" i="1" s="1"/>
  <c r="U3696" i="1"/>
  <c r="Z3696" i="1" s="1"/>
  <c r="T3697" i="1"/>
  <c r="Y3697" i="1" s="1"/>
  <c r="S3698" i="1"/>
  <c r="X3698" i="1" s="1"/>
  <c r="W3698" i="1"/>
  <c r="AB3698" i="1" s="1"/>
  <c r="V3699" i="1"/>
  <c r="AA3699" i="1" s="1"/>
  <c r="V3700" i="1"/>
  <c r="AA3700" i="1" s="1"/>
  <c r="U3701" i="1"/>
  <c r="Z3701" i="1" s="1"/>
  <c r="T3702" i="1"/>
  <c r="Y3702" i="1" s="1"/>
  <c r="S3703" i="1"/>
  <c r="X3703" i="1" s="1"/>
  <c r="W3703" i="1"/>
  <c r="AB3703" i="1" s="1"/>
  <c r="V3704" i="1"/>
  <c r="AA3704" i="1" s="1"/>
  <c r="U3705" i="1"/>
  <c r="Z3705" i="1" s="1"/>
  <c r="T3706" i="1"/>
  <c r="Y3706" i="1" s="1"/>
  <c r="S3707" i="1"/>
  <c r="X3707" i="1" s="1"/>
  <c r="W3707" i="1"/>
  <c r="AB3707" i="1" s="1"/>
  <c r="V3708" i="1"/>
  <c r="AA3708" i="1" s="1"/>
  <c r="U3709" i="1"/>
  <c r="Z3709" i="1" s="1"/>
  <c r="T3710" i="1"/>
  <c r="Y3710" i="1" s="1"/>
  <c r="S3711" i="1"/>
  <c r="X3711" i="1" s="1"/>
  <c r="W3711" i="1"/>
  <c r="AB3711" i="1" s="1"/>
  <c r="V3712" i="1"/>
  <c r="AA3712" i="1" s="1"/>
  <c r="U3713" i="1"/>
  <c r="Z3713" i="1" s="1"/>
  <c r="T4017" i="1"/>
  <c r="Y4017" i="1" s="1"/>
  <c r="T4018" i="1"/>
  <c r="Y4018" i="1" s="1"/>
  <c r="S4019" i="1"/>
  <c r="X4019" i="1" s="1"/>
  <c r="W4019" i="1"/>
  <c r="AB4019" i="1" s="1"/>
  <c r="V4020" i="1"/>
  <c r="AA4020" i="1" s="1"/>
  <c r="U4021" i="1"/>
  <c r="Z4021" i="1" s="1"/>
  <c r="T4022" i="1"/>
  <c r="Y4022" i="1" s="1"/>
  <c r="S4023" i="1"/>
  <c r="X4023" i="1" s="1"/>
  <c r="W4023" i="1"/>
  <c r="AB4023" i="1" s="1"/>
  <c r="V4024" i="1"/>
  <c r="AA4024" i="1" s="1"/>
  <c r="U4025" i="1"/>
  <c r="Z4025" i="1" s="1"/>
  <c r="T4026" i="1"/>
  <c r="Y4026" i="1" s="1"/>
  <c r="S4027" i="1"/>
  <c r="X4027" i="1" s="1"/>
  <c r="W4027" i="1"/>
  <c r="AB4027" i="1" s="1"/>
  <c r="V4028" i="1"/>
  <c r="AA4028" i="1" s="1"/>
  <c r="U4029" i="1"/>
  <c r="Z4029" i="1" s="1"/>
  <c r="T4030" i="1"/>
  <c r="Y4030" i="1" s="1"/>
  <c r="S4031" i="1"/>
  <c r="X4031" i="1" s="1"/>
  <c r="W4031" i="1"/>
  <c r="AB4031" i="1" s="1"/>
  <c r="V3714" i="1"/>
  <c r="AA3714" i="1" s="1"/>
  <c r="V3715" i="1"/>
  <c r="AA3715" i="1" s="1"/>
  <c r="U3716" i="1"/>
  <c r="Z3716" i="1" s="1"/>
  <c r="T3717" i="1"/>
  <c r="Y3717" i="1" s="1"/>
  <c r="S3718" i="1"/>
  <c r="X3718" i="1" s="1"/>
  <c r="W3718" i="1"/>
  <c r="AB3718" i="1" s="1"/>
  <c r="X3719" i="1"/>
  <c r="T3725" i="1"/>
  <c r="Y3725" i="1" s="1"/>
  <c r="AC3725" i="1" s="1"/>
  <c r="S3726" i="1"/>
  <c r="X3726" i="1" s="1"/>
  <c r="W3726" i="1"/>
  <c r="AB3726" i="1" s="1"/>
  <c r="V3727" i="1"/>
  <c r="AA3727" i="1" s="1"/>
  <c r="AC3727" i="1" s="1"/>
  <c r="U3728" i="1"/>
  <c r="Z3728" i="1" s="1"/>
  <c r="AC3728" i="1" s="1"/>
  <c r="AB3729" i="1"/>
  <c r="V3732" i="1"/>
  <c r="AA3732" i="1" s="1"/>
  <c r="V3736" i="1"/>
  <c r="AA3736" i="1" s="1"/>
  <c r="S3549" i="1"/>
  <c r="X3549" i="1" s="1"/>
  <c r="W3549" i="1"/>
  <c r="AB3549" i="1" s="1"/>
  <c r="S3550" i="1"/>
  <c r="X3550" i="1" s="1"/>
  <c r="W3550" i="1"/>
  <c r="AB3550" i="1" s="1"/>
  <c r="V3551" i="1"/>
  <c r="AA3551" i="1" s="1"/>
  <c r="U3552" i="1"/>
  <c r="Z3552" i="1" s="1"/>
  <c r="T3553" i="1"/>
  <c r="Y3553" i="1" s="1"/>
  <c r="S3554" i="1"/>
  <c r="X3554" i="1" s="1"/>
  <c r="W3554" i="1"/>
  <c r="AB3554" i="1" s="1"/>
  <c r="V3555" i="1"/>
  <c r="AA3555" i="1" s="1"/>
  <c r="U3556" i="1"/>
  <c r="Z3556" i="1" s="1"/>
  <c r="T3557" i="1"/>
  <c r="Y3557" i="1" s="1"/>
  <c r="S3558" i="1"/>
  <c r="X3558" i="1" s="1"/>
  <c r="W3558" i="1"/>
  <c r="AB3558" i="1" s="1"/>
  <c r="V3559" i="1"/>
  <c r="AA3559" i="1" s="1"/>
  <c r="U3560" i="1"/>
  <c r="Z3560" i="1" s="1"/>
  <c r="T3561" i="1"/>
  <c r="Y3561" i="1" s="1"/>
  <c r="S3562" i="1"/>
  <c r="X3562" i="1" s="1"/>
  <c r="W3562" i="1"/>
  <c r="AB3562" i="1" s="1"/>
  <c r="V3563" i="1"/>
  <c r="AA3563" i="1" s="1"/>
  <c r="U3564" i="1"/>
  <c r="Z3564" i="1" s="1"/>
  <c r="U3565" i="1"/>
  <c r="Z3565" i="1" s="1"/>
  <c r="T3566" i="1"/>
  <c r="Y3566" i="1" s="1"/>
  <c r="S3567" i="1"/>
  <c r="X3567" i="1" s="1"/>
  <c r="W3567" i="1"/>
  <c r="AB3567" i="1" s="1"/>
  <c r="V3568" i="1"/>
  <c r="AA3568" i="1" s="1"/>
  <c r="U3569" i="1"/>
  <c r="Z3569" i="1" s="1"/>
  <c r="U3590" i="1"/>
  <c r="Z3590" i="1" s="1"/>
  <c r="T3591" i="1"/>
  <c r="Y3591" i="1" s="1"/>
  <c r="S3592" i="1"/>
  <c r="X3592" i="1" s="1"/>
  <c r="W3592" i="1"/>
  <c r="AB3592" i="1" s="1"/>
  <c r="V3593" i="1"/>
  <c r="AA3593" i="1" s="1"/>
  <c r="U3594" i="1"/>
  <c r="Z3594" i="1" s="1"/>
  <c r="U3595" i="1"/>
  <c r="Z3595" i="1" s="1"/>
  <c r="T3596" i="1"/>
  <c r="Y3596" i="1" s="1"/>
  <c r="S3597" i="1"/>
  <c r="X3597" i="1" s="1"/>
  <c r="W3597" i="1"/>
  <c r="AB3597" i="1" s="1"/>
  <c r="V3598" i="1"/>
  <c r="AA3598" i="1" s="1"/>
  <c r="U3599" i="1"/>
  <c r="Z3599" i="1" s="1"/>
  <c r="T3600" i="1"/>
  <c r="Y3600" i="1" s="1"/>
  <c r="S3601" i="1"/>
  <c r="X3601" i="1" s="1"/>
  <c r="W3601" i="1"/>
  <c r="AB3601" i="1" s="1"/>
  <c r="V3602" i="1"/>
  <c r="AA3602" i="1" s="1"/>
  <c r="U3603" i="1"/>
  <c r="Z3603" i="1" s="1"/>
  <c r="T3604" i="1"/>
  <c r="Y3604" i="1" s="1"/>
  <c r="S3605" i="1"/>
  <c r="X3605" i="1" s="1"/>
  <c r="W3605" i="1"/>
  <c r="AB3605" i="1" s="1"/>
  <c r="V3606" i="1"/>
  <c r="AA3606" i="1" s="1"/>
  <c r="U3607" i="1"/>
  <c r="Z3607" i="1" s="1"/>
  <c r="T3608" i="1"/>
  <c r="Y3608" i="1" s="1"/>
  <c r="S3609" i="1"/>
  <c r="X3609" i="1" s="1"/>
  <c r="W3609" i="1"/>
  <c r="AB3609" i="1" s="1"/>
  <c r="S3610" i="1"/>
  <c r="X3610" i="1" s="1"/>
  <c r="W3610" i="1"/>
  <c r="AB3610" i="1" s="1"/>
  <c r="V3611" i="1"/>
  <c r="AA3611" i="1" s="1"/>
  <c r="U3612" i="1"/>
  <c r="Z3612" i="1" s="1"/>
  <c r="T3613" i="1"/>
  <c r="Y3613" i="1" s="1"/>
  <c r="S3614" i="1"/>
  <c r="X3614" i="1" s="1"/>
  <c r="W3614" i="1"/>
  <c r="AB3614" i="1" s="1"/>
  <c r="V3615" i="1"/>
  <c r="AA3615" i="1" s="1"/>
  <c r="U3616" i="1"/>
  <c r="Z3616" i="1" s="1"/>
  <c r="T3617" i="1"/>
  <c r="Y3617" i="1" s="1"/>
  <c r="S3618" i="1"/>
  <c r="X3618" i="1" s="1"/>
  <c r="W3618" i="1"/>
  <c r="AB3618" i="1" s="1"/>
  <c r="V3619" i="1"/>
  <c r="AA3619" i="1" s="1"/>
  <c r="U3620" i="1"/>
  <c r="Z3620" i="1" s="1"/>
  <c r="T3621" i="1"/>
  <c r="Y3621" i="1" s="1"/>
  <c r="S3622" i="1"/>
  <c r="X3622" i="1" s="1"/>
  <c r="W3622" i="1"/>
  <c r="AB3622" i="1" s="1"/>
  <c r="V3623" i="1"/>
  <c r="AA3623" i="1" s="1"/>
  <c r="U3624" i="1"/>
  <c r="Z3624" i="1" s="1"/>
  <c r="U3625" i="1"/>
  <c r="Z3625" i="1" s="1"/>
  <c r="S3665" i="1"/>
  <c r="X3665" i="1" s="1"/>
  <c r="W3665" i="1"/>
  <c r="AB3665" i="1" s="1"/>
  <c r="V3666" i="1"/>
  <c r="AA3666" i="1" s="1"/>
  <c r="U3667" i="1"/>
  <c r="Z3667" i="1" s="1"/>
  <c r="T3668" i="1"/>
  <c r="Y3668" i="1" s="1"/>
  <c r="S3669" i="1"/>
  <c r="X3669" i="1" s="1"/>
  <c r="W3669" i="1"/>
  <c r="AB3669" i="1" s="1"/>
  <c r="S3670" i="1"/>
  <c r="X3670" i="1" s="1"/>
  <c r="W3670" i="1"/>
  <c r="AB3670" i="1" s="1"/>
  <c r="V3671" i="1"/>
  <c r="AA3671" i="1" s="1"/>
  <c r="U3672" i="1"/>
  <c r="Z3672" i="1" s="1"/>
  <c r="T3673" i="1"/>
  <c r="Y3673" i="1" s="1"/>
  <c r="S3674" i="1"/>
  <c r="X3674" i="1" s="1"/>
  <c r="W3674" i="1"/>
  <c r="AB3674" i="1" s="1"/>
  <c r="V3675" i="1"/>
  <c r="AA3675" i="1" s="1"/>
  <c r="U3676" i="1"/>
  <c r="Z3676" i="1" s="1"/>
  <c r="T3677" i="1"/>
  <c r="Y3677" i="1" s="1"/>
  <c r="S3678" i="1"/>
  <c r="X3678" i="1" s="1"/>
  <c r="W3678" i="1"/>
  <c r="AB3678" i="1" s="1"/>
  <c r="V3679" i="1"/>
  <c r="AA3679" i="1" s="1"/>
  <c r="U3680" i="1"/>
  <c r="Z3680" i="1" s="1"/>
  <c r="T3681" i="1"/>
  <c r="Y3681" i="1" s="1"/>
  <c r="S3682" i="1"/>
  <c r="X3682" i="1" s="1"/>
  <c r="W3682" i="1"/>
  <c r="AB3682" i="1" s="1"/>
  <c r="V3683" i="1"/>
  <c r="AA3683" i="1" s="1"/>
  <c r="U3684" i="1"/>
  <c r="Z3684" i="1" s="1"/>
  <c r="U3685" i="1"/>
  <c r="Z3685" i="1" s="1"/>
  <c r="T3686" i="1"/>
  <c r="Y3686" i="1" s="1"/>
  <c r="S3687" i="1"/>
  <c r="X3687" i="1" s="1"/>
  <c r="W3687" i="1"/>
  <c r="AB3687" i="1" s="1"/>
  <c r="V3688" i="1"/>
  <c r="AA3688" i="1" s="1"/>
  <c r="U3689" i="1"/>
  <c r="Z3689" i="1" s="1"/>
  <c r="T3690" i="1"/>
  <c r="Y3690" i="1" s="1"/>
  <c r="S3691" i="1"/>
  <c r="X3691" i="1" s="1"/>
  <c r="W3691" i="1"/>
  <c r="AB3691" i="1" s="1"/>
  <c r="V3692" i="1"/>
  <c r="AA3692" i="1" s="1"/>
  <c r="U3693" i="1"/>
  <c r="Z3693" i="1" s="1"/>
  <c r="T3694" i="1"/>
  <c r="Y3694" i="1" s="1"/>
  <c r="S3695" i="1"/>
  <c r="X3695" i="1" s="1"/>
  <c r="W3695" i="1"/>
  <c r="AB3695" i="1" s="1"/>
  <c r="V3696" i="1"/>
  <c r="AA3696" i="1" s="1"/>
  <c r="U3697" i="1"/>
  <c r="Z3697" i="1" s="1"/>
  <c r="T3698" i="1"/>
  <c r="Y3698" i="1" s="1"/>
  <c r="S3699" i="1"/>
  <c r="X3699" i="1" s="1"/>
  <c r="W3699" i="1"/>
  <c r="AB3699" i="1" s="1"/>
  <c r="S3700" i="1"/>
  <c r="X3700" i="1" s="1"/>
  <c r="W3700" i="1"/>
  <c r="AB3700" i="1" s="1"/>
  <c r="V3701" i="1"/>
  <c r="AA3701" i="1" s="1"/>
  <c r="U3702" i="1"/>
  <c r="Z3702" i="1" s="1"/>
  <c r="T3703" i="1"/>
  <c r="Y3703" i="1" s="1"/>
  <c r="S3704" i="1"/>
  <c r="X3704" i="1" s="1"/>
  <c r="W3704" i="1"/>
  <c r="AB3704" i="1" s="1"/>
  <c r="V3705" i="1"/>
  <c r="AA3705" i="1" s="1"/>
  <c r="U3706" i="1"/>
  <c r="Z3706" i="1" s="1"/>
  <c r="T3707" i="1"/>
  <c r="Y3707" i="1" s="1"/>
  <c r="S3708" i="1"/>
  <c r="X3708" i="1" s="1"/>
  <c r="W3708" i="1"/>
  <c r="AB3708" i="1" s="1"/>
  <c r="V3709" i="1"/>
  <c r="AA3709" i="1" s="1"/>
  <c r="U3710" i="1"/>
  <c r="Z3710" i="1" s="1"/>
  <c r="T3711" i="1"/>
  <c r="Y3711" i="1" s="1"/>
  <c r="S3712" i="1"/>
  <c r="X3712" i="1" s="1"/>
  <c r="W3712" i="1"/>
  <c r="AB3712" i="1" s="1"/>
  <c r="V3713" i="1"/>
  <c r="AA3713" i="1" s="1"/>
  <c r="U4017" i="1"/>
  <c r="Z4017" i="1" s="1"/>
  <c r="U4018" i="1"/>
  <c r="Z4018" i="1" s="1"/>
  <c r="T4019" i="1"/>
  <c r="Y4019" i="1" s="1"/>
  <c r="S4020" i="1"/>
  <c r="X4020" i="1" s="1"/>
  <c r="W4020" i="1"/>
  <c r="AB4020" i="1" s="1"/>
  <c r="V4021" i="1"/>
  <c r="AA4021" i="1" s="1"/>
  <c r="U4022" i="1"/>
  <c r="Z4022" i="1" s="1"/>
  <c r="T4023" i="1"/>
  <c r="Y4023" i="1" s="1"/>
  <c r="S4024" i="1"/>
  <c r="X4024" i="1" s="1"/>
  <c r="W4024" i="1"/>
  <c r="AB4024" i="1" s="1"/>
  <c r="V4025" i="1"/>
  <c r="AA4025" i="1" s="1"/>
  <c r="U4026" i="1"/>
  <c r="Z4026" i="1" s="1"/>
  <c r="T4027" i="1"/>
  <c r="Y4027" i="1" s="1"/>
  <c r="S4028" i="1"/>
  <c r="X4028" i="1" s="1"/>
  <c r="W4028" i="1"/>
  <c r="AB4028" i="1" s="1"/>
  <c r="V4029" i="1"/>
  <c r="AA4029" i="1" s="1"/>
  <c r="U4030" i="1"/>
  <c r="Z4030" i="1" s="1"/>
  <c r="T4031" i="1"/>
  <c r="Y4031" i="1" s="1"/>
  <c r="S3714" i="1"/>
  <c r="X3714" i="1" s="1"/>
  <c r="W3714" i="1"/>
  <c r="AB3714" i="1" s="1"/>
  <c r="S3715" i="1"/>
  <c r="X3715" i="1" s="1"/>
  <c r="W3715" i="1"/>
  <c r="AB3715" i="1" s="1"/>
  <c r="V3716" i="1"/>
  <c r="AA3716" i="1" s="1"/>
  <c r="U3717" i="1"/>
  <c r="Z3717" i="1" s="1"/>
  <c r="T3718" i="1"/>
  <c r="Y3718" i="1" s="1"/>
  <c r="Y3719" i="1"/>
  <c r="T3729" i="1"/>
  <c r="Y3729" i="1" s="1"/>
  <c r="AB3730" i="1"/>
  <c r="S3731" i="1"/>
  <c r="X3731" i="1" s="1"/>
  <c r="W3731" i="1"/>
  <c r="AB3731" i="1" s="1"/>
  <c r="AB3734" i="1"/>
  <c r="S3735" i="1"/>
  <c r="X3735" i="1" s="1"/>
  <c r="W3735" i="1"/>
  <c r="AB3735" i="1" s="1"/>
  <c r="Z3719" i="1"/>
  <c r="AB3719" i="1"/>
  <c r="U3720" i="1"/>
  <c r="Z3720" i="1" s="1"/>
  <c r="T3720" i="1"/>
  <c r="Y3720" i="1" s="1"/>
  <c r="X3721" i="1"/>
  <c r="AB3721" i="1"/>
  <c r="AA3722" i="1"/>
  <c r="Y3724" i="1"/>
  <c r="AC3724" i="1" s="1"/>
  <c r="T3730" i="1"/>
  <c r="Y3730" i="1" s="1"/>
  <c r="T3734" i="1"/>
  <c r="Y3734" i="1" s="1"/>
  <c r="T3738" i="1"/>
  <c r="Y3738" i="1" s="1"/>
  <c r="Z3729" i="1"/>
  <c r="Z3730" i="1"/>
  <c r="Y3731" i="1"/>
  <c r="X3732" i="1"/>
  <c r="AB3732" i="1"/>
  <c r="AA3733" i="1"/>
  <c r="Z3734" i="1"/>
  <c r="Y3735" i="1"/>
  <c r="X3736" i="1"/>
  <c r="AB3736" i="1"/>
  <c r="AA3737" i="1"/>
  <c r="Z3738" i="1"/>
  <c r="Y3739" i="1"/>
  <c r="X3740" i="1"/>
  <c r="AB3740" i="1"/>
  <c r="AA3741" i="1"/>
  <c r="Z3742" i="1"/>
  <c r="Y3743" i="1"/>
  <c r="X3744" i="1"/>
  <c r="AB3744" i="1"/>
  <c r="X3745" i="1"/>
  <c r="AB3745" i="1"/>
  <c r="AA3746" i="1"/>
  <c r="Z3747" i="1"/>
  <c r="Y3748" i="1"/>
  <c r="X3749" i="1"/>
  <c r="AB3749" i="1"/>
  <c r="AA3750" i="1"/>
  <c r="Z3751" i="1"/>
  <c r="Y3752" i="1"/>
  <c r="X3753" i="1"/>
  <c r="AB3753" i="1"/>
  <c r="AA3754" i="1"/>
  <c r="Z3755" i="1"/>
  <c r="Y3756" i="1"/>
  <c r="AB3757" i="1"/>
  <c r="Y3786" i="1"/>
  <c r="AA3788" i="1"/>
  <c r="AA3810" i="1"/>
  <c r="Z3811" i="1"/>
  <c r="Y3812" i="1"/>
  <c r="X3813" i="1"/>
  <c r="AB3813" i="1"/>
  <c r="AA3814" i="1"/>
  <c r="Z3815" i="1"/>
  <c r="Y3816" i="1"/>
  <c r="X3817" i="1"/>
  <c r="AB3817" i="1"/>
  <c r="AA3818" i="1"/>
  <c r="Z3820" i="1"/>
  <c r="Z3821" i="1"/>
  <c r="Y3822" i="1"/>
  <c r="X3823" i="1"/>
  <c r="AB3823" i="1"/>
  <c r="AA3824" i="1"/>
  <c r="Z3825" i="1"/>
  <c r="Y3826" i="1"/>
  <c r="X3827" i="1"/>
  <c r="AB3827" i="1"/>
  <c r="AA3828" i="1"/>
  <c r="Z3829" i="1"/>
  <c r="Y3830" i="1"/>
  <c r="X3831" i="1"/>
  <c r="AB3831" i="1"/>
  <c r="AA3832" i="1"/>
  <c r="Z3833" i="1"/>
  <c r="Y3834" i="1"/>
  <c r="X3835" i="1"/>
  <c r="AB3835" i="1"/>
  <c r="X3836" i="1"/>
  <c r="AB3836" i="1"/>
  <c r="AA3837" i="1"/>
  <c r="Z3838" i="1"/>
  <c r="Y3839" i="1"/>
  <c r="X3840" i="1"/>
  <c r="AB3840" i="1"/>
  <c r="AA3841" i="1"/>
  <c r="Z3842" i="1"/>
  <c r="Y3843" i="1"/>
  <c r="X3844" i="1"/>
  <c r="AB3844" i="1"/>
  <c r="AA3845" i="1"/>
  <c r="Z3846" i="1"/>
  <c r="Y3847" i="1"/>
  <c r="X3848" i="1"/>
  <c r="AB3848" i="1"/>
  <c r="AA3849" i="1"/>
  <c r="Z3851" i="1"/>
  <c r="Z3852" i="1"/>
  <c r="AA3989" i="1"/>
  <c r="U4009" i="1"/>
  <c r="Z4009" i="1" s="1"/>
  <c r="Z4011" i="1"/>
  <c r="U4012" i="1"/>
  <c r="Z4012" i="1" s="1"/>
  <c r="Z4015" i="1"/>
  <c r="U4016" i="1"/>
  <c r="Z4016" i="1" s="1"/>
  <c r="Z4051" i="1"/>
  <c r="U4052" i="1"/>
  <c r="Z4052" i="1" s="1"/>
  <c r="U4060" i="1"/>
  <c r="Z4060" i="1" s="1"/>
  <c r="AC4060" i="1" s="1"/>
  <c r="T4061" i="1"/>
  <c r="Y4061" i="1" s="1"/>
  <c r="AC4061" i="1" s="1"/>
  <c r="S4062" i="1"/>
  <c r="X4062" i="1" s="1"/>
  <c r="W4062" i="1"/>
  <c r="AB4062" i="1" s="1"/>
  <c r="V4063" i="1"/>
  <c r="AA4063" i="1" s="1"/>
  <c r="AC4063" i="1" s="1"/>
  <c r="U4069" i="1"/>
  <c r="Z4069" i="1" s="1"/>
  <c r="AC4069" i="1" s="1"/>
  <c r="AD4069" i="1" s="1"/>
  <c r="T4070" i="1"/>
  <c r="Y4070" i="1" s="1"/>
  <c r="AC4070" i="1" s="1"/>
  <c r="S4071" i="1"/>
  <c r="X4071" i="1" s="1"/>
  <c r="W4071" i="1"/>
  <c r="AB4071" i="1" s="1"/>
  <c r="V4011" i="1"/>
  <c r="AA4011" i="1" s="1"/>
  <c r="V4015" i="1"/>
  <c r="AA4015" i="1" s="1"/>
  <c r="V4051" i="1"/>
  <c r="AA4051" i="1" s="1"/>
  <c r="S3739" i="1"/>
  <c r="X3739" i="1" s="1"/>
  <c r="W3739" i="1"/>
  <c r="AB3739" i="1" s="1"/>
  <c r="V3740" i="1"/>
  <c r="AA3740" i="1" s="1"/>
  <c r="U3741" i="1"/>
  <c r="Z3741" i="1" s="1"/>
  <c r="T3742" i="1"/>
  <c r="Y3742" i="1" s="1"/>
  <c r="S3743" i="1"/>
  <c r="X3743" i="1" s="1"/>
  <c r="W3743" i="1"/>
  <c r="AB3743" i="1" s="1"/>
  <c r="V3744" i="1"/>
  <c r="AA3744" i="1" s="1"/>
  <c r="V3745" i="1"/>
  <c r="AA3745" i="1" s="1"/>
  <c r="U3746" i="1"/>
  <c r="Z3746" i="1" s="1"/>
  <c r="AC3746" i="1" s="1"/>
  <c r="T3747" i="1"/>
  <c r="Y3747" i="1" s="1"/>
  <c r="AC3747" i="1" s="1"/>
  <c r="S3748" i="1"/>
  <c r="X3748" i="1" s="1"/>
  <c r="W3748" i="1"/>
  <c r="AB3748" i="1" s="1"/>
  <c r="V3749" i="1"/>
  <c r="AA3749" i="1" s="1"/>
  <c r="U3750" i="1"/>
  <c r="Z3750" i="1" s="1"/>
  <c r="AC3750" i="1" s="1"/>
  <c r="T3751" i="1"/>
  <c r="Y3751" i="1" s="1"/>
  <c r="AC3751" i="1" s="1"/>
  <c r="S3752" i="1"/>
  <c r="X3752" i="1" s="1"/>
  <c r="W3752" i="1"/>
  <c r="AB3752" i="1" s="1"/>
  <c r="V3753" i="1"/>
  <c r="AA3753" i="1" s="1"/>
  <c r="U3754" i="1"/>
  <c r="Z3754" i="1" s="1"/>
  <c r="AC3754" i="1" s="1"/>
  <c r="T3755" i="1"/>
  <c r="Y3755" i="1" s="1"/>
  <c r="AC3755" i="1" s="1"/>
  <c r="S3756" i="1"/>
  <c r="X3756" i="1" s="1"/>
  <c r="W3756" i="1"/>
  <c r="AB3756" i="1" s="1"/>
  <c r="V3757" i="1"/>
  <c r="AA3757" i="1" s="1"/>
  <c r="U3758" i="1"/>
  <c r="Z3758" i="1" s="1"/>
  <c r="AC3758" i="1" s="1"/>
  <c r="T3759" i="1"/>
  <c r="Y3759" i="1" s="1"/>
  <c r="AC3759" i="1" s="1"/>
  <c r="T3760" i="1"/>
  <c r="Y3760" i="1" s="1"/>
  <c r="AC3760" i="1" s="1"/>
  <c r="S3761" i="1"/>
  <c r="X3761" i="1" s="1"/>
  <c r="W3761" i="1"/>
  <c r="AB3761" i="1" s="1"/>
  <c r="V3762" i="1"/>
  <c r="AA3762" i="1" s="1"/>
  <c r="AC3762" i="1" s="1"/>
  <c r="AD3762" i="1" s="1"/>
  <c r="U3763" i="1"/>
  <c r="Z3763" i="1" s="1"/>
  <c r="AC3763" i="1" s="1"/>
  <c r="T3764" i="1"/>
  <c r="Y3764" i="1" s="1"/>
  <c r="AC3764" i="1" s="1"/>
  <c r="S3765" i="1"/>
  <c r="X3765" i="1" s="1"/>
  <c r="W3765" i="1"/>
  <c r="AB3765" i="1" s="1"/>
  <c r="V3766" i="1"/>
  <c r="AA3766" i="1" s="1"/>
  <c r="AC3766" i="1" s="1"/>
  <c r="U3767" i="1"/>
  <c r="Z3767" i="1" s="1"/>
  <c r="AC3767" i="1" s="1"/>
  <c r="T3768" i="1"/>
  <c r="Y3768" i="1" s="1"/>
  <c r="AC3768" i="1" s="1"/>
  <c r="S3769" i="1"/>
  <c r="X3769" i="1" s="1"/>
  <c r="W3769" i="1"/>
  <c r="AB3769" i="1" s="1"/>
  <c r="V3770" i="1"/>
  <c r="AA3770" i="1" s="1"/>
  <c r="AC3770" i="1" s="1"/>
  <c r="U3771" i="1"/>
  <c r="Z3771" i="1" s="1"/>
  <c r="AC3771" i="1" s="1"/>
  <c r="T3772" i="1"/>
  <c r="Y3772" i="1" s="1"/>
  <c r="AC3772" i="1" s="1"/>
  <c r="AD3772" i="1" s="1"/>
  <c r="S3773" i="1"/>
  <c r="X3773" i="1" s="1"/>
  <c r="W3773" i="1"/>
  <c r="AB3773" i="1" s="1"/>
  <c r="V3774" i="1"/>
  <c r="AA3774" i="1" s="1"/>
  <c r="AC3774" i="1" s="1"/>
  <c r="V3775" i="1"/>
  <c r="AA3775" i="1" s="1"/>
  <c r="AC3775" i="1" s="1"/>
  <c r="U3776" i="1"/>
  <c r="Z3776" i="1" s="1"/>
  <c r="AC3776" i="1" s="1"/>
  <c r="T3777" i="1"/>
  <c r="Y3777" i="1" s="1"/>
  <c r="AC3777" i="1" s="1"/>
  <c r="AD3777" i="1" s="1"/>
  <c r="S3778" i="1"/>
  <c r="X3778" i="1" s="1"/>
  <c r="W3778" i="1"/>
  <c r="AB3778" i="1" s="1"/>
  <c r="V3779" i="1"/>
  <c r="AA3779" i="1" s="1"/>
  <c r="AC3779" i="1" s="1"/>
  <c r="U3780" i="1"/>
  <c r="Z3780" i="1" s="1"/>
  <c r="AC3780" i="1" s="1"/>
  <c r="AD3780" i="1" s="1"/>
  <c r="T3781" i="1"/>
  <c r="Y3781" i="1" s="1"/>
  <c r="AC3781" i="1" s="1"/>
  <c r="AD3781" i="1" s="1"/>
  <c r="S3782" i="1"/>
  <c r="X3782" i="1" s="1"/>
  <c r="W3782" i="1"/>
  <c r="AB3782" i="1" s="1"/>
  <c r="V3783" i="1"/>
  <c r="AA3783" i="1" s="1"/>
  <c r="AC3783" i="1" s="1"/>
  <c r="AD3783" i="1" s="1"/>
  <c r="U3784" i="1"/>
  <c r="Z3784" i="1" s="1"/>
  <c r="AC3784" i="1" s="1"/>
  <c r="AD3784" i="1" s="1"/>
  <c r="T3785" i="1"/>
  <c r="Y3785" i="1" s="1"/>
  <c r="AC3785" i="1" s="1"/>
  <c r="AD3785" i="1" s="1"/>
  <c r="S3786" i="1"/>
  <c r="X3786" i="1" s="1"/>
  <c r="W3786" i="1"/>
  <c r="AB3786" i="1" s="1"/>
  <c r="V3787" i="1"/>
  <c r="AA3787" i="1" s="1"/>
  <c r="AC3787" i="1" s="1"/>
  <c r="AD3787" i="1" s="1"/>
  <c r="U3788" i="1"/>
  <c r="Z3788" i="1" s="1"/>
  <c r="AC3788" i="1" s="1"/>
  <c r="AD3788" i="1" s="1"/>
  <c r="T3789" i="1"/>
  <c r="Y3789" i="1" s="1"/>
  <c r="AC3789" i="1" s="1"/>
  <c r="T3790" i="1"/>
  <c r="Y3790" i="1" s="1"/>
  <c r="S3791" i="1"/>
  <c r="X3791" i="1" s="1"/>
  <c r="W3791" i="1"/>
  <c r="AB3791" i="1" s="1"/>
  <c r="V3792" i="1"/>
  <c r="AA3792" i="1" s="1"/>
  <c r="AC3792" i="1" s="1"/>
  <c r="AD3792" i="1" s="1"/>
  <c r="U3793" i="1"/>
  <c r="Z3793" i="1" s="1"/>
  <c r="AC3793" i="1" s="1"/>
  <c r="T3794" i="1"/>
  <c r="Y3794" i="1" s="1"/>
  <c r="AC3794" i="1" s="1"/>
  <c r="S3795" i="1"/>
  <c r="X3795" i="1" s="1"/>
  <c r="W3795" i="1"/>
  <c r="AB3795" i="1" s="1"/>
  <c r="V3796" i="1"/>
  <c r="AA3796" i="1" s="1"/>
  <c r="AC3796" i="1" s="1"/>
  <c r="U3797" i="1"/>
  <c r="Z3797" i="1" s="1"/>
  <c r="AC3797" i="1" s="1"/>
  <c r="T3798" i="1"/>
  <c r="Y3798" i="1" s="1"/>
  <c r="AC3798" i="1" s="1"/>
  <c r="S3799" i="1"/>
  <c r="X3799" i="1" s="1"/>
  <c r="W3799" i="1"/>
  <c r="AB3799" i="1" s="1"/>
  <c r="V3800" i="1"/>
  <c r="AA3800" i="1" s="1"/>
  <c r="AC3800" i="1" s="1"/>
  <c r="U3801" i="1"/>
  <c r="Z3801" i="1" s="1"/>
  <c r="AC3801" i="1" s="1"/>
  <c r="T3802" i="1"/>
  <c r="Y3802" i="1" s="1"/>
  <c r="AC3802" i="1" s="1"/>
  <c r="AD3802" i="1" s="1"/>
  <c r="S3803" i="1"/>
  <c r="X3803" i="1" s="1"/>
  <c r="W3803" i="1"/>
  <c r="AB3803" i="1" s="1"/>
  <c r="V3804" i="1"/>
  <c r="AA3804" i="1" s="1"/>
  <c r="AC3804" i="1" s="1"/>
  <c r="V3805" i="1"/>
  <c r="AA3805" i="1" s="1"/>
  <c r="AC3805" i="1" s="1"/>
  <c r="U3806" i="1"/>
  <c r="Z3806" i="1" s="1"/>
  <c r="AC3806" i="1" s="1"/>
  <c r="T3807" i="1"/>
  <c r="Y3807" i="1" s="1"/>
  <c r="AC3807" i="1" s="1"/>
  <c r="S3808" i="1"/>
  <c r="X3808" i="1" s="1"/>
  <c r="W3808" i="1"/>
  <c r="AB3808" i="1" s="1"/>
  <c r="V3809" i="1"/>
  <c r="AA3809" i="1" s="1"/>
  <c r="AC3809" i="1" s="1"/>
  <c r="U3810" i="1"/>
  <c r="Z3810" i="1" s="1"/>
  <c r="T3811" i="1"/>
  <c r="Y3811" i="1" s="1"/>
  <c r="S3812" i="1"/>
  <c r="X3812" i="1" s="1"/>
  <c r="W3812" i="1"/>
  <c r="AB3812" i="1" s="1"/>
  <c r="V3813" i="1"/>
  <c r="AA3813" i="1" s="1"/>
  <c r="U3814" i="1"/>
  <c r="Z3814" i="1" s="1"/>
  <c r="T3815" i="1"/>
  <c r="Y3815" i="1" s="1"/>
  <c r="AC3815" i="1" s="1"/>
  <c r="S3816" i="1"/>
  <c r="X3816" i="1" s="1"/>
  <c r="W3816" i="1"/>
  <c r="AB3816" i="1" s="1"/>
  <c r="V3817" i="1"/>
  <c r="AA3817" i="1" s="1"/>
  <c r="U3818" i="1"/>
  <c r="Z3818" i="1" s="1"/>
  <c r="T3820" i="1"/>
  <c r="Y3820" i="1" s="1"/>
  <c r="AC3820" i="1" s="1"/>
  <c r="T3821" i="1"/>
  <c r="Y3821" i="1" s="1"/>
  <c r="S3822" i="1"/>
  <c r="X3822" i="1" s="1"/>
  <c r="W3822" i="1"/>
  <c r="AB3822" i="1" s="1"/>
  <c r="V3823" i="1"/>
  <c r="AA3823" i="1" s="1"/>
  <c r="U3824" i="1"/>
  <c r="Z3824" i="1" s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AC3829" i="1" s="1"/>
  <c r="AD3829" i="1" s="1"/>
  <c r="S3830" i="1"/>
  <c r="X3830" i="1" s="1"/>
  <c r="W3830" i="1"/>
  <c r="AB3830" i="1" s="1"/>
  <c r="V3831" i="1"/>
  <c r="AA3831" i="1" s="1"/>
  <c r="U3832" i="1"/>
  <c r="Z3832" i="1" s="1"/>
  <c r="AC3832" i="1" s="1"/>
  <c r="AD3832" i="1" s="1"/>
  <c r="T3833" i="1"/>
  <c r="Y3833" i="1" s="1"/>
  <c r="AC3833" i="1" s="1"/>
  <c r="AD3833" i="1" s="1"/>
  <c r="S3834" i="1"/>
  <c r="X3834" i="1" s="1"/>
  <c r="W3834" i="1"/>
  <c r="AB3834" i="1" s="1"/>
  <c r="V3835" i="1"/>
  <c r="AA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AC3842" i="1" s="1"/>
  <c r="S3843" i="1"/>
  <c r="X3843" i="1" s="1"/>
  <c r="W3843" i="1"/>
  <c r="AB3843" i="1" s="1"/>
  <c r="V3844" i="1"/>
  <c r="AA3844" i="1" s="1"/>
  <c r="U3845" i="1"/>
  <c r="Z3845" i="1" s="1"/>
  <c r="AC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T3851" i="1"/>
  <c r="Y3851" i="1" s="1"/>
  <c r="T3852" i="1"/>
  <c r="Y3852" i="1" s="1"/>
  <c r="S3853" i="1"/>
  <c r="X3853" i="1" s="1"/>
  <c r="W3853" i="1"/>
  <c r="AB3853" i="1" s="1"/>
  <c r="V3854" i="1"/>
  <c r="AA3854" i="1" s="1"/>
  <c r="U3855" i="1"/>
  <c r="Z3855" i="1" s="1"/>
  <c r="AC3855" i="1" s="1"/>
  <c r="T3856" i="1"/>
  <c r="Y3856" i="1" s="1"/>
  <c r="AC3856" i="1" s="1"/>
  <c r="S3857" i="1"/>
  <c r="X3857" i="1" s="1"/>
  <c r="W3857" i="1"/>
  <c r="AB3857" i="1" s="1"/>
  <c r="V3858" i="1"/>
  <c r="AA3858" i="1" s="1"/>
  <c r="AC3858" i="1" s="1"/>
  <c r="U3859" i="1"/>
  <c r="Z3859" i="1" s="1"/>
  <c r="AC3859" i="1" s="1"/>
  <c r="T3860" i="1"/>
  <c r="Y3860" i="1" s="1"/>
  <c r="AC3860" i="1" s="1"/>
  <c r="S3861" i="1"/>
  <c r="X3861" i="1" s="1"/>
  <c r="W3861" i="1"/>
  <c r="AB3861" i="1" s="1"/>
  <c r="V3862" i="1"/>
  <c r="AA3862" i="1" s="1"/>
  <c r="AC3862" i="1" s="1"/>
  <c r="U3863" i="1"/>
  <c r="Z3863" i="1" s="1"/>
  <c r="AC3863" i="1" s="1"/>
  <c r="T3864" i="1"/>
  <c r="Y3864" i="1" s="1"/>
  <c r="AC3864" i="1" s="1"/>
  <c r="S3865" i="1"/>
  <c r="X3865" i="1" s="1"/>
  <c r="W3865" i="1"/>
  <c r="AB3865" i="1" s="1"/>
  <c r="V3987" i="1"/>
  <c r="AA3987" i="1" s="1"/>
  <c r="AC3987" i="1" s="1"/>
  <c r="V3988" i="1"/>
  <c r="AA3988" i="1" s="1"/>
  <c r="AC3988" i="1" s="1"/>
  <c r="U3989" i="1"/>
  <c r="Z3989" i="1" s="1"/>
  <c r="AC3989" i="1" s="1"/>
  <c r="T3990" i="1"/>
  <c r="Y3990" i="1" s="1"/>
  <c r="AC3990" i="1" s="1"/>
  <c r="S3991" i="1"/>
  <c r="X3991" i="1" s="1"/>
  <c r="W3991" i="1"/>
  <c r="AB3991" i="1" s="1"/>
  <c r="V3992" i="1"/>
  <c r="AA3992" i="1" s="1"/>
  <c r="AC3992" i="1" s="1"/>
  <c r="U3993" i="1"/>
  <c r="Z3993" i="1" s="1"/>
  <c r="AC3993" i="1" s="1"/>
  <c r="T3994" i="1"/>
  <c r="Y3994" i="1" s="1"/>
  <c r="AC3994" i="1" s="1"/>
  <c r="AD3994" i="1" s="1"/>
  <c r="S3995" i="1"/>
  <c r="X3995" i="1" s="1"/>
  <c r="W3995" i="1"/>
  <c r="AB3995" i="1" s="1"/>
  <c r="V3996" i="1"/>
  <c r="AA3996" i="1" s="1"/>
  <c r="AC3996" i="1" s="1"/>
  <c r="U3997" i="1"/>
  <c r="Z3997" i="1" s="1"/>
  <c r="AC3997" i="1" s="1"/>
  <c r="AD3997" i="1" s="1"/>
  <c r="T3998" i="1"/>
  <c r="Y3998" i="1" s="1"/>
  <c r="AC3998" i="1" s="1"/>
  <c r="S3999" i="1"/>
  <c r="X3999" i="1" s="1"/>
  <c r="W3999" i="1"/>
  <c r="AB3999" i="1" s="1"/>
  <c r="V4000" i="1"/>
  <c r="AA4000" i="1" s="1"/>
  <c r="AC4000" i="1" s="1"/>
  <c r="AD4000" i="1" s="1"/>
  <c r="U4001" i="1"/>
  <c r="Z4001" i="1" s="1"/>
  <c r="AC4001" i="1" s="1"/>
  <c r="T3866" i="1"/>
  <c r="Y3866" i="1" s="1"/>
  <c r="AC3866" i="1" s="1"/>
  <c r="T3867" i="1"/>
  <c r="Y3867" i="1" s="1"/>
  <c r="AC3867" i="1" s="1"/>
  <c r="S3868" i="1"/>
  <c r="X3868" i="1" s="1"/>
  <c r="W3868" i="1"/>
  <c r="AB3868" i="1" s="1"/>
  <c r="V3869" i="1"/>
  <c r="AA3869" i="1" s="1"/>
  <c r="AC3869" i="1" s="1"/>
  <c r="AD3869" i="1" s="1"/>
  <c r="U3870" i="1"/>
  <c r="Z3870" i="1" s="1"/>
  <c r="AC3870" i="1" s="1"/>
  <c r="T3871" i="1"/>
  <c r="Y3871" i="1" s="1"/>
  <c r="S3872" i="1"/>
  <c r="X3872" i="1" s="1"/>
  <c r="W3872" i="1"/>
  <c r="AB3872" i="1" s="1"/>
  <c r="V3873" i="1"/>
  <c r="AA3873" i="1" s="1"/>
  <c r="AC3873" i="1" s="1"/>
  <c r="U3874" i="1"/>
  <c r="Z3874" i="1" s="1"/>
  <c r="AC3874" i="1" s="1"/>
  <c r="T3875" i="1"/>
  <c r="Y3875" i="1" s="1"/>
  <c r="S3876" i="1"/>
  <c r="X3876" i="1" s="1"/>
  <c r="W3876" i="1"/>
  <c r="AB3876" i="1" s="1"/>
  <c r="V3877" i="1"/>
  <c r="AA3877" i="1" s="1"/>
  <c r="AC3877" i="1" s="1"/>
  <c r="U3878" i="1"/>
  <c r="Z3878" i="1" s="1"/>
  <c r="AC3878" i="1" s="1"/>
  <c r="T3879" i="1"/>
  <c r="Y3879" i="1" s="1"/>
  <c r="AC3879" i="1" s="1"/>
  <c r="AD3879" i="1" s="1"/>
  <c r="S3880" i="1"/>
  <c r="X3880" i="1" s="1"/>
  <c r="W3880" i="1"/>
  <c r="AB3880" i="1" s="1"/>
  <c r="V3881" i="1"/>
  <c r="AA3881" i="1" s="1"/>
  <c r="AC3881" i="1" s="1"/>
  <c r="V3882" i="1"/>
  <c r="AA3882" i="1" s="1"/>
  <c r="AC3882" i="1" s="1"/>
  <c r="U3883" i="1"/>
  <c r="Z3883" i="1" s="1"/>
  <c r="AC3883" i="1" s="1"/>
  <c r="T3884" i="1"/>
  <c r="Y3884" i="1" s="1"/>
  <c r="AC3884" i="1" s="1"/>
  <c r="AD3884" i="1" s="1"/>
  <c r="S3885" i="1"/>
  <c r="X3885" i="1" s="1"/>
  <c r="W3885" i="1"/>
  <c r="AB3885" i="1" s="1"/>
  <c r="V3886" i="1"/>
  <c r="AA3886" i="1" s="1"/>
  <c r="AC3886" i="1" s="1"/>
  <c r="AD3886" i="1" s="1"/>
  <c r="U3887" i="1"/>
  <c r="Z3887" i="1" s="1"/>
  <c r="AC3887" i="1" s="1"/>
  <c r="AD3887" i="1" s="1"/>
  <c r="T3888" i="1"/>
  <c r="Y3888" i="1" s="1"/>
  <c r="S3889" i="1"/>
  <c r="X3889" i="1" s="1"/>
  <c r="W3889" i="1"/>
  <c r="AB3889" i="1" s="1"/>
  <c r="V3890" i="1"/>
  <c r="AA3890" i="1" s="1"/>
  <c r="U3891" i="1"/>
  <c r="Z3891" i="1" s="1"/>
  <c r="AC3891" i="1" s="1"/>
  <c r="AD3891" i="1" s="1"/>
  <c r="T3892" i="1"/>
  <c r="Y3892" i="1" s="1"/>
  <c r="AC3892" i="1" s="1"/>
  <c r="AD3892" i="1" s="1"/>
  <c r="S3893" i="1"/>
  <c r="X3893" i="1" s="1"/>
  <c r="W3893" i="1"/>
  <c r="AB3893" i="1" s="1"/>
  <c r="V3894" i="1"/>
  <c r="AA3894" i="1" s="1"/>
  <c r="AC3894" i="1" s="1"/>
  <c r="AD3894" i="1" s="1"/>
  <c r="U3895" i="1"/>
  <c r="Z3895" i="1" s="1"/>
  <c r="AC3895" i="1" s="1"/>
  <c r="AD3895" i="1" s="1"/>
  <c r="T3896" i="1"/>
  <c r="Y3896" i="1" s="1"/>
  <c r="AC3896" i="1" s="1"/>
  <c r="T3897" i="1"/>
  <c r="Y3897" i="1" s="1"/>
  <c r="AC3897" i="1" s="1"/>
  <c r="S3898" i="1"/>
  <c r="X3898" i="1" s="1"/>
  <c r="W3898" i="1"/>
  <c r="AB3898" i="1" s="1"/>
  <c r="V3899" i="1"/>
  <c r="AA3899" i="1" s="1"/>
  <c r="AC3899" i="1" s="1"/>
  <c r="AD3899" i="1" s="1"/>
  <c r="U3900" i="1"/>
  <c r="Z3900" i="1" s="1"/>
  <c r="AC3900" i="1" s="1"/>
  <c r="T3901" i="1"/>
  <c r="Y3901" i="1" s="1"/>
  <c r="AC3901" i="1" s="1"/>
  <c r="S3902" i="1"/>
  <c r="X3902" i="1" s="1"/>
  <c r="W3902" i="1"/>
  <c r="AB3902" i="1" s="1"/>
  <c r="V3903" i="1"/>
  <c r="AA3903" i="1" s="1"/>
  <c r="AC3903" i="1" s="1"/>
  <c r="U3904" i="1"/>
  <c r="Z3904" i="1" s="1"/>
  <c r="AC3904" i="1" s="1"/>
  <c r="T3905" i="1"/>
  <c r="Y3905" i="1" s="1"/>
  <c r="AC3905" i="1" s="1"/>
  <c r="S3906" i="1"/>
  <c r="X3906" i="1" s="1"/>
  <c r="W3906" i="1"/>
  <c r="AB3906" i="1" s="1"/>
  <c r="V3907" i="1"/>
  <c r="AA3907" i="1" s="1"/>
  <c r="AC3907" i="1" s="1"/>
  <c r="U3908" i="1"/>
  <c r="Z3908" i="1" s="1"/>
  <c r="AC3908" i="1" s="1"/>
  <c r="T3909" i="1"/>
  <c r="Y3909" i="1" s="1"/>
  <c r="AC3909" i="1" s="1"/>
  <c r="AD3909" i="1" s="1"/>
  <c r="S3910" i="1"/>
  <c r="X3910" i="1" s="1"/>
  <c r="W3910" i="1"/>
  <c r="AB3910" i="1" s="1"/>
  <c r="V3911" i="1"/>
  <c r="AA3911" i="1" s="1"/>
  <c r="V3912" i="1"/>
  <c r="AA3912" i="1" s="1"/>
  <c r="AC3912" i="1" s="1"/>
  <c r="U3913" i="1"/>
  <c r="Z3913" i="1" s="1"/>
  <c r="T3914" i="1"/>
  <c r="Y3914" i="1" s="1"/>
  <c r="S3915" i="1"/>
  <c r="X3915" i="1" s="1"/>
  <c r="W3915" i="1"/>
  <c r="AB3915" i="1" s="1"/>
  <c r="V3916" i="1"/>
  <c r="AA3916" i="1" s="1"/>
  <c r="AC3916" i="1" s="1"/>
  <c r="U3917" i="1"/>
  <c r="Z3917" i="1" s="1"/>
  <c r="AC3917" i="1" s="1"/>
  <c r="T3918" i="1"/>
  <c r="Y3918" i="1" s="1"/>
  <c r="AC3918" i="1" s="1"/>
  <c r="S3919" i="1"/>
  <c r="X3919" i="1" s="1"/>
  <c r="W3919" i="1"/>
  <c r="AB3919" i="1" s="1"/>
  <c r="V3920" i="1"/>
  <c r="AA3920" i="1" s="1"/>
  <c r="U3921" i="1"/>
  <c r="Z3921" i="1" s="1"/>
  <c r="AC3921" i="1" s="1"/>
  <c r="T3922" i="1"/>
  <c r="Y3922" i="1" s="1"/>
  <c r="AC3922" i="1" s="1"/>
  <c r="S3923" i="1"/>
  <c r="X3923" i="1" s="1"/>
  <c r="W3923" i="1"/>
  <c r="AB3923" i="1" s="1"/>
  <c r="V3924" i="1"/>
  <c r="AA3924" i="1" s="1"/>
  <c r="AC3924" i="1" s="1"/>
  <c r="U3925" i="1"/>
  <c r="Z3925" i="1" s="1"/>
  <c r="AC3925" i="1" s="1"/>
  <c r="T3926" i="1"/>
  <c r="Y3926" i="1" s="1"/>
  <c r="AC3926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AD3929" i="1" s="1"/>
  <c r="U3930" i="1"/>
  <c r="Z3930" i="1" s="1"/>
  <c r="AC3930" i="1" s="1"/>
  <c r="T3931" i="1"/>
  <c r="Y3931" i="1" s="1"/>
  <c r="AC3931" i="1" s="1"/>
  <c r="S3932" i="1"/>
  <c r="X3932" i="1" s="1"/>
  <c r="W3932" i="1"/>
  <c r="AB3932" i="1" s="1"/>
  <c r="V3933" i="1"/>
  <c r="AA3933" i="1" s="1"/>
  <c r="AC3933" i="1" s="1"/>
  <c r="U3934" i="1"/>
  <c r="Z3934" i="1" s="1"/>
  <c r="AC3934" i="1" s="1"/>
  <c r="T3935" i="1"/>
  <c r="Y3935" i="1" s="1"/>
  <c r="AC3935" i="1" s="1"/>
  <c r="S3936" i="1"/>
  <c r="X3936" i="1" s="1"/>
  <c r="W3936" i="1"/>
  <c r="AB3936" i="1" s="1"/>
  <c r="V3937" i="1"/>
  <c r="AA3937" i="1" s="1"/>
  <c r="AC3937" i="1" s="1"/>
  <c r="U3938" i="1"/>
  <c r="Z3938" i="1" s="1"/>
  <c r="AC3938" i="1" s="1"/>
  <c r="T3939" i="1"/>
  <c r="Y3939" i="1" s="1"/>
  <c r="AC3939" i="1" s="1"/>
  <c r="AD3939" i="1" s="1"/>
  <c r="S3940" i="1"/>
  <c r="X3940" i="1" s="1"/>
  <c r="W3940" i="1"/>
  <c r="AB3940" i="1" s="1"/>
  <c r="V3941" i="1"/>
  <c r="AA3941" i="1" s="1"/>
  <c r="AC3941" i="1" s="1"/>
  <c r="V3942" i="1"/>
  <c r="AA3942" i="1" s="1"/>
  <c r="AC3942" i="1" s="1"/>
  <c r="U3943" i="1"/>
  <c r="Z3943" i="1" s="1"/>
  <c r="AC3943" i="1" s="1"/>
  <c r="T3944" i="1"/>
  <c r="Y3944" i="1" s="1"/>
  <c r="AC3944" i="1" s="1"/>
  <c r="S3945" i="1"/>
  <c r="X3945" i="1" s="1"/>
  <c r="W3945" i="1"/>
  <c r="AB3945" i="1" s="1"/>
  <c r="V3946" i="1"/>
  <c r="AA3946" i="1" s="1"/>
  <c r="AC3946" i="1" s="1"/>
  <c r="U3947" i="1"/>
  <c r="Z3947" i="1" s="1"/>
  <c r="AC3947" i="1" s="1"/>
  <c r="T3948" i="1"/>
  <c r="Y3948" i="1" s="1"/>
  <c r="AC3948" i="1" s="1"/>
  <c r="AD3948" i="1" s="1"/>
  <c r="S3949" i="1"/>
  <c r="X3949" i="1" s="1"/>
  <c r="W3949" i="1"/>
  <c r="AB3949" i="1" s="1"/>
  <c r="V3950" i="1"/>
  <c r="AA3950" i="1" s="1"/>
  <c r="AC3950" i="1" s="1"/>
  <c r="U3951" i="1"/>
  <c r="Z3951" i="1" s="1"/>
  <c r="AC3951" i="1" s="1"/>
  <c r="AD3951" i="1" s="1"/>
  <c r="T3952" i="1"/>
  <c r="Y3952" i="1" s="1"/>
  <c r="AC3952" i="1" s="1"/>
  <c r="S3953" i="1"/>
  <c r="X3953" i="1" s="1"/>
  <c r="W3953" i="1"/>
  <c r="AB3953" i="1" s="1"/>
  <c r="V3954" i="1"/>
  <c r="AA3954" i="1" s="1"/>
  <c r="AC3954" i="1" s="1"/>
  <c r="AD3954" i="1" s="1"/>
  <c r="U3955" i="1"/>
  <c r="Z3955" i="1" s="1"/>
  <c r="AC3955" i="1" s="1"/>
  <c r="T4002" i="1"/>
  <c r="Y4002" i="1" s="1"/>
  <c r="AC4002" i="1" s="1"/>
  <c r="T4003" i="1"/>
  <c r="Y4003" i="1" s="1"/>
  <c r="AC4003" i="1" s="1"/>
  <c r="S4004" i="1"/>
  <c r="X4004" i="1" s="1"/>
  <c r="W4004" i="1"/>
  <c r="AB4004" i="1" s="1"/>
  <c r="V4005" i="1"/>
  <c r="AA4005" i="1" s="1"/>
  <c r="AC4005" i="1" s="1"/>
  <c r="U4006" i="1"/>
  <c r="Z4006" i="1" s="1"/>
  <c r="AC4006" i="1" s="1"/>
  <c r="T4007" i="1"/>
  <c r="Y4007" i="1" s="1"/>
  <c r="AC4007" i="1" s="1"/>
  <c r="S4008" i="1"/>
  <c r="X4008" i="1" s="1"/>
  <c r="W4008" i="1"/>
  <c r="AB4008" i="1" s="1"/>
  <c r="X4009" i="1"/>
  <c r="AB4009" i="1"/>
  <c r="S4010" i="1"/>
  <c r="X4010" i="1" s="1"/>
  <c r="W4010" i="1"/>
  <c r="AB4010" i="1" s="1"/>
  <c r="X4013" i="1"/>
  <c r="S4014" i="1"/>
  <c r="X4014" i="1" s="1"/>
  <c r="W4014" i="1"/>
  <c r="AB4014" i="1" s="1"/>
  <c r="X4048" i="1"/>
  <c r="X4049" i="1"/>
  <c r="S4050" i="1"/>
  <c r="X4050" i="1" s="1"/>
  <c r="W4050" i="1"/>
  <c r="AB4050" i="1" s="1"/>
  <c r="X4053" i="1"/>
  <c r="S4054" i="1"/>
  <c r="X4054" i="1" s="1"/>
  <c r="W4054" i="1"/>
  <c r="AB4054" i="1" s="1"/>
  <c r="V4055" i="1"/>
  <c r="AA4055" i="1" s="1"/>
  <c r="AC4055" i="1" s="1"/>
  <c r="X4057" i="1"/>
  <c r="AB4057" i="1"/>
  <c r="AA4058" i="1"/>
  <c r="V4064" i="1"/>
  <c r="AA4064" i="1" s="1"/>
  <c r="AC4064" i="1" s="1"/>
  <c r="AD4064" i="1" s="1"/>
  <c r="X4066" i="1"/>
  <c r="AB4066" i="1"/>
  <c r="AA4067" i="1"/>
  <c r="T4009" i="1"/>
  <c r="Y4009" i="1" s="1"/>
  <c r="T4013" i="1"/>
  <c r="Y4013" i="1" s="1"/>
  <c r="T4048" i="1"/>
  <c r="Y4048" i="1" s="1"/>
  <c r="T4049" i="1"/>
  <c r="Y4049" i="1" s="1"/>
  <c r="T4053" i="1"/>
  <c r="Y4053" i="1" s="1"/>
  <c r="U4056" i="1"/>
  <c r="Z4056" i="1" s="1"/>
  <c r="AC4056" i="1" s="1"/>
  <c r="T4057" i="1"/>
  <c r="Y4057" i="1" s="1"/>
  <c r="S4058" i="1"/>
  <c r="X4058" i="1" s="1"/>
  <c r="W4058" i="1"/>
  <c r="AB4058" i="1" s="1"/>
  <c r="V4059" i="1"/>
  <c r="AA4059" i="1" s="1"/>
  <c r="AC4059" i="1" s="1"/>
  <c r="U4065" i="1"/>
  <c r="Z4065" i="1" s="1"/>
  <c r="AC4065" i="1" s="1"/>
  <c r="AD4065" i="1" s="1"/>
  <c r="T4066" i="1"/>
  <c r="Y4066" i="1" s="1"/>
  <c r="S4067" i="1"/>
  <c r="X4067" i="1" s="1"/>
  <c r="W4067" i="1"/>
  <c r="AB4067" i="1" s="1"/>
  <c r="V4068" i="1"/>
  <c r="AA4068" i="1" s="1"/>
  <c r="AC4068" i="1" s="1"/>
  <c r="AD4068" i="1" s="1"/>
  <c r="V4072" i="1"/>
  <c r="AA4072" i="1" s="1"/>
  <c r="AC4072" i="1" s="1"/>
  <c r="AD4072" i="1" s="1"/>
  <c r="U4073" i="1"/>
  <c r="Z4073" i="1" s="1"/>
  <c r="AC4073" i="1" s="1"/>
  <c r="AD4073" i="1" s="1"/>
  <c r="T4074" i="1"/>
  <c r="Y4074" i="1" s="1"/>
  <c r="AC4074" i="1" s="1"/>
  <c r="AD4074" i="1" s="1"/>
  <c r="S4075" i="1"/>
  <c r="X4075" i="1" s="1"/>
  <c r="W4075" i="1"/>
  <c r="AB4075" i="1" s="1"/>
  <c r="V4076" i="1"/>
  <c r="AA4076" i="1" s="1"/>
  <c r="AC4076" i="1" s="1"/>
  <c r="AD4076" i="1" s="1"/>
  <c r="U4077" i="1"/>
  <c r="Z4077" i="1" s="1"/>
  <c r="AC4077" i="1" s="1"/>
  <c r="AD4077" i="1" s="1"/>
  <c r="T4078" i="1"/>
  <c r="Y4078" i="1" s="1"/>
  <c r="AC4078" i="1" s="1"/>
  <c r="T4079" i="1"/>
  <c r="Y4079" i="1" s="1"/>
  <c r="AC4079" i="1" s="1"/>
  <c r="S4080" i="1"/>
  <c r="X4080" i="1" s="1"/>
  <c r="W4080" i="1"/>
  <c r="AB4080" i="1" s="1"/>
  <c r="V4081" i="1"/>
  <c r="AA4081" i="1" s="1"/>
  <c r="AC4081" i="1" s="1"/>
  <c r="AD4081" i="1" s="1"/>
  <c r="U4082" i="1"/>
  <c r="Z4082" i="1" s="1"/>
  <c r="AC4082" i="1" s="1"/>
  <c r="AD4082" i="1" s="1"/>
  <c r="T4083" i="1"/>
  <c r="Y4083" i="1" s="1"/>
  <c r="AC4083" i="1" s="1"/>
  <c r="AD4083" i="1" s="1"/>
  <c r="S4084" i="1"/>
  <c r="X4084" i="1" s="1"/>
  <c r="W4084" i="1"/>
  <c r="AB4084" i="1" s="1"/>
  <c r="V4085" i="1"/>
  <c r="AA4085" i="1" s="1"/>
  <c r="AC4085" i="1" s="1"/>
  <c r="AD4085" i="1" s="1"/>
  <c r="U4086" i="1"/>
  <c r="Z4086" i="1" s="1"/>
  <c r="AC4086" i="1" s="1"/>
  <c r="AD4086" i="1" s="1"/>
  <c r="T4087" i="1"/>
  <c r="Y4087" i="1" s="1"/>
  <c r="AC4087" i="1" s="1"/>
  <c r="S4088" i="1"/>
  <c r="X4088" i="1" s="1"/>
  <c r="W4088" i="1"/>
  <c r="AB4088" i="1" s="1"/>
  <c r="V4089" i="1"/>
  <c r="AA4089" i="1" s="1"/>
  <c r="AC4089" i="1" s="1"/>
  <c r="AD4089" i="1" s="1"/>
  <c r="U4090" i="1"/>
  <c r="Z4090" i="1" s="1"/>
  <c r="AC4090" i="1" s="1"/>
  <c r="T4091" i="1"/>
  <c r="Y4091" i="1" s="1"/>
  <c r="AC4091" i="1" s="1"/>
  <c r="AD4091" i="1" s="1"/>
  <c r="S4092" i="1"/>
  <c r="X4092" i="1" s="1"/>
  <c r="W4092" i="1"/>
  <c r="AB4092" i="1" s="1"/>
  <c r="V4093" i="1"/>
  <c r="AA4093" i="1" s="1"/>
  <c r="AC4093" i="1" s="1"/>
  <c r="V4094" i="1"/>
  <c r="AA4094" i="1" s="1"/>
  <c r="AC4094" i="1" s="1"/>
  <c r="U4095" i="1"/>
  <c r="Z4095" i="1" s="1"/>
  <c r="AC4095" i="1" s="1"/>
  <c r="T4096" i="1"/>
  <c r="Y4096" i="1" s="1"/>
  <c r="AC4096" i="1" s="1"/>
  <c r="S4097" i="1"/>
  <c r="X4097" i="1" s="1"/>
  <c r="W4097" i="1"/>
  <c r="AB4097" i="1" s="1"/>
  <c r="V4098" i="1"/>
  <c r="AA4098" i="1" s="1"/>
  <c r="AC4098" i="1" s="1"/>
  <c r="U4099" i="1"/>
  <c r="Z4099" i="1" s="1"/>
  <c r="AC4099" i="1" s="1"/>
  <c r="T4100" i="1"/>
  <c r="Y4100" i="1" s="1"/>
  <c r="AC4100" i="1" s="1"/>
  <c r="AD4100" i="1" s="1"/>
  <c r="S4101" i="1"/>
  <c r="X4101" i="1" s="1"/>
  <c r="W4101" i="1"/>
  <c r="AB4101" i="1" s="1"/>
  <c r="V4102" i="1"/>
  <c r="AA4102" i="1" s="1"/>
  <c r="AC4102" i="1" s="1"/>
  <c r="U4103" i="1"/>
  <c r="Z4103" i="1" s="1"/>
  <c r="AC4103" i="1" s="1"/>
  <c r="AD4103" i="1" s="1"/>
  <c r="T4104" i="1"/>
  <c r="Y4104" i="1" s="1"/>
  <c r="AC4104" i="1" s="1"/>
  <c r="S4105" i="1"/>
  <c r="X4105" i="1" s="1"/>
  <c r="W4105" i="1"/>
  <c r="AB4105" i="1" s="1"/>
  <c r="V4106" i="1"/>
  <c r="AA4106" i="1" s="1"/>
  <c r="AC4106" i="1" s="1"/>
  <c r="AD4106" i="1" s="1"/>
  <c r="U4107" i="1"/>
  <c r="Z4107" i="1" s="1"/>
  <c r="AC4107" i="1" s="1"/>
  <c r="T4108" i="1"/>
  <c r="Y4108" i="1" s="1"/>
  <c r="T4109" i="1"/>
  <c r="Y4109" i="1" s="1"/>
  <c r="AC4109" i="1" s="1"/>
  <c r="S4110" i="1"/>
  <c r="X4110" i="1" s="1"/>
  <c r="W4110" i="1"/>
  <c r="AB4110" i="1" s="1"/>
  <c r="V4111" i="1"/>
  <c r="AA4111" i="1" s="1"/>
  <c r="AC4111" i="1" s="1"/>
  <c r="U4112" i="1"/>
  <c r="Z4112" i="1" s="1"/>
  <c r="AC4112" i="1" s="1"/>
  <c r="T4113" i="1"/>
  <c r="Y4113" i="1" s="1"/>
  <c r="AC4113" i="1" s="1"/>
  <c r="S4114" i="1"/>
  <c r="X4114" i="1" s="1"/>
  <c r="W4114" i="1"/>
  <c r="AB4114" i="1" s="1"/>
  <c r="V4115" i="1"/>
  <c r="AA4115" i="1" s="1"/>
  <c r="AC4115" i="1" s="1"/>
  <c r="U4116" i="1"/>
  <c r="Z4116" i="1" s="1"/>
  <c r="AC4116" i="1" s="1"/>
  <c r="T4117" i="1"/>
  <c r="Y4117" i="1" s="1"/>
  <c r="AC4117" i="1" s="1"/>
  <c r="S4118" i="1"/>
  <c r="X4118" i="1" s="1"/>
  <c r="W4118" i="1"/>
  <c r="AB4118" i="1" s="1"/>
  <c r="V4119" i="1"/>
  <c r="AA4119" i="1" s="1"/>
  <c r="AC4119" i="1" s="1"/>
  <c r="U4120" i="1"/>
  <c r="Z4120" i="1" s="1"/>
  <c r="AC4120" i="1" s="1"/>
  <c r="T4121" i="1"/>
  <c r="Y4121" i="1" s="1"/>
  <c r="AC4121" i="1" s="1"/>
  <c r="S4122" i="1"/>
  <c r="X4122" i="1" s="1"/>
  <c r="W4122" i="1"/>
  <c r="AB4122" i="1" s="1"/>
  <c r="V4123" i="1"/>
  <c r="AA4123" i="1" s="1"/>
  <c r="AC4123" i="1" s="1"/>
  <c r="V4124" i="1"/>
  <c r="AA4124" i="1" s="1"/>
  <c r="AC4124" i="1" s="1"/>
  <c r="U4125" i="1"/>
  <c r="Z4125" i="1" s="1"/>
  <c r="AC4125" i="1" s="1"/>
  <c r="T4126" i="1"/>
  <c r="Y4126" i="1" s="1"/>
  <c r="AC4126" i="1" s="1"/>
  <c r="S4127" i="1"/>
  <c r="X4127" i="1" s="1"/>
  <c r="W4127" i="1"/>
  <c r="AB4127" i="1" s="1"/>
  <c r="V4128" i="1"/>
  <c r="AA4128" i="1" s="1"/>
  <c r="AC4128" i="1" s="1"/>
  <c r="AD4128" i="1" s="1"/>
  <c r="U4129" i="1"/>
  <c r="Z4129" i="1" s="1"/>
  <c r="AC4129" i="1" s="1"/>
  <c r="T4130" i="1"/>
  <c r="Y4130" i="1" s="1"/>
  <c r="AC4130" i="1" s="1"/>
  <c r="AD4130" i="1" s="1"/>
  <c r="S4131" i="1"/>
  <c r="X4131" i="1" s="1"/>
  <c r="W4131" i="1"/>
  <c r="AB4131" i="1" s="1"/>
  <c r="V4132" i="1"/>
  <c r="AA4132" i="1" s="1"/>
  <c r="AC4132" i="1" s="1"/>
  <c r="U4133" i="1"/>
  <c r="Z4133" i="1" s="1"/>
  <c r="AC4133" i="1" s="1"/>
  <c r="AD4133" i="1" s="1"/>
  <c r="T4134" i="1"/>
  <c r="Y4134" i="1" s="1"/>
  <c r="AC4134" i="1" s="1"/>
  <c r="S4135" i="1"/>
  <c r="X4135" i="1" s="1"/>
  <c r="W4135" i="1"/>
  <c r="AB4135" i="1" s="1"/>
  <c r="V4136" i="1"/>
  <c r="AA4136" i="1" s="1"/>
  <c r="AC4136" i="1" s="1"/>
  <c r="AD4136" i="1" s="1"/>
  <c r="U4137" i="1"/>
  <c r="Z4137" i="1" s="1"/>
  <c r="AC4137" i="1" s="1"/>
  <c r="AD4137" i="1" s="1"/>
  <c r="T4138" i="1"/>
  <c r="Y4138" i="1" s="1"/>
  <c r="AC4138" i="1" s="1"/>
  <c r="T4139" i="1"/>
  <c r="Y4139" i="1" s="1"/>
  <c r="AC4139" i="1" s="1"/>
  <c r="S4140" i="1"/>
  <c r="X4140" i="1" s="1"/>
  <c r="W4140" i="1"/>
  <c r="AB4140" i="1" s="1"/>
  <c r="V4141" i="1"/>
  <c r="AA4141" i="1" s="1"/>
  <c r="AC4141" i="1" s="1"/>
  <c r="AD4141" i="1" s="1"/>
  <c r="U4142" i="1"/>
  <c r="Z4142" i="1" s="1"/>
  <c r="AC4142" i="1" s="1"/>
  <c r="T4143" i="1"/>
  <c r="Y4143" i="1" s="1"/>
  <c r="AC4143" i="1" s="1"/>
  <c r="S4144" i="1"/>
  <c r="X4144" i="1" s="1"/>
  <c r="W4144" i="1"/>
  <c r="AB4144" i="1" s="1"/>
  <c r="V4145" i="1"/>
  <c r="AA4145" i="1" s="1"/>
  <c r="AC4145" i="1" s="1"/>
  <c r="U4146" i="1"/>
  <c r="Z4146" i="1" s="1"/>
  <c r="AC4146" i="1" s="1"/>
  <c r="T4147" i="1"/>
  <c r="Y4147" i="1" s="1"/>
  <c r="AC4147" i="1" s="1"/>
  <c r="AD4147" i="1" s="1"/>
  <c r="S4148" i="1"/>
  <c r="X4148" i="1" s="1"/>
  <c r="W4148" i="1"/>
  <c r="AB4148" i="1" s="1"/>
  <c r="V4149" i="1"/>
  <c r="AA4149" i="1" s="1"/>
  <c r="AC4149" i="1" s="1"/>
  <c r="U4150" i="1"/>
  <c r="Z4150" i="1" s="1"/>
  <c r="AC4150" i="1" s="1"/>
  <c r="AD4150" i="1" s="1"/>
  <c r="T4151" i="1"/>
  <c r="Y4151" i="1" s="1"/>
  <c r="AC4151" i="1" s="1"/>
  <c r="AD4151" i="1" s="1"/>
  <c r="S4152" i="1"/>
  <c r="X4152" i="1" s="1"/>
  <c r="W4152" i="1"/>
  <c r="AB4152" i="1" s="1"/>
  <c r="V4153" i="1"/>
  <c r="AA4153" i="1" s="1"/>
  <c r="AC4153" i="1" s="1"/>
  <c r="V4154" i="1"/>
  <c r="AA4154" i="1" s="1"/>
  <c r="AC4154" i="1" s="1"/>
  <c r="U4155" i="1"/>
  <c r="Z4155" i="1" s="1"/>
  <c r="AC4155" i="1" s="1"/>
  <c r="T4156" i="1"/>
  <c r="Y4156" i="1" s="1"/>
  <c r="AC4156" i="1" s="1"/>
  <c r="S4157" i="1"/>
  <c r="X4157" i="1" s="1"/>
  <c r="W4157" i="1"/>
  <c r="AB4157" i="1" s="1"/>
  <c r="V4158" i="1"/>
  <c r="AA4158" i="1" s="1"/>
  <c r="AC4158" i="1" s="1"/>
  <c r="U4159" i="1"/>
  <c r="Z4159" i="1" s="1"/>
  <c r="AC4159" i="1" s="1"/>
  <c r="T4160" i="1"/>
  <c r="Y4160" i="1" s="1"/>
  <c r="AC4160" i="1" s="1"/>
  <c r="AD4160" i="1" s="1"/>
  <c r="S4161" i="1"/>
  <c r="X4161" i="1" s="1"/>
  <c r="W4161" i="1"/>
  <c r="AB4161" i="1" s="1"/>
  <c r="V4162" i="1"/>
  <c r="AA4162" i="1" s="1"/>
  <c r="AC4162" i="1" s="1"/>
  <c r="U4163" i="1"/>
  <c r="Z4163" i="1" s="1"/>
  <c r="AC4163" i="1" s="1"/>
  <c r="AD4163" i="1" s="1"/>
  <c r="T4164" i="1"/>
  <c r="Y4164" i="1" s="1"/>
  <c r="AC4164" i="1" s="1"/>
  <c r="S4165" i="1"/>
  <c r="X4165" i="1" s="1"/>
  <c r="W4165" i="1"/>
  <c r="AB4165" i="1" s="1"/>
  <c r="V4166" i="1"/>
  <c r="AA4166" i="1" s="1"/>
  <c r="AC4166" i="1" s="1"/>
  <c r="AD4166" i="1" s="1"/>
  <c r="U4167" i="1"/>
  <c r="Z4167" i="1" s="1"/>
  <c r="AC4167" i="1" s="1"/>
  <c r="T4168" i="1"/>
  <c r="Y4168" i="1" s="1"/>
  <c r="AC4168" i="1" s="1"/>
  <c r="T4169" i="1"/>
  <c r="Y4169" i="1" s="1"/>
  <c r="S4170" i="1"/>
  <c r="X4170" i="1" s="1"/>
  <c r="AC4170" i="1" s="1"/>
  <c r="W4170" i="1"/>
  <c r="AB4170" i="1" s="1"/>
  <c r="V4171" i="1"/>
  <c r="AA4171" i="1" s="1"/>
  <c r="AC4171" i="1" s="1"/>
  <c r="AD4171" i="1" s="1"/>
  <c r="U4172" i="1"/>
  <c r="Z4172" i="1" s="1"/>
  <c r="AC4172" i="1" s="1"/>
  <c r="T4173" i="1"/>
  <c r="Y4173" i="1" s="1"/>
  <c r="AC4173" i="1" s="1"/>
  <c r="S4174" i="1"/>
  <c r="X4174" i="1" s="1"/>
  <c r="W4174" i="1"/>
  <c r="AB4174" i="1" s="1"/>
  <c r="V4175" i="1"/>
  <c r="AA4175" i="1" s="1"/>
  <c r="AC4175" i="1" s="1"/>
  <c r="U4176" i="1"/>
  <c r="Z4176" i="1" s="1"/>
  <c r="AC4176" i="1" s="1"/>
  <c r="T4177" i="1"/>
  <c r="Y4177" i="1" s="1"/>
  <c r="AC4177" i="1" s="1"/>
  <c r="S4178" i="1"/>
  <c r="X4178" i="1" s="1"/>
  <c r="W4178" i="1"/>
  <c r="AB4178" i="1" s="1"/>
  <c r="V4179" i="1"/>
  <c r="AA4179" i="1" s="1"/>
  <c r="AC4179" i="1" s="1"/>
  <c r="U4180" i="1"/>
  <c r="Z4180" i="1" s="1"/>
  <c r="AC4180" i="1" s="1"/>
  <c r="T4181" i="1"/>
  <c r="Y4181" i="1" s="1"/>
  <c r="AC4181" i="1" s="1"/>
  <c r="AD4181" i="1" s="1"/>
  <c r="S4182" i="1"/>
  <c r="X4182" i="1" s="1"/>
  <c r="W4182" i="1"/>
  <c r="AB4182" i="1" s="1"/>
  <c r="V4183" i="1"/>
  <c r="AA4183" i="1" s="1"/>
  <c r="AC4183" i="1" s="1"/>
  <c r="V4184" i="1"/>
  <c r="AA4184" i="1" s="1"/>
  <c r="AC4184" i="1" s="1"/>
  <c r="U4185" i="1"/>
  <c r="Z4185" i="1" s="1"/>
  <c r="AC4185" i="1" s="1"/>
  <c r="T4186" i="1"/>
  <c r="Y4186" i="1" s="1"/>
  <c r="AC4186" i="1" s="1"/>
  <c r="AD4186" i="1" s="1"/>
  <c r="S4187" i="1"/>
  <c r="X4187" i="1" s="1"/>
  <c r="W4187" i="1"/>
  <c r="AB4187" i="1" s="1"/>
  <c r="V4188" i="1"/>
  <c r="AA4188" i="1" s="1"/>
  <c r="AC4188" i="1" s="1"/>
  <c r="U4189" i="1"/>
  <c r="Z4189" i="1" s="1"/>
  <c r="AC4189" i="1" s="1"/>
  <c r="AD4189" i="1" s="1"/>
  <c r="T4190" i="1"/>
  <c r="Y4190" i="1" s="1"/>
  <c r="AC4190" i="1" s="1"/>
  <c r="AD4190" i="1" s="1"/>
  <c r="S4191" i="1"/>
  <c r="X4191" i="1" s="1"/>
  <c r="W4191" i="1"/>
  <c r="AB4191" i="1" s="1"/>
  <c r="V4192" i="1"/>
  <c r="AA4192" i="1" s="1"/>
  <c r="AC4192" i="1" s="1"/>
  <c r="AD4192" i="1" s="1"/>
  <c r="U4193" i="1"/>
  <c r="Z4193" i="1" s="1"/>
  <c r="AC4193" i="1" s="1"/>
  <c r="AD4193" i="1" s="1"/>
  <c r="T4194" i="1"/>
  <c r="Y4194" i="1" s="1"/>
  <c r="AC4194" i="1" s="1"/>
  <c r="S4195" i="1"/>
  <c r="X4195" i="1" s="1"/>
  <c r="W4195" i="1"/>
  <c r="AB4195" i="1" s="1"/>
  <c r="V4196" i="1"/>
  <c r="AA4196" i="1" s="1"/>
  <c r="AC4196" i="1" s="1"/>
  <c r="AD4196" i="1" s="1"/>
  <c r="U4197" i="1"/>
  <c r="Z4197" i="1" s="1"/>
  <c r="AC4197" i="1" s="1"/>
  <c r="T4198" i="1"/>
  <c r="Y4198" i="1" s="1"/>
  <c r="AC4198" i="1" s="1"/>
  <c r="T4199" i="1"/>
  <c r="Y4199" i="1" s="1"/>
  <c r="AC4199" i="1" s="1"/>
  <c r="AD4199" i="1" s="1"/>
  <c r="S4200" i="1"/>
  <c r="X4200" i="1" s="1"/>
  <c r="W4200" i="1"/>
  <c r="AB4200" i="1" s="1"/>
  <c r="V4201" i="1"/>
  <c r="AA4201" i="1" s="1"/>
  <c r="AC4201" i="1" s="1"/>
  <c r="AD4201" i="1" s="1"/>
  <c r="U4202" i="1"/>
  <c r="Z4202" i="1" s="1"/>
  <c r="T4203" i="1"/>
  <c r="Y4203" i="1" s="1"/>
  <c r="AC4203" i="1" s="1"/>
  <c r="AD4203" i="1" s="1"/>
  <c r="S4204" i="1"/>
  <c r="X4204" i="1" s="1"/>
  <c r="W4204" i="1"/>
  <c r="AB4204" i="1" s="1"/>
  <c r="V4205" i="1"/>
  <c r="AA4205" i="1" s="1"/>
  <c r="AC4205" i="1" s="1"/>
  <c r="AD4205" i="1" s="1"/>
  <c r="U4206" i="1"/>
  <c r="Z4206" i="1" s="1"/>
  <c r="AC4206" i="1" s="1"/>
  <c r="AD4206" i="1" s="1"/>
  <c r="T4207" i="1"/>
  <c r="Y4207" i="1" s="1"/>
  <c r="AC4207" i="1" s="1"/>
  <c r="S4208" i="1"/>
  <c r="X4208" i="1" s="1"/>
  <c r="W4208" i="1"/>
  <c r="AB4208" i="1" s="1"/>
  <c r="V4209" i="1"/>
  <c r="AA4209" i="1" s="1"/>
  <c r="AC4209" i="1" s="1"/>
  <c r="AD4209" i="1" s="1"/>
  <c r="U4210" i="1"/>
  <c r="Z4210" i="1" s="1"/>
  <c r="AC4210" i="1" s="1"/>
  <c r="T4211" i="1"/>
  <c r="Y4211" i="1" s="1"/>
  <c r="AC4211" i="1" s="1"/>
  <c r="AD4211" i="1" s="1"/>
  <c r="S4212" i="1"/>
  <c r="X4212" i="1" s="1"/>
  <c r="W4212" i="1"/>
  <c r="AB4212" i="1" s="1"/>
  <c r="V4213" i="1"/>
  <c r="AA4213" i="1" s="1"/>
  <c r="AC4213" i="1" s="1"/>
  <c r="V4214" i="1"/>
  <c r="AA4214" i="1" s="1"/>
  <c r="U4215" i="1"/>
  <c r="Z4215" i="1" s="1"/>
  <c r="AC4215" i="1" s="1"/>
  <c r="T4216" i="1"/>
  <c r="Y4216" i="1" s="1"/>
  <c r="AC4216" i="1" s="1"/>
  <c r="S4217" i="1"/>
  <c r="X4217" i="1" s="1"/>
  <c r="W4217" i="1"/>
  <c r="AB4217" i="1" s="1"/>
  <c r="V4218" i="1"/>
  <c r="AA4218" i="1" s="1"/>
  <c r="AC4218" i="1" s="1"/>
  <c r="U4219" i="1"/>
  <c r="Z4219" i="1" s="1"/>
  <c r="AC4219" i="1" s="1"/>
  <c r="T4220" i="1"/>
  <c r="Y4220" i="1" s="1"/>
  <c r="AC4220" i="1" s="1"/>
  <c r="AD4220" i="1" s="1"/>
  <c r="S4221" i="1"/>
  <c r="X4221" i="1" s="1"/>
  <c r="W4221" i="1"/>
  <c r="AB4221" i="1" s="1"/>
  <c r="V4222" i="1"/>
  <c r="AA4222" i="1" s="1"/>
  <c r="AC4222" i="1" s="1"/>
  <c r="U4223" i="1"/>
  <c r="Z4223" i="1" s="1"/>
  <c r="AC4223" i="1" s="1"/>
  <c r="AD4223" i="1" s="1"/>
  <c r="T4224" i="1"/>
  <c r="Y4224" i="1" s="1"/>
  <c r="AC4224" i="1" s="1"/>
  <c r="S4225" i="1"/>
  <c r="X4225" i="1" s="1"/>
  <c r="W4225" i="1"/>
  <c r="AB4225" i="1" s="1"/>
  <c r="V4226" i="1"/>
  <c r="AA4226" i="1" s="1"/>
  <c r="AC4226" i="1" s="1"/>
  <c r="AD4226" i="1" s="1"/>
  <c r="U4227" i="1"/>
  <c r="Z4227" i="1" s="1"/>
  <c r="AC4227" i="1" s="1"/>
  <c r="T4228" i="1"/>
  <c r="Y4228" i="1" s="1"/>
  <c r="AC4228" i="1" s="1"/>
  <c r="T4229" i="1"/>
  <c r="Y4229" i="1" s="1"/>
  <c r="AC4229" i="1" s="1"/>
  <c r="S4230" i="1"/>
  <c r="X4230" i="1" s="1"/>
  <c r="W4230" i="1"/>
  <c r="AB4230" i="1" s="1"/>
  <c r="V4231" i="1"/>
  <c r="AA4231" i="1" s="1"/>
  <c r="AC4231" i="1" s="1"/>
  <c r="AD4231" i="1" s="1"/>
  <c r="U4232" i="1"/>
  <c r="Z4232" i="1" s="1"/>
  <c r="AC4232" i="1" s="1"/>
  <c r="T4233" i="1"/>
  <c r="Y4233" i="1" s="1"/>
  <c r="AC4233" i="1" s="1"/>
  <c r="V4235" i="1"/>
  <c r="AA4235" i="1" s="1"/>
  <c r="S4242" i="1"/>
  <c r="X4242" i="1" s="1"/>
  <c r="W4242" i="1"/>
  <c r="AB4242" i="1" s="1"/>
  <c r="S4247" i="1"/>
  <c r="X4247" i="1" s="1"/>
  <c r="W4247" i="1"/>
  <c r="AB4247" i="1" s="1"/>
  <c r="X4250" i="1"/>
  <c r="Z4252" i="1"/>
  <c r="Y4253" i="1"/>
  <c r="T4010" i="1"/>
  <c r="Y4010" i="1" s="1"/>
  <c r="S4011" i="1"/>
  <c r="X4011" i="1" s="1"/>
  <c r="W4011" i="1"/>
  <c r="AB4011" i="1" s="1"/>
  <c r="V4012" i="1"/>
  <c r="AA4012" i="1" s="1"/>
  <c r="U4013" i="1"/>
  <c r="Z4013" i="1" s="1"/>
  <c r="T4014" i="1"/>
  <c r="Y4014" i="1" s="1"/>
  <c r="S4015" i="1"/>
  <c r="X4015" i="1" s="1"/>
  <c r="W4015" i="1"/>
  <c r="AB4015" i="1" s="1"/>
  <c r="V4016" i="1"/>
  <c r="AA4016" i="1" s="1"/>
  <c r="U4048" i="1"/>
  <c r="Z4048" i="1" s="1"/>
  <c r="U4049" i="1"/>
  <c r="Z4049" i="1" s="1"/>
  <c r="T4050" i="1"/>
  <c r="Y4050" i="1" s="1"/>
  <c r="S4051" i="1"/>
  <c r="X4051" i="1" s="1"/>
  <c r="W4051" i="1"/>
  <c r="AB4051" i="1" s="1"/>
  <c r="V4052" i="1"/>
  <c r="AA4052" i="1" s="1"/>
  <c r="U4053" i="1"/>
  <c r="Z4053" i="1" s="1"/>
  <c r="Y4236" i="1"/>
  <c r="X4241" i="1"/>
  <c r="Z4243" i="1"/>
  <c r="X4246" i="1"/>
  <c r="Z4248" i="1"/>
  <c r="Y4249" i="1"/>
  <c r="T4250" i="1"/>
  <c r="Y4250" i="1" s="1"/>
  <c r="V4252" i="1"/>
  <c r="AA4252" i="1" s="1"/>
  <c r="U4253" i="1"/>
  <c r="Z4253" i="1" s="1"/>
  <c r="X4254" i="1"/>
  <c r="AA4234" i="1"/>
  <c r="U4236" i="1"/>
  <c r="Z4236" i="1" s="1"/>
  <c r="X4237" i="1"/>
  <c r="Y4240" i="1"/>
  <c r="T4241" i="1"/>
  <c r="Y4241" i="1" s="1"/>
  <c r="V4243" i="1"/>
  <c r="AA4243" i="1" s="1"/>
  <c r="Z4244" i="1"/>
  <c r="Y4245" i="1"/>
  <c r="T4246" i="1"/>
  <c r="Y4246" i="1" s="1"/>
  <c r="V4248" i="1"/>
  <c r="AA4248" i="1" s="1"/>
  <c r="U4249" i="1"/>
  <c r="Z4249" i="1" s="1"/>
  <c r="T4254" i="1"/>
  <c r="Y4254" i="1" s="1"/>
  <c r="S4255" i="1"/>
  <c r="X4255" i="1" s="1"/>
  <c r="W4255" i="1"/>
  <c r="AB4255" i="1" s="1"/>
  <c r="V4256" i="1"/>
  <c r="AA4256" i="1" s="1"/>
  <c r="AC4256" i="1" s="1"/>
  <c r="U4257" i="1"/>
  <c r="Z4257" i="1" s="1"/>
  <c r="X4234" i="1"/>
  <c r="AB4234" i="1"/>
  <c r="U4235" i="1"/>
  <c r="Z4235" i="1" s="1"/>
  <c r="T4237" i="1"/>
  <c r="Y4237" i="1" s="1"/>
  <c r="S4238" i="1"/>
  <c r="X4238" i="1" s="1"/>
  <c r="W4238" i="1"/>
  <c r="AB4238" i="1" s="1"/>
  <c r="V4239" i="1"/>
  <c r="AA4239" i="1" s="1"/>
  <c r="AC4239" i="1" s="1"/>
  <c r="U4240" i="1"/>
  <c r="Z4240" i="1" s="1"/>
  <c r="V4244" i="1"/>
  <c r="AA4244" i="1" s="1"/>
  <c r="U4245" i="1"/>
  <c r="Z4245" i="1" s="1"/>
  <c r="S4251" i="1"/>
  <c r="X4251" i="1" s="1"/>
  <c r="W4251" i="1"/>
  <c r="AB4251" i="1" s="1"/>
  <c r="AA4257" i="1"/>
  <c r="AA4306" i="1"/>
  <c r="Z4307" i="1"/>
  <c r="Y4308" i="1"/>
  <c r="X4309" i="1"/>
  <c r="AB4309" i="1"/>
  <c r="AA4310" i="1"/>
  <c r="Z4311" i="1"/>
  <c r="Y4312" i="1"/>
  <c r="X4313" i="1"/>
  <c r="AB4313" i="1"/>
  <c r="AA4314" i="1"/>
  <c r="Z4315" i="1"/>
  <c r="Y4316" i="1"/>
  <c r="X4317" i="1"/>
  <c r="AB4317" i="1"/>
  <c r="AA4318" i="1"/>
  <c r="Z4319" i="1"/>
  <c r="Z4333" i="1"/>
  <c r="AA4397" i="1"/>
  <c r="Z4398" i="1"/>
  <c r="Y4399" i="1"/>
  <c r="X4400" i="1"/>
  <c r="AB4400" i="1"/>
  <c r="AA4401" i="1"/>
  <c r="Z4402" i="1"/>
  <c r="Y4403" i="1"/>
  <c r="X4404" i="1"/>
  <c r="AB4404" i="1"/>
  <c r="AA4405" i="1"/>
  <c r="Z4406" i="1"/>
  <c r="Y4407" i="1"/>
  <c r="X4409" i="1"/>
  <c r="AB4409" i="1"/>
  <c r="X4410" i="1"/>
  <c r="AB4410" i="1"/>
  <c r="AA4411" i="1"/>
  <c r="Z4412" i="1"/>
  <c r="Y4413" i="1"/>
  <c r="X4414" i="1"/>
  <c r="AB4414" i="1"/>
  <c r="AA4415" i="1"/>
  <c r="Z4416" i="1"/>
  <c r="Y4417" i="1"/>
  <c r="X4418" i="1"/>
  <c r="AB4418" i="1"/>
  <c r="AA4419" i="1"/>
  <c r="Z4420" i="1"/>
  <c r="Y4421" i="1"/>
  <c r="X4422" i="1"/>
  <c r="AB4422" i="1"/>
  <c r="AA4423" i="1"/>
  <c r="Z4424" i="1"/>
  <c r="Z4425" i="1"/>
  <c r="Y4426" i="1"/>
  <c r="AA4428" i="1"/>
  <c r="Y4434" i="1"/>
  <c r="AA4449" i="1"/>
  <c r="Z4450" i="1"/>
  <c r="Y4451" i="1"/>
  <c r="X4452" i="1"/>
  <c r="AB4452" i="1"/>
  <c r="AA4453" i="1"/>
  <c r="Z4454" i="1"/>
  <c r="Z4455" i="1"/>
  <c r="Y4456" i="1"/>
  <c r="X4457" i="1"/>
  <c r="AB4457" i="1"/>
  <c r="AA4458" i="1"/>
  <c r="Z4459" i="1"/>
  <c r="Y4460" i="1"/>
  <c r="X4461" i="1"/>
  <c r="AB4461" i="1"/>
  <c r="AA4462" i="1"/>
  <c r="Z4463" i="1"/>
  <c r="Y4464" i="1"/>
  <c r="Z4467" i="1"/>
  <c r="AA4468" i="1"/>
  <c r="AC4468" i="1" s="1"/>
  <c r="U4469" i="1"/>
  <c r="Z4469" i="1" s="1"/>
  <c r="X4471" i="1"/>
  <c r="AB4471" i="1"/>
  <c r="AA4472" i="1"/>
  <c r="U4482" i="1"/>
  <c r="Z4482" i="1" s="1"/>
  <c r="AC4482" i="1" s="1"/>
  <c r="T4483" i="1"/>
  <c r="Y4483" i="1" s="1"/>
  <c r="S4485" i="1"/>
  <c r="X4485" i="1" s="1"/>
  <c r="W4485" i="1"/>
  <c r="AB4485" i="1" s="1"/>
  <c r="S4486" i="1"/>
  <c r="X4486" i="1" s="1"/>
  <c r="W4486" i="1"/>
  <c r="AB4486" i="1" s="1"/>
  <c r="V4487" i="1"/>
  <c r="AA4487" i="1" s="1"/>
  <c r="AC4487" i="1" s="1"/>
  <c r="X4489" i="1"/>
  <c r="AB4489" i="1"/>
  <c r="AA4490" i="1"/>
  <c r="U4470" i="1"/>
  <c r="Z4470" i="1" s="1"/>
  <c r="AC4470" i="1" s="1"/>
  <c r="T4471" i="1"/>
  <c r="Y4471" i="1" s="1"/>
  <c r="S4472" i="1"/>
  <c r="X4472" i="1" s="1"/>
  <c r="W4472" i="1"/>
  <c r="AB4472" i="1" s="1"/>
  <c r="V4473" i="1"/>
  <c r="AA4473" i="1" s="1"/>
  <c r="AC4473" i="1" s="1"/>
  <c r="U4488" i="1"/>
  <c r="Z4488" i="1" s="1"/>
  <c r="AC4488" i="1" s="1"/>
  <c r="T4489" i="1"/>
  <c r="Y4489" i="1" s="1"/>
  <c r="S4490" i="1"/>
  <c r="X4490" i="1" s="1"/>
  <c r="W4490" i="1"/>
  <c r="AB4490" i="1" s="1"/>
  <c r="V4491" i="1"/>
  <c r="AA4491" i="1" s="1"/>
  <c r="T4259" i="1"/>
  <c r="Y4259" i="1" s="1"/>
  <c r="AC4259" i="1" s="1"/>
  <c r="T4260" i="1"/>
  <c r="Y4260" i="1" s="1"/>
  <c r="AC4260" i="1" s="1"/>
  <c r="S4261" i="1"/>
  <c r="X4261" i="1" s="1"/>
  <c r="W4261" i="1"/>
  <c r="AB4261" i="1" s="1"/>
  <c r="V4262" i="1"/>
  <c r="AA4262" i="1" s="1"/>
  <c r="AC4262" i="1" s="1"/>
  <c r="AD4262" i="1" s="1"/>
  <c r="U4263" i="1"/>
  <c r="Z4263" i="1" s="1"/>
  <c r="AC4263" i="1" s="1"/>
  <c r="AD4263" i="1" s="1"/>
  <c r="T4264" i="1"/>
  <c r="Y4264" i="1" s="1"/>
  <c r="AC4264" i="1" s="1"/>
  <c r="AD4264" i="1" s="1"/>
  <c r="S4265" i="1"/>
  <c r="X4265" i="1" s="1"/>
  <c r="W4265" i="1"/>
  <c r="AB4265" i="1" s="1"/>
  <c r="V4266" i="1"/>
  <c r="AA4266" i="1" s="1"/>
  <c r="AC4266" i="1" s="1"/>
  <c r="AD4266" i="1" s="1"/>
  <c r="U4267" i="1"/>
  <c r="Z4267" i="1" s="1"/>
  <c r="AC4267" i="1" s="1"/>
  <c r="AD4267" i="1" s="1"/>
  <c r="T4268" i="1"/>
  <c r="Y4268" i="1" s="1"/>
  <c r="AC4268" i="1" s="1"/>
  <c r="S4269" i="1"/>
  <c r="X4269" i="1" s="1"/>
  <c r="W4269" i="1"/>
  <c r="AB4269" i="1" s="1"/>
  <c r="V4270" i="1"/>
  <c r="AA4270" i="1" s="1"/>
  <c r="U4271" i="1"/>
  <c r="Z4271" i="1" s="1"/>
  <c r="AC4271" i="1" s="1"/>
  <c r="T4272" i="1"/>
  <c r="Y4272" i="1" s="1"/>
  <c r="AC4272" i="1" s="1"/>
  <c r="AD4272" i="1" s="1"/>
  <c r="S4273" i="1"/>
  <c r="X4273" i="1" s="1"/>
  <c r="W4273" i="1"/>
  <c r="AB4273" i="1" s="1"/>
  <c r="V4274" i="1"/>
  <c r="AA4274" i="1" s="1"/>
  <c r="AC4274" i="1" s="1"/>
  <c r="V4275" i="1"/>
  <c r="AA4275" i="1" s="1"/>
  <c r="AC4275" i="1" s="1"/>
  <c r="U4276" i="1"/>
  <c r="Z4276" i="1" s="1"/>
  <c r="AC4276" i="1" s="1"/>
  <c r="T4277" i="1"/>
  <c r="Y4277" i="1" s="1"/>
  <c r="AC4277" i="1" s="1"/>
  <c r="S4278" i="1"/>
  <c r="X4278" i="1" s="1"/>
  <c r="W4278" i="1"/>
  <c r="AB4278" i="1" s="1"/>
  <c r="V4279" i="1"/>
  <c r="AA4279" i="1" s="1"/>
  <c r="AC4279" i="1" s="1"/>
  <c r="U4280" i="1"/>
  <c r="Z4280" i="1" s="1"/>
  <c r="AC4280" i="1" s="1"/>
  <c r="T4281" i="1"/>
  <c r="Y4281" i="1" s="1"/>
  <c r="AC4281" i="1" s="1"/>
  <c r="AD4281" i="1" s="1"/>
  <c r="S4282" i="1"/>
  <c r="X4282" i="1" s="1"/>
  <c r="W4282" i="1"/>
  <c r="AB4282" i="1" s="1"/>
  <c r="V4283" i="1"/>
  <c r="AA4283" i="1" s="1"/>
  <c r="U4284" i="1"/>
  <c r="Z4284" i="1" s="1"/>
  <c r="AC4284" i="1" s="1"/>
  <c r="AD4284" i="1" s="1"/>
  <c r="T4285" i="1"/>
  <c r="Y4285" i="1" s="1"/>
  <c r="AC4285" i="1" s="1"/>
  <c r="S4286" i="1"/>
  <c r="X4286" i="1" s="1"/>
  <c r="W4286" i="1"/>
  <c r="AB4286" i="1" s="1"/>
  <c r="V4287" i="1"/>
  <c r="AA4287" i="1" s="1"/>
  <c r="AC4287" i="1" s="1"/>
  <c r="AD4287" i="1" s="1"/>
  <c r="U4288" i="1"/>
  <c r="Z4288" i="1" s="1"/>
  <c r="AC4288" i="1" s="1"/>
  <c r="T4289" i="1"/>
  <c r="Y4289" i="1" s="1"/>
  <c r="AC4289" i="1" s="1"/>
  <c r="T4290" i="1"/>
  <c r="Y4290" i="1" s="1"/>
  <c r="AC4290" i="1" s="1"/>
  <c r="S4291" i="1"/>
  <c r="X4291" i="1" s="1"/>
  <c r="W4291" i="1"/>
  <c r="AB4291" i="1" s="1"/>
  <c r="V4292" i="1"/>
  <c r="AA4292" i="1" s="1"/>
  <c r="AC4292" i="1" s="1"/>
  <c r="AD4292" i="1" s="1"/>
  <c r="U4293" i="1"/>
  <c r="Z4293" i="1" s="1"/>
  <c r="AC4293" i="1" s="1"/>
  <c r="T4294" i="1"/>
  <c r="Y4294" i="1" s="1"/>
  <c r="AC4294" i="1" s="1"/>
  <c r="S4295" i="1"/>
  <c r="X4295" i="1" s="1"/>
  <c r="W4295" i="1"/>
  <c r="AB4295" i="1" s="1"/>
  <c r="V4296" i="1"/>
  <c r="AA4296" i="1" s="1"/>
  <c r="AC4296" i="1" s="1"/>
  <c r="U4297" i="1"/>
  <c r="Z4297" i="1" s="1"/>
  <c r="AC4297" i="1" s="1"/>
  <c r="T4298" i="1"/>
  <c r="Y4298" i="1" s="1"/>
  <c r="AC4298" i="1" s="1"/>
  <c r="S4299" i="1"/>
  <c r="X4299" i="1" s="1"/>
  <c r="W4299" i="1"/>
  <c r="AB4299" i="1" s="1"/>
  <c r="V4300" i="1"/>
  <c r="AA4300" i="1" s="1"/>
  <c r="U4301" i="1"/>
  <c r="Z4301" i="1" s="1"/>
  <c r="AC4301" i="1" s="1"/>
  <c r="T4302" i="1"/>
  <c r="Y4302" i="1" s="1"/>
  <c r="AC4302" i="1" s="1"/>
  <c r="AD4302" i="1" s="1"/>
  <c r="S4303" i="1"/>
  <c r="X4303" i="1" s="1"/>
  <c r="W4303" i="1"/>
  <c r="AB4303" i="1" s="1"/>
  <c r="V4304" i="1"/>
  <c r="AA4304" i="1" s="1"/>
  <c r="V4305" i="1"/>
  <c r="AA4305" i="1" s="1"/>
  <c r="AC4305" i="1" s="1"/>
  <c r="U4306" i="1"/>
  <c r="Z4306" i="1" s="1"/>
  <c r="T4307" i="1"/>
  <c r="Y4307" i="1" s="1"/>
  <c r="AC4307" i="1" s="1"/>
  <c r="S4308" i="1"/>
  <c r="X4308" i="1" s="1"/>
  <c r="W4308" i="1"/>
  <c r="AB4308" i="1" s="1"/>
  <c r="V4309" i="1"/>
  <c r="AA4309" i="1" s="1"/>
  <c r="U4310" i="1"/>
  <c r="Z4310" i="1" s="1"/>
  <c r="AC4310" i="1" s="1"/>
  <c r="T4311" i="1"/>
  <c r="Y4311" i="1" s="1"/>
  <c r="S4312" i="1"/>
  <c r="X4312" i="1" s="1"/>
  <c r="W4312" i="1"/>
  <c r="AB4312" i="1" s="1"/>
  <c r="V4313" i="1"/>
  <c r="AA4313" i="1" s="1"/>
  <c r="U4314" i="1"/>
  <c r="Z4314" i="1" s="1"/>
  <c r="T4315" i="1"/>
  <c r="Y4315" i="1" s="1"/>
  <c r="AC4315" i="1" s="1"/>
  <c r="S4316" i="1"/>
  <c r="X4316" i="1" s="1"/>
  <c r="W4316" i="1"/>
  <c r="AB4316" i="1" s="1"/>
  <c r="V4317" i="1"/>
  <c r="AA4317" i="1" s="1"/>
  <c r="U4318" i="1"/>
  <c r="Z4318" i="1" s="1"/>
  <c r="AC4318" i="1" s="1"/>
  <c r="T4319" i="1"/>
  <c r="Y4319" i="1" s="1"/>
  <c r="T4333" i="1"/>
  <c r="Y4333" i="1" s="1"/>
  <c r="AC4333" i="1" s="1"/>
  <c r="T4334" i="1"/>
  <c r="Y4334" i="1" s="1"/>
  <c r="AC4334" i="1" s="1"/>
  <c r="S4335" i="1"/>
  <c r="X4335" i="1" s="1"/>
  <c r="AC4335" i="1" s="1"/>
  <c r="W4335" i="1"/>
  <c r="AB4335" i="1" s="1"/>
  <c r="V4336" i="1"/>
  <c r="AA4336" i="1" s="1"/>
  <c r="AC4336" i="1" s="1"/>
  <c r="AD4336" i="1" s="1"/>
  <c r="U4337" i="1"/>
  <c r="Z4337" i="1" s="1"/>
  <c r="AC4337" i="1" s="1"/>
  <c r="T4338" i="1"/>
  <c r="Y4338" i="1" s="1"/>
  <c r="AC4338" i="1" s="1"/>
  <c r="S4339" i="1"/>
  <c r="X4339" i="1" s="1"/>
  <c r="W4339" i="1"/>
  <c r="AB4339" i="1" s="1"/>
  <c r="V4340" i="1"/>
  <c r="AA4340" i="1" s="1"/>
  <c r="AC4340" i="1" s="1"/>
  <c r="U4341" i="1"/>
  <c r="Z4341" i="1" s="1"/>
  <c r="AC4341" i="1" s="1"/>
  <c r="T4342" i="1"/>
  <c r="Y4342" i="1" s="1"/>
  <c r="AC4342" i="1" s="1"/>
  <c r="S4343" i="1"/>
  <c r="X4343" i="1" s="1"/>
  <c r="W4343" i="1"/>
  <c r="AB4343" i="1" s="1"/>
  <c r="V4344" i="1"/>
  <c r="AA4344" i="1" s="1"/>
  <c r="AC4344" i="1" s="1"/>
  <c r="U4345" i="1"/>
  <c r="Z4345" i="1" s="1"/>
  <c r="AC4345" i="1" s="1"/>
  <c r="T4346" i="1"/>
  <c r="Y4346" i="1" s="1"/>
  <c r="AC4346" i="1" s="1"/>
  <c r="AD4346" i="1" s="1"/>
  <c r="S4347" i="1"/>
  <c r="X4347" i="1" s="1"/>
  <c r="W4347" i="1"/>
  <c r="AB4347" i="1" s="1"/>
  <c r="V4348" i="1"/>
  <c r="AA4348" i="1" s="1"/>
  <c r="V4349" i="1"/>
  <c r="AA4349" i="1" s="1"/>
  <c r="U4350" i="1"/>
  <c r="Z4350" i="1" s="1"/>
  <c r="AC4350" i="1" s="1"/>
  <c r="T4351" i="1"/>
  <c r="Y4351" i="1" s="1"/>
  <c r="AC4351" i="1" s="1"/>
  <c r="S4352" i="1"/>
  <c r="X4352" i="1" s="1"/>
  <c r="W4352" i="1"/>
  <c r="AB4352" i="1" s="1"/>
  <c r="V4353" i="1"/>
  <c r="AA4353" i="1" s="1"/>
  <c r="AC4353" i="1" s="1"/>
  <c r="U4354" i="1"/>
  <c r="Z4354" i="1" s="1"/>
  <c r="AC4354" i="1" s="1"/>
  <c r="T4355" i="1"/>
  <c r="Y4355" i="1" s="1"/>
  <c r="AC4355" i="1" s="1"/>
  <c r="S4356" i="1"/>
  <c r="X4356" i="1" s="1"/>
  <c r="W4356" i="1"/>
  <c r="AB4356" i="1" s="1"/>
  <c r="V4357" i="1"/>
  <c r="AA4357" i="1" s="1"/>
  <c r="AC4357" i="1" s="1"/>
  <c r="U4358" i="1"/>
  <c r="Z4358" i="1" s="1"/>
  <c r="AC4358" i="1" s="1"/>
  <c r="T4359" i="1"/>
  <c r="Y4359" i="1" s="1"/>
  <c r="AC4359" i="1" s="1"/>
  <c r="S4360" i="1"/>
  <c r="X4360" i="1" s="1"/>
  <c r="W4360" i="1"/>
  <c r="AB4360" i="1" s="1"/>
  <c r="V4361" i="1"/>
  <c r="AA4361" i="1" s="1"/>
  <c r="AC4361" i="1" s="1"/>
  <c r="U4362" i="1"/>
  <c r="Z4362" i="1" s="1"/>
  <c r="AC4362" i="1" s="1"/>
  <c r="T4363" i="1"/>
  <c r="Y4363" i="1" s="1"/>
  <c r="AC4363" i="1" s="1"/>
  <c r="T4364" i="1"/>
  <c r="Y4364" i="1" s="1"/>
  <c r="AC4364" i="1" s="1"/>
  <c r="AD4364" i="1" s="1"/>
  <c r="S4365" i="1"/>
  <c r="X4365" i="1" s="1"/>
  <c r="W4365" i="1"/>
  <c r="AB4365" i="1" s="1"/>
  <c r="V4366" i="1"/>
  <c r="AA4366" i="1" s="1"/>
  <c r="AC4366" i="1" s="1"/>
  <c r="AD4366" i="1" s="1"/>
  <c r="U4367" i="1"/>
  <c r="Z4367" i="1" s="1"/>
  <c r="AC4367" i="1" s="1"/>
  <c r="AD4367" i="1" s="1"/>
  <c r="T4368" i="1"/>
  <c r="Y4368" i="1" s="1"/>
  <c r="AC4368" i="1" s="1"/>
  <c r="AD4368" i="1" s="1"/>
  <c r="S4369" i="1"/>
  <c r="X4369" i="1" s="1"/>
  <c r="W4369" i="1"/>
  <c r="AB4369" i="1" s="1"/>
  <c r="V4370" i="1"/>
  <c r="AA4370" i="1" s="1"/>
  <c r="U4371" i="1"/>
  <c r="Z4371" i="1" s="1"/>
  <c r="AC4371" i="1" s="1"/>
  <c r="AD4371" i="1" s="1"/>
  <c r="T4372" i="1"/>
  <c r="Y4372" i="1" s="1"/>
  <c r="AC4372" i="1" s="1"/>
  <c r="S4373" i="1"/>
  <c r="X4373" i="1" s="1"/>
  <c r="W4373" i="1"/>
  <c r="AB4373" i="1" s="1"/>
  <c r="V4374" i="1"/>
  <c r="AA4374" i="1" s="1"/>
  <c r="AC4374" i="1" s="1"/>
  <c r="AD4374" i="1" s="1"/>
  <c r="U4375" i="1"/>
  <c r="Z4375" i="1" s="1"/>
  <c r="AC4375" i="1" s="1"/>
  <c r="T4376" i="1"/>
  <c r="Y4376" i="1" s="1"/>
  <c r="AC4376" i="1" s="1"/>
  <c r="AD4376" i="1" s="1"/>
  <c r="S4377" i="1"/>
  <c r="X4377" i="1" s="1"/>
  <c r="W4377" i="1"/>
  <c r="AB4377" i="1" s="1"/>
  <c r="V4378" i="1"/>
  <c r="AA4378" i="1" s="1"/>
  <c r="AC4378" i="1" s="1"/>
  <c r="V4379" i="1"/>
  <c r="AA4379" i="1" s="1"/>
  <c r="AC4379" i="1" s="1"/>
  <c r="U4380" i="1"/>
  <c r="Z4380" i="1" s="1"/>
  <c r="AC4380" i="1" s="1"/>
  <c r="T4381" i="1"/>
  <c r="Y4381" i="1" s="1"/>
  <c r="AC4381" i="1" s="1"/>
  <c r="S4382" i="1"/>
  <c r="X4382" i="1" s="1"/>
  <c r="W4382" i="1"/>
  <c r="AB4382" i="1" s="1"/>
  <c r="V4383" i="1"/>
  <c r="AA4383" i="1" s="1"/>
  <c r="AC4383" i="1" s="1"/>
  <c r="U4384" i="1"/>
  <c r="Z4384" i="1" s="1"/>
  <c r="AC4384" i="1" s="1"/>
  <c r="T4385" i="1"/>
  <c r="Y4385" i="1" s="1"/>
  <c r="AC4385" i="1" s="1"/>
  <c r="AD4385" i="1" s="1"/>
  <c r="S4386" i="1"/>
  <c r="X4386" i="1" s="1"/>
  <c r="W4386" i="1"/>
  <c r="AB4386" i="1" s="1"/>
  <c r="V4387" i="1"/>
  <c r="AA4387" i="1" s="1"/>
  <c r="AC4387" i="1" s="1"/>
  <c r="U4388" i="1"/>
  <c r="Z4388" i="1" s="1"/>
  <c r="AC4388" i="1" s="1"/>
  <c r="AD4388" i="1" s="1"/>
  <c r="T4389" i="1"/>
  <c r="Y4389" i="1" s="1"/>
  <c r="AC4389" i="1" s="1"/>
  <c r="S4390" i="1"/>
  <c r="X4390" i="1" s="1"/>
  <c r="W4390" i="1"/>
  <c r="AB4390" i="1" s="1"/>
  <c r="V4391" i="1"/>
  <c r="AA4391" i="1" s="1"/>
  <c r="AC4391" i="1" s="1"/>
  <c r="AD4391" i="1" s="1"/>
  <c r="U4392" i="1"/>
  <c r="Z4392" i="1" s="1"/>
  <c r="AC4392" i="1" s="1"/>
  <c r="AD4392" i="1" s="1"/>
  <c r="T4393" i="1"/>
  <c r="Y4393" i="1" s="1"/>
  <c r="AC4393" i="1" s="1"/>
  <c r="T4394" i="1"/>
  <c r="Y4394" i="1" s="1"/>
  <c r="AC4394" i="1" s="1"/>
  <c r="S4395" i="1"/>
  <c r="X4395" i="1" s="1"/>
  <c r="W4395" i="1"/>
  <c r="AB4395" i="1" s="1"/>
  <c r="V4396" i="1"/>
  <c r="AA4396" i="1" s="1"/>
  <c r="AC4396" i="1" s="1"/>
  <c r="AD4396" i="1" s="1"/>
  <c r="U4397" i="1"/>
  <c r="Z4397" i="1" s="1"/>
  <c r="T4398" i="1"/>
  <c r="Y4398" i="1" s="1"/>
  <c r="S4399" i="1"/>
  <c r="X4399" i="1" s="1"/>
  <c r="W4399" i="1"/>
  <c r="AB4399" i="1" s="1"/>
  <c r="V4400" i="1"/>
  <c r="AA4400" i="1" s="1"/>
  <c r="U4401" i="1"/>
  <c r="Z4401" i="1" s="1"/>
  <c r="T4402" i="1"/>
  <c r="Y4402" i="1" s="1"/>
  <c r="AC4402" i="1" s="1"/>
  <c r="S4403" i="1"/>
  <c r="X4403" i="1" s="1"/>
  <c r="W4403" i="1"/>
  <c r="AB4403" i="1" s="1"/>
  <c r="V4404" i="1"/>
  <c r="AA4404" i="1" s="1"/>
  <c r="U4405" i="1"/>
  <c r="Z4405" i="1" s="1"/>
  <c r="AC4405" i="1" s="1"/>
  <c r="T4406" i="1"/>
  <c r="Y4406" i="1" s="1"/>
  <c r="AC4406" i="1" s="1"/>
  <c r="AD4406" i="1" s="1"/>
  <c r="S4407" i="1"/>
  <c r="X4407" i="1" s="1"/>
  <c r="W4407" i="1"/>
  <c r="AB4407" i="1" s="1"/>
  <c r="V4409" i="1"/>
  <c r="AA4409" i="1" s="1"/>
  <c r="V4410" i="1"/>
  <c r="AA4410" i="1" s="1"/>
  <c r="U4411" i="1"/>
  <c r="Z4411" i="1" s="1"/>
  <c r="AC4411" i="1" s="1"/>
  <c r="T4412" i="1"/>
  <c r="Y4412" i="1" s="1"/>
  <c r="AC4412" i="1" s="1"/>
  <c r="S4413" i="1"/>
  <c r="X4413" i="1" s="1"/>
  <c r="W4413" i="1"/>
  <c r="AB4413" i="1" s="1"/>
  <c r="V4414" i="1"/>
  <c r="AA4414" i="1" s="1"/>
  <c r="U4415" i="1"/>
  <c r="Z4415" i="1" s="1"/>
  <c r="AC4415" i="1" s="1"/>
  <c r="T4416" i="1"/>
  <c r="Y4416" i="1" s="1"/>
  <c r="AC4416" i="1" s="1"/>
  <c r="S4417" i="1"/>
  <c r="X4417" i="1" s="1"/>
  <c r="W4417" i="1"/>
  <c r="AB4417" i="1" s="1"/>
  <c r="V4418" i="1"/>
  <c r="AA4418" i="1" s="1"/>
  <c r="U4419" i="1"/>
  <c r="Z4419" i="1" s="1"/>
  <c r="AC4419" i="1" s="1"/>
  <c r="T4420" i="1"/>
  <c r="Y4420" i="1" s="1"/>
  <c r="AC4420" i="1" s="1"/>
  <c r="S4421" i="1"/>
  <c r="X4421" i="1" s="1"/>
  <c r="W4421" i="1"/>
  <c r="AB4421" i="1" s="1"/>
  <c r="V4422" i="1"/>
  <c r="AA4422" i="1" s="1"/>
  <c r="U4423" i="1"/>
  <c r="Z4423" i="1" s="1"/>
  <c r="AC4423" i="1" s="1"/>
  <c r="T4424" i="1"/>
  <c r="Y4424" i="1" s="1"/>
  <c r="AC4424" i="1" s="1"/>
  <c r="T4425" i="1"/>
  <c r="Y4425" i="1" s="1"/>
  <c r="AC4425" i="1" s="1"/>
  <c r="S4426" i="1"/>
  <c r="X4426" i="1" s="1"/>
  <c r="W4426" i="1"/>
  <c r="AB4426" i="1" s="1"/>
  <c r="V4427" i="1"/>
  <c r="AA4427" i="1" s="1"/>
  <c r="AC4427" i="1" s="1"/>
  <c r="AD4427" i="1" s="1"/>
  <c r="U4428" i="1"/>
  <c r="Z4428" i="1" s="1"/>
  <c r="T4429" i="1"/>
  <c r="Y4429" i="1" s="1"/>
  <c r="AC4429" i="1" s="1"/>
  <c r="S4430" i="1"/>
  <c r="X4430" i="1" s="1"/>
  <c r="W4430" i="1"/>
  <c r="AB4430" i="1" s="1"/>
  <c r="V4431" i="1"/>
  <c r="AA4431" i="1" s="1"/>
  <c r="AC4431" i="1" s="1"/>
  <c r="U4432" i="1"/>
  <c r="Z4432" i="1" s="1"/>
  <c r="AC4432" i="1" s="1"/>
  <c r="T4433" i="1"/>
  <c r="Y4433" i="1" s="1"/>
  <c r="AC4433" i="1" s="1"/>
  <c r="AD4433" i="1" s="1"/>
  <c r="S4434" i="1"/>
  <c r="X4434" i="1" s="1"/>
  <c r="W4434" i="1"/>
  <c r="AB4434" i="1" s="1"/>
  <c r="V4435" i="1"/>
  <c r="AA4435" i="1" s="1"/>
  <c r="AC4435" i="1" s="1"/>
  <c r="U4436" i="1"/>
  <c r="Z4436" i="1" s="1"/>
  <c r="AC4436" i="1" s="1"/>
  <c r="AD4436" i="1" s="1"/>
  <c r="T4437" i="1"/>
  <c r="Y4437" i="1" s="1"/>
  <c r="AC4437" i="1" s="1"/>
  <c r="AD4437" i="1" s="1"/>
  <c r="S4438" i="1"/>
  <c r="X4438" i="1" s="1"/>
  <c r="W4438" i="1"/>
  <c r="AB4438" i="1" s="1"/>
  <c r="V4439" i="1"/>
  <c r="AA4439" i="1" s="1"/>
  <c r="AC4439" i="1" s="1"/>
  <c r="V4440" i="1"/>
  <c r="AA4440" i="1" s="1"/>
  <c r="AC4440" i="1" s="1"/>
  <c r="U4441" i="1"/>
  <c r="Z4441" i="1" s="1"/>
  <c r="AC4441" i="1" s="1"/>
  <c r="T4442" i="1"/>
  <c r="Y4442" i="1" s="1"/>
  <c r="AC4442" i="1" s="1"/>
  <c r="S4443" i="1"/>
  <c r="X4443" i="1" s="1"/>
  <c r="AC4443" i="1" s="1"/>
  <c r="AD4443" i="1" s="1"/>
  <c r="W4443" i="1"/>
  <c r="AB4443" i="1" s="1"/>
  <c r="V4444" i="1"/>
  <c r="AA4444" i="1" s="1"/>
  <c r="AC4444" i="1" s="1"/>
  <c r="U4445" i="1"/>
  <c r="Z4445" i="1" s="1"/>
  <c r="AC4445" i="1" s="1"/>
  <c r="T4446" i="1"/>
  <c r="Y4446" i="1" s="1"/>
  <c r="AC4446" i="1" s="1"/>
  <c r="AD4446" i="1" s="1"/>
  <c r="S4447" i="1"/>
  <c r="X4447" i="1" s="1"/>
  <c r="W4447" i="1"/>
  <c r="AB4447" i="1" s="1"/>
  <c r="V4448" i="1"/>
  <c r="AA4448" i="1" s="1"/>
  <c r="AC4448" i="1" s="1"/>
  <c r="U4449" i="1"/>
  <c r="Z4449" i="1" s="1"/>
  <c r="T4450" i="1"/>
  <c r="Y4450" i="1" s="1"/>
  <c r="AC4450" i="1" s="1"/>
  <c r="S4451" i="1"/>
  <c r="X4451" i="1" s="1"/>
  <c r="W4451" i="1"/>
  <c r="AB4451" i="1" s="1"/>
  <c r="V4452" i="1"/>
  <c r="AA4452" i="1" s="1"/>
  <c r="U4453" i="1"/>
  <c r="Z4453" i="1" s="1"/>
  <c r="AC4453" i="1" s="1"/>
  <c r="T4454" i="1"/>
  <c r="Y4454" i="1" s="1"/>
  <c r="T4455" i="1"/>
  <c r="Y4455" i="1" s="1"/>
  <c r="S4456" i="1"/>
  <c r="X4456" i="1" s="1"/>
  <c r="W4456" i="1"/>
  <c r="AB4456" i="1" s="1"/>
  <c r="V4457" i="1"/>
  <c r="AA4457" i="1" s="1"/>
  <c r="U4458" i="1"/>
  <c r="Z4458" i="1" s="1"/>
  <c r="T4459" i="1"/>
  <c r="Y4459" i="1" s="1"/>
  <c r="S4460" i="1"/>
  <c r="X4460" i="1" s="1"/>
  <c r="W4460" i="1"/>
  <c r="AB4460" i="1" s="1"/>
  <c r="V4461" i="1"/>
  <c r="AA4461" i="1" s="1"/>
  <c r="U4462" i="1"/>
  <c r="Z4462" i="1" s="1"/>
  <c r="T4463" i="1"/>
  <c r="Y4463" i="1" s="1"/>
  <c r="AC4463" i="1" s="1"/>
  <c r="S4464" i="1"/>
  <c r="X4464" i="1" s="1"/>
  <c r="W4464" i="1"/>
  <c r="AB4464" i="1" s="1"/>
  <c r="AB4469" i="1"/>
  <c r="U4474" i="1"/>
  <c r="Z4474" i="1" s="1"/>
  <c r="T4475" i="1"/>
  <c r="Y4475" i="1" s="1"/>
  <c r="AC4475" i="1" s="1"/>
  <c r="S4476" i="1"/>
  <c r="X4476" i="1" s="1"/>
  <c r="W4476" i="1"/>
  <c r="AB4476" i="1" s="1"/>
  <c r="V4477" i="1"/>
  <c r="AA4477" i="1" s="1"/>
  <c r="AC4477" i="1" s="1"/>
  <c r="X4479" i="1"/>
  <c r="AB4479" i="1"/>
  <c r="AA4480" i="1"/>
  <c r="U4492" i="1"/>
  <c r="Z4492" i="1" s="1"/>
  <c r="T4493" i="1"/>
  <c r="Y4493" i="1" s="1"/>
  <c r="AC4493" i="1" s="1"/>
  <c r="S4494" i="1"/>
  <c r="X4494" i="1" s="1"/>
  <c r="W4494" i="1"/>
  <c r="AB4494" i="1" s="1"/>
  <c r="V4495" i="1"/>
  <c r="AA4495" i="1" s="1"/>
  <c r="AC4495" i="1" s="1"/>
  <c r="T4465" i="1"/>
  <c r="Y4465" i="1" s="1"/>
  <c r="AB4465" i="1"/>
  <c r="AC4467" i="1"/>
  <c r="U4478" i="1"/>
  <c r="Z4478" i="1" s="1"/>
  <c r="AC4478" i="1" s="1"/>
  <c r="T4479" i="1"/>
  <c r="Y4479" i="1" s="1"/>
  <c r="S4480" i="1"/>
  <c r="X4480" i="1" s="1"/>
  <c r="W4480" i="1"/>
  <c r="AB4480" i="1" s="1"/>
  <c r="V4481" i="1"/>
  <c r="AA4481" i="1" s="1"/>
  <c r="AC4481" i="1" s="1"/>
  <c r="U4496" i="1"/>
  <c r="Z4496" i="1" s="1"/>
  <c r="AC4496" i="1" s="1"/>
  <c r="AB4535" i="1"/>
  <c r="AA4537" i="1"/>
  <c r="X4537" i="1"/>
  <c r="X4538" i="1"/>
  <c r="AB4538" i="1"/>
  <c r="Y4538" i="1"/>
  <c r="AB4539" i="1"/>
  <c r="AA4541" i="1"/>
  <c r="X4541" i="1"/>
  <c r="X4542" i="1"/>
  <c r="AB4542" i="1"/>
  <c r="Y4542" i="1"/>
  <c r="AB4543" i="1"/>
  <c r="AA4545" i="1"/>
  <c r="X4545" i="1"/>
  <c r="AB4546" i="1"/>
  <c r="AA4548" i="1"/>
  <c r="X4548" i="1"/>
  <c r="X4549" i="1"/>
  <c r="AB4549" i="1"/>
  <c r="Y4549" i="1"/>
  <c r="AB4550" i="1"/>
  <c r="AA4552" i="1"/>
  <c r="X4552" i="1"/>
  <c r="X4553" i="1"/>
  <c r="AB4553" i="1"/>
  <c r="Y4553" i="1"/>
  <c r="AB4554" i="1"/>
  <c r="AA4556" i="1"/>
  <c r="X4556" i="1"/>
  <c r="X4557" i="1"/>
  <c r="AB4557" i="1"/>
  <c r="Y4557" i="1"/>
  <c r="AB4558" i="1"/>
  <c r="AA4560" i="1"/>
  <c r="X4560" i="1"/>
  <c r="AB4561" i="1"/>
  <c r="X4563" i="1"/>
  <c r="X4564" i="1"/>
  <c r="AB4564" i="1"/>
  <c r="Y4564" i="1"/>
  <c r="AB4565" i="1"/>
  <c r="AA4567" i="1"/>
  <c r="X4567" i="1"/>
  <c r="X4568" i="1"/>
  <c r="AB4568" i="1"/>
  <c r="Y4568" i="1"/>
  <c r="AB4569" i="1"/>
  <c r="AA4571" i="1"/>
  <c r="X4571" i="1"/>
  <c r="X4572" i="1"/>
  <c r="AB4572" i="1"/>
  <c r="Y4572" i="1"/>
  <c r="AB4573" i="1"/>
  <c r="X4575" i="1"/>
  <c r="X4578" i="1"/>
  <c r="X4579" i="1"/>
  <c r="Y4579" i="1"/>
  <c r="X4582" i="1"/>
  <c r="X4583" i="1"/>
  <c r="Y4583" i="1"/>
  <c r="S4586" i="1"/>
  <c r="X4586" i="1" s="1"/>
  <c r="W4586" i="1"/>
  <c r="AB4586" i="1" s="1"/>
  <c r="V4587" i="1"/>
  <c r="AA4587" i="1" s="1"/>
  <c r="AC4587" i="1" s="1"/>
  <c r="X4589" i="1"/>
  <c r="U4601" i="1"/>
  <c r="Z4601" i="1" s="1"/>
  <c r="AC4601" i="1" s="1"/>
  <c r="T4602" i="1"/>
  <c r="Y4602" i="1" s="1"/>
  <c r="AC4602" i="1" s="1"/>
  <c r="S4603" i="1"/>
  <c r="X4603" i="1" s="1"/>
  <c r="W4603" i="1"/>
  <c r="AB4603" i="1" s="1"/>
  <c r="V4604" i="1"/>
  <c r="AA4604" i="1" s="1"/>
  <c r="AC4604" i="1" s="1"/>
  <c r="U4615" i="1"/>
  <c r="Z4615" i="1" s="1"/>
  <c r="AC4615" i="1" s="1"/>
  <c r="T4616" i="1"/>
  <c r="Y4616" i="1" s="1"/>
  <c r="S4617" i="1"/>
  <c r="X4617" i="1" s="1"/>
  <c r="W4617" i="1"/>
  <c r="AB4617" i="1" s="1"/>
  <c r="V4618" i="1"/>
  <c r="AA4618" i="1" s="1"/>
  <c r="AC4618" i="1" s="1"/>
  <c r="X4620" i="1"/>
  <c r="U4588" i="1"/>
  <c r="Z4588" i="1" s="1"/>
  <c r="AC4588" i="1" s="1"/>
  <c r="T4589" i="1"/>
  <c r="Y4589" i="1" s="1"/>
  <c r="S4590" i="1"/>
  <c r="X4590" i="1" s="1"/>
  <c r="W4590" i="1"/>
  <c r="AB4590" i="1" s="1"/>
  <c r="S4591" i="1"/>
  <c r="X4591" i="1" s="1"/>
  <c r="W4591" i="1"/>
  <c r="AB4591" i="1" s="1"/>
  <c r="V4592" i="1"/>
  <c r="AA4592" i="1" s="1"/>
  <c r="AC4592" i="1" s="1"/>
  <c r="U4606" i="1"/>
  <c r="Z4606" i="1" s="1"/>
  <c r="AC4606" i="1" s="1"/>
  <c r="U4619" i="1"/>
  <c r="Z4619" i="1" s="1"/>
  <c r="AC4619" i="1" s="1"/>
  <c r="T4620" i="1"/>
  <c r="Y4620" i="1" s="1"/>
  <c r="S4621" i="1"/>
  <c r="X4621" i="1" s="1"/>
  <c r="W4621" i="1"/>
  <c r="AB4621" i="1" s="1"/>
  <c r="S4622" i="1"/>
  <c r="X4622" i="1" s="1"/>
  <c r="W4622" i="1"/>
  <c r="AB4622" i="1" s="1"/>
  <c r="V4623" i="1"/>
  <c r="AA4623" i="1" s="1"/>
  <c r="AC4623" i="1" s="1"/>
  <c r="T4497" i="1"/>
  <c r="Y4497" i="1" s="1"/>
  <c r="AC4497" i="1" s="1"/>
  <c r="S4498" i="1"/>
  <c r="X4498" i="1" s="1"/>
  <c r="W4498" i="1"/>
  <c r="AB4498" i="1" s="1"/>
  <c r="V4499" i="1"/>
  <c r="AA4499" i="1" s="1"/>
  <c r="AC4499" i="1" s="1"/>
  <c r="U4500" i="1"/>
  <c r="Z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AD4504" i="1" s="1"/>
  <c r="U4505" i="1"/>
  <c r="Z4505" i="1" s="1"/>
  <c r="AC4505" i="1" s="1"/>
  <c r="T4506" i="1"/>
  <c r="Y4506" i="1" s="1"/>
  <c r="AC4506" i="1" s="1"/>
  <c r="S4507" i="1"/>
  <c r="X4507" i="1" s="1"/>
  <c r="W4507" i="1"/>
  <c r="AB4507" i="1" s="1"/>
  <c r="V4508" i="1"/>
  <c r="AA4508" i="1" s="1"/>
  <c r="U4509" i="1"/>
  <c r="Z4509" i="1" s="1"/>
  <c r="AC4509" i="1" s="1"/>
  <c r="T4510" i="1"/>
  <c r="Y4510" i="1" s="1"/>
  <c r="AC4510" i="1" s="1"/>
  <c r="AD4510" i="1" s="1"/>
  <c r="S4511" i="1"/>
  <c r="X4511" i="1" s="1"/>
  <c r="W4511" i="1"/>
  <c r="AB4511" i="1" s="1"/>
  <c r="V4512" i="1"/>
  <c r="AA4512" i="1" s="1"/>
  <c r="AC4512" i="1" s="1"/>
  <c r="U4513" i="1"/>
  <c r="Z4513" i="1" s="1"/>
  <c r="AC4513" i="1" s="1"/>
  <c r="AD4513" i="1" s="1"/>
  <c r="T4514" i="1"/>
  <c r="Y4514" i="1" s="1"/>
  <c r="AC4514" i="1" s="1"/>
  <c r="AD4514" i="1" s="1"/>
  <c r="S4515" i="1"/>
  <c r="X4515" i="1" s="1"/>
  <c r="W4515" i="1"/>
  <c r="AB4515" i="1" s="1"/>
  <c r="S4516" i="1"/>
  <c r="X4516" i="1" s="1"/>
  <c r="W4516" i="1"/>
  <c r="AB4516" i="1" s="1"/>
  <c r="V4517" i="1"/>
  <c r="AA4517" i="1" s="1"/>
  <c r="AC4517" i="1" s="1"/>
  <c r="U4518" i="1"/>
  <c r="Z4518" i="1" s="1"/>
  <c r="AC4518" i="1" s="1"/>
  <c r="T4519" i="1"/>
  <c r="Y4519" i="1" s="1"/>
  <c r="AC4519" i="1" s="1"/>
  <c r="S4520" i="1"/>
  <c r="X4520" i="1" s="1"/>
  <c r="W4520" i="1"/>
  <c r="AB4520" i="1" s="1"/>
  <c r="V4521" i="1"/>
  <c r="AA4521" i="1" s="1"/>
  <c r="AC4521" i="1" s="1"/>
  <c r="U4522" i="1"/>
  <c r="Z4522" i="1" s="1"/>
  <c r="AC4522" i="1" s="1"/>
  <c r="T4523" i="1"/>
  <c r="Y4523" i="1" s="1"/>
  <c r="AC4523" i="1" s="1"/>
  <c r="S4524" i="1"/>
  <c r="X4524" i="1" s="1"/>
  <c r="W4524" i="1"/>
  <c r="AB4524" i="1" s="1"/>
  <c r="V4525" i="1"/>
  <c r="AA4525" i="1" s="1"/>
  <c r="AC4525" i="1" s="1"/>
  <c r="U4526" i="1"/>
  <c r="Z4526" i="1" s="1"/>
  <c r="AC4526" i="1" s="1"/>
  <c r="T4527" i="1"/>
  <c r="Y4527" i="1" s="1"/>
  <c r="AC4527" i="1" s="1"/>
  <c r="S4528" i="1"/>
  <c r="X4528" i="1" s="1"/>
  <c r="W4528" i="1"/>
  <c r="AB4528" i="1" s="1"/>
  <c r="V4529" i="1"/>
  <c r="AA4529" i="1" s="1"/>
  <c r="AC4529" i="1" s="1"/>
  <c r="U4530" i="1"/>
  <c r="Z4530" i="1" s="1"/>
  <c r="AC4530" i="1" s="1"/>
  <c r="U4531" i="1"/>
  <c r="Z4531" i="1" s="1"/>
  <c r="AC4531" i="1" s="1"/>
  <c r="T4532" i="1"/>
  <c r="Y4532" i="1" s="1"/>
  <c r="AC4532" i="1" s="1"/>
  <c r="S4533" i="1"/>
  <c r="X4533" i="1" s="1"/>
  <c r="W4533" i="1"/>
  <c r="AB4533" i="1" s="1"/>
  <c r="V4534" i="1"/>
  <c r="AA4534" i="1" s="1"/>
  <c r="AC4534" i="1" s="1"/>
  <c r="AA4535" i="1"/>
  <c r="X4535" i="1"/>
  <c r="X4536" i="1"/>
  <c r="AB4536" i="1"/>
  <c r="Y4536" i="1"/>
  <c r="AB4537" i="1"/>
  <c r="AA4539" i="1"/>
  <c r="X4539" i="1"/>
  <c r="X4540" i="1"/>
  <c r="AB4540" i="1"/>
  <c r="Y4540" i="1"/>
  <c r="AB4541" i="1"/>
  <c r="AA4543" i="1"/>
  <c r="X4543" i="1"/>
  <c r="X4544" i="1"/>
  <c r="AB4544" i="1"/>
  <c r="Y4544" i="1"/>
  <c r="AB4545" i="1"/>
  <c r="AA4546" i="1"/>
  <c r="X4546" i="1"/>
  <c r="X4547" i="1"/>
  <c r="AB4547" i="1"/>
  <c r="Y4547" i="1"/>
  <c r="AB4548" i="1"/>
  <c r="AA4550" i="1"/>
  <c r="X4550" i="1"/>
  <c r="X4551" i="1"/>
  <c r="AB4551" i="1"/>
  <c r="Y4551" i="1"/>
  <c r="AB4552" i="1"/>
  <c r="AA4554" i="1"/>
  <c r="X4554" i="1"/>
  <c r="X4555" i="1"/>
  <c r="AB4555" i="1"/>
  <c r="Y4555" i="1"/>
  <c r="AB4556" i="1"/>
  <c r="AA4558" i="1"/>
  <c r="X4558" i="1"/>
  <c r="X4559" i="1"/>
  <c r="AB4559" i="1"/>
  <c r="Y4559" i="1"/>
  <c r="AB4560" i="1"/>
  <c r="AA4561" i="1"/>
  <c r="X4561" i="1"/>
  <c r="X4562" i="1"/>
  <c r="AB4562" i="1"/>
  <c r="Y4562" i="1"/>
  <c r="AB4563" i="1"/>
  <c r="AA4565" i="1"/>
  <c r="X4565" i="1"/>
  <c r="X4566" i="1"/>
  <c r="AB4566" i="1"/>
  <c r="Y4566" i="1"/>
  <c r="AB4567" i="1"/>
  <c r="AA4569" i="1"/>
  <c r="X4569" i="1"/>
  <c r="X4570" i="1"/>
  <c r="AB4570" i="1"/>
  <c r="Y4570" i="1"/>
  <c r="AB4571" i="1"/>
  <c r="AA4573" i="1"/>
  <c r="AB4574" i="1"/>
  <c r="Y4574" i="1"/>
  <c r="AB4575" i="1"/>
  <c r="AA4576" i="1"/>
  <c r="X4576" i="1"/>
  <c r="X4577" i="1"/>
  <c r="AB4577" i="1"/>
  <c r="Y4577" i="1"/>
  <c r="AB4578" i="1"/>
  <c r="AA4580" i="1"/>
  <c r="X4580" i="1"/>
  <c r="AB4581" i="1"/>
  <c r="AB4582" i="1"/>
  <c r="AA4584" i="1"/>
  <c r="AB4585" i="1"/>
  <c r="U4593" i="1"/>
  <c r="Z4593" i="1" s="1"/>
  <c r="AC4593" i="1" s="1"/>
  <c r="T4594" i="1"/>
  <c r="Y4594" i="1" s="1"/>
  <c r="AC4594" i="1" s="1"/>
  <c r="S4595" i="1"/>
  <c r="X4595" i="1" s="1"/>
  <c r="W4595" i="1"/>
  <c r="AB4595" i="1" s="1"/>
  <c r="V4596" i="1"/>
  <c r="AA4596" i="1" s="1"/>
  <c r="AC4596" i="1" s="1"/>
  <c r="AB4598" i="1"/>
  <c r="AA4599" i="1"/>
  <c r="U4607" i="1"/>
  <c r="Z4607" i="1" s="1"/>
  <c r="AC4607" i="1" s="1"/>
  <c r="T4608" i="1"/>
  <c r="Y4608" i="1" s="1"/>
  <c r="AC4608" i="1" s="1"/>
  <c r="AD4608" i="1" s="1"/>
  <c r="S4609" i="1"/>
  <c r="X4609" i="1" s="1"/>
  <c r="W4609" i="1"/>
  <c r="AB4609" i="1" s="1"/>
  <c r="V4610" i="1"/>
  <c r="AA4610" i="1" s="1"/>
  <c r="AC4610" i="1" s="1"/>
  <c r="AB4612" i="1"/>
  <c r="AA4613" i="1"/>
  <c r="U4624" i="1"/>
  <c r="Z4624" i="1" s="1"/>
  <c r="AC4624" i="1" s="1"/>
  <c r="T4625" i="1"/>
  <c r="Y4625" i="1" s="1"/>
  <c r="AC4625" i="1" s="1"/>
  <c r="S4626" i="1"/>
  <c r="X4626" i="1" s="1"/>
  <c r="W4626" i="1"/>
  <c r="AB4626" i="1" s="1"/>
  <c r="Z4535" i="1"/>
  <c r="AA4536" i="1"/>
  <c r="Z4539" i="1"/>
  <c r="AA4540" i="1"/>
  <c r="Z4543" i="1"/>
  <c r="AA4544" i="1"/>
  <c r="Z4546" i="1"/>
  <c r="AA4547" i="1"/>
  <c r="Z4550" i="1"/>
  <c r="AA4551" i="1"/>
  <c r="Z4554" i="1"/>
  <c r="AA4555" i="1"/>
  <c r="Z4558" i="1"/>
  <c r="AA4559" i="1"/>
  <c r="Z4561" i="1"/>
  <c r="AA4562" i="1"/>
  <c r="Z4565" i="1"/>
  <c r="AA4566" i="1"/>
  <c r="Z4569" i="1"/>
  <c r="AA4570" i="1"/>
  <c r="Z4573" i="1"/>
  <c r="AA4574" i="1"/>
  <c r="Z4576" i="1"/>
  <c r="AA4577" i="1"/>
  <c r="Z4580" i="1"/>
  <c r="AA4581" i="1"/>
  <c r="Z4584" i="1"/>
  <c r="AA4585" i="1"/>
  <c r="AA4586" i="1"/>
  <c r="U4597" i="1"/>
  <c r="Z4597" i="1" s="1"/>
  <c r="AC4597" i="1" s="1"/>
  <c r="T4598" i="1"/>
  <c r="Y4598" i="1" s="1"/>
  <c r="AC4598" i="1" s="1"/>
  <c r="S4599" i="1"/>
  <c r="X4599" i="1" s="1"/>
  <c r="W4599" i="1"/>
  <c r="AB4599" i="1" s="1"/>
  <c r="V4600" i="1"/>
  <c r="AA4600" i="1" s="1"/>
  <c r="AC4600" i="1" s="1"/>
  <c r="U4611" i="1"/>
  <c r="Z4611" i="1" s="1"/>
  <c r="AC4611" i="1" s="1"/>
  <c r="AD4611" i="1" s="1"/>
  <c r="T4612" i="1"/>
  <c r="Y4612" i="1" s="1"/>
  <c r="AC4612" i="1" s="1"/>
  <c r="AD4612" i="1" s="1"/>
  <c r="S4613" i="1"/>
  <c r="X4613" i="1" s="1"/>
  <c r="W4613" i="1"/>
  <c r="AB4613" i="1" s="1"/>
  <c r="V4614" i="1"/>
  <c r="AA4614" i="1" s="1"/>
  <c r="AC4614" i="1" s="1"/>
  <c r="AD4614" i="1" s="1"/>
  <c r="X4616" i="1"/>
  <c r="AB4753" i="1"/>
  <c r="U4758" i="1"/>
  <c r="Z4758" i="1" s="1"/>
  <c r="AC4758" i="1" s="1"/>
  <c r="T4759" i="1"/>
  <c r="Y4759" i="1" s="1"/>
  <c r="S4760" i="1"/>
  <c r="X4760" i="1" s="1"/>
  <c r="W4760" i="1"/>
  <c r="AB4760" i="1" s="1"/>
  <c r="V4761" i="1"/>
  <c r="AA4761" i="1" s="1"/>
  <c r="AC4761" i="1" s="1"/>
  <c r="U4775" i="1"/>
  <c r="Z4775" i="1" s="1"/>
  <c r="AC4775" i="1" s="1"/>
  <c r="T4776" i="1"/>
  <c r="Y4776" i="1" s="1"/>
  <c r="S4777" i="1"/>
  <c r="X4777" i="1" s="1"/>
  <c r="W4777" i="1"/>
  <c r="AB4777" i="1" s="1"/>
  <c r="V4778" i="1"/>
  <c r="AA4778" i="1" s="1"/>
  <c r="AC4778" i="1" s="1"/>
  <c r="U4788" i="1"/>
  <c r="Z4788" i="1" s="1"/>
  <c r="AC4788" i="1" s="1"/>
  <c r="T4789" i="1"/>
  <c r="Y4789" i="1" s="1"/>
  <c r="S4790" i="1"/>
  <c r="X4790" i="1" s="1"/>
  <c r="W4790" i="1"/>
  <c r="AB4790" i="1" s="1"/>
  <c r="V4791" i="1"/>
  <c r="AA4791" i="1" s="1"/>
  <c r="AC4791" i="1" s="1"/>
  <c r="V4627" i="1"/>
  <c r="AA4627" i="1" s="1"/>
  <c r="AC4627" i="1" s="1"/>
  <c r="U4628" i="1"/>
  <c r="Z4628" i="1" s="1"/>
  <c r="AC4628" i="1" s="1"/>
  <c r="T4629" i="1"/>
  <c r="Y4629" i="1" s="1"/>
  <c r="S4630" i="1"/>
  <c r="X4630" i="1" s="1"/>
  <c r="W4630" i="1"/>
  <c r="AB4630" i="1" s="1"/>
  <c r="V4631" i="1"/>
  <c r="AA4631" i="1" s="1"/>
  <c r="AC4631" i="1" s="1"/>
  <c r="U4632" i="1"/>
  <c r="Z4632" i="1" s="1"/>
  <c r="AC4632" i="1" s="1"/>
  <c r="T4633" i="1"/>
  <c r="Y4633" i="1" s="1"/>
  <c r="AC4633" i="1" s="1"/>
  <c r="S4634" i="1"/>
  <c r="X4634" i="1" s="1"/>
  <c r="W4634" i="1"/>
  <c r="AB4634" i="1" s="1"/>
  <c r="V4635" i="1"/>
  <c r="AA4635" i="1" s="1"/>
  <c r="AC4635" i="1" s="1"/>
  <c r="U4636" i="1"/>
  <c r="Z4636" i="1" s="1"/>
  <c r="AC4636" i="1" s="1"/>
  <c r="U4637" i="1"/>
  <c r="Z4637" i="1" s="1"/>
  <c r="T4638" i="1"/>
  <c r="Y4638" i="1" s="1"/>
  <c r="AC4638" i="1" s="1"/>
  <c r="S4639" i="1"/>
  <c r="X4639" i="1" s="1"/>
  <c r="W4639" i="1"/>
  <c r="AB4639" i="1" s="1"/>
  <c r="V4640" i="1"/>
  <c r="AA4640" i="1" s="1"/>
  <c r="AC4640" i="1" s="1"/>
  <c r="U4641" i="1"/>
  <c r="Z4641" i="1" s="1"/>
  <c r="AC4641" i="1" s="1"/>
  <c r="T4642" i="1"/>
  <c r="Y4642" i="1" s="1"/>
  <c r="AC4642" i="1" s="1"/>
  <c r="S4643" i="1"/>
  <c r="X4643" i="1" s="1"/>
  <c r="W4643" i="1"/>
  <c r="AB4643" i="1" s="1"/>
  <c r="V4644" i="1"/>
  <c r="AA4644" i="1" s="1"/>
  <c r="AC4644" i="1" s="1"/>
  <c r="U4645" i="1"/>
  <c r="Z4645" i="1" s="1"/>
  <c r="AC4645" i="1" s="1"/>
  <c r="T4646" i="1"/>
  <c r="Y4646" i="1" s="1"/>
  <c r="AC4646" i="1" s="1"/>
  <c r="AD4646" i="1" s="1"/>
  <c r="S4647" i="1"/>
  <c r="X4647" i="1" s="1"/>
  <c r="W4647" i="1"/>
  <c r="AB4647" i="1" s="1"/>
  <c r="V4648" i="1"/>
  <c r="AA4648" i="1" s="1"/>
  <c r="AC4648" i="1" s="1"/>
  <c r="U4649" i="1"/>
  <c r="Z4649" i="1" s="1"/>
  <c r="AC4649" i="1" s="1"/>
  <c r="AD4649" i="1" s="1"/>
  <c r="T4650" i="1"/>
  <c r="Y4650" i="1" s="1"/>
  <c r="AC4650" i="1" s="1"/>
  <c r="S4651" i="1"/>
  <c r="X4651" i="1" s="1"/>
  <c r="W4651" i="1"/>
  <c r="AB4651" i="1" s="1"/>
  <c r="S4652" i="1"/>
  <c r="X4652" i="1" s="1"/>
  <c r="W4652" i="1"/>
  <c r="AB4652" i="1" s="1"/>
  <c r="V4653" i="1"/>
  <c r="AA4653" i="1" s="1"/>
  <c r="AC4653" i="1" s="1"/>
  <c r="U4654" i="1"/>
  <c r="Z4654" i="1" s="1"/>
  <c r="AC4654" i="1" s="1"/>
  <c r="T4655" i="1"/>
  <c r="Y4655" i="1" s="1"/>
  <c r="AC4655" i="1" s="1"/>
  <c r="S4656" i="1"/>
  <c r="X4656" i="1" s="1"/>
  <c r="W4656" i="1"/>
  <c r="AB4656" i="1" s="1"/>
  <c r="V4657" i="1"/>
  <c r="AA4657" i="1" s="1"/>
  <c r="AC4657" i="1" s="1"/>
  <c r="U4658" i="1"/>
  <c r="Z4658" i="1" s="1"/>
  <c r="AC4658" i="1" s="1"/>
  <c r="T4659" i="1"/>
  <c r="Y4659" i="1" s="1"/>
  <c r="AC4659" i="1" s="1"/>
  <c r="S4660" i="1"/>
  <c r="X4660" i="1" s="1"/>
  <c r="W4660" i="1"/>
  <c r="AB4660" i="1" s="1"/>
  <c r="V4661" i="1"/>
  <c r="AA4661" i="1" s="1"/>
  <c r="AC4661" i="1" s="1"/>
  <c r="U4662" i="1"/>
  <c r="Z4662" i="1" s="1"/>
  <c r="AC4662" i="1" s="1"/>
  <c r="T4663" i="1"/>
  <c r="Y4663" i="1" s="1"/>
  <c r="AC4663" i="1" s="1"/>
  <c r="S4664" i="1"/>
  <c r="X4664" i="1" s="1"/>
  <c r="W4664" i="1"/>
  <c r="AB4664" i="1" s="1"/>
  <c r="V4665" i="1"/>
  <c r="AA4665" i="1" s="1"/>
  <c r="AC4665" i="1" s="1"/>
  <c r="U4666" i="1"/>
  <c r="Z4666" i="1" s="1"/>
  <c r="AC4666" i="1" s="1"/>
  <c r="U4667" i="1"/>
  <c r="Z4667" i="1" s="1"/>
  <c r="T4668" i="1"/>
  <c r="Y4668" i="1" s="1"/>
  <c r="AC4668" i="1" s="1"/>
  <c r="S4669" i="1"/>
  <c r="X4669" i="1" s="1"/>
  <c r="W4669" i="1"/>
  <c r="AB4669" i="1" s="1"/>
  <c r="V4670" i="1"/>
  <c r="AA4670" i="1" s="1"/>
  <c r="AC4670" i="1" s="1"/>
  <c r="AD4670" i="1" s="1"/>
  <c r="U4671" i="1"/>
  <c r="Z4671" i="1" s="1"/>
  <c r="AC4671" i="1" s="1"/>
  <c r="T4672" i="1"/>
  <c r="Y4672" i="1" s="1"/>
  <c r="AC4672" i="1" s="1"/>
  <c r="S4673" i="1"/>
  <c r="X4673" i="1" s="1"/>
  <c r="W4673" i="1"/>
  <c r="AB4673" i="1" s="1"/>
  <c r="V4674" i="1"/>
  <c r="AA4674" i="1" s="1"/>
  <c r="U4675" i="1"/>
  <c r="Z4675" i="1" s="1"/>
  <c r="AC4675" i="1" s="1"/>
  <c r="T4676" i="1"/>
  <c r="Y4676" i="1" s="1"/>
  <c r="AC4676" i="1" s="1"/>
  <c r="AD4676" i="1" s="1"/>
  <c r="S4677" i="1"/>
  <c r="X4677" i="1" s="1"/>
  <c r="W4677" i="1"/>
  <c r="AB4677" i="1" s="1"/>
  <c r="V4678" i="1"/>
  <c r="AA4678" i="1" s="1"/>
  <c r="AC4678" i="1" s="1"/>
  <c r="U4679" i="1"/>
  <c r="Z4679" i="1" s="1"/>
  <c r="AC4679" i="1" s="1"/>
  <c r="AD4679" i="1" s="1"/>
  <c r="T4680" i="1"/>
  <c r="Y4680" i="1" s="1"/>
  <c r="AC4680" i="1" s="1"/>
  <c r="AD4680" i="1" s="1"/>
  <c r="S4682" i="1"/>
  <c r="X4682" i="1" s="1"/>
  <c r="W4682" i="1"/>
  <c r="AB4682" i="1" s="1"/>
  <c r="S4683" i="1"/>
  <c r="X4683" i="1" s="1"/>
  <c r="W4683" i="1"/>
  <c r="AB4683" i="1" s="1"/>
  <c r="V4684" i="1"/>
  <c r="AA4684" i="1" s="1"/>
  <c r="AC4684" i="1" s="1"/>
  <c r="U4685" i="1"/>
  <c r="Z4685" i="1" s="1"/>
  <c r="AC4685" i="1" s="1"/>
  <c r="T4686" i="1"/>
  <c r="Y4686" i="1" s="1"/>
  <c r="AC4686" i="1" s="1"/>
  <c r="S4687" i="1"/>
  <c r="X4687" i="1" s="1"/>
  <c r="W4687" i="1"/>
  <c r="AB4687" i="1" s="1"/>
  <c r="V4688" i="1"/>
  <c r="AA4688" i="1" s="1"/>
  <c r="AC4688" i="1" s="1"/>
  <c r="U4689" i="1"/>
  <c r="Z4689" i="1" s="1"/>
  <c r="AC4689" i="1" s="1"/>
  <c r="T4690" i="1"/>
  <c r="Y4690" i="1" s="1"/>
  <c r="AC4690" i="1" s="1"/>
  <c r="S4691" i="1"/>
  <c r="X4691" i="1" s="1"/>
  <c r="W4691" i="1"/>
  <c r="AB4691" i="1" s="1"/>
  <c r="V4692" i="1"/>
  <c r="AA4692" i="1" s="1"/>
  <c r="AC4692" i="1" s="1"/>
  <c r="U4693" i="1"/>
  <c r="Z4693" i="1" s="1"/>
  <c r="AC4693" i="1" s="1"/>
  <c r="T4694" i="1"/>
  <c r="Y4694" i="1" s="1"/>
  <c r="AC4694" i="1" s="1"/>
  <c r="S4695" i="1"/>
  <c r="X4695" i="1" s="1"/>
  <c r="W4695" i="1"/>
  <c r="AB4695" i="1" s="1"/>
  <c r="V4696" i="1"/>
  <c r="AA4696" i="1" s="1"/>
  <c r="AC4696" i="1" s="1"/>
  <c r="U4697" i="1"/>
  <c r="Z4697" i="1" s="1"/>
  <c r="AC4697" i="1" s="1"/>
  <c r="U4698" i="1"/>
  <c r="Z4698" i="1" s="1"/>
  <c r="AC4698" i="1" s="1"/>
  <c r="T4699" i="1"/>
  <c r="Y4699" i="1" s="1"/>
  <c r="AC4699" i="1" s="1"/>
  <c r="S4700" i="1"/>
  <c r="X4700" i="1" s="1"/>
  <c r="W4700" i="1"/>
  <c r="AB4700" i="1" s="1"/>
  <c r="V4701" i="1"/>
  <c r="AA4701" i="1" s="1"/>
  <c r="AC4701" i="1" s="1"/>
  <c r="U4702" i="1"/>
  <c r="Z4702" i="1" s="1"/>
  <c r="AC4702" i="1" s="1"/>
  <c r="T4703" i="1"/>
  <c r="Y4703" i="1" s="1"/>
  <c r="AC4703" i="1" s="1"/>
  <c r="S4704" i="1"/>
  <c r="X4704" i="1" s="1"/>
  <c r="W4704" i="1"/>
  <c r="AB4704" i="1" s="1"/>
  <c r="V4705" i="1"/>
  <c r="AA4705" i="1" s="1"/>
  <c r="AC4705" i="1" s="1"/>
  <c r="U4706" i="1"/>
  <c r="Z4706" i="1" s="1"/>
  <c r="AC4706" i="1" s="1"/>
  <c r="T4707" i="1"/>
  <c r="Y4707" i="1" s="1"/>
  <c r="AC4707" i="1" s="1"/>
  <c r="AD4707" i="1" s="1"/>
  <c r="S4708" i="1"/>
  <c r="X4708" i="1" s="1"/>
  <c r="W4708" i="1"/>
  <c r="AB4708" i="1" s="1"/>
  <c r="V4709" i="1"/>
  <c r="AA4709" i="1" s="1"/>
  <c r="AC4709" i="1" s="1"/>
  <c r="U4710" i="1"/>
  <c r="Z4710" i="1" s="1"/>
  <c r="AC4710" i="1" s="1"/>
  <c r="AD4710" i="1" s="1"/>
  <c r="T4711" i="1"/>
  <c r="Y4711" i="1" s="1"/>
  <c r="AC4711" i="1" s="1"/>
  <c r="S4712" i="1"/>
  <c r="X4712" i="1" s="1"/>
  <c r="W4712" i="1"/>
  <c r="AB4712" i="1" s="1"/>
  <c r="AA4713" i="1"/>
  <c r="X4713" i="1"/>
  <c r="X4714" i="1"/>
  <c r="AB4714" i="1"/>
  <c r="Y4714" i="1"/>
  <c r="AB4715" i="1"/>
  <c r="AA4717" i="1"/>
  <c r="X4717" i="1"/>
  <c r="X4718" i="1"/>
  <c r="AB4718" i="1"/>
  <c r="Y4718" i="1"/>
  <c r="AB4719" i="1"/>
  <c r="AA4721" i="1"/>
  <c r="X4721" i="1"/>
  <c r="X4722" i="1"/>
  <c r="AB4722" i="1"/>
  <c r="Y4722" i="1"/>
  <c r="AB4723" i="1"/>
  <c r="AA4725" i="1"/>
  <c r="X4725" i="1"/>
  <c r="X4726" i="1"/>
  <c r="AB4726" i="1"/>
  <c r="Y4726" i="1"/>
  <c r="AB4727" i="1"/>
  <c r="AA4728" i="1"/>
  <c r="X4728" i="1"/>
  <c r="X4729" i="1"/>
  <c r="AB4729" i="1"/>
  <c r="Y4729" i="1"/>
  <c r="AB4730" i="1"/>
  <c r="AA4732" i="1"/>
  <c r="X4732" i="1"/>
  <c r="X4733" i="1"/>
  <c r="AB4733" i="1"/>
  <c r="Y4733" i="1"/>
  <c r="AB4734" i="1"/>
  <c r="AA4736" i="1"/>
  <c r="X4736" i="1"/>
  <c r="Y4737" i="1"/>
  <c r="AB4738" i="1"/>
  <c r="AA4740" i="1"/>
  <c r="X4740" i="1"/>
  <c r="X4741" i="1"/>
  <c r="AB4741" i="1"/>
  <c r="Y4741" i="1"/>
  <c r="AB4742" i="1"/>
  <c r="AA4743" i="1"/>
  <c r="X4743" i="1"/>
  <c r="X4744" i="1"/>
  <c r="AB4744" i="1"/>
  <c r="Y4744" i="1"/>
  <c r="AB4745" i="1"/>
  <c r="AA4747" i="1"/>
  <c r="X4747" i="1"/>
  <c r="X4748" i="1"/>
  <c r="AB4748" i="1"/>
  <c r="Y4748" i="1"/>
  <c r="AB4749" i="1"/>
  <c r="AA4751" i="1"/>
  <c r="X4751" i="1"/>
  <c r="X4752" i="1"/>
  <c r="AB4752" i="1"/>
  <c r="Y4752" i="1"/>
  <c r="X4754" i="1"/>
  <c r="AB4754" i="1"/>
  <c r="AA4755" i="1"/>
  <c r="U4762" i="1"/>
  <c r="Z4762" i="1" s="1"/>
  <c r="T4763" i="1"/>
  <c r="Y4763" i="1" s="1"/>
  <c r="AC4763" i="1" s="1"/>
  <c r="S4764" i="1"/>
  <c r="X4764" i="1" s="1"/>
  <c r="W4764" i="1"/>
  <c r="AB4764" i="1" s="1"/>
  <c r="V4765" i="1"/>
  <c r="AA4765" i="1" s="1"/>
  <c r="AC4765" i="1" s="1"/>
  <c r="X4767" i="1"/>
  <c r="AB4767" i="1"/>
  <c r="AA4768" i="1"/>
  <c r="U4779" i="1"/>
  <c r="Z4779" i="1" s="1"/>
  <c r="AC4779" i="1" s="1"/>
  <c r="T4780" i="1"/>
  <c r="Y4780" i="1" s="1"/>
  <c r="AC4780" i="1" s="1"/>
  <c r="S4781" i="1"/>
  <c r="X4781" i="1" s="1"/>
  <c r="W4781" i="1"/>
  <c r="AB4781" i="1" s="1"/>
  <c r="V4782" i="1"/>
  <c r="AA4782" i="1" s="1"/>
  <c r="AC4782" i="1" s="1"/>
  <c r="X4784" i="1"/>
  <c r="AB4784" i="1"/>
  <c r="AA4785" i="1"/>
  <c r="U4792" i="1"/>
  <c r="Z4792" i="1" s="1"/>
  <c r="AC4792" i="1" s="1"/>
  <c r="T4793" i="1"/>
  <c r="Y4793" i="1" s="1"/>
  <c r="AC4793" i="1" s="1"/>
  <c r="S4794" i="1"/>
  <c r="X4794" i="1" s="1"/>
  <c r="W4794" i="1"/>
  <c r="AB4794" i="1" s="1"/>
  <c r="V4795" i="1"/>
  <c r="AA4795" i="1" s="1"/>
  <c r="AC4795" i="1" s="1"/>
  <c r="X4797" i="1"/>
  <c r="AB4797" i="1"/>
  <c r="AA4798" i="1"/>
  <c r="Z4713" i="1"/>
  <c r="AA4714" i="1"/>
  <c r="Z4717" i="1"/>
  <c r="AA4718" i="1"/>
  <c r="Z4721" i="1"/>
  <c r="AA4722" i="1"/>
  <c r="Z4725" i="1"/>
  <c r="AA4726" i="1"/>
  <c r="Z4728" i="1"/>
  <c r="AA4729" i="1"/>
  <c r="Z4732" i="1"/>
  <c r="AA4733" i="1"/>
  <c r="Z4736" i="1"/>
  <c r="AA4737" i="1"/>
  <c r="Z4740" i="1"/>
  <c r="AA4741" i="1"/>
  <c r="Z4743" i="1"/>
  <c r="AA4744" i="1"/>
  <c r="Z4747" i="1"/>
  <c r="AA4748" i="1"/>
  <c r="U4749" i="1"/>
  <c r="Z4749" i="1" s="1"/>
  <c r="W4751" i="1"/>
  <c r="AB4751" i="1" s="1"/>
  <c r="Z4751" i="1"/>
  <c r="AA4752" i="1"/>
  <c r="U4753" i="1"/>
  <c r="Z4753" i="1" s="1"/>
  <c r="T4754" i="1"/>
  <c r="Y4754" i="1" s="1"/>
  <c r="S4755" i="1"/>
  <c r="X4755" i="1" s="1"/>
  <c r="W4755" i="1"/>
  <c r="AB4755" i="1" s="1"/>
  <c r="V4756" i="1"/>
  <c r="AA4756" i="1" s="1"/>
  <c r="AC4756" i="1" s="1"/>
  <c r="U4766" i="1"/>
  <c r="Z4766" i="1" s="1"/>
  <c r="AC4766" i="1" s="1"/>
  <c r="T4767" i="1"/>
  <c r="Y4767" i="1" s="1"/>
  <c r="S4768" i="1"/>
  <c r="X4768" i="1" s="1"/>
  <c r="W4768" i="1"/>
  <c r="AB4768" i="1" s="1"/>
  <c r="V4769" i="1"/>
  <c r="AA4769" i="1" s="1"/>
  <c r="AC4769" i="1" s="1"/>
  <c r="U4783" i="1"/>
  <c r="Z4783" i="1" s="1"/>
  <c r="T4784" i="1"/>
  <c r="Y4784" i="1" s="1"/>
  <c r="S4785" i="1"/>
  <c r="X4785" i="1" s="1"/>
  <c r="W4785" i="1"/>
  <c r="AB4785" i="1" s="1"/>
  <c r="V4786" i="1"/>
  <c r="AA4786" i="1" s="1"/>
  <c r="AC4786" i="1" s="1"/>
  <c r="U4796" i="1"/>
  <c r="Z4796" i="1" s="1"/>
  <c r="AC4796" i="1" s="1"/>
  <c r="T4797" i="1"/>
  <c r="Y4797" i="1" s="1"/>
  <c r="S4798" i="1"/>
  <c r="X4798" i="1" s="1"/>
  <c r="W4798" i="1"/>
  <c r="AB4798" i="1" s="1"/>
  <c r="V4799" i="1"/>
  <c r="AA4799" i="1" s="1"/>
  <c r="AC4799" i="1" s="1"/>
  <c r="AA4712" i="1"/>
  <c r="AB4713" i="1"/>
  <c r="AA4715" i="1"/>
  <c r="X4715" i="1"/>
  <c r="X4716" i="1"/>
  <c r="AB4716" i="1"/>
  <c r="Y4716" i="1"/>
  <c r="AB4717" i="1"/>
  <c r="AA4719" i="1"/>
  <c r="X4719" i="1"/>
  <c r="X4720" i="1"/>
  <c r="AB4720" i="1"/>
  <c r="Y4720" i="1"/>
  <c r="AB4721" i="1"/>
  <c r="AA4723" i="1"/>
  <c r="X4723" i="1"/>
  <c r="X4724" i="1"/>
  <c r="AB4724" i="1"/>
  <c r="Y4724" i="1"/>
  <c r="AB4725" i="1"/>
  <c r="AA4727" i="1"/>
  <c r="X4727" i="1"/>
  <c r="AB4728" i="1"/>
  <c r="AA4730" i="1"/>
  <c r="X4730" i="1"/>
  <c r="X4731" i="1"/>
  <c r="AB4731" i="1"/>
  <c r="Y4731" i="1"/>
  <c r="AB4732" i="1"/>
  <c r="AA4734" i="1"/>
  <c r="X4734" i="1"/>
  <c r="X4735" i="1"/>
  <c r="AB4735" i="1"/>
  <c r="Y4735" i="1"/>
  <c r="AB4736" i="1"/>
  <c r="X4738" i="1"/>
  <c r="X4739" i="1"/>
  <c r="AB4739" i="1"/>
  <c r="Y4739" i="1"/>
  <c r="AB4740" i="1"/>
  <c r="AA4742" i="1"/>
  <c r="X4742" i="1"/>
  <c r="AB4743" i="1"/>
  <c r="AA4745" i="1"/>
  <c r="X4745" i="1"/>
  <c r="X4746" i="1"/>
  <c r="AB4746" i="1"/>
  <c r="Y4746" i="1"/>
  <c r="AB4747" i="1"/>
  <c r="AA4749" i="1"/>
  <c r="X4749" i="1"/>
  <c r="X4750" i="1"/>
  <c r="AB4750" i="1"/>
  <c r="Y4750" i="1"/>
  <c r="AA4753" i="1"/>
  <c r="X4753" i="1"/>
  <c r="U4757" i="1"/>
  <c r="Z4757" i="1" s="1"/>
  <c r="AC4757" i="1" s="1"/>
  <c r="X4759" i="1"/>
  <c r="AB4759" i="1"/>
  <c r="AA4760" i="1"/>
  <c r="U4770" i="1"/>
  <c r="Z4770" i="1" s="1"/>
  <c r="AC4770" i="1" s="1"/>
  <c r="T4771" i="1"/>
  <c r="Y4771" i="1" s="1"/>
  <c r="AC4771" i="1" s="1"/>
  <c r="S4772" i="1"/>
  <c r="X4772" i="1" s="1"/>
  <c r="W4772" i="1"/>
  <c r="AB4772" i="1" s="1"/>
  <c r="S4773" i="1"/>
  <c r="X4773" i="1" s="1"/>
  <c r="W4773" i="1"/>
  <c r="AB4773" i="1" s="1"/>
  <c r="V4774" i="1"/>
  <c r="AA4774" i="1" s="1"/>
  <c r="AC4774" i="1" s="1"/>
  <c r="X4776" i="1"/>
  <c r="AB4776" i="1"/>
  <c r="AA4777" i="1"/>
  <c r="U4787" i="1"/>
  <c r="Z4787" i="1" s="1"/>
  <c r="AC4787" i="1" s="1"/>
  <c r="X4789" i="1"/>
  <c r="AB4789" i="1"/>
  <c r="AA4790" i="1"/>
  <c r="U4800" i="1"/>
  <c r="Z4800" i="1" s="1"/>
  <c r="AC4800" i="1" s="1"/>
  <c r="AD4800" i="1" s="1"/>
  <c r="T4801" i="1"/>
  <c r="Y4801" i="1" s="1"/>
  <c r="AC4801" i="1" s="1"/>
  <c r="S4802" i="1"/>
  <c r="X4802" i="1" s="1"/>
  <c r="W4802" i="1"/>
  <c r="AB4802" i="1"/>
  <c r="S4803" i="1"/>
  <c r="X4803" i="1" s="1"/>
  <c r="U4803" i="1"/>
  <c r="Z4803" i="1" s="1"/>
  <c r="AB4804" i="1"/>
  <c r="AA4803" i="1"/>
  <c r="U4804" i="1"/>
  <c r="Z4804" i="1" s="1"/>
  <c r="T4805" i="1"/>
  <c r="Y4805" i="1" s="1"/>
  <c r="AA4805" i="1"/>
  <c r="Z4806" i="1"/>
  <c r="Y4807" i="1"/>
  <c r="AA4809" i="1"/>
  <c r="AA4813" i="1"/>
  <c r="Y4908" i="1"/>
  <c r="X4909" i="1"/>
  <c r="AB4909" i="1"/>
  <c r="AA4910" i="1"/>
  <c r="Y4911" i="1"/>
  <c r="Z4911" i="1"/>
  <c r="AA4912" i="1"/>
  <c r="Z4915" i="1"/>
  <c r="AA4916" i="1"/>
  <c r="V4918" i="1"/>
  <c r="AA4918" i="1" s="1"/>
  <c r="AC4918" i="1" s="1"/>
  <c r="X4920" i="1"/>
  <c r="S4806" i="1"/>
  <c r="X4806" i="1" s="1"/>
  <c r="W4806" i="1"/>
  <c r="AB4806" i="1" s="1"/>
  <c r="V4807" i="1"/>
  <c r="AA4807" i="1" s="1"/>
  <c r="U4808" i="1"/>
  <c r="Z4808" i="1" s="1"/>
  <c r="AC4808" i="1" s="1"/>
  <c r="T4809" i="1"/>
  <c r="Y4809" i="1" s="1"/>
  <c r="S4810" i="1"/>
  <c r="X4810" i="1" s="1"/>
  <c r="W4810" i="1"/>
  <c r="AB4810" i="1" s="1"/>
  <c r="V4811" i="1"/>
  <c r="AA4811" i="1" s="1"/>
  <c r="U4812" i="1"/>
  <c r="Z4812" i="1" s="1"/>
  <c r="T4813" i="1"/>
  <c r="Y4813" i="1" s="1"/>
  <c r="S4814" i="1"/>
  <c r="X4814" i="1" s="1"/>
  <c r="W4814" i="1"/>
  <c r="AB4814" i="1" s="1"/>
  <c r="V4815" i="1"/>
  <c r="AA4815" i="1" s="1"/>
  <c r="U4816" i="1"/>
  <c r="Z4816" i="1" s="1"/>
  <c r="T4817" i="1"/>
  <c r="Y4817" i="1" s="1"/>
  <c r="T4818" i="1"/>
  <c r="Y4818" i="1" s="1"/>
  <c r="S4819" i="1"/>
  <c r="X4819" i="1" s="1"/>
  <c r="W4819" i="1"/>
  <c r="AB4819" i="1" s="1"/>
  <c r="V4820" i="1"/>
  <c r="AA4820" i="1" s="1"/>
  <c r="U4821" i="1"/>
  <c r="Z4821" i="1" s="1"/>
  <c r="T4822" i="1"/>
  <c r="Y4822" i="1" s="1"/>
  <c r="S4823" i="1"/>
  <c r="X4823" i="1" s="1"/>
  <c r="W4823" i="1"/>
  <c r="AB4823" i="1" s="1"/>
  <c r="V4824" i="1"/>
  <c r="AA4824" i="1" s="1"/>
  <c r="U4825" i="1"/>
  <c r="Z4825" i="1" s="1"/>
  <c r="T4826" i="1"/>
  <c r="Y4826" i="1" s="1"/>
  <c r="S4827" i="1"/>
  <c r="X4827" i="1" s="1"/>
  <c r="W4827" i="1"/>
  <c r="AB4827" i="1" s="1"/>
  <c r="V4828" i="1"/>
  <c r="AA4828" i="1" s="1"/>
  <c r="U4829" i="1"/>
  <c r="Z4829" i="1" s="1"/>
  <c r="T4830" i="1"/>
  <c r="Y4830" i="1" s="1"/>
  <c r="S4831" i="1"/>
  <c r="X4831" i="1" s="1"/>
  <c r="W4831" i="1"/>
  <c r="AB4831" i="1" s="1"/>
  <c r="V4833" i="1"/>
  <c r="AA4833" i="1" s="1"/>
  <c r="AC4833" i="1" s="1"/>
  <c r="V4834" i="1"/>
  <c r="AA4834" i="1" s="1"/>
  <c r="AC4834" i="1" s="1"/>
  <c r="U4835" i="1"/>
  <c r="Z4835" i="1" s="1"/>
  <c r="AC4835" i="1" s="1"/>
  <c r="T4836" i="1"/>
  <c r="Y4836" i="1" s="1"/>
  <c r="AC4836" i="1" s="1"/>
  <c r="S4837" i="1"/>
  <c r="X4837" i="1" s="1"/>
  <c r="W4837" i="1"/>
  <c r="AB4837" i="1" s="1"/>
  <c r="V4838" i="1"/>
  <c r="AA4838" i="1" s="1"/>
  <c r="AC4838" i="1" s="1"/>
  <c r="U4839" i="1"/>
  <c r="Z4839" i="1" s="1"/>
  <c r="AC4839" i="1" s="1"/>
  <c r="T4840" i="1"/>
  <c r="Y4840" i="1" s="1"/>
  <c r="AC4840" i="1" s="1"/>
  <c r="AD4840" i="1" s="1"/>
  <c r="S4841" i="1"/>
  <c r="X4841" i="1" s="1"/>
  <c r="W4841" i="1"/>
  <c r="AB4841" i="1" s="1"/>
  <c r="V4842" i="1"/>
  <c r="AA4842" i="1" s="1"/>
  <c r="AC4842" i="1" s="1"/>
  <c r="U4843" i="1"/>
  <c r="Z4843" i="1" s="1"/>
  <c r="AC4843" i="1" s="1"/>
  <c r="AD4843" i="1" s="1"/>
  <c r="T4844" i="1"/>
  <c r="Y4844" i="1" s="1"/>
  <c r="AC4844" i="1" s="1"/>
  <c r="S4845" i="1"/>
  <c r="X4845" i="1" s="1"/>
  <c r="W4845" i="1"/>
  <c r="AB4845" i="1" s="1"/>
  <c r="V4846" i="1"/>
  <c r="AA4846" i="1" s="1"/>
  <c r="AC4846" i="1" s="1"/>
  <c r="AD4846" i="1" s="1"/>
  <c r="U4847" i="1"/>
  <c r="Z4847" i="1" s="1"/>
  <c r="AC4847" i="1" s="1"/>
  <c r="T4848" i="1"/>
  <c r="Y4848" i="1" s="1"/>
  <c r="AC4848" i="1" s="1"/>
  <c r="T4849" i="1"/>
  <c r="Y4849" i="1" s="1"/>
  <c r="AC4849" i="1" s="1"/>
  <c r="S4850" i="1"/>
  <c r="X4850" i="1" s="1"/>
  <c r="W4850" i="1"/>
  <c r="AB4850" i="1" s="1"/>
  <c r="V4851" i="1"/>
  <c r="AA4851" i="1" s="1"/>
  <c r="AC4851" i="1" s="1"/>
  <c r="AD4851" i="1" s="1"/>
  <c r="U4852" i="1"/>
  <c r="Z4852" i="1" s="1"/>
  <c r="AC4852" i="1" s="1"/>
  <c r="T4853" i="1"/>
  <c r="Y4853" i="1" s="1"/>
  <c r="AC4853" i="1" s="1"/>
  <c r="S4854" i="1"/>
  <c r="X4854" i="1" s="1"/>
  <c r="W4854" i="1"/>
  <c r="AB4854" i="1" s="1"/>
  <c r="V4855" i="1"/>
  <c r="AA4855" i="1" s="1"/>
  <c r="AC4855" i="1" s="1"/>
  <c r="U4856" i="1"/>
  <c r="Z4856" i="1" s="1"/>
  <c r="AC4856" i="1" s="1"/>
  <c r="T4857" i="1"/>
  <c r="Y4857" i="1" s="1"/>
  <c r="AC4857" i="1" s="1"/>
  <c r="S4858" i="1"/>
  <c r="X4858" i="1" s="1"/>
  <c r="W4858" i="1"/>
  <c r="AB4858" i="1" s="1"/>
  <c r="V4859" i="1"/>
  <c r="AA4859" i="1" s="1"/>
  <c r="AC4859" i="1" s="1"/>
  <c r="U4860" i="1"/>
  <c r="Z4860" i="1" s="1"/>
  <c r="AC4860" i="1" s="1"/>
  <c r="T4861" i="1"/>
  <c r="Y4861" i="1" s="1"/>
  <c r="AC4861" i="1" s="1"/>
  <c r="AD4861" i="1" s="1"/>
  <c r="S4862" i="1"/>
  <c r="X4862" i="1" s="1"/>
  <c r="W4862" i="1"/>
  <c r="AB4862" i="1" s="1"/>
  <c r="V4864" i="1"/>
  <c r="AA4864" i="1" s="1"/>
  <c r="V4865" i="1"/>
  <c r="AA4865" i="1" s="1"/>
  <c r="U4866" i="1"/>
  <c r="Z4866" i="1" s="1"/>
  <c r="T4867" i="1"/>
  <c r="Y4867" i="1" s="1"/>
  <c r="S4868" i="1"/>
  <c r="X4868" i="1" s="1"/>
  <c r="W4868" i="1"/>
  <c r="AB4868" i="1" s="1"/>
  <c r="V4869" i="1"/>
  <c r="AA4869" i="1" s="1"/>
  <c r="U4870" i="1"/>
  <c r="Z4870" i="1" s="1"/>
  <c r="T4871" i="1"/>
  <c r="Y4871" i="1" s="1"/>
  <c r="S4872" i="1"/>
  <c r="X4872" i="1" s="1"/>
  <c r="W4872" i="1"/>
  <c r="AB4872" i="1" s="1"/>
  <c r="V4873" i="1"/>
  <c r="AA4873" i="1" s="1"/>
  <c r="U4874" i="1"/>
  <c r="Z4874" i="1" s="1"/>
  <c r="T4875" i="1"/>
  <c r="Y4875" i="1" s="1"/>
  <c r="S4876" i="1"/>
  <c r="X4876" i="1" s="1"/>
  <c r="W4876" i="1"/>
  <c r="AB4876" i="1" s="1"/>
  <c r="V4877" i="1"/>
  <c r="AA4877" i="1" s="1"/>
  <c r="U4878" i="1"/>
  <c r="Z4878" i="1" s="1"/>
  <c r="T4879" i="1"/>
  <c r="Y4879" i="1" s="1"/>
  <c r="T4880" i="1"/>
  <c r="Y4880" i="1" s="1"/>
  <c r="S4881" i="1"/>
  <c r="X4881" i="1" s="1"/>
  <c r="W4881" i="1"/>
  <c r="AB4881" i="1" s="1"/>
  <c r="V4882" i="1"/>
  <c r="AA4882" i="1" s="1"/>
  <c r="U4883" i="1"/>
  <c r="Z4883" i="1" s="1"/>
  <c r="T4884" i="1"/>
  <c r="Y4884" i="1" s="1"/>
  <c r="S4885" i="1"/>
  <c r="X4885" i="1" s="1"/>
  <c r="W4885" i="1"/>
  <c r="AB4885" i="1" s="1"/>
  <c r="V4886" i="1"/>
  <c r="AA4886" i="1" s="1"/>
  <c r="U4887" i="1"/>
  <c r="Z4887" i="1" s="1"/>
  <c r="T4888" i="1"/>
  <c r="Y4888" i="1" s="1"/>
  <c r="S4889" i="1"/>
  <c r="X4889" i="1" s="1"/>
  <c r="W4889" i="1"/>
  <c r="AB4889" i="1" s="1"/>
  <c r="V4890" i="1"/>
  <c r="AA4890" i="1" s="1"/>
  <c r="U4891" i="1"/>
  <c r="Z4891" i="1" s="1"/>
  <c r="T4892" i="1"/>
  <c r="Y4892" i="1" s="1"/>
  <c r="S4893" i="1"/>
  <c r="X4893" i="1" s="1"/>
  <c r="W4893" i="1"/>
  <c r="AB4893" i="1" s="1"/>
  <c r="V4895" i="1"/>
  <c r="AA4895" i="1" s="1"/>
  <c r="V4896" i="1"/>
  <c r="AA4896" i="1" s="1"/>
  <c r="U4897" i="1"/>
  <c r="Z4897" i="1" s="1"/>
  <c r="T4898" i="1"/>
  <c r="Y4898" i="1" s="1"/>
  <c r="S4899" i="1"/>
  <c r="X4899" i="1" s="1"/>
  <c r="W4899" i="1"/>
  <c r="AB4899" i="1" s="1"/>
  <c r="V4900" i="1"/>
  <c r="AA4900" i="1" s="1"/>
  <c r="U4901" i="1"/>
  <c r="Z4901" i="1" s="1"/>
  <c r="U4919" i="1"/>
  <c r="Z4919" i="1" s="1"/>
  <c r="AC4919" i="1" s="1"/>
  <c r="T4920" i="1"/>
  <c r="Y4920" i="1" s="1"/>
  <c r="S4921" i="1"/>
  <c r="X4921" i="1" s="1"/>
  <c r="W4921" i="1"/>
  <c r="AB4921" i="1" s="1"/>
  <c r="V4922" i="1"/>
  <c r="AA4922" i="1" s="1"/>
  <c r="AC4922" i="1" s="1"/>
  <c r="T4810" i="1"/>
  <c r="Y4810" i="1" s="1"/>
  <c r="S4811" i="1"/>
  <c r="X4811" i="1" s="1"/>
  <c r="W4811" i="1"/>
  <c r="AB4811" i="1" s="1"/>
  <c r="V4812" i="1"/>
  <c r="AA4812" i="1" s="1"/>
  <c r="U4813" i="1"/>
  <c r="Z4813" i="1" s="1"/>
  <c r="T4814" i="1"/>
  <c r="Y4814" i="1" s="1"/>
  <c r="S4815" i="1"/>
  <c r="X4815" i="1" s="1"/>
  <c r="W4815" i="1"/>
  <c r="AB4815" i="1" s="1"/>
  <c r="V4816" i="1"/>
  <c r="AA4816" i="1" s="1"/>
  <c r="U4817" i="1"/>
  <c r="Z4817" i="1" s="1"/>
  <c r="U4818" i="1"/>
  <c r="Z4818" i="1" s="1"/>
  <c r="T4819" i="1"/>
  <c r="Y4819" i="1" s="1"/>
  <c r="S4820" i="1"/>
  <c r="X4820" i="1" s="1"/>
  <c r="W4820" i="1"/>
  <c r="AB4820" i="1" s="1"/>
  <c r="V4821" i="1"/>
  <c r="AA4821" i="1" s="1"/>
  <c r="U4822" i="1"/>
  <c r="Z4822" i="1" s="1"/>
  <c r="T4823" i="1"/>
  <c r="Y4823" i="1" s="1"/>
  <c r="S4824" i="1"/>
  <c r="X4824" i="1" s="1"/>
  <c r="W4824" i="1"/>
  <c r="AB4824" i="1" s="1"/>
  <c r="V4825" i="1"/>
  <c r="AA4825" i="1" s="1"/>
  <c r="U4826" i="1"/>
  <c r="Z4826" i="1" s="1"/>
  <c r="T4827" i="1"/>
  <c r="Y4827" i="1" s="1"/>
  <c r="S4828" i="1"/>
  <c r="X4828" i="1" s="1"/>
  <c r="W4828" i="1"/>
  <c r="AB4828" i="1" s="1"/>
  <c r="V4829" i="1"/>
  <c r="AA4829" i="1" s="1"/>
  <c r="U4830" i="1"/>
  <c r="Z4830" i="1" s="1"/>
  <c r="W4864" i="1"/>
  <c r="AB4864" i="1" s="1"/>
  <c r="S4865" i="1"/>
  <c r="X4865" i="1" s="1"/>
  <c r="W4865" i="1"/>
  <c r="AB4865" i="1" s="1"/>
  <c r="V4866" i="1"/>
  <c r="AA4866" i="1" s="1"/>
  <c r="U4867" i="1"/>
  <c r="Z4867" i="1" s="1"/>
  <c r="T4868" i="1"/>
  <c r="Y4868" i="1" s="1"/>
  <c r="S4869" i="1"/>
  <c r="X4869" i="1" s="1"/>
  <c r="W4869" i="1"/>
  <c r="AB4869" i="1" s="1"/>
  <c r="V4870" i="1"/>
  <c r="AA4870" i="1" s="1"/>
  <c r="U4871" i="1"/>
  <c r="Z4871" i="1" s="1"/>
  <c r="T4872" i="1"/>
  <c r="Y4872" i="1" s="1"/>
  <c r="S4873" i="1"/>
  <c r="X4873" i="1" s="1"/>
  <c r="W4873" i="1"/>
  <c r="AB4873" i="1" s="1"/>
  <c r="V4874" i="1"/>
  <c r="AA4874" i="1" s="1"/>
  <c r="U4875" i="1"/>
  <c r="Z4875" i="1" s="1"/>
  <c r="T4876" i="1"/>
  <c r="Y4876" i="1" s="1"/>
  <c r="S4877" i="1"/>
  <c r="X4877" i="1" s="1"/>
  <c r="W4877" i="1"/>
  <c r="AB4877" i="1" s="1"/>
  <c r="V4878" i="1"/>
  <c r="AA4878" i="1" s="1"/>
  <c r="U4879" i="1"/>
  <c r="Z4879" i="1" s="1"/>
  <c r="U4880" i="1"/>
  <c r="Z4880" i="1" s="1"/>
  <c r="T4881" i="1"/>
  <c r="Y4881" i="1" s="1"/>
  <c r="S4882" i="1"/>
  <c r="X4882" i="1" s="1"/>
  <c r="W4882" i="1"/>
  <c r="AB4882" i="1" s="1"/>
  <c r="V4883" i="1"/>
  <c r="AA4883" i="1" s="1"/>
  <c r="U4884" i="1"/>
  <c r="Z4884" i="1" s="1"/>
  <c r="T4885" i="1"/>
  <c r="Y4885" i="1" s="1"/>
  <c r="S4886" i="1"/>
  <c r="X4886" i="1" s="1"/>
  <c r="W4886" i="1"/>
  <c r="AB4886" i="1" s="1"/>
  <c r="V4887" i="1"/>
  <c r="AA4887" i="1" s="1"/>
  <c r="U4888" i="1"/>
  <c r="Z4888" i="1" s="1"/>
  <c r="T4889" i="1"/>
  <c r="Y4889" i="1" s="1"/>
  <c r="S4890" i="1"/>
  <c r="X4890" i="1" s="1"/>
  <c r="W4890" i="1"/>
  <c r="AB4890" i="1" s="1"/>
  <c r="V4891" i="1"/>
  <c r="AA4891" i="1" s="1"/>
  <c r="U4892" i="1"/>
  <c r="Z4892" i="1" s="1"/>
  <c r="T4893" i="1"/>
  <c r="Y4893" i="1" s="1"/>
  <c r="S4895" i="1"/>
  <c r="X4895" i="1" s="1"/>
  <c r="AC4895" i="1" s="1"/>
  <c r="W4895" i="1"/>
  <c r="AB4895" i="1" s="1"/>
  <c r="S4896" i="1"/>
  <c r="X4896" i="1" s="1"/>
  <c r="W4896" i="1"/>
  <c r="AB4896" i="1" s="1"/>
  <c r="V4897" i="1"/>
  <c r="AA4897" i="1" s="1"/>
  <c r="U4898" i="1"/>
  <c r="Z4898" i="1" s="1"/>
  <c r="T4899" i="1"/>
  <c r="Y4899" i="1" s="1"/>
  <c r="S4900" i="1"/>
  <c r="X4900" i="1" s="1"/>
  <c r="W4900" i="1"/>
  <c r="AB4900" i="1" s="1"/>
  <c r="V4901" i="1"/>
  <c r="AA4901" i="1" s="1"/>
  <c r="U4902" i="1"/>
  <c r="Z4902" i="1" s="1"/>
  <c r="AC4902" i="1" s="1"/>
  <c r="T4903" i="1"/>
  <c r="Y4903" i="1" s="1"/>
  <c r="AC4903" i="1" s="1"/>
  <c r="S4904" i="1"/>
  <c r="X4904" i="1" s="1"/>
  <c r="AC4904" i="1" s="1"/>
  <c r="AD4904" i="1" s="1"/>
  <c r="W4904" i="1"/>
  <c r="AB4904" i="1" s="1"/>
  <c r="V4905" i="1"/>
  <c r="AA4905" i="1" s="1"/>
  <c r="AC4905" i="1" s="1"/>
  <c r="U4906" i="1"/>
  <c r="Z4906" i="1" s="1"/>
  <c r="AC4906" i="1" s="1"/>
  <c r="T4907" i="1"/>
  <c r="Y4907" i="1" s="1"/>
  <c r="AC4907" i="1" s="1"/>
  <c r="AD4907" i="1" s="1"/>
  <c r="S4908" i="1"/>
  <c r="X4908" i="1" s="1"/>
  <c r="W4908" i="1"/>
  <c r="AB4908" i="1" s="1"/>
  <c r="V4909" i="1"/>
  <c r="AA4909" i="1" s="1"/>
  <c r="U4910" i="1"/>
  <c r="Z4910" i="1" s="1"/>
  <c r="AC4910" i="1" s="1"/>
  <c r="V4911" i="1"/>
  <c r="AA4911" i="1" s="1"/>
  <c r="Z4913" i="1"/>
  <c r="AA4914" i="1"/>
  <c r="AC4914" i="1" s="1"/>
  <c r="Z4917" i="1"/>
  <c r="U4923" i="1"/>
  <c r="Z4923" i="1" s="1"/>
  <c r="AC4923" i="1" s="1"/>
  <c r="T4924" i="1"/>
  <c r="Y4924" i="1" s="1"/>
  <c r="AC4924" i="1" s="1"/>
  <c r="S4925" i="1"/>
  <c r="X4925" i="1" s="1"/>
  <c r="W4925" i="1"/>
  <c r="AB4925" i="1" s="1"/>
  <c r="S4926" i="1"/>
  <c r="X4926" i="1" s="1"/>
  <c r="W4926" i="1"/>
  <c r="AB4926" i="1" s="1"/>
  <c r="V4927" i="1"/>
  <c r="AA4927" i="1" s="1"/>
  <c r="AC4927" i="1" s="1"/>
  <c r="X4912" i="1"/>
  <c r="AB4912" i="1"/>
  <c r="Y4912" i="1"/>
  <c r="AB4913" i="1"/>
  <c r="AA4915" i="1"/>
  <c r="X4915" i="1"/>
  <c r="X4916" i="1"/>
  <c r="AB4916" i="1"/>
  <c r="Y4916" i="1"/>
  <c r="AB4917" i="1"/>
  <c r="U4928" i="1"/>
  <c r="Z4928" i="1" s="1"/>
  <c r="AC4928" i="1" s="1"/>
  <c r="T4929" i="1"/>
  <c r="Y4929" i="1" s="1"/>
  <c r="AC4929" i="1" s="1"/>
  <c r="W4957" i="1"/>
  <c r="AB4957" i="1" s="1"/>
  <c r="U4974" i="1"/>
  <c r="Z4974" i="1"/>
  <c r="AC4974" i="1" s="1"/>
  <c r="T4975" i="1"/>
  <c r="Y4975" i="1" s="1"/>
  <c r="S4976" i="1"/>
  <c r="X4976" i="1" s="1"/>
  <c r="W4976" i="1"/>
  <c r="AB4976" i="1" s="1"/>
  <c r="V4977" i="1"/>
  <c r="AA4977" i="1" s="1"/>
  <c r="AC4977" i="1" s="1"/>
  <c r="S4930" i="1"/>
  <c r="X4930" i="1" s="1"/>
  <c r="W4930" i="1"/>
  <c r="AB4930" i="1" s="1"/>
  <c r="V4931" i="1"/>
  <c r="AA4931" i="1" s="1"/>
  <c r="AC4931" i="1" s="1"/>
  <c r="U4932" i="1"/>
  <c r="Z4932" i="1" s="1"/>
  <c r="AC4932" i="1" s="1"/>
  <c r="T4933" i="1"/>
  <c r="Y4933" i="1" s="1"/>
  <c r="S4934" i="1"/>
  <c r="X4934" i="1" s="1"/>
  <c r="W4934" i="1"/>
  <c r="AB4934" i="1" s="1"/>
  <c r="V4935" i="1"/>
  <c r="AA4935" i="1" s="1"/>
  <c r="AC4935" i="1" s="1"/>
  <c r="U4936" i="1"/>
  <c r="Z4936" i="1" s="1"/>
  <c r="AC4936" i="1" s="1"/>
  <c r="T4937" i="1"/>
  <c r="Y4937" i="1" s="1"/>
  <c r="AC4937" i="1" s="1"/>
  <c r="S4938" i="1"/>
  <c r="X4938" i="1" s="1"/>
  <c r="W4938" i="1"/>
  <c r="AB4938" i="1" s="1"/>
  <c r="V4939" i="1"/>
  <c r="AA4939" i="1" s="1"/>
  <c r="AC4939" i="1" s="1"/>
  <c r="U4940" i="1"/>
  <c r="Z4940" i="1" s="1"/>
  <c r="AC4940" i="1" s="1"/>
  <c r="U4941" i="1"/>
  <c r="Z4941" i="1" s="1"/>
  <c r="AC4941" i="1" s="1"/>
  <c r="T4942" i="1"/>
  <c r="Y4942" i="1" s="1"/>
  <c r="AC4942" i="1" s="1"/>
  <c r="S4943" i="1"/>
  <c r="X4943" i="1" s="1"/>
  <c r="W4943" i="1"/>
  <c r="AB4943" i="1" s="1"/>
  <c r="V4944" i="1"/>
  <c r="AA4944" i="1" s="1"/>
  <c r="AC4944" i="1" s="1"/>
  <c r="U4945" i="1"/>
  <c r="Z4945" i="1" s="1"/>
  <c r="AC4945" i="1" s="1"/>
  <c r="T4946" i="1"/>
  <c r="Y4946" i="1" s="1"/>
  <c r="AC4946" i="1" s="1"/>
  <c r="S4947" i="1"/>
  <c r="X4947" i="1" s="1"/>
  <c r="W4947" i="1"/>
  <c r="AB4947" i="1" s="1"/>
  <c r="V4948" i="1"/>
  <c r="AA4948" i="1" s="1"/>
  <c r="AC4948" i="1" s="1"/>
  <c r="U4949" i="1"/>
  <c r="Z4949" i="1" s="1"/>
  <c r="AC4949" i="1" s="1"/>
  <c r="T4950" i="1"/>
  <c r="Y4950" i="1" s="1"/>
  <c r="AC4950" i="1" s="1"/>
  <c r="AD4950" i="1" s="1"/>
  <c r="S4951" i="1"/>
  <c r="X4951" i="1" s="1"/>
  <c r="W4951" i="1"/>
  <c r="AB4951" i="1" s="1"/>
  <c r="V4952" i="1"/>
  <c r="AA4952" i="1" s="1"/>
  <c r="AC4952" i="1" s="1"/>
  <c r="U4953" i="1"/>
  <c r="Z4953" i="1" s="1"/>
  <c r="AC4953" i="1" s="1"/>
  <c r="AD4953" i="1" s="1"/>
  <c r="T4954" i="1"/>
  <c r="Y4954" i="1" s="1"/>
  <c r="AC4954" i="1" s="1"/>
  <c r="S4955" i="1"/>
  <c r="X4955" i="1" s="1"/>
  <c r="W4955" i="1"/>
  <c r="AB4955" i="1" s="1"/>
  <c r="S4956" i="1"/>
  <c r="X4956" i="1" s="1"/>
  <c r="W4956" i="1"/>
  <c r="AB4956" i="1" s="1"/>
  <c r="Y4957" i="1"/>
  <c r="S4957" i="1"/>
  <c r="X4957" i="1" s="1"/>
  <c r="V4958" i="1"/>
  <c r="AA4958" i="1" s="1"/>
  <c r="AB4959" i="1"/>
  <c r="X4961" i="1"/>
  <c r="X4962" i="1"/>
  <c r="AB4962" i="1"/>
  <c r="Y4962" i="1"/>
  <c r="AB4963" i="1"/>
  <c r="X4965" i="1"/>
  <c r="X4966" i="1"/>
  <c r="AB4966" i="1"/>
  <c r="Y4966" i="1"/>
  <c r="AB4967" i="1"/>
  <c r="X4969" i="1"/>
  <c r="AB4970" i="1"/>
  <c r="AA4970" i="1"/>
  <c r="U4978" i="1"/>
  <c r="Z4978" i="1" s="1"/>
  <c r="AC4978" i="1" s="1"/>
  <c r="T4979" i="1"/>
  <c r="Y4979" i="1" s="1"/>
  <c r="AC4979" i="1" s="1"/>
  <c r="S4980" i="1"/>
  <c r="X4980" i="1" s="1"/>
  <c r="W4980" i="1"/>
  <c r="AB4980" i="1" s="1"/>
  <c r="Z4957" i="1"/>
  <c r="W4958" i="1"/>
  <c r="AB4958" i="1" s="1"/>
  <c r="Z4961" i="1"/>
  <c r="AA4962" i="1"/>
  <c r="Z4965" i="1"/>
  <c r="AA4966" i="1"/>
  <c r="Z4969" i="1"/>
  <c r="T4970" i="1"/>
  <c r="Y4970" i="1" s="1"/>
  <c r="AB4971" i="1"/>
  <c r="AA4972" i="1"/>
  <c r="S4958" i="1"/>
  <c r="X4958" i="1" s="1"/>
  <c r="Y4958" i="1"/>
  <c r="AA4959" i="1"/>
  <c r="X4959" i="1"/>
  <c r="Y4960" i="1"/>
  <c r="AC4960" i="1" s="1"/>
  <c r="AB4961" i="1"/>
  <c r="AA4963" i="1"/>
  <c r="X4963" i="1"/>
  <c r="Y4964" i="1"/>
  <c r="AC4964" i="1" s="1"/>
  <c r="AB4965" i="1"/>
  <c r="AA4967" i="1"/>
  <c r="X4967" i="1"/>
  <c r="Y4968" i="1"/>
  <c r="AC4968" i="1" s="1"/>
  <c r="AB4969" i="1"/>
  <c r="T4971" i="1"/>
  <c r="Y4971" i="1" s="1"/>
  <c r="AC4971" i="1" s="1"/>
  <c r="S4972" i="1"/>
  <c r="X4972" i="1" s="1"/>
  <c r="W4972" i="1"/>
  <c r="AB4972" i="1" s="1"/>
  <c r="V4973" i="1"/>
  <c r="AA4973" i="1" s="1"/>
  <c r="X4975" i="1"/>
  <c r="AB4975" i="1"/>
  <c r="AA4976" i="1"/>
  <c r="AA4981" i="1"/>
  <c r="AC4981" i="1" s="1"/>
  <c r="Z4982" i="1"/>
  <c r="AC4982" i="1" s="1"/>
  <c r="Y4983" i="1"/>
  <c r="AC4983" i="1" s="1"/>
  <c r="X4984" i="1"/>
  <c r="AB4984" i="1"/>
  <c r="AA4985" i="1"/>
  <c r="AC4985" i="1" s="1"/>
  <c r="AA4986" i="1"/>
  <c r="AC4986" i="1" s="1"/>
  <c r="Z4987" i="1"/>
  <c r="AC4987" i="1" s="1"/>
  <c r="Y4988" i="1"/>
  <c r="AC4988" i="1" s="1"/>
  <c r="X4989" i="1"/>
  <c r="AB4989" i="1"/>
  <c r="AA4990" i="1"/>
  <c r="AC4990" i="1" s="1"/>
  <c r="Z4991" i="1"/>
  <c r="AC4991" i="1" s="1"/>
  <c r="Y4992" i="1"/>
  <c r="AC4992" i="1" s="1"/>
  <c r="AD4992" i="1" s="1"/>
  <c r="X4993" i="1"/>
  <c r="AB4993" i="1"/>
  <c r="X4994" i="1"/>
  <c r="AB4994" i="1"/>
  <c r="AA4995" i="1"/>
  <c r="AC4995" i="1" s="1"/>
  <c r="Z4996" i="1"/>
  <c r="AC4996" i="1" s="1"/>
  <c r="Y4997" i="1"/>
  <c r="AC4997" i="1" s="1"/>
  <c r="X4998" i="1"/>
  <c r="AB4998" i="1"/>
  <c r="AA4999" i="1"/>
  <c r="AC4999" i="1" s="1"/>
  <c r="U5005" i="1"/>
  <c r="Z5005" i="1" s="1"/>
  <c r="AC5005" i="1" s="1"/>
  <c r="T5006" i="1"/>
  <c r="Y5006" i="1" s="1"/>
  <c r="S5007" i="1"/>
  <c r="X5007" i="1" s="1"/>
  <c r="W5007" i="1"/>
  <c r="AB5007" i="1" s="1"/>
  <c r="V5009" i="1"/>
  <c r="AA5009" i="1" s="1"/>
  <c r="AC5009" i="1" s="1"/>
  <c r="V5021" i="1"/>
  <c r="AA5021" i="1" s="1"/>
  <c r="AC5021" i="1" s="1"/>
  <c r="V5033" i="1"/>
  <c r="AA5033" i="1" s="1"/>
  <c r="AC5033" i="1" s="1"/>
  <c r="W5000" i="1"/>
  <c r="AB5000" i="1" s="1"/>
  <c r="X5001" i="1"/>
  <c r="X5002" i="1"/>
  <c r="Y5002" i="1"/>
  <c r="V5015" i="1"/>
  <c r="AA5015" i="1" s="1"/>
  <c r="AC5015" i="1" s="1"/>
  <c r="V5027" i="1"/>
  <c r="AA5027" i="1" s="1"/>
  <c r="AC5027" i="1" s="1"/>
  <c r="V5039" i="1"/>
  <c r="AA5039" i="1" s="1"/>
  <c r="AC5039" i="1" s="1"/>
  <c r="U5000" i="1"/>
  <c r="Z5000" i="1" s="1"/>
  <c r="AB5001" i="1"/>
  <c r="S5003" i="1"/>
  <c r="X5003" i="1" s="1"/>
  <c r="W5003" i="1"/>
  <c r="AB5003" i="1" s="1"/>
  <c r="V5004" i="1"/>
  <c r="AA5004" i="1" s="1"/>
  <c r="AC5004" i="1" s="1"/>
  <c r="X5006" i="1"/>
  <c r="AB5006" i="1"/>
  <c r="AA5007" i="1"/>
  <c r="AB5070" i="1"/>
  <c r="X5076" i="1"/>
  <c r="AB5076" i="1"/>
  <c r="X5083" i="1"/>
  <c r="AB5083" i="1"/>
  <c r="X5089" i="1"/>
  <c r="AB5089" i="1"/>
  <c r="X5095" i="1"/>
  <c r="AB5095" i="1"/>
  <c r="X5101" i="1"/>
  <c r="AB5101" i="1"/>
  <c r="X5107" i="1"/>
  <c r="AB5107" i="1"/>
  <c r="X5113" i="1"/>
  <c r="AB5113" i="1"/>
  <c r="X5119" i="1"/>
  <c r="AB5119" i="1"/>
  <c r="X5126" i="1"/>
  <c r="AB5126" i="1"/>
  <c r="X5128" i="1"/>
  <c r="AB5128" i="1"/>
  <c r="X5129" i="1"/>
  <c r="AB5129" i="1"/>
  <c r="X5130" i="1"/>
  <c r="AB5130" i="1"/>
  <c r="X5131" i="1"/>
  <c r="AB5131" i="1"/>
  <c r="X5132" i="1"/>
  <c r="AB5132" i="1"/>
  <c r="X5133" i="1"/>
  <c r="AB5133" i="1"/>
  <c r="X5134" i="1"/>
  <c r="AB5134" i="1"/>
  <c r="X5135" i="1"/>
  <c r="AB5135" i="1"/>
  <c r="X5136" i="1"/>
  <c r="AB5136" i="1"/>
  <c r="X5137" i="1"/>
  <c r="AB5137" i="1"/>
  <c r="X5138" i="1"/>
  <c r="AB5138" i="1"/>
  <c r="X5139" i="1"/>
  <c r="AB5139" i="1"/>
  <c r="X5140" i="1"/>
  <c r="AB5140" i="1"/>
  <c r="X5141" i="1"/>
  <c r="AB5141" i="1"/>
  <c r="X5142" i="1"/>
  <c r="AB5142" i="1"/>
  <c r="X5143" i="1"/>
  <c r="AB5143" i="1"/>
  <c r="X5144" i="1"/>
  <c r="AB5144" i="1"/>
  <c r="X5145" i="1"/>
  <c r="AB5145" i="1"/>
  <c r="X5146" i="1"/>
  <c r="AB5146" i="1"/>
  <c r="X5147" i="1"/>
  <c r="AB5147" i="1"/>
  <c r="X5148" i="1"/>
  <c r="AB5148" i="1"/>
  <c r="X5149" i="1"/>
  <c r="AB5149" i="1"/>
  <c r="X5150" i="1"/>
  <c r="AB5150" i="1"/>
  <c r="X5151" i="1"/>
  <c r="AB5151" i="1"/>
  <c r="X5152" i="1"/>
  <c r="AB5152" i="1"/>
  <c r="U5153" i="1"/>
  <c r="Z5153" i="1" s="1"/>
  <c r="T5155" i="1"/>
  <c r="Y5155" i="1" s="1"/>
  <c r="X5156" i="1"/>
  <c r="T5159" i="1"/>
  <c r="Y5159" i="1" s="1"/>
  <c r="X5160" i="1"/>
  <c r="AB5160" i="1"/>
  <c r="X5161" i="1"/>
  <c r="AB5161" i="1"/>
  <c r="X5162" i="1"/>
  <c r="AB5162" i="1"/>
  <c r="X5163" i="1"/>
  <c r="AB5163" i="1"/>
  <c r="X5164" i="1"/>
  <c r="AB5164" i="1"/>
  <c r="X5165" i="1"/>
  <c r="AB5165" i="1"/>
  <c r="X5166" i="1"/>
  <c r="AB5166" i="1"/>
  <c r="X5167" i="1"/>
  <c r="AB5167" i="1"/>
  <c r="X5168" i="1"/>
  <c r="AB5168" i="1"/>
  <c r="X5169" i="1"/>
  <c r="AB5169" i="1"/>
  <c r="T5156" i="1"/>
  <c r="Y5156" i="1" s="1"/>
  <c r="T5160" i="1"/>
  <c r="Y5160" i="1" s="1"/>
  <c r="T5161" i="1"/>
  <c r="Y5161" i="1" s="1"/>
  <c r="T5162" i="1"/>
  <c r="Y5162" i="1" s="1"/>
  <c r="T5163" i="1"/>
  <c r="Y5163" i="1" s="1"/>
  <c r="T5164" i="1"/>
  <c r="Y5164" i="1" s="1"/>
  <c r="T5165" i="1"/>
  <c r="Y5165" i="1" s="1"/>
  <c r="T5166" i="1"/>
  <c r="Y5166" i="1" s="1"/>
  <c r="T5167" i="1"/>
  <c r="Y5167" i="1" s="1"/>
  <c r="T5168" i="1"/>
  <c r="Y5168" i="1" s="1"/>
  <c r="T5169" i="1"/>
  <c r="Y5169" i="1" s="1"/>
  <c r="V5045" i="1"/>
  <c r="AA5045" i="1" s="1"/>
  <c r="AC5045" i="1" s="1"/>
  <c r="V5051" i="1"/>
  <c r="AA5051" i="1" s="1"/>
  <c r="AC5051" i="1" s="1"/>
  <c r="V5057" i="1"/>
  <c r="AA5057" i="1" s="1"/>
  <c r="AC5057" i="1" s="1"/>
  <c r="V5064" i="1"/>
  <c r="AA5064" i="1" s="1"/>
  <c r="AC5064" i="1" s="1"/>
  <c r="V5070" i="1"/>
  <c r="AA5070" i="1" s="1"/>
  <c r="AC5070" i="1" s="1"/>
  <c r="V5076" i="1"/>
  <c r="AA5076" i="1" s="1"/>
  <c r="V5083" i="1"/>
  <c r="AA5083" i="1" s="1"/>
  <c r="V5089" i="1"/>
  <c r="AA5089" i="1" s="1"/>
  <c r="V5095" i="1"/>
  <c r="AA5095" i="1" s="1"/>
  <c r="V5101" i="1"/>
  <c r="AA5101" i="1" s="1"/>
  <c r="V5107" i="1"/>
  <c r="AA5107" i="1" s="1"/>
  <c r="V5113" i="1"/>
  <c r="AA5113" i="1" s="1"/>
  <c r="V5119" i="1"/>
  <c r="AA5119" i="1" s="1"/>
  <c r="V5126" i="1"/>
  <c r="AA5126" i="1" s="1"/>
  <c r="V5128" i="1"/>
  <c r="AA5128" i="1" s="1"/>
  <c r="V5129" i="1"/>
  <c r="AA5129" i="1" s="1"/>
  <c r="V5130" i="1"/>
  <c r="AA5130" i="1" s="1"/>
  <c r="V5131" i="1"/>
  <c r="AA5131" i="1" s="1"/>
  <c r="V5132" i="1"/>
  <c r="AA5132" i="1" s="1"/>
  <c r="V5133" i="1"/>
  <c r="AA5133" i="1" s="1"/>
  <c r="V5134" i="1"/>
  <c r="AA5134" i="1" s="1"/>
  <c r="V5135" i="1"/>
  <c r="AA5135" i="1" s="1"/>
  <c r="V5136" i="1"/>
  <c r="AA5136" i="1" s="1"/>
  <c r="V5137" i="1"/>
  <c r="AA5137" i="1" s="1"/>
  <c r="V5138" i="1"/>
  <c r="AA5138" i="1" s="1"/>
  <c r="V5139" i="1"/>
  <c r="AA5139" i="1" s="1"/>
  <c r="V5140" i="1"/>
  <c r="AA5140" i="1" s="1"/>
  <c r="V5141" i="1"/>
  <c r="AA5141" i="1" s="1"/>
  <c r="V5142" i="1"/>
  <c r="AA5142" i="1" s="1"/>
  <c r="V5143" i="1"/>
  <c r="AA5143" i="1" s="1"/>
  <c r="V5144" i="1"/>
  <c r="AA5144" i="1" s="1"/>
  <c r="V5145" i="1"/>
  <c r="AA5145" i="1" s="1"/>
  <c r="V5146" i="1"/>
  <c r="AA5146" i="1" s="1"/>
  <c r="V5147" i="1"/>
  <c r="AA5147" i="1" s="1"/>
  <c r="V5148" i="1"/>
  <c r="AA5148" i="1" s="1"/>
  <c r="V5149" i="1"/>
  <c r="AA5149" i="1" s="1"/>
  <c r="V5150" i="1"/>
  <c r="AA5150" i="1" s="1"/>
  <c r="V5151" i="1"/>
  <c r="AA5151" i="1" s="1"/>
  <c r="V5152" i="1"/>
  <c r="AA5152" i="1" s="1"/>
  <c r="AB5153" i="1"/>
  <c r="T5157" i="1"/>
  <c r="Y5157" i="1" s="1"/>
  <c r="AC5157" i="1" s="1"/>
  <c r="AB5158" i="1"/>
  <c r="S5153" i="1"/>
  <c r="X5153" i="1" s="1"/>
  <c r="AA5153" i="1"/>
  <c r="X5155" i="1"/>
  <c r="AB5155" i="1"/>
  <c r="T5158" i="1"/>
  <c r="Y5158" i="1" s="1"/>
  <c r="X5159" i="1"/>
  <c r="AB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X5207" i="1"/>
  <c r="W5207" i="1"/>
  <c r="AB5207" i="1" s="1"/>
  <c r="Y5207" i="1"/>
  <c r="X5214" i="1"/>
  <c r="V5208" i="1"/>
  <c r="AA5208" i="1" s="1"/>
  <c r="V5209" i="1"/>
  <c r="AA5209" i="1" s="1"/>
  <c r="U5212" i="1"/>
  <c r="Z5212" i="1" s="1"/>
  <c r="T5214" i="1"/>
  <c r="Y5214" i="1" s="1"/>
  <c r="T5170" i="1"/>
  <c r="Y5170" i="1" s="1"/>
  <c r="AC5170" i="1" s="1"/>
  <c r="T5171" i="1"/>
  <c r="Y5171" i="1" s="1"/>
  <c r="T5172" i="1"/>
  <c r="Y5172" i="1" s="1"/>
  <c r="T5173" i="1"/>
  <c r="Y5173" i="1" s="1"/>
  <c r="T5174" i="1"/>
  <c r="Y5174" i="1" s="1"/>
  <c r="AC5174" i="1" s="1"/>
  <c r="T5175" i="1"/>
  <c r="Y5175" i="1" s="1"/>
  <c r="T5176" i="1"/>
  <c r="Y5176" i="1" s="1"/>
  <c r="T5177" i="1"/>
  <c r="Y5177" i="1" s="1"/>
  <c r="T5178" i="1"/>
  <c r="Y5178" i="1" s="1"/>
  <c r="AC5178" i="1" s="1"/>
  <c r="T5179" i="1"/>
  <c r="Y5179" i="1" s="1"/>
  <c r="T5180" i="1"/>
  <c r="Y5180" i="1" s="1"/>
  <c r="T5181" i="1"/>
  <c r="Y5181" i="1" s="1"/>
  <c r="T5182" i="1"/>
  <c r="Y5182" i="1" s="1"/>
  <c r="AC5182" i="1" s="1"/>
  <c r="T5183" i="1"/>
  <c r="Y5183" i="1" s="1"/>
  <c r="T5184" i="1"/>
  <c r="Y5184" i="1" s="1"/>
  <c r="T5185" i="1"/>
  <c r="Y5185" i="1" s="1"/>
  <c r="T5186" i="1"/>
  <c r="Y5186" i="1" s="1"/>
  <c r="AC5186" i="1" s="1"/>
  <c r="T5187" i="1"/>
  <c r="Y5187" i="1" s="1"/>
  <c r="T5188" i="1"/>
  <c r="Y5188" i="1" s="1"/>
  <c r="T5189" i="1"/>
  <c r="Y5189" i="1" s="1"/>
  <c r="T5190" i="1"/>
  <c r="Y5190" i="1" s="1"/>
  <c r="AC5190" i="1" s="1"/>
  <c r="T5191" i="1"/>
  <c r="Y5191" i="1" s="1"/>
  <c r="T5192" i="1"/>
  <c r="Y5192" i="1" s="1"/>
  <c r="T5193" i="1"/>
  <c r="Y5193" i="1" s="1"/>
  <c r="T5194" i="1"/>
  <c r="Y5194" i="1" s="1"/>
  <c r="AC5194" i="1" s="1"/>
  <c r="T5195" i="1"/>
  <c r="Y5195" i="1" s="1"/>
  <c r="T5196" i="1"/>
  <c r="Y5196" i="1" s="1"/>
  <c r="T5197" i="1"/>
  <c r="Y5197" i="1" s="1"/>
  <c r="T5198" i="1"/>
  <c r="Y5198" i="1" s="1"/>
  <c r="AC5198" i="1" s="1"/>
  <c r="T5199" i="1"/>
  <c r="Y5199" i="1" s="1"/>
  <c r="T5200" i="1"/>
  <c r="Y5200" i="1" s="1"/>
  <c r="T5201" i="1"/>
  <c r="Y5201" i="1" s="1"/>
  <c r="T5202" i="1"/>
  <c r="Y5202" i="1" s="1"/>
  <c r="AC5202" i="1" s="1"/>
  <c r="T5203" i="1"/>
  <c r="Y5203" i="1" s="1"/>
  <c r="T5204" i="1"/>
  <c r="Y5204" i="1" s="1"/>
  <c r="T5205" i="1"/>
  <c r="Y5205" i="1" s="1"/>
  <c r="T5206" i="1"/>
  <c r="Y5206" i="1" s="1"/>
  <c r="AC5206" i="1" s="1"/>
  <c r="V5207" i="1"/>
  <c r="AA5207" i="1" s="1"/>
  <c r="U5207" i="1"/>
  <c r="Z5207" i="1" s="1"/>
  <c r="X5208" i="1"/>
  <c r="AB5208" i="1"/>
  <c r="X5209" i="1"/>
  <c r="AB5209" i="1"/>
  <c r="AA5212" i="1"/>
  <c r="Z5214" i="1"/>
  <c r="Y5216" i="1"/>
  <c r="X5218" i="1"/>
  <c r="AB5218" i="1"/>
  <c r="AA5220" i="1"/>
  <c r="Z5222" i="1"/>
  <c r="Y5224" i="1"/>
  <c r="X5226" i="1"/>
  <c r="AB5226" i="1"/>
  <c r="Z5230" i="1"/>
  <c r="Y5232" i="1"/>
  <c r="X5234" i="1"/>
  <c r="AB5234" i="1"/>
  <c r="Z5238" i="1"/>
  <c r="Y5241" i="1"/>
  <c r="X5243" i="1"/>
  <c r="AB5243" i="1"/>
  <c r="AA5245" i="1"/>
  <c r="Z5247" i="1"/>
  <c r="Y5249" i="1"/>
  <c r="X5251" i="1"/>
  <c r="AB5251" i="1"/>
  <c r="AA5253" i="1"/>
  <c r="Z5255" i="1"/>
  <c r="Y5257" i="1"/>
  <c r="X5259" i="1"/>
  <c r="AB5259" i="1"/>
  <c r="Y5261" i="1"/>
  <c r="AA5263" i="1"/>
  <c r="X5263" i="1"/>
  <c r="U5261" i="1"/>
  <c r="Z5261" i="1" s="1"/>
  <c r="U5268" i="1"/>
  <c r="Z5268" i="1" s="1"/>
  <c r="AC5268" i="1" s="1"/>
  <c r="S5216" i="1"/>
  <c r="X5216" i="1" s="1"/>
  <c r="W5216" i="1"/>
  <c r="AB5216" i="1" s="1"/>
  <c r="V5218" i="1"/>
  <c r="AA5218" i="1" s="1"/>
  <c r="U5220" i="1"/>
  <c r="Z5220" i="1" s="1"/>
  <c r="T5222" i="1"/>
  <c r="Y5222" i="1" s="1"/>
  <c r="S5224" i="1"/>
  <c r="X5224" i="1" s="1"/>
  <c r="W5224" i="1"/>
  <c r="AB5224" i="1" s="1"/>
  <c r="V5226" i="1"/>
  <c r="AA5226" i="1" s="1"/>
  <c r="U5228" i="1"/>
  <c r="Z5228" i="1" s="1"/>
  <c r="AC5228" i="1" s="1"/>
  <c r="T5230" i="1"/>
  <c r="Y5230" i="1" s="1"/>
  <c r="AC5230" i="1" s="1"/>
  <c r="S5232" i="1"/>
  <c r="X5232" i="1" s="1"/>
  <c r="W5232" i="1"/>
  <c r="AB5232" i="1" s="1"/>
  <c r="V5234" i="1"/>
  <c r="AA5234" i="1" s="1"/>
  <c r="U5236" i="1"/>
  <c r="Z5236" i="1" s="1"/>
  <c r="AC5236" i="1" s="1"/>
  <c r="T5238" i="1"/>
  <c r="Y5238" i="1" s="1"/>
  <c r="S5241" i="1"/>
  <c r="X5241" i="1" s="1"/>
  <c r="W5241" i="1"/>
  <c r="AB5241" i="1" s="1"/>
  <c r="V5243" i="1"/>
  <c r="AA5243" i="1" s="1"/>
  <c r="U5245" i="1"/>
  <c r="Z5245" i="1" s="1"/>
  <c r="T5247" i="1"/>
  <c r="Y5247" i="1" s="1"/>
  <c r="S5249" i="1"/>
  <c r="X5249" i="1" s="1"/>
  <c r="W5249" i="1"/>
  <c r="AB5249" i="1" s="1"/>
  <c r="V5251" i="1"/>
  <c r="AA5251" i="1" s="1"/>
  <c r="U5253" i="1"/>
  <c r="Z5253" i="1" s="1"/>
  <c r="T5255" i="1"/>
  <c r="Y5255" i="1" s="1"/>
  <c r="AC5255" i="1" s="1"/>
  <c r="S5257" i="1"/>
  <c r="X5257" i="1" s="1"/>
  <c r="W5257" i="1"/>
  <c r="AB5257" i="1" s="1"/>
  <c r="V5259" i="1"/>
  <c r="AA5259" i="1" s="1"/>
  <c r="V5261" i="1"/>
  <c r="AA5261" i="1" s="1"/>
  <c r="AB5263" i="1"/>
  <c r="T5270" i="1"/>
  <c r="Y5270" i="1" s="1"/>
  <c r="AC5270" i="1" s="1"/>
  <c r="AA5272" i="1"/>
  <c r="X5261" i="1"/>
  <c r="W5261" i="1"/>
  <c r="AB5261" i="1" s="1"/>
  <c r="V5265" i="1"/>
  <c r="AA5265" i="1" s="1"/>
  <c r="S5272" i="1"/>
  <c r="X5272" i="1" s="1"/>
  <c r="W5272" i="1"/>
  <c r="AB5272" i="1" s="1"/>
  <c r="AB5298" i="1"/>
  <c r="Z5303" i="1"/>
  <c r="Y5305" i="1"/>
  <c r="X5307" i="1"/>
  <c r="AB5307" i="1"/>
  <c r="S5310" i="1"/>
  <c r="X5310" i="1" s="1"/>
  <c r="W5310" i="1"/>
  <c r="AB5310" i="1" s="1"/>
  <c r="AA5310" i="1"/>
  <c r="V5274" i="1"/>
  <c r="AA5274" i="1" s="1"/>
  <c r="AC5274" i="1" s="1"/>
  <c r="U5276" i="1"/>
  <c r="Z5276" i="1" s="1"/>
  <c r="T5278" i="1"/>
  <c r="Y5278" i="1" s="1"/>
  <c r="AC5278" i="1" s="1"/>
  <c r="S5280" i="1"/>
  <c r="X5280" i="1" s="1"/>
  <c r="W5280" i="1"/>
  <c r="AB5280" i="1" s="1"/>
  <c r="V5282" i="1"/>
  <c r="AA5282" i="1" s="1"/>
  <c r="AC5282" i="1" s="1"/>
  <c r="U5284" i="1"/>
  <c r="Z5284" i="1" s="1"/>
  <c r="AC5284" i="1" s="1"/>
  <c r="T5286" i="1"/>
  <c r="Y5286" i="1" s="1"/>
  <c r="AC5286" i="1" s="1"/>
  <c r="S5288" i="1"/>
  <c r="X5288" i="1" s="1"/>
  <c r="W5288" i="1"/>
  <c r="AB5288" i="1" s="1"/>
  <c r="V5290" i="1"/>
  <c r="AA5290" i="1" s="1"/>
  <c r="AC5290" i="1" s="1"/>
  <c r="U5292" i="1"/>
  <c r="Z5292" i="1" s="1"/>
  <c r="AC5292" i="1" s="1"/>
  <c r="T5294" i="1"/>
  <c r="Y5294" i="1" s="1"/>
  <c r="AC5294" i="1" s="1"/>
  <c r="S5296" i="1"/>
  <c r="X5296" i="1" s="1"/>
  <c r="W5296" i="1"/>
  <c r="AB5296" i="1" s="1"/>
  <c r="V5298" i="1"/>
  <c r="AA5298" i="1" s="1"/>
  <c r="U5301" i="1"/>
  <c r="Z5301" i="1" s="1"/>
  <c r="AC5301" i="1" s="1"/>
  <c r="T5303" i="1"/>
  <c r="Y5303" i="1" s="1"/>
  <c r="AC5303" i="1" s="1"/>
  <c r="S5305" i="1"/>
  <c r="X5305" i="1" s="1"/>
  <c r="W5305" i="1"/>
  <c r="AB5305" i="1" s="1"/>
  <c r="V5307" i="1"/>
  <c r="AA5307" i="1" s="1"/>
  <c r="U5310" i="1"/>
  <c r="Z5310" i="1" s="1"/>
  <c r="E9" i="5"/>
  <c r="E20" i="5"/>
  <c r="AC3984" i="1" l="1"/>
  <c r="AD3996" i="1"/>
  <c r="AD3993" i="1"/>
  <c r="AD3990" i="1"/>
  <c r="AC4044" i="1"/>
  <c r="AD4005" i="1"/>
  <c r="AD4007" i="1"/>
  <c r="AD4006" i="1"/>
  <c r="AD4003" i="1"/>
  <c r="AC4045" i="1"/>
  <c r="AC4042" i="1"/>
  <c r="AC4039" i="1"/>
  <c r="AC4032" i="1"/>
  <c r="AD4036" i="1" s="1"/>
  <c r="AC4041" i="1"/>
  <c r="AC4038" i="1"/>
  <c r="AC4035" i="1"/>
  <c r="AD4044" i="1"/>
  <c r="AC4037" i="1"/>
  <c r="AC4034" i="1"/>
  <c r="AC4040" i="1"/>
  <c r="AC4046" i="1"/>
  <c r="AD4046" i="1" s="1"/>
  <c r="AC4043" i="1"/>
  <c r="AC4033" i="1"/>
  <c r="AC3963" i="1"/>
  <c r="AC3960" i="1"/>
  <c r="AD952" i="1"/>
  <c r="AC3965" i="1"/>
  <c r="AC2658" i="1"/>
  <c r="AC1287" i="1"/>
  <c r="AD1287" i="1" s="1"/>
  <c r="AC3967" i="1"/>
  <c r="AD3967" i="1" s="1"/>
  <c r="AC3964" i="1"/>
  <c r="AC3957" i="1"/>
  <c r="AD3970" i="1" s="1"/>
  <c r="AD3971" i="1"/>
  <c r="AD3961" i="1"/>
  <c r="AC2671" i="1"/>
  <c r="AC2663" i="1"/>
  <c r="AC3985" i="1"/>
  <c r="AC3982" i="1"/>
  <c r="AC3979" i="1"/>
  <c r="AC3972" i="1"/>
  <c r="AC3981" i="1"/>
  <c r="AC3978" i="1"/>
  <c r="AC3968" i="1"/>
  <c r="AD3968" i="1" s="1"/>
  <c r="AC2324" i="1"/>
  <c r="AC2131" i="1"/>
  <c r="AC3980" i="1"/>
  <c r="AC3975" i="1"/>
  <c r="AC3986" i="1"/>
  <c r="AD3986" i="1" s="1"/>
  <c r="AC3976" i="1"/>
  <c r="AC3977" i="1"/>
  <c r="AC3974" i="1"/>
  <c r="AC3983" i="1"/>
  <c r="AD3983" i="1" s="1"/>
  <c r="AC3973" i="1"/>
  <c r="AC2238" i="1"/>
  <c r="AD2238" i="1" s="1"/>
  <c r="AC3023" i="1"/>
  <c r="AC3010" i="1"/>
  <c r="AD3010" i="1" s="1"/>
  <c r="AC1148" i="1"/>
  <c r="AC24" i="1"/>
  <c r="AC4024" i="1"/>
  <c r="AC3708" i="1"/>
  <c r="AC2898" i="1"/>
  <c r="AD2898" i="1" s="1"/>
  <c r="AC1616" i="1"/>
  <c r="AD1628" i="1" s="1"/>
  <c r="AC1590" i="1"/>
  <c r="AD1590" i="1" s="1"/>
  <c r="AD1362" i="1"/>
  <c r="AC5253" i="1"/>
  <c r="AC5247" i="1"/>
  <c r="AC5205" i="1"/>
  <c r="AC5201" i="1"/>
  <c r="AC5197" i="1"/>
  <c r="AC5193" i="1"/>
  <c r="AC5189" i="1"/>
  <c r="AC5185" i="1"/>
  <c r="AC5181" i="1"/>
  <c r="AC5177" i="1"/>
  <c r="AC5173" i="1"/>
  <c r="AC3699" i="1"/>
  <c r="AC3570" i="1"/>
  <c r="AC3496" i="1"/>
  <c r="AD3366" i="1"/>
  <c r="AC2654" i="1"/>
  <c r="AC2541" i="1"/>
  <c r="AC2538" i="1"/>
  <c r="AD1827" i="1"/>
  <c r="AD4991" i="1"/>
  <c r="AC4781" i="1"/>
  <c r="AC4764" i="1"/>
  <c r="AC4652" i="1"/>
  <c r="AD3661" i="1"/>
  <c r="AD3658" i="1"/>
  <c r="AD3655" i="1"/>
  <c r="AC2872" i="1"/>
  <c r="AC2848" i="1"/>
  <c r="AD2848" i="1" s="1"/>
  <c r="AC2816" i="1"/>
  <c r="AC2792" i="1"/>
  <c r="AC2971" i="1"/>
  <c r="AD3012" i="1"/>
  <c r="AC3264" i="1"/>
  <c r="AC3200" i="1"/>
  <c r="AC980" i="1"/>
  <c r="AC4727" i="1"/>
  <c r="AC4947" i="1"/>
  <c r="AD4947" i="1" s="1"/>
  <c r="AC4934" i="1"/>
  <c r="AC4492" i="1"/>
  <c r="AC3670" i="1"/>
  <c r="AC1689" i="1"/>
  <c r="AD1689" i="1" s="1"/>
  <c r="AD1286" i="1"/>
  <c r="AC787" i="1"/>
  <c r="AD787" i="1" s="1"/>
  <c r="AC4157" i="1"/>
  <c r="AD4157" i="1" s="1"/>
  <c r="AC3578" i="1"/>
  <c r="AC3574" i="1"/>
  <c r="AC2819" i="1"/>
  <c r="AC2536" i="1"/>
  <c r="AC995" i="1"/>
  <c r="AD995" i="1" s="1"/>
  <c r="AC5224" i="1"/>
  <c r="AC1671" i="1"/>
  <c r="AD1671" i="1" s="1"/>
  <c r="AD1587" i="1"/>
  <c r="AC462" i="1"/>
  <c r="AC5257" i="1"/>
  <c r="AC5203" i="1"/>
  <c r="AC5199" i="1"/>
  <c r="AC5195" i="1"/>
  <c r="AC5191" i="1"/>
  <c r="AC5187" i="1"/>
  <c r="AC5183" i="1"/>
  <c r="AC5179" i="1"/>
  <c r="AC5175" i="1"/>
  <c r="AC5171" i="1"/>
  <c r="AC5158" i="1"/>
  <c r="AC4970" i="1"/>
  <c r="AD4847" i="1"/>
  <c r="AD4844" i="1"/>
  <c r="AC4723" i="1"/>
  <c r="AD4711" i="1"/>
  <c r="AD4701" i="1"/>
  <c r="AD4698" i="1"/>
  <c r="AD4650" i="1"/>
  <c r="AC4397" i="1"/>
  <c r="AD3955" i="1"/>
  <c r="AD3952" i="1"/>
  <c r="AD3903" i="1"/>
  <c r="AD3900" i="1"/>
  <c r="AD3796" i="1"/>
  <c r="AD3793" i="1"/>
  <c r="AC3757" i="1"/>
  <c r="AC3741" i="1"/>
  <c r="AC3715" i="1"/>
  <c r="AD3653" i="1"/>
  <c r="AD3650" i="1"/>
  <c r="AC4742" i="1"/>
  <c r="AD4709" i="1"/>
  <c r="AD4706" i="1"/>
  <c r="AD4703" i="1"/>
  <c r="AC4700" i="1"/>
  <c r="AD4700" i="1" s="1"/>
  <c r="AD4648" i="1"/>
  <c r="AD4645" i="1"/>
  <c r="AD4642" i="1"/>
  <c r="AC4585" i="1"/>
  <c r="AC4609" i="1"/>
  <c r="AD4609" i="1" s="1"/>
  <c r="AC4533" i="1"/>
  <c r="AD4533" i="1" s="1"/>
  <c r="AC4520" i="1"/>
  <c r="AC4458" i="1"/>
  <c r="AC4455" i="1"/>
  <c r="AD4448" i="1"/>
  <c r="AD4445" i="1"/>
  <c r="AD4442" i="1"/>
  <c r="AD4435" i="1"/>
  <c r="AD4432" i="1"/>
  <c r="AD4429" i="1"/>
  <c r="AC4426" i="1"/>
  <c r="AD4426" i="1" s="1"/>
  <c r="AC4413" i="1"/>
  <c r="AD4405" i="1"/>
  <c r="AD4402" i="1"/>
  <c r="AD4188" i="1"/>
  <c r="AD4149" i="1"/>
  <c r="AD4146" i="1"/>
  <c r="AD4143" i="1"/>
  <c r="AD3950" i="1"/>
  <c r="AD3947" i="1"/>
  <c r="AD3944" i="1"/>
  <c r="AD3937" i="1"/>
  <c r="AD3934" i="1"/>
  <c r="AD3931" i="1"/>
  <c r="AC3928" i="1"/>
  <c r="AD3928" i="1" s="1"/>
  <c r="AC3915" i="1"/>
  <c r="AD3908" i="1"/>
  <c r="AD3905" i="1"/>
  <c r="AD3992" i="1"/>
  <c r="AD3989" i="1"/>
  <c r="AC3852" i="1"/>
  <c r="AC3841" i="1"/>
  <c r="AC3838" i="1"/>
  <c r="AC3828" i="1"/>
  <c r="AD3828" i="1" s="1"/>
  <c r="AC3825" i="1"/>
  <c r="AD3825" i="1" s="1"/>
  <c r="AC3822" i="1"/>
  <c r="AD3822" i="1" s="1"/>
  <c r="AC3814" i="1"/>
  <c r="AD3814" i="1" s="1"/>
  <c r="AC3811" i="1"/>
  <c r="AD3811" i="1" s="1"/>
  <c r="AC3808" i="1"/>
  <c r="AD3808" i="1" s="1"/>
  <c r="AD3049" i="1"/>
  <c r="AD3046" i="1"/>
  <c r="AC4865" i="1"/>
  <c r="AD4705" i="1"/>
  <c r="AD4702" i="1"/>
  <c r="AD4699" i="1"/>
  <c r="AD4644" i="1"/>
  <c r="AD4641" i="1"/>
  <c r="AC4584" i="1"/>
  <c r="AD4532" i="1"/>
  <c r="AC4454" i="1"/>
  <c r="AD4444" i="1"/>
  <c r="AD4431" i="1"/>
  <c r="AC4428" i="1"/>
  <c r="AD4428" i="1" s="1"/>
  <c r="AD4425" i="1"/>
  <c r="AC4401" i="1"/>
  <c r="AD4401" i="1" s="1"/>
  <c r="AC4398" i="1"/>
  <c r="AD4398" i="1" s="1"/>
  <c r="AD4375" i="1"/>
  <c r="AD4372" i="1"/>
  <c r="AD4297" i="1"/>
  <c r="AD4294" i="1"/>
  <c r="AD4271" i="1"/>
  <c r="AD4268" i="1"/>
  <c r="AC4247" i="1"/>
  <c r="AD4233" i="1"/>
  <c r="AC4230" i="1"/>
  <c r="AD4230" i="1" s="1"/>
  <c r="AC4217" i="1"/>
  <c r="AD4217" i="1" s="1"/>
  <c r="AD4210" i="1"/>
  <c r="AD4207" i="1"/>
  <c r="AC4204" i="1"/>
  <c r="AD4204" i="1" s="1"/>
  <c r="AD4197" i="1"/>
  <c r="AD4194" i="1"/>
  <c r="AD4158" i="1"/>
  <c r="AD4155" i="1"/>
  <c r="AD4145" i="1"/>
  <c r="AD4142" i="1"/>
  <c r="AD4139" i="1"/>
  <c r="AD4132" i="1"/>
  <c r="AD4129" i="1"/>
  <c r="AD4126" i="1"/>
  <c r="AC4110" i="1"/>
  <c r="AD4090" i="1"/>
  <c r="AD4087" i="1"/>
  <c r="AD3946" i="1"/>
  <c r="AD3907" i="1"/>
  <c r="AD3904" i="1"/>
  <c r="AD3901" i="1"/>
  <c r="AD4001" i="1"/>
  <c r="AD3998" i="1"/>
  <c r="AD3469" i="1"/>
  <c r="AC1343" i="1"/>
  <c r="AD1343" i="1" s="1"/>
  <c r="AC1200" i="1"/>
  <c r="AC1154" i="1"/>
  <c r="AD1154" i="1" s="1"/>
  <c r="AC989" i="1"/>
  <c r="AD989" i="1" s="1"/>
  <c r="AC77" i="1"/>
  <c r="AC3174" i="1"/>
  <c r="AD3125" i="1"/>
  <c r="AD3122" i="1"/>
  <c r="AD2882" i="1"/>
  <c r="AC2879" i="1"/>
  <c r="AC2855" i="1"/>
  <c r="AD2855" i="1" s="1"/>
  <c r="AD2761" i="1"/>
  <c r="AD2758" i="1"/>
  <c r="AD2755" i="1"/>
  <c r="AC2752" i="1"/>
  <c r="AD2752" i="1" s="1"/>
  <c r="AD2593" i="1"/>
  <c r="AD2590" i="1"/>
  <c r="AC2570" i="1"/>
  <c r="AC2491" i="1"/>
  <c r="AC2449" i="1"/>
  <c r="AD2394" i="1"/>
  <c r="AC1862" i="1"/>
  <c r="AD1862" i="1" s="1"/>
  <c r="AC1859" i="1"/>
  <c r="AD1859" i="1" s="1"/>
  <c r="AC1842" i="1"/>
  <c r="AD2357" i="1"/>
  <c r="AD2337" i="1"/>
  <c r="AD2334" i="1"/>
  <c r="AD2331" i="1"/>
  <c r="AC2328" i="1"/>
  <c r="AD2328" i="1" s="1"/>
  <c r="AC2315" i="1"/>
  <c r="AD2296" i="1"/>
  <c r="AD2277" i="1"/>
  <c r="AD2274" i="1"/>
  <c r="AD2271" i="1"/>
  <c r="AC2233" i="1"/>
  <c r="AD2217" i="1"/>
  <c r="AD2214" i="1"/>
  <c r="AD2211" i="1"/>
  <c r="AC2208" i="1"/>
  <c r="AD2208" i="1" s="1"/>
  <c r="AC2194" i="1"/>
  <c r="AC2152" i="1"/>
  <c r="AD2035" i="1"/>
  <c r="AD1972" i="1"/>
  <c r="AC1704" i="1"/>
  <c r="AC1728" i="1"/>
  <c r="AD1658" i="1"/>
  <c r="AD1655" i="1"/>
  <c r="AD1580" i="1"/>
  <c r="AD1577" i="1"/>
  <c r="AC1391" i="1"/>
  <c r="AC826" i="1"/>
  <c r="AC541" i="1"/>
  <c r="AD3801" i="1"/>
  <c r="AD3798" i="1"/>
  <c r="AC3795" i="1"/>
  <c r="AD3795" i="1" s="1"/>
  <c r="AD3648" i="1"/>
  <c r="AD3645" i="1"/>
  <c r="AD3642" i="1"/>
  <c r="AC3548" i="1"/>
  <c r="AD3548" i="1" s="1"/>
  <c r="AC3573" i="1"/>
  <c r="AC3536" i="1"/>
  <c r="AD3510" i="1"/>
  <c r="AD3506" i="1"/>
  <c r="AC3457" i="1"/>
  <c r="AD3457" i="1" s="1"/>
  <c r="AC3135" i="1"/>
  <c r="AD3135" i="1" s="1"/>
  <c r="AD3124" i="1"/>
  <c r="AD3121" i="1"/>
  <c r="AD3118" i="1"/>
  <c r="AD3115" i="1"/>
  <c r="AC2787" i="1"/>
  <c r="AD2757" i="1"/>
  <c r="AD2754" i="1"/>
  <c r="AD2751" i="1"/>
  <c r="AD2589" i="1"/>
  <c r="AD2561" i="1"/>
  <c r="AD2558" i="1"/>
  <c r="AD2516" i="1"/>
  <c r="AD2407" i="1"/>
  <c r="AC1871" i="1"/>
  <c r="AD1871" i="1" s="1"/>
  <c r="AD1858" i="1"/>
  <c r="AD1838" i="1"/>
  <c r="AD1835" i="1"/>
  <c r="AD1832" i="1"/>
  <c r="AC1829" i="1"/>
  <c r="AD1829" i="1" s="1"/>
  <c r="AD2404" i="1"/>
  <c r="AC2391" i="1"/>
  <c r="AD2391" i="1" s="1"/>
  <c r="AD2333" i="1"/>
  <c r="AD2330" i="1"/>
  <c r="AD2327" i="1"/>
  <c r="AD2273" i="1"/>
  <c r="AD2270" i="1"/>
  <c r="AD2267" i="1"/>
  <c r="AD2213" i="1"/>
  <c r="AD2210" i="1"/>
  <c r="AD2207" i="1"/>
  <c r="AD2034" i="1"/>
  <c r="AD2031" i="1"/>
  <c r="AD2028" i="1"/>
  <c r="AD1971" i="1"/>
  <c r="AD1657" i="1"/>
  <c r="AD1654" i="1"/>
  <c r="AD1651" i="1"/>
  <c r="AC1648" i="1"/>
  <c r="AD1576" i="1"/>
  <c r="AC1527" i="1"/>
  <c r="AC282" i="1"/>
  <c r="AC3851" i="1"/>
  <c r="AD3863" i="1" s="1"/>
  <c r="AC3837" i="1"/>
  <c r="AD3800" i="1"/>
  <c r="AD3797" i="1"/>
  <c r="AD3794" i="1"/>
  <c r="AC3742" i="1"/>
  <c r="AD3644" i="1"/>
  <c r="AD3641" i="1"/>
  <c r="AD3505" i="1"/>
  <c r="AC3205" i="1"/>
  <c r="AC3182" i="1"/>
  <c r="AC3166" i="1"/>
  <c r="AD3461" i="1"/>
  <c r="AD3466" i="1"/>
  <c r="AC3208" i="1"/>
  <c r="AC3154" i="1"/>
  <c r="AC3149" i="1"/>
  <c r="AD3120" i="1"/>
  <c r="AD3117" i="1"/>
  <c r="AD3114" i="1"/>
  <c r="AD2929" i="1"/>
  <c r="AC2791" i="1"/>
  <c r="AD2763" i="1"/>
  <c r="AD2753" i="1"/>
  <c r="AD2750" i="1"/>
  <c r="AD2598" i="1"/>
  <c r="AD2595" i="1"/>
  <c r="AD2557" i="1"/>
  <c r="AD2554" i="1"/>
  <c r="AC2519" i="1"/>
  <c r="AD2519" i="1" s="1"/>
  <c r="AD2515" i="1"/>
  <c r="AD2512" i="1"/>
  <c r="AC2462" i="1"/>
  <c r="AD2411" i="1"/>
  <c r="AD1834" i="1"/>
  <c r="AD1831" i="1"/>
  <c r="AD1828" i="1"/>
  <c r="AD2403" i="1"/>
  <c r="AD2390" i="1"/>
  <c r="AD2400" i="1"/>
  <c r="AD2339" i="1"/>
  <c r="AD2329" i="1"/>
  <c r="AD2326" i="1"/>
  <c r="AD2279" i="1"/>
  <c r="AD2269" i="1"/>
  <c r="AD2266" i="1"/>
  <c r="AD2219" i="1"/>
  <c r="AD2209" i="1"/>
  <c r="AC2143" i="1"/>
  <c r="AC2092" i="1"/>
  <c r="AC2071" i="1"/>
  <c r="AD2030" i="1"/>
  <c r="AD2027" i="1"/>
  <c r="AD2024" i="1"/>
  <c r="AC1976" i="1"/>
  <c r="AD1976" i="1" s="1"/>
  <c r="AD1970" i="1"/>
  <c r="AD1967" i="1"/>
  <c r="AC1948" i="1"/>
  <c r="AD1958" i="1" s="1"/>
  <c r="AC1741" i="1"/>
  <c r="AC1717" i="1"/>
  <c r="AC1736" i="1"/>
  <c r="AD1750" i="1" s="1"/>
  <c r="AC1515" i="1"/>
  <c r="AD1653" i="1"/>
  <c r="AD1650" i="1"/>
  <c r="AD1647" i="1"/>
  <c r="AD1585" i="1"/>
  <c r="AD1582" i="1"/>
  <c r="AC1119" i="1"/>
  <c r="AD1125" i="1" s="1"/>
  <c r="AC1003" i="1"/>
  <c r="AD1003" i="1" s="1"/>
  <c r="AC996" i="1"/>
  <c r="AD996" i="1" s="1"/>
  <c r="AC593" i="1"/>
  <c r="AC2798" i="1"/>
  <c r="AD4952" i="1"/>
  <c r="AD4906" i="1"/>
  <c r="AD4860" i="1"/>
  <c r="AD4857" i="1"/>
  <c r="AC5298" i="1"/>
  <c r="AC5272" i="1"/>
  <c r="AC5220" i="1"/>
  <c r="AC5000" i="1"/>
  <c r="AD4948" i="1"/>
  <c r="AD4945" i="1"/>
  <c r="AD4905" i="1"/>
  <c r="AD4902" i="1"/>
  <c r="AC4896" i="1"/>
  <c r="AD4896" i="1" s="1"/>
  <c r="AC4886" i="1"/>
  <c r="AC4873" i="1"/>
  <c r="AD4859" i="1"/>
  <c r="AD4856" i="1"/>
  <c r="AD4853" i="1"/>
  <c r="AC4772" i="1"/>
  <c r="AD4774" i="1" s="1"/>
  <c r="AC4738" i="1"/>
  <c r="AD4738" i="1" s="1"/>
  <c r="AC4715" i="1"/>
  <c r="AD4678" i="1"/>
  <c r="AD4675" i="1"/>
  <c r="AD4672" i="1"/>
  <c r="AC4669" i="1"/>
  <c r="AD4669" i="1" s="1"/>
  <c r="AC4581" i="1"/>
  <c r="AD4610" i="1"/>
  <c r="AD4607" i="1"/>
  <c r="AD4534" i="1"/>
  <c r="AD4531" i="1"/>
  <c r="AD4512" i="1"/>
  <c r="AD4509" i="1"/>
  <c r="AD4506" i="1"/>
  <c r="AC4590" i="1"/>
  <c r="AD4598" i="1" s="1"/>
  <c r="AD4463" i="1"/>
  <c r="AD4453" i="1"/>
  <c r="AD4450" i="1"/>
  <c r="AD4397" i="1"/>
  <c r="AD4394" i="1"/>
  <c r="AC5245" i="1"/>
  <c r="AC5204" i="1"/>
  <c r="AC4967" i="1"/>
  <c r="AC4963" i="1"/>
  <c r="AC4959" i="1"/>
  <c r="AD4954" i="1"/>
  <c r="AD4855" i="1"/>
  <c r="AD4852" i="1"/>
  <c r="AD4849" i="1"/>
  <c r="AD4671" i="1"/>
  <c r="AD4668" i="1"/>
  <c r="AC4573" i="1"/>
  <c r="AD4505" i="1"/>
  <c r="AC4462" i="1"/>
  <c r="AD4462" i="1" s="1"/>
  <c r="AC4459" i="1"/>
  <c r="AD4459" i="1" s="1"/>
  <c r="AC4449" i="1"/>
  <c r="AD4449" i="1" s="1"/>
  <c r="AD4383" i="1"/>
  <c r="AD4380" i="1"/>
  <c r="AD4344" i="1"/>
  <c r="AD4341" i="1"/>
  <c r="AD4338" i="1"/>
  <c r="AD4335" i="1"/>
  <c r="AD4594" i="1"/>
  <c r="AD4619" i="1"/>
  <c r="AC3626" i="1"/>
  <c r="AC2892" i="1"/>
  <c r="AD2892" i="1" s="1"/>
  <c r="AC1817" i="1"/>
  <c r="AC1799" i="1"/>
  <c r="AD1799" i="1" s="1"/>
  <c r="AC2415" i="1"/>
  <c r="AD2415" i="1" s="1"/>
  <c r="AC2135" i="1"/>
  <c r="AC2014" i="1"/>
  <c r="AC2011" i="1"/>
  <c r="AC1961" i="1"/>
  <c r="AC1891" i="1"/>
  <c r="AC1691" i="1"/>
  <c r="AD1701" i="1" s="1"/>
  <c r="AC1538" i="1"/>
  <c r="AC1467" i="1"/>
  <c r="AC1347" i="1"/>
  <c r="AD1347" i="1" s="1"/>
  <c r="AC222" i="1"/>
  <c r="AD4387" i="1"/>
  <c r="AD4384" i="1"/>
  <c r="AD4381" i="1"/>
  <c r="AC4365" i="1"/>
  <c r="AD4345" i="1"/>
  <c r="AD4342" i="1"/>
  <c r="AC4319" i="1"/>
  <c r="AC4306" i="1"/>
  <c r="AD4296" i="1"/>
  <c r="AD4293" i="1"/>
  <c r="AD4290" i="1"/>
  <c r="AD4280" i="1"/>
  <c r="AD4277" i="1"/>
  <c r="AC4261" i="1"/>
  <c r="AD4261" i="1" s="1"/>
  <c r="AD4232" i="1"/>
  <c r="AD4229" i="1"/>
  <c r="AD4222" i="1"/>
  <c r="AD4219" i="1"/>
  <c r="AD4216" i="1"/>
  <c r="AC4200" i="1"/>
  <c r="AD4200" i="1" s="1"/>
  <c r="AC4187" i="1"/>
  <c r="AD4187" i="1" s="1"/>
  <c r="AD4180" i="1"/>
  <c r="AD4177" i="1"/>
  <c r="AD4167" i="1"/>
  <c r="AD4164" i="1"/>
  <c r="AD4102" i="1"/>
  <c r="AD4099" i="1"/>
  <c r="AD4096" i="1"/>
  <c r="AD3933" i="1"/>
  <c r="AD3930" i="1"/>
  <c r="AD3927" i="1"/>
  <c r="AD3878" i="1"/>
  <c r="AC3821" i="1"/>
  <c r="AD3821" i="1" s="1"/>
  <c r="AC3810" i="1"/>
  <c r="AD3810" i="1" s="1"/>
  <c r="AD3807" i="1"/>
  <c r="AC3791" i="1"/>
  <c r="AD3791" i="1" s="1"/>
  <c r="AD3771" i="1"/>
  <c r="AD3768" i="1"/>
  <c r="AD2985" i="1"/>
  <c r="AD2982" i="1"/>
  <c r="AC3050" i="1"/>
  <c r="AC2436" i="1"/>
  <c r="AC1785" i="1"/>
  <c r="AD1700" i="1"/>
  <c r="AD1697" i="1"/>
  <c r="AD1694" i="1"/>
  <c r="AD1603" i="1"/>
  <c r="AD1574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279" i="1"/>
  <c r="AD4276" i="1"/>
  <c r="AD4218" i="1"/>
  <c r="AD4179" i="1"/>
  <c r="AD4176" i="1"/>
  <c r="AD4173" i="1"/>
  <c r="AD4170" i="1"/>
  <c r="AD3897" i="1"/>
  <c r="AD3877" i="1"/>
  <c r="AD3874" i="1"/>
  <c r="AC3849" i="1"/>
  <c r="AC3846" i="1"/>
  <c r="AD3770" i="1"/>
  <c r="AD3767" i="1"/>
  <c r="AD3764" i="1"/>
  <c r="AC3731" i="1"/>
  <c r="AC3622" i="1"/>
  <c r="AC2926" i="1"/>
  <c r="AD2926" i="1" s="1"/>
  <c r="AC2706" i="1"/>
  <c r="AD1797" i="1"/>
  <c r="AC2353" i="1"/>
  <c r="AC2293" i="1"/>
  <c r="AC2268" i="1"/>
  <c r="AD2268" i="1" s="1"/>
  <c r="AC2096" i="1"/>
  <c r="AC2088" i="1"/>
  <c r="AC2043" i="1"/>
  <c r="AC2032" i="1"/>
  <c r="AD2032" i="1" s="1"/>
  <c r="AC2010" i="1"/>
  <c r="AD1696" i="1"/>
  <c r="AC1543" i="1"/>
  <c r="AD1543" i="1" s="1"/>
  <c r="AC1465" i="1"/>
  <c r="AD1468" i="1" s="1"/>
  <c r="AC1442" i="1"/>
  <c r="AD1361" i="1"/>
  <c r="AD1332" i="1"/>
  <c r="AC1296" i="1"/>
  <c r="AD1296" i="1" s="1"/>
  <c r="AC822" i="1"/>
  <c r="AD4389" i="1"/>
  <c r="AD4340" i="1"/>
  <c r="AD4337" i="1"/>
  <c r="AD4334" i="1"/>
  <c r="AC4314" i="1"/>
  <c r="AC4311" i="1"/>
  <c r="AC4308" i="1"/>
  <c r="AD4301" i="1"/>
  <c r="AD4298" i="1"/>
  <c r="AD4288" i="1"/>
  <c r="AD4285" i="1"/>
  <c r="AD4275" i="1"/>
  <c r="AC4472" i="1"/>
  <c r="AC4486" i="1"/>
  <c r="AD4239" i="1"/>
  <c r="AD4227" i="1"/>
  <c r="AD4224" i="1"/>
  <c r="AD4185" i="1"/>
  <c r="AD4175" i="1"/>
  <c r="AD4172" i="1"/>
  <c r="AD4162" i="1"/>
  <c r="AD4159" i="1"/>
  <c r="AD4156" i="1"/>
  <c r="AC4140" i="1"/>
  <c r="AD4140" i="1" s="1"/>
  <c r="AC4127" i="1"/>
  <c r="AD4127" i="1" s="1"/>
  <c r="AC4114" i="1"/>
  <c r="AD4107" i="1"/>
  <c r="AD4104" i="1"/>
  <c r="AC4101" i="1"/>
  <c r="AD4101" i="1" s="1"/>
  <c r="AC4075" i="1"/>
  <c r="AD4075" i="1" s="1"/>
  <c r="AC4054" i="1"/>
  <c r="AC4004" i="1"/>
  <c r="AD4004" i="1" s="1"/>
  <c r="AD3938" i="1"/>
  <c r="AD3935" i="1"/>
  <c r="AD3873" i="1"/>
  <c r="AD3870" i="1"/>
  <c r="AD3815" i="1"/>
  <c r="AD3766" i="1"/>
  <c r="AD3763" i="1"/>
  <c r="AC3071" i="1"/>
  <c r="AC3042" i="1"/>
  <c r="AC3034" i="1"/>
  <c r="AC2815" i="1"/>
  <c r="AC2429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4842" i="1"/>
  <c r="AD4839" i="1"/>
  <c r="AD4365" i="1"/>
  <c r="AD3988" i="1"/>
  <c r="AC3778" i="1"/>
  <c r="AD3778" i="1" s="1"/>
  <c r="AC3292" i="1"/>
  <c r="AC2705" i="1"/>
  <c r="AD4838" i="1"/>
  <c r="AD4835" i="1"/>
  <c r="AC4719" i="1"/>
  <c r="AC4798" i="1"/>
  <c r="AC3533" i="1"/>
  <c r="AC3204" i="1"/>
  <c r="AC2551" i="1"/>
  <c r="AC2518" i="1"/>
  <c r="AD2518" i="1" s="1"/>
  <c r="AC2509" i="1"/>
  <c r="AC2496" i="1"/>
  <c r="AC4511" i="1"/>
  <c r="AD4511" i="1" s="1"/>
  <c r="AC4591" i="1"/>
  <c r="AC3932" i="1"/>
  <c r="AD3932" i="1" s="1"/>
  <c r="AD3867" i="1"/>
  <c r="AC3853" i="1"/>
  <c r="AC3839" i="1"/>
  <c r="AD4070" i="1"/>
  <c r="AD3547" i="1"/>
  <c r="AD3536" i="1"/>
  <c r="AD3290" i="1"/>
  <c r="AC3203" i="1"/>
  <c r="AD3216" i="1" s="1"/>
  <c r="AC3361" i="1"/>
  <c r="AC3430" i="1"/>
  <c r="AC3088" i="1"/>
  <c r="AD3088" i="1" s="1"/>
  <c r="AC2667" i="1"/>
  <c r="AC2659" i="1"/>
  <c r="AD2663" i="1" s="1"/>
  <c r="AC2653" i="1"/>
  <c r="AC2645" i="1"/>
  <c r="AC2611" i="1"/>
  <c r="AD2611" i="1" s="1"/>
  <c r="AC2610" i="1"/>
  <c r="AD2610" i="1" s="1"/>
  <c r="AC2608" i="1"/>
  <c r="AD2608" i="1" s="1"/>
  <c r="AD2603" i="1"/>
  <c r="AC2602" i="1"/>
  <c r="AD2602" i="1" s="1"/>
  <c r="AC2600" i="1"/>
  <c r="AD2600" i="1" s="1"/>
  <c r="AC2376" i="1"/>
  <c r="AC2359" i="1"/>
  <c r="AD2359" i="1" s="1"/>
  <c r="AC2345" i="1"/>
  <c r="AC2323" i="1"/>
  <c r="AC2298" i="1"/>
  <c r="AD2298" i="1" s="1"/>
  <c r="AC2285" i="1"/>
  <c r="AC2276" i="1"/>
  <c r="AD2276" i="1" s="1"/>
  <c r="AC2263" i="1"/>
  <c r="AD2206" i="1"/>
  <c r="AC4955" i="1"/>
  <c r="AD4960" i="1" s="1"/>
  <c r="AC4824" i="1"/>
  <c r="AC4811" i="1"/>
  <c r="AC4465" i="1"/>
  <c r="AD4465" i="1" s="1"/>
  <c r="AC4382" i="1"/>
  <c r="AD4382" i="1" s="1"/>
  <c r="AC4097" i="1"/>
  <c r="AD4097" i="1" s="1"/>
  <c r="AC3310" i="1"/>
  <c r="AD3045" i="1"/>
  <c r="AD3042" i="1"/>
  <c r="AC2869" i="1"/>
  <c r="AC2837" i="1"/>
  <c r="AC2805" i="1"/>
  <c r="AD3013" i="1"/>
  <c r="AC2633" i="1"/>
  <c r="AC2620" i="1"/>
  <c r="AC1782" i="1"/>
  <c r="AC2195" i="1"/>
  <c r="AC2156" i="1"/>
  <c r="AC2155" i="1"/>
  <c r="AC2153" i="1"/>
  <c r="AC2148" i="1"/>
  <c r="AC2147" i="1"/>
  <c r="AC2145" i="1"/>
  <c r="AC2142" i="1"/>
  <c r="AC2134" i="1"/>
  <c r="AC2097" i="1"/>
  <c r="AC2089" i="1"/>
  <c r="AC2084" i="1"/>
  <c r="AC2079" i="1"/>
  <c r="AC2076" i="1"/>
  <c r="AC2041" i="1"/>
  <c r="AC1964" i="1"/>
  <c r="AD1964" i="1" s="1"/>
  <c r="AC1914" i="1"/>
  <c r="AC1911" i="1"/>
  <c r="AC1906" i="1"/>
  <c r="AC1903" i="1"/>
  <c r="AC1878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63" i="1"/>
  <c r="AC1618" i="1"/>
  <c r="AD1618" i="1" s="1"/>
  <c r="AC1614" i="1"/>
  <c r="AD1614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10" i="1"/>
  <c r="AD1910" i="1" s="1"/>
  <c r="AC1766" i="1"/>
  <c r="AD1780" i="1" s="1"/>
  <c r="AC1525" i="1"/>
  <c r="AD1538" i="1" s="1"/>
  <c r="AD1447" i="1"/>
  <c r="AC1395" i="1"/>
  <c r="AD1395" i="1" s="1"/>
  <c r="AC1389" i="1"/>
  <c r="AD1389" i="1" s="1"/>
  <c r="AC1379" i="1"/>
  <c r="AD1379" i="1" s="1"/>
  <c r="AC1363" i="1"/>
  <c r="AD1363" i="1" s="1"/>
  <c r="AD1327" i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1968" i="1"/>
  <c r="AD1968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4988" i="1"/>
  <c r="AD4979" i="1"/>
  <c r="AC4926" i="1"/>
  <c r="AD4836" i="1"/>
  <c r="AC4809" i="1"/>
  <c r="AC4783" i="1"/>
  <c r="AC4667" i="1"/>
  <c r="AD4667" i="1" s="1"/>
  <c r="AC4639" i="1"/>
  <c r="AD4639" i="1" s="1"/>
  <c r="AC4629" i="1"/>
  <c r="AC4528" i="1"/>
  <c r="AC4503" i="1"/>
  <c r="AD4503" i="1" s="1"/>
  <c r="AC4304" i="1"/>
  <c r="AC4067" i="1"/>
  <c r="AD4067" i="1" s="1"/>
  <c r="AC3920" i="1"/>
  <c r="AC3914" i="1"/>
  <c r="AC3898" i="1"/>
  <c r="AD3898" i="1" s="1"/>
  <c r="AC3888" i="1"/>
  <c r="AD3888" i="1" s="1"/>
  <c r="AC3885" i="1"/>
  <c r="AD3885" i="1" s="1"/>
  <c r="AC3875" i="1"/>
  <c r="AD3875" i="1" s="1"/>
  <c r="AC3854" i="1"/>
  <c r="AD3854" i="1" s="1"/>
  <c r="AC3824" i="1"/>
  <c r="AD3824" i="1" s="1"/>
  <c r="AC3635" i="1"/>
  <c r="AC3587" i="1"/>
  <c r="AD3587" i="1" s="1"/>
  <c r="AC3365" i="1"/>
  <c r="AD3365" i="1" s="1"/>
  <c r="AC3318" i="1"/>
  <c r="AC3222" i="1"/>
  <c r="AC3374" i="1"/>
  <c r="AC3181" i="1"/>
  <c r="AC3314" i="1"/>
  <c r="AC2963" i="1"/>
  <c r="AC2984" i="1"/>
  <c r="AD2984" i="1" s="1"/>
  <c r="AC2937" i="1"/>
  <c r="AD2937" i="1" s="1"/>
  <c r="AC2915" i="1"/>
  <c r="AC2880" i="1"/>
  <c r="AC2784" i="1"/>
  <c r="AC3053" i="1"/>
  <c r="AC2993" i="1"/>
  <c r="AC2958" i="1"/>
  <c r="AD2958" i="1" s="1"/>
  <c r="AC2920" i="1"/>
  <c r="AC2670" i="1"/>
  <c r="AD2670" i="1" s="1"/>
  <c r="AC2668" i="1"/>
  <c r="AD2668" i="1" s="1"/>
  <c r="AC2662" i="1"/>
  <c r="AC2660" i="1"/>
  <c r="AC2306" i="1"/>
  <c r="AD2306" i="1" s="1"/>
  <c r="AC2095" i="1"/>
  <c r="AC2093" i="1"/>
  <c r="AC2087" i="1"/>
  <c r="AC2085" i="1"/>
  <c r="AC2083" i="1"/>
  <c r="AC2029" i="1"/>
  <c r="AC2016" i="1"/>
  <c r="AC2009" i="1"/>
  <c r="AC1975" i="1"/>
  <c r="AD1975" i="1" s="1"/>
  <c r="AC1974" i="1"/>
  <c r="AD1974" i="1" s="1"/>
  <c r="AC1969" i="1"/>
  <c r="AC1962" i="1"/>
  <c r="AD1962" i="1" s="1"/>
  <c r="AC1960" i="1"/>
  <c r="AC1918" i="1"/>
  <c r="AC1915" i="1"/>
  <c r="AD1915" i="1" s="1"/>
  <c r="AC1909" i="1"/>
  <c r="AD1909" i="1" s="1"/>
  <c r="AC1907" i="1"/>
  <c r="AD1907" i="1" s="1"/>
  <c r="AD1892" i="1"/>
  <c r="AD1889" i="1"/>
  <c r="AC1764" i="1"/>
  <c r="AC1017" i="1"/>
  <c r="AD1017" i="1" s="1"/>
  <c r="AC969" i="1"/>
  <c r="AC1769" i="1"/>
  <c r="AD1693" i="1"/>
  <c r="AD1648" i="1"/>
  <c r="AD1573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276" i="1"/>
  <c r="AC5265" i="1"/>
  <c r="AD4990" i="1"/>
  <c r="AD4987" i="1"/>
  <c r="AC4973" i="1"/>
  <c r="AC4956" i="1"/>
  <c r="AC4762" i="1"/>
  <c r="AC4683" i="1"/>
  <c r="AD4638" i="1"/>
  <c r="AC4508" i="1"/>
  <c r="AD4508" i="1" s="1"/>
  <c r="AD4502" i="1"/>
  <c r="AC4395" i="1"/>
  <c r="AD4395" i="1" s="1"/>
  <c r="AC4349" i="1"/>
  <c r="AD4310" i="1"/>
  <c r="AD4307" i="1"/>
  <c r="AC4300" i="1"/>
  <c r="AD4300" i="1" s="1"/>
  <c r="AC4491" i="1"/>
  <c r="AC4235" i="1"/>
  <c r="AD4235" i="1" s="1"/>
  <c r="AC4202" i="1"/>
  <c r="AD4202" i="1" s="1"/>
  <c r="AC4108" i="1"/>
  <c r="AD4109" i="1" s="1"/>
  <c r="AC3913" i="1"/>
  <c r="AC3890" i="1"/>
  <c r="AD3890" i="1" s="1"/>
  <c r="AC3871" i="1"/>
  <c r="AD3871" i="1" s="1"/>
  <c r="AC3790" i="1"/>
  <c r="AD3790" i="1" s="1"/>
  <c r="AC3761" i="1"/>
  <c r="AD3761" i="1" s="1"/>
  <c r="AC4071" i="1"/>
  <c r="AD4071" i="1" s="1"/>
  <c r="AC3597" i="1"/>
  <c r="AC3567" i="1"/>
  <c r="AC3473" i="1"/>
  <c r="AD3483" i="1" s="1"/>
  <c r="AC3464" i="1"/>
  <c r="AD3464" i="1" s="1"/>
  <c r="AD3367" i="1"/>
  <c r="AD3364" i="1"/>
  <c r="AC3352" i="1"/>
  <c r="AC3344" i="1"/>
  <c r="AC3297" i="1"/>
  <c r="AD3297" i="1" s="1"/>
  <c r="AC3244" i="1"/>
  <c r="AC3239" i="1"/>
  <c r="AC3232" i="1"/>
  <c r="AC3511" i="1"/>
  <c r="AC3107" i="1"/>
  <c r="AD3107" i="1" s="1"/>
  <c r="AC3044" i="1"/>
  <c r="AD3044" i="1" s="1"/>
  <c r="AC2967" i="1"/>
  <c r="AC2592" i="1"/>
  <c r="AD2585" i="1"/>
  <c r="AC2564" i="1"/>
  <c r="AC2457" i="1"/>
  <c r="AC2410" i="1"/>
  <c r="AD2410" i="1" s="1"/>
  <c r="AC2406" i="1"/>
  <c r="AD2406" i="1" s="1"/>
  <c r="AC1749" i="1"/>
  <c r="AD1749" i="1" s="1"/>
  <c r="AC1738" i="1"/>
  <c r="AD1738" i="1" s="1"/>
  <c r="AD1529" i="1"/>
  <c r="AD1526" i="1"/>
  <c r="AD1461" i="1"/>
  <c r="AC990" i="1"/>
  <c r="AD990" i="1" s="1"/>
  <c r="AC977" i="1"/>
  <c r="AC951" i="1"/>
  <c r="AD951" i="1" s="1"/>
  <c r="AC892" i="1"/>
  <c r="AC173" i="1"/>
  <c r="AC4933" i="1"/>
  <c r="AC4925" i="1"/>
  <c r="AD4934" i="1" s="1"/>
  <c r="AD4834" i="1"/>
  <c r="AC4755" i="1"/>
  <c r="AC4637" i="1"/>
  <c r="AD4501" i="1"/>
  <c r="AC4498" i="1"/>
  <c r="AC4622" i="1"/>
  <c r="AC4474" i="1"/>
  <c r="AC4348" i="1"/>
  <c r="AD4353" i="1" s="1"/>
  <c r="AC4283" i="1"/>
  <c r="AD4283" i="1" s="1"/>
  <c r="AC4270" i="1"/>
  <c r="AD4270" i="1" s="1"/>
  <c r="AC4214" i="1"/>
  <c r="AC4169" i="1"/>
  <c r="AD4169" i="1" s="1"/>
  <c r="AC3945" i="1"/>
  <c r="AD3945" i="1" s="1"/>
  <c r="AC3818" i="1"/>
  <c r="AD3818" i="1" s="1"/>
  <c r="AD3355" i="1"/>
  <c r="AD3204" i="1"/>
  <c r="AC3468" i="1"/>
  <c r="AD3468" i="1" s="1"/>
  <c r="AC3486" i="1"/>
  <c r="AC3164" i="1"/>
  <c r="AC2533" i="1"/>
  <c r="AC2525" i="1"/>
  <c r="AC2336" i="1"/>
  <c r="AD2336" i="1" s="1"/>
  <c r="AC2140" i="1"/>
  <c r="AC1214" i="1"/>
  <c r="AD1214" i="1" s="1"/>
  <c r="AC410" i="1"/>
  <c r="AC37" i="1"/>
  <c r="AC215" i="1"/>
  <c r="AD218" i="1" s="1"/>
  <c r="AC4958" i="1"/>
  <c r="AD4958" i="1" s="1"/>
  <c r="AC4750" i="1"/>
  <c r="AD4750" i="1" s="1"/>
  <c r="AC4735" i="1"/>
  <c r="AD4735" i="1" s="1"/>
  <c r="AC4674" i="1"/>
  <c r="AD4674" i="1" s="1"/>
  <c r="AD4591" i="1"/>
  <c r="AC4617" i="1"/>
  <c r="AC4456" i="1"/>
  <c r="AD4456" i="1" s="1"/>
  <c r="AC4370" i="1"/>
  <c r="AD4370" i="1" s="1"/>
  <c r="AD4318" i="1"/>
  <c r="AD4315" i="1"/>
  <c r="AC4483" i="1"/>
  <c r="AD4113" i="1"/>
  <c r="AC3911" i="1"/>
  <c r="AD3925" i="1" s="1"/>
  <c r="AC3902" i="1"/>
  <c r="AD3902" i="1" s="1"/>
  <c r="AC3782" i="1"/>
  <c r="AD3782" i="1" s="1"/>
  <c r="AC3252" i="1"/>
  <c r="AC3146" i="1"/>
  <c r="AC3358" i="1"/>
  <c r="AC3271" i="1"/>
  <c r="AD3002" i="1"/>
  <c r="AD2999" i="1"/>
  <c r="AC2641" i="1"/>
  <c r="AC2428" i="1"/>
  <c r="AC1868" i="1"/>
  <c r="AD1868" i="1" s="1"/>
  <c r="AC1854" i="1"/>
  <c r="AC1816" i="1"/>
  <c r="AC1807" i="1"/>
  <c r="AD1807" i="1" s="1"/>
  <c r="AC1794" i="1"/>
  <c r="AC1678" i="1"/>
  <c r="AD1678" i="1" s="1"/>
  <c r="AC1665" i="1"/>
  <c r="AD1665" i="1" s="1"/>
  <c r="AC1557" i="1"/>
  <c r="AD1557" i="1" s="1"/>
  <c r="AD1534" i="1"/>
  <c r="AD1459" i="1"/>
  <c r="AD1456" i="1"/>
  <c r="AD1453" i="1"/>
  <c r="AD1391" i="1"/>
  <c r="AC934" i="1"/>
  <c r="AC685" i="1"/>
  <c r="AC907" i="1"/>
  <c r="AD4783" i="1"/>
  <c r="AC4773" i="1"/>
  <c r="AD4773" i="1" s="1"/>
  <c r="AD4775" i="1"/>
  <c r="AC917" i="1"/>
  <c r="AC2988" i="1"/>
  <c r="AC5238" i="1"/>
  <c r="AC5200" i="1"/>
  <c r="AC5196" i="1"/>
  <c r="AC5192" i="1"/>
  <c r="AC5188" i="1"/>
  <c r="AC5184" i="1"/>
  <c r="AC5180" i="1"/>
  <c r="AC5176" i="1"/>
  <c r="AC5172" i="1"/>
  <c r="AC5212" i="1"/>
  <c r="AD4981" i="1"/>
  <c r="AC4972" i="1"/>
  <c r="AD4972" i="1" s="1"/>
  <c r="AD4978" i="1"/>
  <c r="AC4976" i="1"/>
  <c r="AC4913" i="1"/>
  <c r="AD4913" i="1" s="1"/>
  <c r="AD4755" i="1"/>
  <c r="AD4780" i="1"/>
  <c r="AC4643" i="1"/>
  <c r="AD4643" i="1" s="1"/>
  <c r="AC4630" i="1"/>
  <c r="AC4574" i="1"/>
  <c r="AC4621" i="1"/>
  <c r="AD4633" i="1" s="1"/>
  <c r="AC4244" i="1"/>
  <c r="AC4253" i="1"/>
  <c r="AC4015" i="1"/>
  <c r="AD4015" i="1" s="1"/>
  <c r="AC3756" i="1"/>
  <c r="AC3743" i="1"/>
  <c r="AC4062" i="1"/>
  <c r="AC3738" i="1"/>
  <c r="AC3735" i="1"/>
  <c r="AC4020" i="1"/>
  <c r="AC3704" i="1"/>
  <c r="AD3704" i="1" s="1"/>
  <c r="AC3695" i="1"/>
  <c r="AC3682" i="1"/>
  <c r="AC3618" i="1"/>
  <c r="AC3609" i="1"/>
  <c r="AC3550" i="1"/>
  <c r="AD3580" i="1"/>
  <c r="AD3352" i="1"/>
  <c r="AD3344" i="1"/>
  <c r="AC3284" i="1"/>
  <c r="AD3284" i="1" s="1"/>
  <c r="AC3269" i="1"/>
  <c r="AC3248" i="1"/>
  <c r="AC3206" i="1"/>
  <c r="AD3182" i="1"/>
  <c r="AC3151" i="1"/>
  <c r="AC3542" i="1"/>
  <c r="AC3502" i="1"/>
  <c r="AC3156" i="1"/>
  <c r="AC3544" i="1"/>
  <c r="AC3525" i="1"/>
  <c r="AC3470" i="1"/>
  <c r="AD3470" i="1" s="1"/>
  <c r="AC3417" i="1"/>
  <c r="AC3397" i="1"/>
  <c r="AD3397" i="1" s="1"/>
  <c r="AC3074" i="1"/>
  <c r="AD3074" i="1" s="1"/>
  <c r="AD3067" i="1"/>
  <c r="AD3064" i="1"/>
  <c r="AC3061" i="1"/>
  <c r="AD3061" i="1" s="1"/>
  <c r="AC3508" i="1"/>
  <c r="AC3481" i="1"/>
  <c r="AC3410" i="1"/>
  <c r="AC3340" i="1"/>
  <c r="AC3263" i="1"/>
  <c r="AD3272" i="1" s="1"/>
  <c r="AD3043" i="1"/>
  <c r="AC2997" i="1"/>
  <c r="AD2997" i="1" s="1"/>
  <c r="AC3040" i="1"/>
  <c r="AC2861" i="1"/>
  <c r="AC2829" i="1"/>
  <c r="AC2797" i="1"/>
  <c r="AC3014" i="1"/>
  <c r="AD3014" i="1" s="1"/>
  <c r="AC2885" i="1"/>
  <c r="AD2885" i="1" s="1"/>
  <c r="AC2614" i="1"/>
  <c r="AD2620" i="1" s="1"/>
  <c r="AD2572" i="1"/>
  <c r="AC2531" i="1"/>
  <c r="AC2523" i="1"/>
  <c r="AC2484" i="1"/>
  <c r="AC2471" i="1"/>
  <c r="AC2463" i="1"/>
  <c r="AC2433" i="1"/>
  <c r="AC2424" i="1"/>
  <c r="AC2380" i="1"/>
  <c r="AC2401" i="1"/>
  <c r="AD2401" i="1" s="1"/>
  <c r="AC2069" i="1"/>
  <c r="AC2061" i="1"/>
  <c r="AC2048" i="1"/>
  <c r="AD2048" i="1" s="1"/>
  <c r="AD2042" i="1"/>
  <c r="AC2025" i="1"/>
  <c r="AC2012" i="1"/>
  <c r="AC1965" i="1"/>
  <c r="AC1956" i="1"/>
  <c r="AC1895" i="1"/>
  <c r="AC1882" i="1"/>
  <c r="AC1777" i="1"/>
  <c r="AD1777" i="1" s="1"/>
  <c r="AC1739" i="1"/>
  <c r="AD1632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153" i="1"/>
  <c r="AC5007" i="1"/>
  <c r="AC4984" i="1"/>
  <c r="AD4973" i="1"/>
  <c r="AD4971" i="1"/>
  <c r="AC4957" i="1"/>
  <c r="AC4785" i="1"/>
  <c r="AD4785" i="1" s="1"/>
  <c r="AD4782" i="1"/>
  <c r="AD4779" i="1"/>
  <c r="AD4635" i="1"/>
  <c r="AD4632" i="1"/>
  <c r="AD4629" i="1"/>
  <c r="AD4778" i="1"/>
  <c r="AC4613" i="1"/>
  <c r="AD4613" i="1" s="1"/>
  <c r="AD4622" i="1"/>
  <c r="AD4618" i="1"/>
  <c r="AC4295" i="1"/>
  <c r="AD4295" i="1" s="1"/>
  <c r="AC4469" i="1"/>
  <c r="AD4477" i="1" s="1"/>
  <c r="AC4238" i="1"/>
  <c r="AD4238" i="1" s="1"/>
  <c r="AC4080" i="1"/>
  <c r="AD4080" i="1" s="1"/>
  <c r="AC3847" i="1"/>
  <c r="AC3834" i="1"/>
  <c r="AD3834" i="1" s="1"/>
  <c r="AC3734" i="1"/>
  <c r="AC3729" i="1"/>
  <c r="AD3742" i="1" s="1"/>
  <c r="AD3351" i="1"/>
  <c r="AD3342" i="1"/>
  <c r="AD3252" i="1"/>
  <c r="AD3186" i="1"/>
  <c r="AC3143" i="1"/>
  <c r="AD3146" i="1" s="1"/>
  <c r="AC3129" i="1"/>
  <c r="AD3129" i="1" s="1"/>
  <c r="AC3460" i="1"/>
  <c r="AD3460" i="1" s="1"/>
  <c r="AC3462" i="1"/>
  <c r="AD3462" i="1" s="1"/>
  <c r="AC3370" i="1"/>
  <c r="AC3225" i="1"/>
  <c r="AC3213" i="1"/>
  <c r="AD3063" i="1"/>
  <c r="AD3060" i="1"/>
  <c r="AC3327" i="1"/>
  <c r="AC3190" i="1"/>
  <c r="AC3160" i="1"/>
  <c r="AD3056" i="1"/>
  <c r="AD2998" i="1"/>
  <c r="AD3054" i="1"/>
  <c r="AD2993" i="1"/>
  <c r="AC2933" i="1"/>
  <c r="AD2933" i="1" s="1"/>
  <c r="AC2722" i="1"/>
  <c r="AD2722" i="1" s="1"/>
  <c r="AC2644" i="1"/>
  <c r="AD2658" i="1" s="1"/>
  <c r="AC2636" i="1"/>
  <c r="AC2623" i="1"/>
  <c r="AD2623" i="1" s="1"/>
  <c r="AC2578" i="1"/>
  <c r="AC2420" i="1"/>
  <c r="AC2399" i="1"/>
  <c r="AD2399" i="1" s="1"/>
  <c r="AC2225" i="1"/>
  <c r="AC2216" i="1"/>
  <c r="AD2216" i="1" s="1"/>
  <c r="AC2202" i="1"/>
  <c r="AC2132" i="1"/>
  <c r="AC2099" i="1"/>
  <c r="AC2091" i="1"/>
  <c r="AD2091" i="1" s="1"/>
  <c r="AD2079" i="1"/>
  <c r="AC2078" i="1"/>
  <c r="AD2078" i="1" s="1"/>
  <c r="AD2076" i="1"/>
  <c r="AD2071" i="1"/>
  <c r="AC2070" i="1"/>
  <c r="AD2070" i="1" s="1"/>
  <c r="AD2041" i="1"/>
  <c r="AC1978" i="1"/>
  <c r="AD1914" i="1"/>
  <c r="AC1913" i="1"/>
  <c r="AD1913" i="1" s="1"/>
  <c r="AD1911" i="1"/>
  <c r="AD1906" i="1"/>
  <c r="AC1905" i="1"/>
  <c r="AD1905" i="1" s="1"/>
  <c r="AC1737" i="1"/>
  <c r="AD1737" i="1" s="1"/>
  <c r="AC1758" i="1"/>
  <c r="AC1752" i="1"/>
  <c r="AC1773" i="1"/>
  <c r="AD1773" i="1" s="1"/>
  <c r="AC1740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249" i="1"/>
  <c r="AC5222" i="1"/>
  <c r="AC5216" i="1"/>
  <c r="AD4983" i="1"/>
  <c r="AC4917" i="1"/>
  <c r="AD4917" i="1" s="1"/>
  <c r="AC4831" i="1"/>
  <c r="AC4805" i="1"/>
  <c r="AD4756" i="1"/>
  <c r="AC4737" i="1"/>
  <c r="AD4737" i="1" s="1"/>
  <c r="AC4673" i="1"/>
  <c r="AD4673" i="1" s="1"/>
  <c r="AD4631" i="1"/>
  <c r="AD4628" i="1"/>
  <c r="AC4790" i="1"/>
  <c r="AD4625" i="1"/>
  <c r="AC4572" i="1"/>
  <c r="AC4564" i="1"/>
  <c r="AD4481" i="1"/>
  <c r="AC4291" i="1"/>
  <c r="AD4291" i="1" s="1"/>
  <c r="AC4234" i="1"/>
  <c r="AD4134" i="1"/>
  <c r="AD3741" i="1"/>
  <c r="AC3730" i="1"/>
  <c r="AC3737" i="1"/>
  <c r="AC3256" i="1"/>
  <c r="AC3215" i="1"/>
  <c r="AC3177" i="1"/>
  <c r="AC3229" i="1"/>
  <c r="AC3212" i="1"/>
  <c r="AC3195" i="1"/>
  <c r="AC3175" i="1"/>
  <c r="AD3062" i="1"/>
  <c r="AD3059" i="1"/>
  <c r="AC3415" i="1"/>
  <c r="AC3255" i="1"/>
  <c r="AC3198" i="1"/>
  <c r="AD3055" i="1"/>
  <c r="AC2820" i="1"/>
  <c r="AC2911" i="1"/>
  <c r="AD3004" i="1"/>
  <c r="AC2674" i="1"/>
  <c r="AC2672" i="1"/>
  <c r="AD2672" i="1" s="1"/>
  <c r="AC2666" i="1"/>
  <c r="AD2666" i="1" s="1"/>
  <c r="AC2664" i="1"/>
  <c r="AD2664" i="1" s="1"/>
  <c r="AC2546" i="1"/>
  <c r="AC2489" i="1"/>
  <c r="AC2453" i="1"/>
  <c r="AC2440" i="1"/>
  <c r="AC2414" i="1"/>
  <c r="AD2414" i="1" s="1"/>
  <c r="AC2066" i="1"/>
  <c r="AC2063" i="1"/>
  <c r="AC2058" i="1"/>
  <c r="AC2055" i="1"/>
  <c r="AC2053" i="1"/>
  <c r="AD2053" i="1" s="1"/>
  <c r="AC1874" i="1"/>
  <c r="AC1743" i="1"/>
  <c r="AC1734" i="1"/>
  <c r="AC1605" i="1"/>
  <c r="AD1605" i="1" s="1"/>
  <c r="AD1451" i="1"/>
  <c r="AC926" i="1"/>
  <c r="AD926" i="1" s="1"/>
  <c r="AD911" i="1"/>
  <c r="AC947" i="1"/>
  <c r="AC906" i="1"/>
  <c r="AC274" i="1"/>
  <c r="AC170" i="1"/>
  <c r="AD182" i="1" s="1"/>
  <c r="AD4982" i="1"/>
  <c r="AC4916" i="1"/>
  <c r="AC4804" i="1"/>
  <c r="AC4802" i="1"/>
  <c r="AD4811" i="1" s="1"/>
  <c r="AD4786" i="1"/>
  <c r="AD4781" i="1"/>
  <c r="AD4627" i="1"/>
  <c r="AD4623" i="1"/>
  <c r="AD4617" i="1"/>
  <c r="AC4586" i="1"/>
  <c r="AC4476" i="1"/>
  <c r="AC4460" i="1"/>
  <c r="AD4460" i="1" s="1"/>
  <c r="AC4257" i="1"/>
  <c r="AC4240" i="1"/>
  <c r="AD4240" i="1" s="1"/>
  <c r="AC3826" i="1"/>
  <c r="AD3826" i="1" s="1"/>
  <c r="AD3731" i="1"/>
  <c r="AC3554" i="1"/>
  <c r="AC3630" i="1"/>
  <c r="AC3733" i="1"/>
  <c r="AC3722" i="1"/>
  <c r="AC3260" i="1"/>
  <c r="AC3196" i="1"/>
  <c r="AD3276" i="1"/>
  <c r="AC3168" i="1"/>
  <c r="AD3273" i="1"/>
  <c r="AC3209" i="1"/>
  <c r="AC3159" i="1"/>
  <c r="AD3058" i="1"/>
  <c r="AC3224" i="1"/>
  <c r="AC3001" i="1"/>
  <c r="AD3001" i="1" s="1"/>
  <c r="AD2995" i="1"/>
  <c r="AD3053" i="1"/>
  <c r="AD2994" i="1"/>
  <c r="AD3003" i="1"/>
  <c r="AC2907" i="1"/>
  <c r="AD2720" i="1"/>
  <c r="AC2640" i="1"/>
  <c r="AC2638" i="1"/>
  <c r="AC2630" i="1"/>
  <c r="AC2628" i="1"/>
  <c r="AC2625" i="1"/>
  <c r="AD2625" i="1" s="1"/>
  <c r="AC2556" i="1"/>
  <c r="AC2517" i="1"/>
  <c r="AC2504" i="1"/>
  <c r="AC2432" i="1"/>
  <c r="AD2438" i="1" s="1"/>
  <c r="AC1860" i="1"/>
  <c r="AD1860" i="1" s="1"/>
  <c r="AC2185" i="1"/>
  <c r="AC2159" i="1"/>
  <c r="AC2157" i="1"/>
  <c r="AC2151" i="1"/>
  <c r="AC2149" i="1"/>
  <c r="AC2144" i="1"/>
  <c r="AD2155" i="1" s="1"/>
  <c r="AC2139" i="1"/>
  <c r="AC2138" i="1"/>
  <c r="AC2136" i="1"/>
  <c r="AD2083" i="1"/>
  <c r="AC1742" i="1"/>
  <c r="AD1742" i="1" s="1"/>
  <c r="AC1747" i="1"/>
  <c r="AD1747" i="1" s="1"/>
  <c r="AC1726" i="1"/>
  <c r="AD1726" i="1" s="1"/>
  <c r="AD1421" i="1"/>
  <c r="AC1751" i="1"/>
  <c r="AD1761" i="1" s="1"/>
  <c r="AC1682" i="1"/>
  <c r="AD1682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466" i="1"/>
  <c r="AD4466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305" i="1"/>
  <c r="AC5241" i="1"/>
  <c r="AC4951" i="1"/>
  <c r="AD4951" i="1" s="1"/>
  <c r="AD4944" i="1"/>
  <c r="AD4941" i="1"/>
  <c r="AC4938" i="1"/>
  <c r="AD4938" i="1" s="1"/>
  <c r="AD4928" i="1"/>
  <c r="AD4924" i="1"/>
  <c r="AD4914" i="1"/>
  <c r="AD4903" i="1"/>
  <c r="AC4900" i="1"/>
  <c r="AD4900" i="1" s="1"/>
  <c r="AC4890" i="1"/>
  <c r="AC4877" i="1"/>
  <c r="AC4828" i="1"/>
  <c r="AC4815" i="1"/>
  <c r="AD4815" i="1" s="1"/>
  <c r="AC4901" i="1"/>
  <c r="AD4901" i="1" s="1"/>
  <c r="AC4898" i="1"/>
  <c r="AD4898" i="1" s="1"/>
  <c r="AC4887" i="1"/>
  <c r="AC4884" i="1"/>
  <c r="AC4881" i="1"/>
  <c r="AC4874" i="1"/>
  <c r="AC4871" i="1"/>
  <c r="AC4868" i="1"/>
  <c r="AC4864" i="1"/>
  <c r="AC4854" i="1"/>
  <c r="AD4854" i="1" s="1"/>
  <c r="AC4841" i="1"/>
  <c r="AD4841" i="1" s="1"/>
  <c r="AC4830" i="1"/>
  <c r="AC4827" i="1"/>
  <c r="AC4817" i="1"/>
  <c r="AC4814" i="1"/>
  <c r="AD4814" i="1" s="1"/>
  <c r="AD4918" i="1"/>
  <c r="AC4807" i="1"/>
  <c r="AD4807" i="1" s="1"/>
  <c r="AD4798" i="1"/>
  <c r="AD4766" i="1"/>
  <c r="AD4793" i="1"/>
  <c r="AD4764" i="1"/>
  <c r="AC4708" i="1"/>
  <c r="AD4708" i="1" s="1"/>
  <c r="AC4695" i="1"/>
  <c r="AC4656" i="1"/>
  <c r="AC4647" i="1"/>
  <c r="AD4647" i="1" s="1"/>
  <c r="AD4640" i="1"/>
  <c r="AD4637" i="1"/>
  <c r="AC4634" i="1"/>
  <c r="AD4634" i="1" s="1"/>
  <c r="AD4601" i="1"/>
  <c r="AC4447" i="1"/>
  <c r="AD4447" i="1" s="1"/>
  <c r="AD4440" i="1"/>
  <c r="AC4434" i="1"/>
  <c r="AD4434" i="1" s="1"/>
  <c r="AC4421" i="1"/>
  <c r="AC4407" i="1"/>
  <c r="AD4407" i="1" s="1"/>
  <c r="AC4352" i="1"/>
  <c r="AD4352" i="1" s="1"/>
  <c r="AC4339" i="1"/>
  <c r="AD4339" i="1" s="1"/>
  <c r="AC4316" i="1"/>
  <c r="AD4316" i="1" s="1"/>
  <c r="AD4306" i="1"/>
  <c r="AC4303" i="1"/>
  <c r="AD4303" i="1" s="1"/>
  <c r="AC4485" i="1"/>
  <c r="AD4499" i="1" s="1"/>
  <c r="AC4245" i="1"/>
  <c r="AC4221" i="1"/>
  <c r="AD4221" i="1" s="1"/>
  <c r="AD4214" i="1"/>
  <c r="AC4208" i="1"/>
  <c r="AD4208" i="1" s="1"/>
  <c r="AC4195" i="1"/>
  <c r="AD4195" i="1" s="1"/>
  <c r="AC4182" i="1"/>
  <c r="AD4182" i="1" s="1"/>
  <c r="AD4094" i="1"/>
  <c r="AC4088" i="1"/>
  <c r="AD4088" i="1" s="1"/>
  <c r="AC3919" i="1"/>
  <c r="AD3919" i="1" s="1"/>
  <c r="AD3912" i="1"/>
  <c r="AC3906" i="1"/>
  <c r="AD3906" i="1" s="1"/>
  <c r="AC3893" i="1"/>
  <c r="AD3893" i="1" s="1"/>
  <c r="AD3883" i="1"/>
  <c r="AC3880" i="1"/>
  <c r="AD3880" i="1" s="1"/>
  <c r="AD3853" i="1"/>
  <c r="AC3812" i="1"/>
  <c r="AD3812" i="1" s="1"/>
  <c r="AD3805" i="1"/>
  <c r="AC3799" i="1"/>
  <c r="AD3799" i="1" s="1"/>
  <c r="AC3786" i="1"/>
  <c r="AD3786" i="1" s="1"/>
  <c r="AD3779" i="1"/>
  <c r="AD3776" i="1"/>
  <c r="AC3773" i="1"/>
  <c r="AD3773" i="1" s="1"/>
  <c r="AD3760" i="1"/>
  <c r="AC4052" i="1"/>
  <c r="AC4012" i="1"/>
  <c r="AD4012" i="1" s="1"/>
  <c r="AC3720" i="1"/>
  <c r="AD3622" i="1"/>
  <c r="AC4030" i="1"/>
  <c r="AC4027" i="1"/>
  <c r="AC4017" i="1"/>
  <c r="AD4024" i="1" s="1"/>
  <c r="AC3711" i="1"/>
  <c r="AD3711" i="1" s="1"/>
  <c r="AC3701" i="1"/>
  <c r="AD3701" i="1" s="1"/>
  <c r="AC3698" i="1"/>
  <c r="AC3688" i="1"/>
  <c r="AC3685" i="1"/>
  <c r="AC3675" i="1"/>
  <c r="AC3672" i="1"/>
  <c r="AD3659" i="1"/>
  <c r="AD3656" i="1"/>
  <c r="AC3623" i="1"/>
  <c r="AD3623" i="1" s="1"/>
  <c r="AC3620" i="1"/>
  <c r="AD3620" i="1" s="1"/>
  <c r="AC3617" i="1"/>
  <c r="AD3617" i="1" s="1"/>
  <c r="AC3607" i="1"/>
  <c r="AC3604" i="1"/>
  <c r="AC3594" i="1"/>
  <c r="AD3597" i="1" s="1"/>
  <c r="AC3591" i="1"/>
  <c r="AD3591" i="1" s="1"/>
  <c r="AD3584" i="1"/>
  <c r="AD3581" i="1"/>
  <c r="AD3733" i="1"/>
  <c r="AC3568" i="1"/>
  <c r="AC3559" i="1"/>
  <c r="AC3551" i="1"/>
  <c r="AC3565" i="1"/>
  <c r="AC3556" i="1"/>
  <c r="AD3260" i="1"/>
  <c r="AC3238" i="1"/>
  <c r="AC3231" i="1"/>
  <c r="AD3205" i="1"/>
  <c r="AC3393" i="1"/>
  <c r="AD3393" i="1" s="1"/>
  <c r="AC3185" i="1"/>
  <c r="AD3185" i="1" s="1"/>
  <c r="AC3157" i="1"/>
  <c r="AD3157" i="1" s="1"/>
  <c r="AC3130" i="1"/>
  <c r="AD3130" i="1" s="1"/>
  <c r="AC3561" i="1"/>
  <c r="AC3538" i="1"/>
  <c r="AD3538" i="1" s="1"/>
  <c r="AD3513" i="1"/>
  <c r="AD3486" i="1"/>
  <c r="AD3479" i="1"/>
  <c r="AD3476" i="1"/>
  <c r="AD3357" i="1"/>
  <c r="AD3343" i="1"/>
  <c r="AD3331" i="1"/>
  <c r="AD3292" i="1"/>
  <c r="AD3285" i="1"/>
  <c r="AC3277" i="1"/>
  <c r="AD3277" i="1" s="1"/>
  <c r="AC3236" i="1"/>
  <c r="AC3233" i="1"/>
  <c r="AD3243" i="1" s="1"/>
  <c r="AC3217" i="1"/>
  <c r="AD3217" i="1" s="1"/>
  <c r="AD3209" i="1"/>
  <c r="AC3199" i="1"/>
  <c r="AC3152" i="1"/>
  <c r="AD3152" i="1" s="1"/>
  <c r="AC3119" i="1"/>
  <c r="AD3119" i="1" s="1"/>
  <c r="AC3106" i="1"/>
  <c r="AD3106" i="1" s="1"/>
  <c r="AD3099" i="1"/>
  <c r="AC3092" i="1"/>
  <c r="AD3092" i="1" s="1"/>
  <c r="AC3078" i="1"/>
  <c r="AD3078" i="1" s="1"/>
  <c r="AD3071" i="1"/>
  <c r="AD3068" i="1"/>
  <c r="AC3065" i="1"/>
  <c r="AD3065" i="1" s="1"/>
  <c r="AD3535" i="1"/>
  <c r="AC3521" i="1"/>
  <c r="AD3474" i="1"/>
  <c r="AC3455" i="1"/>
  <c r="AD3455" i="1" s="1"/>
  <c r="AC3442" i="1"/>
  <c r="AD3328" i="1"/>
  <c r="AC3251" i="1"/>
  <c r="AD3251" i="1" s="1"/>
  <c r="AC2941" i="1"/>
  <c r="AD2941" i="1" s="1"/>
  <c r="AD3038" i="1"/>
  <c r="AD2978" i="1"/>
  <c r="AD2920" i="1"/>
  <c r="AD3050" i="1"/>
  <c r="AD3037" i="1"/>
  <c r="AC2954" i="1"/>
  <c r="AD2954" i="1" s="1"/>
  <c r="AD2883" i="1"/>
  <c r="AC2739" i="1"/>
  <c r="AC2730" i="1"/>
  <c r="AD2730" i="1" s="1"/>
  <c r="AC2717" i="1"/>
  <c r="AC2704" i="1"/>
  <c r="AD2710" i="1" s="1"/>
  <c r="AC2702" i="1"/>
  <c r="AC2697" i="1"/>
  <c r="AC2696" i="1"/>
  <c r="AC2694" i="1"/>
  <c r="AC2689" i="1"/>
  <c r="AC2684" i="1"/>
  <c r="AC2683" i="1"/>
  <c r="AC2681" i="1"/>
  <c r="AD2681" i="1" s="1"/>
  <c r="AC2676" i="1"/>
  <c r="AC2675" i="1"/>
  <c r="AC2632" i="1"/>
  <c r="AC2627" i="1"/>
  <c r="AD2627" i="1" s="1"/>
  <c r="AC2619" i="1"/>
  <c r="AD2619" i="1" s="1"/>
  <c r="AC2617" i="1"/>
  <c r="AD2617" i="1" s="1"/>
  <c r="AD2587" i="1"/>
  <c r="AC2522" i="1"/>
  <c r="AD2536" i="1" s="1"/>
  <c r="AC2520" i="1"/>
  <c r="AD2520" i="1" s="1"/>
  <c r="AD2497" i="1"/>
  <c r="AD2494" i="1"/>
  <c r="AD2458" i="1"/>
  <c r="AD2455" i="1"/>
  <c r="AD2452" i="1"/>
  <c r="AC2430" i="1"/>
  <c r="AC1846" i="1"/>
  <c r="AC1837" i="1"/>
  <c r="AD1837" i="1" s="1"/>
  <c r="AC1824" i="1"/>
  <c r="AC1786" i="1"/>
  <c r="AC2395" i="1"/>
  <c r="AD2395" i="1" s="1"/>
  <c r="AC2378" i="1"/>
  <c r="AC2367" i="1"/>
  <c r="AD2367" i="1" s="1"/>
  <c r="AC2255" i="1"/>
  <c r="AC2246" i="1"/>
  <c r="AD2246" i="1" s="1"/>
  <c r="AC2130" i="1"/>
  <c r="AD2096" i="1"/>
  <c r="AD2095" i="1"/>
  <c r="AD2093" i="1"/>
  <c r="AD2088" i="1"/>
  <c r="AD2087" i="1"/>
  <c r="AD2085" i="1"/>
  <c r="AC2082" i="1"/>
  <c r="AD2082" i="1" s="1"/>
  <c r="AC2080" i="1"/>
  <c r="AD2080" i="1" s="1"/>
  <c r="AC2075" i="1"/>
  <c r="AD2075" i="1" s="1"/>
  <c r="AC2074" i="1"/>
  <c r="AD2074" i="1" s="1"/>
  <c r="AC2072" i="1"/>
  <c r="AD2072" i="1" s="1"/>
  <c r="AD1953" i="1"/>
  <c r="AD1950" i="1"/>
  <c r="AD1030" i="1"/>
  <c r="AD1724" i="1"/>
  <c r="AC1711" i="1"/>
  <c r="AC1708" i="1"/>
  <c r="AC1669" i="1"/>
  <c r="AD1669" i="1" s="1"/>
  <c r="AD1662" i="1"/>
  <c r="AC1656" i="1"/>
  <c r="AD1656" i="1" s="1"/>
  <c r="AC1643" i="1"/>
  <c r="AD1643" i="1" s="1"/>
  <c r="AC1630" i="1"/>
  <c r="AD1630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296" i="1"/>
  <c r="AC5310" i="1"/>
  <c r="AC5232" i="1"/>
  <c r="AD4976" i="1"/>
  <c r="AD4873" i="1"/>
  <c r="AD4824" i="1"/>
  <c r="AC4921" i="1"/>
  <c r="AD4921" i="1" s="1"/>
  <c r="AC4897" i="1"/>
  <c r="AD4897" i="1" s="1"/>
  <c r="AC4893" i="1"/>
  <c r="AC4883" i="1"/>
  <c r="AC4880" i="1"/>
  <c r="AC4870" i="1"/>
  <c r="AD4870" i="1" s="1"/>
  <c r="AC4867" i="1"/>
  <c r="AD4867" i="1" s="1"/>
  <c r="AC4850" i="1"/>
  <c r="AD4850" i="1" s="1"/>
  <c r="AC4837" i="1"/>
  <c r="AD4837" i="1" s="1"/>
  <c r="AC4829" i="1"/>
  <c r="AD4829" i="1" s="1"/>
  <c r="AC4826" i="1"/>
  <c r="AD4826" i="1" s="1"/>
  <c r="AC4823" i="1"/>
  <c r="AD4823" i="1" s="1"/>
  <c r="AC4816" i="1"/>
  <c r="AD4816" i="1" s="1"/>
  <c r="AC4813" i="1"/>
  <c r="AD4813" i="1" s="1"/>
  <c r="AC4810" i="1"/>
  <c r="AD4810" i="1" s="1"/>
  <c r="AC4911" i="1"/>
  <c r="AD4911" i="1" s="1"/>
  <c r="AD4801" i="1"/>
  <c r="AD4771" i="1"/>
  <c r="AD4795" i="1"/>
  <c r="AD4763" i="1"/>
  <c r="AC4704" i="1"/>
  <c r="AD4704" i="1" s="1"/>
  <c r="AC4691" i="1"/>
  <c r="AC4682" i="1"/>
  <c r="AD4688" i="1" s="1"/>
  <c r="AD4791" i="1"/>
  <c r="AD4788" i="1"/>
  <c r="AD4761" i="1"/>
  <c r="AC4595" i="1"/>
  <c r="AD4595" i="1" s="1"/>
  <c r="AC4524" i="1"/>
  <c r="AC4515" i="1"/>
  <c r="AD4521" i="1" s="1"/>
  <c r="AC4603" i="1"/>
  <c r="AD4603" i="1" s="1"/>
  <c r="AC4480" i="1"/>
  <c r="AD4480" i="1" s="1"/>
  <c r="AD4495" i="1"/>
  <c r="AD4492" i="1"/>
  <c r="AC4430" i="1"/>
  <c r="AD4430" i="1" s="1"/>
  <c r="AC4417" i="1"/>
  <c r="AC4403" i="1"/>
  <c r="AD4403" i="1" s="1"/>
  <c r="AC4390" i="1"/>
  <c r="AD4390" i="1" s="1"/>
  <c r="AC4377" i="1"/>
  <c r="AD4377" i="1" s="1"/>
  <c r="AC4312" i="1"/>
  <c r="AD4312" i="1" s="1"/>
  <c r="AD4305" i="1"/>
  <c r="AC4299" i="1"/>
  <c r="AD4299" i="1" s="1"/>
  <c r="AC4286" i="1"/>
  <c r="AD4286" i="1" s="1"/>
  <c r="AC4273" i="1"/>
  <c r="AD4273" i="1" s="1"/>
  <c r="AD4260" i="1"/>
  <c r="AC4490" i="1"/>
  <c r="AD4490" i="1" s="1"/>
  <c r="AC4191" i="1"/>
  <c r="AD4191" i="1" s="1"/>
  <c r="AD4184" i="1"/>
  <c r="AC4178" i="1"/>
  <c r="AD4178" i="1" s="1"/>
  <c r="AC4165" i="1"/>
  <c r="AD4165" i="1" s="1"/>
  <c r="AC4152" i="1"/>
  <c r="AD4152" i="1" s="1"/>
  <c r="AC4084" i="1"/>
  <c r="AD4084" i="1" s="1"/>
  <c r="AC3889" i="1"/>
  <c r="AD3889" i="1" s="1"/>
  <c r="AD3882" i="1"/>
  <c r="AC3876" i="1"/>
  <c r="AD3876" i="1" s="1"/>
  <c r="AC3999" i="1"/>
  <c r="AD3999" i="1" s="1"/>
  <c r="AC3865" i="1"/>
  <c r="AD3865" i="1" s="1"/>
  <c r="AD3852" i="1"/>
  <c r="AD3775" i="1"/>
  <c r="AC3769" i="1"/>
  <c r="AD3769" i="1" s="1"/>
  <c r="AC3718" i="1"/>
  <c r="AC4029" i="1"/>
  <c r="AD4029" i="1" s="1"/>
  <c r="AC4026" i="1"/>
  <c r="AC4023" i="1"/>
  <c r="AC3713" i="1"/>
  <c r="AD3713" i="1" s="1"/>
  <c r="AC3710" i="1"/>
  <c r="AD3710" i="1" s="1"/>
  <c r="AC3707" i="1"/>
  <c r="AD3707" i="1" s="1"/>
  <c r="AC3697" i="1"/>
  <c r="AC3694" i="1"/>
  <c r="AC3684" i="1"/>
  <c r="AD3695" i="1" s="1"/>
  <c r="AC3681" i="1"/>
  <c r="AC3671" i="1"/>
  <c r="AC3668" i="1"/>
  <c r="AD3668" i="1" s="1"/>
  <c r="AC3619" i="1"/>
  <c r="AD3619" i="1" s="1"/>
  <c r="AC3616" i="1"/>
  <c r="AD3616" i="1" s="1"/>
  <c r="AC3613" i="1"/>
  <c r="AD3613" i="1" s="1"/>
  <c r="AC3606" i="1"/>
  <c r="AD3606" i="1" s="1"/>
  <c r="AC3603" i="1"/>
  <c r="AD3603" i="1" s="1"/>
  <c r="AC3600" i="1"/>
  <c r="AD3600" i="1" s="1"/>
  <c r="AC3593" i="1"/>
  <c r="AD3593" i="1" s="1"/>
  <c r="AC3590" i="1"/>
  <c r="AD3590" i="1" s="1"/>
  <c r="AC3564" i="1"/>
  <c r="AD3567" i="1" s="1"/>
  <c r="AC3552" i="1"/>
  <c r="AD3242" i="1"/>
  <c r="AD3542" i="1"/>
  <c r="AC3453" i="1"/>
  <c r="AD3453" i="1" s="1"/>
  <c r="AC3380" i="1"/>
  <c r="AD3362" i="1"/>
  <c r="AC3322" i="1"/>
  <c r="AC3246" i="1"/>
  <c r="AD3246" i="1" s="1"/>
  <c r="AC3162" i="1"/>
  <c r="AD3156" i="1"/>
  <c r="AD3544" i="1"/>
  <c r="AD3540" i="1"/>
  <c r="AD3537" i="1"/>
  <c r="AD3478" i="1"/>
  <c r="AC3436" i="1"/>
  <c r="AC3376" i="1"/>
  <c r="AC3363" i="1"/>
  <c r="AD3363" i="1" s="1"/>
  <c r="AD3359" i="1"/>
  <c r="AD3356" i="1"/>
  <c r="AC3337" i="1"/>
  <c r="AD3337" i="1" s="1"/>
  <c r="AD3333" i="1"/>
  <c r="AD3330" i="1"/>
  <c r="AC3295" i="1"/>
  <c r="AD3295" i="1" s="1"/>
  <c r="AD3291" i="1"/>
  <c r="AD3283" i="1"/>
  <c r="AC3257" i="1"/>
  <c r="AD3257" i="1" s="1"/>
  <c r="AC3249" i="1"/>
  <c r="AD3249" i="1" s="1"/>
  <c r="AC3221" i="1"/>
  <c r="AC3187" i="1"/>
  <c r="AD3187" i="1" s="1"/>
  <c r="AC3179" i="1"/>
  <c r="AD3179" i="1" s="1"/>
  <c r="AC3170" i="1"/>
  <c r="AD3154" i="1"/>
  <c r="AD3149" i="1"/>
  <c r="AC3140" i="1"/>
  <c r="AD3140" i="1" s="1"/>
  <c r="AC3132" i="1"/>
  <c r="AD3132" i="1" s="1"/>
  <c r="AD3508" i="1"/>
  <c r="AD3481" i="1"/>
  <c r="AD3410" i="1"/>
  <c r="AD3354" i="1"/>
  <c r="AD3340" i="1"/>
  <c r="AD3302" i="1"/>
  <c r="AC3237" i="1"/>
  <c r="AD3237" i="1" s="1"/>
  <c r="AC3228" i="1"/>
  <c r="AC3155" i="1"/>
  <c r="AD3155" i="1" s="1"/>
  <c r="AC2928" i="1"/>
  <c r="AD2928" i="1" s="1"/>
  <c r="AC3057" i="1"/>
  <c r="AD3057" i="1" s="1"/>
  <c r="AC3035" i="1"/>
  <c r="AC2975" i="1"/>
  <c r="AD2925" i="1"/>
  <c r="AD2922" i="1"/>
  <c r="AD3040" i="1"/>
  <c r="AD2930" i="1"/>
  <c r="AD2917" i="1"/>
  <c r="AC2774" i="1"/>
  <c r="AC2765" i="1"/>
  <c r="AD2778" i="1" s="1"/>
  <c r="AC2726" i="1"/>
  <c r="AD2726" i="1" s="1"/>
  <c r="AD2716" i="1"/>
  <c r="AC2713" i="1"/>
  <c r="AD2662" i="1"/>
  <c r="AD2660" i="1"/>
  <c r="AC2657" i="1"/>
  <c r="AD2657" i="1" s="1"/>
  <c r="AC2655" i="1"/>
  <c r="AD2655" i="1" s="1"/>
  <c r="AC2650" i="1"/>
  <c r="AD2650" i="1" s="1"/>
  <c r="AC2649" i="1"/>
  <c r="AD2649" i="1" s="1"/>
  <c r="AC2647" i="1"/>
  <c r="AD2647" i="1" s="1"/>
  <c r="AC2612" i="1"/>
  <c r="AD2612" i="1" s="1"/>
  <c r="AC2607" i="1"/>
  <c r="AD2607" i="1" s="1"/>
  <c r="AC2606" i="1"/>
  <c r="AD2606" i="1" s="1"/>
  <c r="AC2604" i="1"/>
  <c r="AD2604" i="1" s="1"/>
  <c r="AD2586" i="1"/>
  <c r="AD2569" i="1"/>
  <c r="AD2555" i="1"/>
  <c r="AC2545" i="1"/>
  <c r="AC2544" i="1"/>
  <c r="AC2542" i="1"/>
  <c r="AC2537" i="1"/>
  <c r="AD2549" i="1" s="1"/>
  <c r="AC2532" i="1"/>
  <c r="AC2529" i="1"/>
  <c r="AD2529" i="1" s="1"/>
  <c r="AC2524" i="1"/>
  <c r="AD2506" i="1"/>
  <c r="AD2503" i="1"/>
  <c r="AD2493" i="1"/>
  <c r="AC2490" i="1"/>
  <c r="AC2485" i="1"/>
  <c r="AC2482" i="1"/>
  <c r="AC2477" i="1"/>
  <c r="AD2484" i="1" s="1"/>
  <c r="AC2472" i="1"/>
  <c r="AD2472" i="1" s="1"/>
  <c r="AD2471" i="1"/>
  <c r="AC2469" i="1"/>
  <c r="AD2469" i="1" s="1"/>
  <c r="AC2464" i="1"/>
  <c r="AD2464" i="1" s="1"/>
  <c r="AD2463" i="1"/>
  <c r="AD2454" i="1"/>
  <c r="AD2451" i="1"/>
  <c r="AD2448" i="1"/>
  <c r="AC2426" i="1"/>
  <c r="AC2385" i="1"/>
  <c r="AC1833" i="1"/>
  <c r="AD1833" i="1" s="1"/>
  <c r="AC1820" i="1"/>
  <c r="AC1811" i="1"/>
  <c r="AD1817" i="1" s="1"/>
  <c r="AC2381" i="1"/>
  <c r="AC2421" i="1"/>
  <c r="AC2372" i="1"/>
  <c r="AC2363" i="1"/>
  <c r="AD2363" i="1" s="1"/>
  <c r="AC2349" i="1"/>
  <c r="AC2340" i="1"/>
  <c r="AD2353" i="1" s="1"/>
  <c r="AC2311" i="1"/>
  <c r="AC2302" i="1"/>
  <c r="AD2302" i="1" s="1"/>
  <c r="AC2289" i="1"/>
  <c r="AC2280" i="1"/>
  <c r="AD2293" i="1" s="1"/>
  <c r="AC2251" i="1"/>
  <c r="AC2242" i="1"/>
  <c r="AD2242" i="1" s="1"/>
  <c r="AC2229" i="1"/>
  <c r="AC2220" i="1"/>
  <c r="AD2233" i="1" s="1"/>
  <c r="AC2190" i="1"/>
  <c r="AC2181" i="1"/>
  <c r="AC2174" i="1"/>
  <c r="AD2185" i="1" s="1"/>
  <c r="AC2169" i="1"/>
  <c r="AD2169" i="1" s="1"/>
  <c r="AC2168" i="1"/>
  <c r="AC2166" i="1"/>
  <c r="AC2161" i="1"/>
  <c r="AC2160" i="1"/>
  <c r="AD2160" i="1" s="1"/>
  <c r="AC2126" i="1"/>
  <c r="AC2125" i="1"/>
  <c r="AC2123" i="1"/>
  <c r="AC2118" i="1"/>
  <c r="AC2117" i="1"/>
  <c r="AC2115" i="1"/>
  <c r="AC2113" i="1"/>
  <c r="AD2113" i="1" s="1"/>
  <c r="AC2112" i="1"/>
  <c r="AD2112" i="1" s="1"/>
  <c r="AC2110" i="1"/>
  <c r="AD2110" i="1" s="1"/>
  <c r="AC2105" i="1"/>
  <c r="AD2105" i="1" s="1"/>
  <c r="AC2104" i="1"/>
  <c r="AD2104" i="1" s="1"/>
  <c r="AC2102" i="1"/>
  <c r="AD2102" i="1" s="1"/>
  <c r="AC2067" i="1"/>
  <c r="AC2062" i="1"/>
  <c r="AC2059" i="1"/>
  <c r="AC2054" i="1"/>
  <c r="AD2061" i="1" s="1"/>
  <c r="AC2049" i="1"/>
  <c r="AD2049" i="1" s="1"/>
  <c r="AC2046" i="1"/>
  <c r="AD2046" i="1" s="1"/>
  <c r="AC2044" i="1"/>
  <c r="AD2044" i="1" s="1"/>
  <c r="AC2005" i="1"/>
  <c r="AC2004" i="1"/>
  <c r="AC2002" i="1"/>
  <c r="AC1997" i="1"/>
  <c r="AC1996" i="1"/>
  <c r="AC1994" i="1"/>
  <c r="AC1992" i="1"/>
  <c r="AD1992" i="1" s="1"/>
  <c r="AC1991" i="1"/>
  <c r="AD1991" i="1" s="1"/>
  <c r="AC1989" i="1"/>
  <c r="AD1989" i="1" s="1"/>
  <c r="AC1984" i="1"/>
  <c r="AD1984" i="1" s="1"/>
  <c r="AC1983" i="1"/>
  <c r="AD1983" i="1" s="1"/>
  <c r="AC1981" i="1"/>
  <c r="AD1981" i="1" s="1"/>
  <c r="AD1959" i="1"/>
  <c r="AD1949" i="1"/>
  <c r="AC1941" i="1"/>
  <c r="AC1940" i="1"/>
  <c r="AC1938" i="1"/>
  <c r="AC1933" i="1"/>
  <c r="AD1946" i="1" s="1"/>
  <c r="AC1928" i="1"/>
  <c r="AD1928" i="1" s="1"/>
  <c r="AC1927" i="1"/>
  <c r="AD1927" i="1" s="1"/>
  <c r="AC1925" i="1"/>
  <c r="AD1925" i="1" s="1"/>
  <c r="AC1920" i="1"/>
  <c r="AD1920" i="1" s="1"/>
  <c r="AC1919" i="1"/>
  <c r="AD1919" i="1" s="1"/>
  <c r="AD1901" i="1"/>
  <c r="AD1898" i="1"/>
  <c r="AD1888" i="1"/>
  <c r="AC1872" i="1"/>
  <c r="AD1879" i="1" s="1"/>
  <c r="AC1767" i="1"/>
  <c r="AD1767" i="1" s="1"/>
  <c r="AC1727" i="1"/>
  <c r="AD1727" i="1" s="1"/>
  <c r="AC1705" i="1"/>
  <c r="AD1705" i="1" s="1"/>
  <c r="AD1728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69" i="1"/>
  <c r="AD1739" i="1"/>
  <c r="AD1723" i="1"/>
  <c r="AC1720" i="1"/>
  <c r="AC1707" i="1"/>
  <c r="AC1652" i="1"/>
  <c r="AD1652" i="1" s="1"/>
  <c r="AC1639" i="1"/>
  <c r="AD1639" i="1" s="1"/>
  <c r="AC1626" i="1"/>
  <c r="AD1626" i="1" s="1"/>
  <c r="AC1613" i="1"/>
  <c r="AD1613" i="1" s="1"/>
  <c r="AC1600" i="1"/>
  <c r="AD1600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288" i="1"/>
  <c r="AC5003" i="1"/>
  <c r="AC4980" i="1"/>
  <c r="AD4980" i="1" s="1"/>
  <c r="AD4957" i="1"/>
  <c r="AD4949" i="1"/>
  <c r="AD4946" i="1"/>
  <c r="AC4943" i="1"/>
  <c r="AD4943" i="1" s="1"/>
  <c r="AC4930" i="1"/>
  <c r="AD4930" i="1" s="1"/>
  <c r="AD4929" i="1"/>
  <c r="AD4923" i="1"/>
  <c r="AC4908" i="1"/>
  <c r="AD4908" i="1" s="1"/>
  <c r="AC4882" i="1"/>
  <c r="AC4869" i="1"/>
  <c r="AD4869" i="1" s="1"/>
  <c r="AC4820" i="1"/>
  <c r="AD4820" i="1" s="1"/>
  <c r="AC4892" i="1"/>
  <c r="AC4889" i="1"/>
  <c r="AC4879" i="1"/>
  <c r="AD4886" i="1" s="1"/>
  <c r="AC4876" i="1"/>
  <c r="AD4876" i="1" s="1"/>
  <c r="AC4866" i="1"/>
  <c r="AD4866" i="1" s="1"/>
  <c r="AC4862" i="1"/>
  <c r="AD4862" i="1" s="1"/>
  <c r="AC4825" i="1"/>
  <c r="AD4825" i="1" s="1"/>
  <c r="AC4822" i="1"/>
  <c r="AD4822" i="1" s="1"/>
  <c r="AC4819" i="1"/>
  <c r="AD4819" i="1" s="1"/>
  <c r="AC4812" i="1"/>
  <c r="AD4812" i="1" s="1"/>
  <c r="AC4806" i="1"/>
  <c r="AD4806" i="1" s="1"/>
  <c r="AD4799" i="1"/>
  <c r="AD4769" i="1"/>
  <c r="AD4792" i="1"/>
  <c r="AD4765" i="1"/>
  <c r="AD4696" i="1"/>
  <c r="AD4693" i="1"/>
  <c r="AD4690" i="1"/>
  <c r="AC4687" i="1"/>
  <c r="AD4687" i="1" s="1"/>
  <c r="AC4677" i="1"/>
  <c r="AD4677" i="1" s="1"/>
  <c r="AC4664" i="1"/>
  <c r="AD4526" i="1"/>
  <c r="AD4498" i="1"/>
  <c r="AD4615" i="1"/>
  <c r="AD4496" i="1"/>
  <c r="AC4399" i="1"/>
  <c r="AD4399" i="1" s="1"/>
  <c r="AC4386" i="1"/>
  <c r="AD4386" i="1" s="1"/>
  <c r="AD4379" i="1"/>
  <c r="AC4373" i="1"/>
  <c r="AD4373" i="1" s="1"/>
  <c r="AC4360" i="1"/>
  <c r="AD4360" i="1" s="1"/>
  <c r="AC4347" i="1"/>
  <c r="AD4347" i="1" s="1"/>
  <c r="AC4282" i="1"/>
  <c r="AD4282" i="1" s="1"/>
  <c r="AC4269" i="1"/>
  <c r="AD4269" i="1" s="1"/>
  <c r="AD4486" i="1"/>
  <c r="AC4251" i="1"/>
  <c r="AC4249" i="1"/>
  <c r="AC4011" i="1"/>
  <c r="AD4011" i="1" s="1"/>
  <c r="AC4242" i="1"/>
  <c r="AD4242" i="1" s="1"/>
  <c r="AC4174" i="1"/>
  <c r="AD4174" i="1" s="1"/>
  <c r="AC4161" i="1"/>
  <c r="AD4161" i="1" s="1"/>
  <c r="AD4154" i="1"/>
  <c r="AC4148" i="1"/>
  <c r="AD4148" i="1" s="1"/>
  <c r="AC4135" i="1"/>
  <c r="AD4135" i="1" s="1"/>
  <c r="AD4125" i="1"/>
  <c r="AC4122" i="1"/>
  <c r="AD4122" i="1" s="1"/>
  <c r="AC3953" i="1"/>
  <c r="AD3953" i="1" s="1"/>
  <c r="AD3943" i="1"/>
  <c r="AC3940" i="1"/>
  <c r="AD3940" i="1" s="1"/>
  <c r="AC3872" i="1"/>
  <c r="AD3872" i="1" s="1"/>
  <c r="AC3995" i="1"/>
  <c r="AD3995" i="1" s="1"/>
  <c r="AC3861" i="1"/>
  <c r="AD3861" i="1" s="1"/>
  <c r="AC3765" i="1"/>
  <c r="AD3765" i="1" s="1"/>
  <c r="AC3752" i="1"/>
  <c r="AC3739" i="1"/>
  <c r="AD3739" i="1" s="1"/>
  <c r="AC4016" i="1"/>
  <c r="AD4016" i="1" s="1"/>
  <c r="AC3714" i="1"/>
  <c r="AD3724" i="1" s="1"/>
  <c r="AC3700" i="1"/>
  <c r="AD3700" i="1" s="1"/>
  <c r="AC3691" i="1"/>
  <c r="AD3691" i="1" s="1"/>
  <c r="AC3678" i="1"/>
  <c r="AC3669" i="1"/>
  <c r="AD3682" i="1" s="1"/>
  <c r="AC3614" i="1"/>
  <c r="AD3614" i="1" s="1"/>
  <c r="AC3605" i="1"/>
  <c r="AD3605" i="1" s="1"/>
  <c r="AC3592" i="1"/>
  <c r="AD3592" i="1" s="1"/>
  <c r="AC3562" i="1"/>
  <c r="AC3717" i="1"/>
  <c r="AC4025" i="1"/>
  <c r="AD4025" i="1" s="1"/>
  <c r="AC4022" i="1"/>
  <c r="AC4019" i="1"/>
  <c r="AC3709" i="1"/>
  <c r="AD3709" i="1" s="1"/>
  <c r="AC3706" i="1"/>
  <c r="AD3706" i="1" s="1"/>
  <c r="AC3703" i="1"/>
  <c r="AD3703" i="1" s="1"/>
  <c r="AC3696" i="1"/>
  <c r="AD3696" i="1" s="1"/>
  <c r="AC3693" i="1"/>
  <c r="AD3693" i="1" s="1"/>
  <c r="AC3690" i="1"/>
  <c r="AD3690" i="1" s="1"/>
  <c r="AC3683" i="1"/>
  <c r="AC3680" i="1"/>
  <c r="AC3677" i="1"/>
  <c r="AC3667" i="1"/>
  <c r="AD3667" i="1" s="1"/>
  <c r="AC3664" i="1"/>
  <c r="AD3664" i="1" s="1"/>
  <c r="AC3651" i="1"/>
  <c r="AD3651" i="1" s="1"/>
  <c r="AC3638" i="1"/>
  <c r="AC3625" i="1"/>
  <c r="AC3615" i="1"/>
  <c r="AD3615" i="1" s="1"/>
  <c r="AC3612" i="1"/>
  <c r="AD3612" i="1" s="1"/>
  <c r="AC3602" i="1"/>
  <c r="AD3602" i="1" s="1"/>
  <c r="AC3599" i="1"/>
  <c r="AD3599" i="1" s="1"/>
  <c r="AC3596" i="1"/>
  <c r="AD3596" i="1" s="1"/>
  <c r="AC3583" i="1"/>
  <c r="AD3583" i="1" s="1"/>
  <c r="AD3576" i="1"/>
  <c r="AD3723" i="1"/>
  <c r="AD3573" i="1"/>
  <c r="AC3563" i="1"/>
  <c r="AC3555" i="1"/>
  <c r="AD3572" i="1"/>
  <c r="AC3569" i="1"/>
  <c r="AD3569" i="1" s="1"/>
  <c r="AC3560" i="1"/>
  <c r="AD3244" i="1"/>
  <c r="AD3239" i="1"/>
  <c r="AC3211" i="1"/>
  <c r="AD3211" i="1" s="1"/>
  <c r="AD3543" i="1"/>
  <c r="AC3440" i="1"/>
  <c r="AD3336" i="1"/>
  <c r="AC3275" i="1"/>
  <c r="AD3275" i="1" s="1"/>
  <c r="AC3161" i="1"/>
  <c r="AC3147" i="1"/>
  <c r="AD3147" i="1" s="1"/>
  <c r="AC3566" i="1"/>
  <c r="AD3566" i="1" s="1"/>
  <c r="AD3539" i="1"/>
  <c r="AC3531" i="1"/>
  <c r="AC3512" i="1"/>
  <c r="AD3512" i="1" s="1"/>
  <c r="AC3498" i="1"/>
  <c r="AC3485" i="1"/>
  <c r="AD3485" i="1" s="1"/>
  <c r="AC3423" i="1"/>
  <c r="AD3403" i="1"/>
  <c r="AD3358" i="1"/>
  <c r="AC3350" i="1"/>
  <c r="AD3350" i="1" s="1"/>
  <c r="AD3346" i="1"/>
  <c r="AD3332" i="1"/>
  <c r="AD3286" i="1"/>
  <c r="AC3282" i="1"/>
  <c r="AD3282" i="1" s="1"/>
  <c r="AC3261" i="1"/>
  <c r="AD3261" i="1" s="1"/>
  <c r="AC3253" i="1"/>
  <c r="AD3253" i="1" s="1"/>
  <c r="AC3245" i="1"/>
  <c r="AD3245" i="1" s="1"/>
  <c r="AC3235" i="1"/>
  <c r="AD3235" i="1" s="1"/>
  <c r="AD3213" i="1"/>
  <c r="AC3191" i="1"/>
  <c r="AC3139" i="1"/>
  <c r="AD3139" i="1" s="1"/>
  <c r="AC3127" i="1"/>
  <c r="AD3127" i="1" s="1"/>
  <c r="AC3084" i="1"/>
  <c r="AD3084" i="1" s="1"/>
  <c r="AC3070" i="1"/>
  <c r="AD3070" i="1" s="1"/>
  <c r="AC3557" i="1"/>
  <c r="AD3327" i="1"/>
  <c r="AD3289" i="1"/>
  <c r="AC3259" i="1"/>
  <c r="AD3259" i="1" s="1"/>
  <c r="AD3041" i="1"/>
  <c r="AD2981" i="1"/>
  <c r="AD2921" i="1"/>
  <c r="AD2918" i="1"/>
  <c r="AC3005" i="1"/>
  <c r="AD3005" i="1" s="1"/>
  <c r="AD2990" i="1"/>
  <c r="AD2977" i="1"/>
  <c r="AD2952" i="1"/>
  <c r="AD2773" i="1"/>
  <c r="AC2770" i="1"/>
  <c r="AC2760" i="1"/>
  <c r="AD2760" i="1" s="1"/>
  <c r="AC2747" i="1"/>
  <c r="AD2712" i="1"/>
  <c r="AC2709" i="1"/>
  <c r="AC2701" i="1"/>
  <c r="AD2701" i="1" s="1"/>
  <c r="AC2700" i="1"/>
  <c r="AD2700" i="1" s="1"/>
  <c r="AC2698" i="1"/>
  <c r="AD2698" i="1" s="1"/>
  <c r="AC2693" i="1"/>
  <c r="AD2693" i="1" s="1"/>
  <c r="AC2692" i="1"/>
  <c r="AD2692" i="1" s="1"/>
  <c r="AC2690" i="1"/>
  <c r="AD2690" i="1" s="1"/>
  <c r="AC2688" i="1"/>
  <c r="AD2688" i="1" s="1"/>
  <c r="AC2687" i="1"/>
  <c r="AD2687" i="1" s="1"/>
  <c r="AC2685" i="1"/>
  <c r="AD2685" i="1" s="1"/>
  <c r="AC2680" i="1"/>
  <c r="AD2680" i="1" s="1"/>
  <c r="AC2679" i="1"/>
  <c r="AD2679" i="1" s="1"/>
  <c r="AC2677" i="1"/>
  <c r="AD2677" i="1" s="1"/>
  <c r="AC2642" i="1"/>
  <c r="AC2637" i="1"/>
  <c r="AC2634" i="1"/>
  <c r="AC2629" i="1"/>
  <c r="AD2640" i="1" s="1"/>
  <c r="AC2624" i="1"/>
  <c r="AD2624" i="1" s="1"/>
  <c r="AC2621" i="1"/>
  <c r="AD2621" i="1" s="1"/>
  <c r="AC2616" i="1"/>
  <c r="AD2616" i="1" s="1"/>
  <c r="AC2615" i="1"/>
  <c r="AD2615" i="1" s="1"/>
  <c r="AD1819" i="1"/>
  <c r="AC2416" i="1"/>
  <c r="AD2416" i="1" s="1"/>
  <c r="AC2377" i="1"/>
  <c r="AC2425" i="1"/>
  <c r="AD2345" i="1"/>
  <c r="AD2285" i="1"/>
  <c r="AD2225" i="1"/>
  <c r="AD2186" i="1"/>
  <c r="AD2183" i="1"/>
  <c r="AD2180" i="1"/>
  <c r="AD2177" i="1"/>
  <c r="AD1945" i="1"/>
  <c r="AD1903" i="1"/>
  <c r="AC1748" i="1"/>
  <c r="AD1748" i="1" s="1"/>
  <c r="AC1731" i="1"/>
  <c r="AD1731" i="1" s="1"/>
  <c r="AD1740" i="1"/>
  <c r="AD1770" i="1"/>
  <c r="AD1759" i="1"/>
  <c r="AC1725" i="1"/>
  <c r="AD1725" i="1" s="1"/>
  <c r="AD1722" i="1"/>
  <c r="AC1716" i="1"/>
  <c r="AC1706" i="1"/>
  <c r="AD1717" i="1" s="1"/>
  <c r="AC1703" i="1"/>
  <c r="AD1703" i="1" s="1"/>
  <c r="AC1690" i="1"/>
  <c r="AD1690" i="1" s="1"/>
  <c r="AC1635" i="1"/>
  <c r="AD1635" i="1" s="1"/>
  <c r="AC1622" i="1"/>
  <c r="AD1622" i="1" s="1"/>
  <c r="AC1609" i="1"/>
  <c r="AD1609" i="1" s="1"/>
  <c r="AD1602" i="1"/>
  <c r="AC1596" i="1"/>
  <c r="AD1596" i="1" s="1"/>
  <c r="AC1583" i="1"/>
  <c r="AD1583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280" i="1"/>
  <c r="AD4942" i="1"/>
  <c r="AD4977" i="1"/>
  <c r="AD4865" i="1"/>
  <c r="AD4922" i="1"/>
  <c r="AD4919" i="1"/>
  <c r="AC4899" i="1"/>
  <c r="AD4899" i="1" s="1"/>
  <c r="AC4891" i="1"/>
  <c r="AC4888" i="1"/>
  <c r="AC4885" i="1"/>
  <c r="AC4878" i="1"/>
  <c r="AD4878" i="1" s="1"/>
  <c r="AC4875" i="1"/>
  <c r="AD4875" i="1" s="1"/>
  <c r="AC4872" i="1"/>
  <c r="AD4872" i="1" s="1"/>
  <c r="AC4858" i="1"/>
  <c r="AD4858" i="1" s="1"/>
  <c r="AC4845" i="1"/>
  <c r="AD4845" i="1" s="1"/>
  <c r="AD4831" i="1"/>
  <c r="AC4821" i="1"/>
  <c r="AD4821" i="1" s="1"/>
  <c r="AC4818" i="1"/>
  <c r="AD4818" i="1" s="1"/>
  <c r="AD4770" i="1"/>
  <c r="AD4796" i="1"/>
  <c r="AC4794" i="1"/>
  <c r="AD4794" i="1" s="1"/>
  <c r="AC4712" i="1"/>
  <c r="AD4692" i="1"/>
  <c r="AD4689" i="1"/>
  <c r="AD4686" i="1"/>
  <c r="AD4683" i="1"/>
  <c r="AC4660" i="1"/>
  <c r="AC4651" i="1"/>
  <c r="AD4659" i="1" s="1"/>
  <c r="AD4790" i="1"/>
  <c r="AD4758" i="1"/>
  <c r="AD4525" i="1"/>
  <c r="AC4516" i="1"/>
  <c r="AC4507" i="1"/>
  <c r="AD4507" i="1" s="1"/>
  <c r="AD4497" i="1"/>
  <c r="AD4604" i="1"/>
  <c r="AD4602" i="1"/>
  <c r="AC4494" i="1"/>
  <c r="AD4494" i="1" s="1"/>
  <c r="AC4464" i="1"/>
  <c r="AD4464" i="1" s="1"/>
  <c r="AC4451" i="1"/>
  <c r="AD4451" i="1" s="1"/>
  <c r="AD4441" i="1"/>
  <c r="AC4438" i="1"/>
  <c r="AD4438" i="1" s="1"/>
  <c r="AC4369" i="1"/>
  <c r="AD4369" i="1" s="1"/>
  <c r="AC4356" i="1"/>
  <c r="AD4356" i="1" s="1"/>
  <c r="AC4343" i="1"/>
  <c r="AD4343" i="1" s="1"/>
  <c r="AC4278" i="1"/>
  <c r="AD4278" i="1" s="1"/>
  <c r="AC4265" i="1"/>
  <c r="AD4265" i="1" s="1"/>
  <c r="AD4491" i="1"/>
  <c r="AD4488" i="1"/>
  <c r="AD4468" i="1"/>
  <c r="AC4255" i="1"/>
  <c r="AC4236" i="1"/>
  <c r="AD4236" i="1" s="1"/>
  <c r="AC4051" i="1"/>
  <c r="AC4225" i="1"/>
  <c r="AD4225" i="1" s="1"/>
  <c r="AD4215" i="1"/>
  <c r="AC4212" i="1"/>
  <c r="AD4212" i="1" s="1"/>
  <c r="AC4144" i="1"/>
  <c r="AD4144" i="1" s="1"/>
  <c r="AC4131" i="1"/>
  <c r="AD4131" i="1" s="1"/>
  <c r="AD4124" i="1"/>
  <c r="AC4118" i="1"/>
  <c r="AD4118" i="1" s="1"/>
  <c r="AC4105" i="1"/>
  <c r="AD4105" i="1" s="1"/>
  <c r="AD4098" i="1"/>
  <c r="AD4095" i="1"/>
  <c r="AC4092" i="1"/>
  <c r="AD4092" i="1" s="1"/>
  <c r="AD4079" i="1"/>
  <c r="AC4058" i="1"/>
  <c r="AC4050" i="1"/>
  <c r="AC4010" i="1"/>
  <c r="AD4010" i="1" s="1"/>
  <c r="AC4008" i="1"/>
  <c r="AD4008" i="1" s="1"/>
  <c r="AC3949" i="1"/>
  <c r="AD3949" i="1" s="1"/>
  <c r="AD3942" i="1"/>
  <c r="AC3936" i="1"/>
  <c r="AD3936" i="1" s="1"/>
  <c r="AC3923" i="1"/>
  <c r="AD3923" i="1" s="1"/>
  <c r="AD3913" i="1"/>
  <c r="AC3910" i="1"/>
  <c r="AD3910" i="1" s="1"/>
  <c r="AC3868" i="1"/>
  <c r="AD3868" i="1" s="1"/>
  <c r="AC3991" i="1"/>
  <c r="AD3991" i="1" s="1"/>
  <c r="AD3860" i="1"/>
  <c r="AC3857" i="1"/>
  <c r="AD3857" i="1" s="1"/>
  <c r="AC3843" i="1"/>
  <c r="AC3830" i="1"/>
  <c r="AD3830" i="1" s="1"/>
  <c r="AC3816" i="1"/>
  <c r="AD3816" i="1" s="1"/>
  <c r="AD3809" i="1"/>
  <c r="AD3806" i="1"/>
  <c r="AC3803" i="1"/>
  <c r="AD3803" i="1" s="1"/>
  <c r="AC3748" i="1"/>
  <c r="AD3730" i="1"/>
  <c r="AC4028" i="1"/>
  <c r="AD4028" i="1" s="1"/>
  <c r="AC3712" i="1"/>
  <c r="AD3712" i="1" s="1"/>
  <c r="AC3687" i="1"/>
  <c r="AD3687" i="1" s="1"/>
  <c r="AC3674" i="1"/>
  <c r="AC3665" i="1"/>
  <c r="AD3665" i="1" s="1"/>
  <c r="AC3610" i="1"/>
  <c r="AD3610" i="1" s="1"/>
  <c r="AC3601" i="1"/>
  <c r="AD3601" i="1" s="1"/>
  <c r="AC3558" i="1"/>
  <c r="AC3549" i="1"/>
  <c r="AD3554" i="1" s="1"/>
  <c r="AC3716" i="1"/>
  <c r="AC4031" i="1"/>
  <c r="AC4021" i="1"/>
  <c r="AC4018" i="1"/>
  <c r="AD4018" i="1" s="1"/>
  <c r="AC3705" i="1"/>
  <c r="AD3705" i="1" s="1"/>
  <c r="AC3702" i="1"/>
  <c r="AD3702" i="1" s="1"/>
  <c r="AC3692" i="1"/>
  <c r="AD3692" i="1" s="1"/>
  <c r="AC3689" i="1"/>
  <c r="AD3689" i="1" s="1"/>
  <c r="AC3686" i="1"/>
  <c r="AD3686" i="1" s="1"/>
  <c r="AC3679" i="1"/>
  <c r="AD3679" i="1" s="1"/>
  <c r="AC3676" i="1"/>
  <c r="AC3673" i="1"/>
  <c r="AC3666" i="1"/>
  <c r="AD3666" i="1" s="1"/>
  <c r="AD3663" i="1"/>
  <c r="AC3660" i="1"/>
  <c r="AD3660" i="1" s="1"/>
  <c r="AC3647" i="1"/>
  <c r="AD3647" i="1" s="1"/>
  <c r="AD3640" i="1"/>
  <c r="AC3634" i="1"/>
  <c r="AC3624" i="1"/>
  <c r="AD3633" i="1" s="1"/>
  <c r="AC3621" i="1"/>
  <c r="AD3621" i="1" s="1"/>
  <c r="AC3611" i="1"/>
  <c r="AD3611" i="1" s="1"/>
  <c r="AC3608" i="1"/>
  <c r="AD3608" i="1" s="1"/>
  <c r="AC3598" i="1"/>
  <c r="AD3598" i="1" s="1"/>
  <c r="AC3595" i="1"/>
  <c r="AD3595" i="1" s="1"/>
  <c r="AD3588" i="1"/>
  <c r="AD3585" i="1"/>
  <c r="AD3582" i="1"/>
  <c r="AD3737" i="1"/>
  <c r="AD3575" i="1"/>
  <c r="AD3571" i="1"/>
  <c r="AC3553" i="1"/>
  <c r="AC3546" i="1"/>
  <c r="AD3546" i="1" s="1"/>
  <c r="AC3451" i="1"/>
  <c r="AD3451" i="1" s="1"/>
  <c r="AD3256" i="1"/>
  <c r="AD3174" i="1"/>
  <c r="AC3427" i="1"/>
  <c r="AD3361" i="1"/>
  <c r="AD3349" i="1"/>
  <c r="AD3215" i="1"/>
  <c r="AD3181" i="1"/>
  <c r="AD3177" i="1"/>
  <c r="AC3518" i="1"/>
  <c r="AD3518" i="1" s="1"/>
  <c r="AD3514" i="1"/>
  <c r="AD3511" i="1"/>
  <c r="AD3487" i="1"/>
  <c r="AD3484" i="1"/>
  <c r="AC3477" i="1"/>
  <c r="AD3477" i="1" s="1"/>
  <c r="AC3449" i="1"/>
  <c r="AD3449" i="1" s="1"/>
  <c r="AC3412" i="1"/>
  <c r="AD3412" i="1" s="1"/>
  <c r="AC3402" i="1"/>
  <c r="AD3402" i="1" s="1"/>
  <c r="AC3389" i="1"/>
  <c r="AD3389" i="1" s="1"/>
  <c r="AD3345" i="1"/>
  <c r="AC3305" i="1"/>
  <c r="AD3305" i="1" s="1"/>
  <c r="AC3265" i="1"/>
  <c r="AD3265" i="1" s="1"/>
  <c r="AD3247" i="1"/>
  <c r="AC3234" i="1"/>
  <c r="AD3234" i="1" s="1"/>
  <c r="AD3212" i="1"/>
  <c r="AD3208" i="1"/>
  <c r="AC3183" i="1"/>
  <c r="AD3183" i="1" s="1"/>
  <c r="AD3175" i="1"/>
  <c r="AC3153" i="1"/>
  <c r="AD3153" i="1" s="1"/>
  <c r="AC3148" i="1"/>
  <c r="AD3148" i="1" s="1"/>
  <c r="AC3141" i="1"/>
  <c r="AD3141" i="1" s="1"/>
  <c r="AC3136" i="1"/>
  <c r="AD3136" i="1" s="1"/>
  <c r="AC3123" i="1"/>
  <c r="AD3123" i="1" s="1"/>
  <c r="AC3110" i="1"/>
  <c r="AD3110" i="1" s="1"/>
  <c r="AD3103" i="1"/>
  <c r="AD3100" i="1"/>
  <c r="AC3096" i="1"/>
  <c r="AD3096" i="1" s="1"/>
  <c r="AD3069" i="1"/>
  <c r="AD3509" i="1"/>
  <c r="AD3482" i="1"/>
  <c r="AD3341" i="1"/>
  <c r="AC3301" i="1"/>
  <c r="AD3301" i="1" s="1"/>
  <c r="AD3255" i="1"/>
  <c r="AC3194" i="1"/>
  <c r="AC3142" i="1"/>
  <c r="AD3142" i="1" s="1"/>
  <c r="AC2903" i="1"/>
  <c r="AC2890" i="1"/>
  <c r="AD2890" i="1" s="1"/>
  <c r="AC2924" i="1"/>
  <c r="AD2924" i="1" s="1"/>
  <c r="AC3031" i="1"/>
  <c r="AD2775" i="1"/>
  <c r="AC2766" i="1"/>
  <c r="AD2766" i="1" s="1"/>
  <c r="AC2756" i="1"/>
  <c r="AD2756" i="1" s="1"/>
  <c r="AC2743" i="1"/>
  <c r="AC2734" i="1"/>
  <c r="AD2748" i="1" s="1"/>
  <c r="AD2708" i="1"/>
  <c r="AC2651" i="1"/>
  <c r="AD2651" i="1" s="1"/>
  <c r="AC2646" i="1"/>
  <c r="AD2646" i="1" s="1"/>
  <c r="AD2550" i="1"/>
  <c r="AC2548" i="1"/>
  <c r="AD2548" i="1" s="1"/>
  <c r="AD2546" i="1"/>
  <c r="AD2541" i="1"/>
  <c r="AC2540" i="1"/>
  <c r="AD2540" i="1" s="1"/>
  <c r="AD2538" i="1"/>
  <c r="AC2535" i="1"/>
  <c r="AD2528" i="1"/>
  <c r="AC2527" i="1"/>
  <c r="AD2501" i="1"/>
  <c r="AD2498" i="1"/>
  <c r="AD2495" i="1"/>
  <c r="AD2489" i="1"/>
  <c r="AC2488" i="1"/>
  <c r="AD2488" i="1" s="1"/>
  <c r="AC2486" i="1"/>
  <c r="AD2486" i="1" s="1"/>
  <c r="AC2481" i="1"/>
  <c r="AD2481" i="1" s="1"/>
  <c r="AC2480" i="1"/>
  <c r="AD2480" i="1" s="1"/>
  <c r="AC2478" i="1"/>
  <c r="AD2478" i="1" s="1"/>
  <c r="AC2476" i="1"/>
  <c r="AD2476" i="1" s="1"/>
  <c r="AC2475" i="1"/>
  <c r="AD2475" i="1" s="1"/>
  <c r="AC2473" i="1"/>
  <c r="AD2473" i="1" s="1"/>
  <c r="AC2468" i="1"/>
  <c r="AD2468" i="1" s="1"/>
  <c r="AC2467" i="1"/>
  <c r="AD2467" i="1" s="1"/>
  <c r="AC2465" i="1"/>
  <c r="AD2465" i="1" s="1"/>
  <c r="AD2459" i="1"/>
  <c r="AD2456" i="1"/>
  <c r="AC2397" i="1"/>
  <c r="AD2397" i="1" s="1"/>
  <c r="AC2419" i="1"/>
  <c r="AC2412" i="1"/>
  <c r="AD2412" i="1" s="1"/>
  <c r="AC2393" i="1"/>
  <c r="AD2393" i="1" s="1"/>
  <c r="AC1864" i="1"/>
  <c r="AD1864" i="1" s="1"/>
  <c r="AC1850" i="1"/>
  <c r="AC1841" i="1"/>
  <c r="AD1849" i="1" s="1"/>
  <c r="AD1821" i="1"/>
  <c r="AD1818" i="1"/>
  <c r="AC1812" i="1"/>
  <c r="AC1803" i="1"/>
  <c r="AD1803" i="1" s="1"/>
  <c r="AC1790" i="1"/>
  <c r="AC1781" i="1"/>
  <c r="AD1789" i="1" s="1"/>
  <c r="AC2408" i="1"/>
  <c r="AD2408" i="1" s="1"/>
  <c r="AC2371" i="1"/>
  <c r="AD2374" i="1" s="1"/>
  <c r="AD2350" i="1"/>
  <c r="AC2341" i="1"/>
  <c r="AC2332" i="1"/>
  <c r="AD2332" i="1" s="1"/>
  <c r="AC2319" i="1"/>
  <c r="AC2310" i="1"/>
  <c r="AD2324" i="1" s="1"/>
  <c r="AD2287" i="1"/>
  <c r="AC2281" i="1"/>
  <c r="AC2272" i="1"/>
  <c r="AD2272" i="1" s="1"/>
  <c r="AC2259" i="1"/>
  <c r="AC2250" i="1"/>
  <c r="AD2261" i="1" s="1"/>
  <c r="AD2224" i="1"/>
  <c r="AC2221" i="1"/>
  <c r="AC2212" i="1"/>
  <c r="AD2212" i="1" s="1"/>
  <c r="AC2198" i="1"/>
  <c r="AC2189" i="1"/>
  <c r="AD2200" i="1" s="1"/>
  <c r="AD2182" i="1"/>
  <c r="AD2179" i="1"/>
  <c r="AD2176" i="1"/>
  <c r="AC2173" i="1"/>
  <c r="AD2173" i="1" s="1"/>
  <c r="AC2172" i="1"/>
  <c r="AD2172" i="1" s="1"/>
  <c r="AC2170" i="1"/>
  <c r="AD2170" i="1" s="1"/>
  <c r="AC2165" i="1"/>
  <c r="AD2165" i="1" s="1"/>
  <c r="AC2164" i="1"/>
  <c r="AD2164" i="1" s="1"/>
  <c r="AC2162" i="1"/>
  <c r="AD2162" i="1" s="1"/>
  <c r="AC2129" i="1"/>
  <c r="AD2138" i="1" s="1"/>
  <c r="AC2127" i="1"/>
  <c r="AC2122" i="1"/>
  <c r="AC2121" i="1"/>
  <c r="AC2119" i="1"/>
  <c r="AC2114" i="1"/>
  <c r="AC2109" i="1"/>
  <c r="AD2109" i="1" s="1"/>
  <c r="AC2108" i="1"/>
  <c r="AD2108" i="1" s="1"/>
  <c r="AC2106" i="1"/>
  <c r="AD2106" i="1" s="1"/>
  <c r="AC2101" i="1"/>
  <c r="AD2101" i="1" s="1"/>
  <c r="AC2100" i="1"/>
  <c r="AD2100" i="1" s="1"/>
  <c r="AC2065" i="1"/>
  <c r="AD2058" i="1"/>
  <c r="AC2057" i="1"/>
  <c r="AC2052" i="1"/>
  <c r="AD2052" i="1" s="1"/>
  <c r="AC2050" i="1"/>
  <c r="AD2050" i="1" s="1"/>
  <c r="AC2045" i="1"/>
  <c r="AD2045" i="1" s="1"/>
  <c r="AD2040" i="1"/>
  <c r="AC2008" i="1"/>
  <c r="AD2019" i="1" s="1"/>
  <c r="AC2006" i="1"/>
  <c r="AC2001" i="1"/>
  <c r="AC2000" i="1"/>
  <c r="AC1998" i="1"/>
  <c r="AC1993" i="1"/>
  <c r="AC1988" i="1"/>
  <c r="AD1988" i="1" s="1"/>
  <c r="AC1987" i="1"/>
  <c r="AD1987" i="1" s="1"/>
  <c r="AC1985" i="1"/>
  <c r="AD1985" i="1" s="1"/>
  <c r="AC1980" i="1"/>
  <c r="AD1980" i="1" s="1"/>
  <c r="AC1979" i="1"/>
  <c r="AD1979" i="1" s="1"/>
  <c r="AD1957" i="1"/>
  <c r="AD1954" i="1"/>
  <c r="AD1951" i="1"/>
  <c r="AD1944" i="1"/>
  <c r="AC1942" i="1"/>
  <c r="AD1942" i="1" s="1"/>
  <c r="AC1937" i="1"/>
  <c r="AD1937" i="1" s="1"/>
  <c r="AC1936" i="1"/>
  <c r="AD1936" i="1" s="1"/>
  <c r="AC1934" i="1"/>
  <c r="AD1934" i="1" s="1"/>
  <c r="AC1932" i="1"/>
  <c r="AD1932" i="1" s="1"/>
  <c r="AC1931" i="1"/>
  <c r="AD1931" i="1" s="1"/>
  <c r="AC1929" i="1"/>
  <c r="AD1929" i="1" s="1"/>
  <c r="AC1924" i="1"/>
  <c r="AD1924" i="1" s="1"/>
  <c r="AC1923" i="1"/>
  <c r="AD1923" i="1" s="1"/>
  <c r="AC1921" i="1"/>
  <c r="AD1921" i="1" s="1"/>
  <c r="AD1896" i="1"/>
  <c r="AD1893" i="1"/>
  <c r="AD1890" i="1"/>
  <c r="AD1880" i="1"/>
  <c r="AD1877" i="1"/>
  <c r="AD1744" i="1"/>
  <c r="AC1735" i="1"/>
  <c r="AD1735" i="1" s="1"/>
  <c r="AC1710" i="1"/>
  <c r="AD1710" i="1" s="1"/>
  <c r="AD1774" i="1"/>
  <c r="AD1743" i="1"/>
  <c r="AD1734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15" i="1"/>
  <c r="AD1715" i="1" s="1"/>
  <c r="AC1712" i="1"/>
  <c r="AC1702" i="1"/>
  <c r="AD1702" i="1" s="1"/>
  <c r="AC1699" i="1"/>
  <c r="AD1699" i="1" s="1"/>
  <c r="AD1692" i="1"/>
  <c r="AC1686" i="1"/>
  <c r="AD1686" i="1" s="1"/>
  <c r="AC1673" i="1"/>
  <c r="AD1673" i="1" s="1"/>
  <c r="AD1663" i="1"/>
  <c r="AC1660" i="1"/>
  <c r="AD1660" i="1" s="1"/>
  <c r="AC1592" i="1"/>
  <c r="AD1592" i="1" s="1"/>
  <c r="AC1579" i="1"/>
  <c r="AD1579" i="1" s="1"/>
  <c r="AD1572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307" i="1"/>
  <c r="AC5251" i="1"/>
  <c r="AC5159" i="1"/>
  <c r="AC5155" i="1"/>
  <c r="AC5169" i="1"/>
  <c r="AC5167" i="1"/>
  <c r="AC5165" i="1"/>
  <c r="AC5163" i="1"/>
  <c r="AC5161" i="1"/>
  <c r="AD4984" i="1"/>
  <c r="AD4986" i="1"/>
  <c r="AD4967" i="1"/>
  <c r="AD4963" i="1"/>
  <c r="AD4959" i="1"/>
  <c r="AC4965" i="1"/>
  <c r="AD4965" i="1" s="1"/>
  <c r="AC4962" i="1"/>
  <c r="AD4962" i="1" s="1"/>
  <c r="AC4912" i="1"/>
  <c r="AD4912" i="1" s="1"/>
  <c r="AC4909" i="1"/>
  <c r="AD4909" i="1" s="1"/>
  <c r="AC4803" i="1"/>
  <c r="AD4803" i="1" s="1"/>
  <c r="AC4776" i="1"/>
  <c r="AD4776" i="1" s="1"/>
  <c r="AC4753" i="1"/>
  <c r="AD4753" i="1" s="1"/>
  <c r="AC4745" i="1"/>
  <c r="AD4745" i="1" s="1"/>
  <c r="AC4739" i="1"/>
  <c r="AD4739" i="1" s="1"/>
  <c r="AC4730" i="1"/>
  <c r="AD4730" i="1" s="1"/>
  <c r="AC4724" i="1"/>
  <c r="AD4724" i="1" s="1"/>
  <c r="AC4716" i="1"/>
  <c r="AD4716" i="1" s="1"/>
  <c r="AC4767" i="1"/>
  <c r="AD4767" i="1" s="1"/>
  <c r="AC4752" i="1"/>
  <c r="AD4752" i="1" s="1"/>
  <c r="AC4744" i="1"/>
  <c r="AD4744" i="1" s="1"/>
  <c r="AC4733" i="1"/>
  <c r="AD4733" i="1" s="1"/>
  <c r="AC4726" i="1"/>
  <c r="AD4726" i="1" s="1"/>
  <c r="AC4718" i="1"/>
  <c r="AD4718" i="1" s="1"/>
  <c r="AC4576" i="1"/>
  <c r="AC4565" i="1"/>
  <c r="AC4558" i="1"/>
  <c r="AC4550" i="1"/>
  <c r="AC4543" i="1"/>
  <c r="AD4543" i="1" s="1"/>
  <c r="AC4535" i="1"/>
  <c r="AD4535" i="1" s="1"/>
  <c r="AC4620" i="1"/>
  <c r="AD4620" i="1" s="1"/>
  <c r="AC4571" i="1"/>
  <c r="AC4563" i="1"/>
  <c r="AC4556" i="1"/>
  <c r="AC4548" i="1"/>
  <c r="AC4542" i="1"/>
  <c r="AD4542" i="1" s="1"/>
  <c r="AD4467" i="1"/>
  <c r="AC4489" i="1"/>
  <c r="AD4489" i="1" s="1"/>
  <c r="AC4422" i="1"/>
  <c r="AC4313" i="1"/>
  <c r="AD4313" i="1" s="1"/>
  <c r="AC4248" i="1"/>
  <c r="AC4057" i="1"/>
  <c r="AC3848" i="1"/>
  <c r="AC3823" i="1"/>
  <c r="AD3823" i="1" s="1"/>
  <c r="AC3745" i="1"/>
  <c r="AC3736" i="1"/>
  <c r="AD3736" i="1" s="1"/>
  <c r="AC3472" i="1"/>
  <c r="AD3472" i="1" s="1"/>
  <c r="AC3339" i="1"/>
  <c r="AD3339" i="1" s="1"/>
  <c r="AC3218" i="1"/>
  <c r="AD3222" i="1" s="1"/>
  <c r="AC3214" i="1"/>
  <c r="AD3214" i="1" s="1"/>
  <c r="AC3137" i="1"/>
  <c r="AD3137" i="1" s="1"/>
  <c r="AC3133" i="1"/>
  <c r="AD3133" i="1" s="1"/>
  <c r="AC3545" i="1"/>
  <c r="AD3545" i="1" s="1"/>
  <c r="AC3463" i="1"/>
  <c r="AD3463" i="1" s="1"/>
  <c r="AC3416" i="1"/>
  <c r="AC3167" i="1"/>
  <c r="AC3459" i="1"/>
  <c r="AD3459" i="1" s="1"/>
  <c r="AC3433" i="1"/>
  <c r="AC3401" i="1"/>
  <c r="AD3401" i="1" s="1"/>
  <c r="AC3396" i="1"/>
  <c r="AD3396" i="1" s="1"/>
  <c r="AC3315" i="1"/>
  <c r="AC3281" i="1"/>
  <c r="AD3281" i="1" s="1"/>
  <c r="AC3274" i="1"/>
  <c r="AD3274" i="1" s="1"/>
  <c r="AC3227" i="1"/>
  <c r="AC3223" i="1"/>
  <c r="AD3223" i="1" s="1"/>
  <c r="AC3219" i="1"/>
  <c r="AC3009" i="1"/>
  <c r="AD3009" i="1" s="1"/>
  <c r="AC2949" i="1"/>
  <c r="AD2949" i="1" s="1"/>
  <c r="AC2889" i="1"/>
  <c r="AD2889" i="1" s="1"/>
  <c r="AD2880" i="1"/>
  <c r="AD2875" i="1"/>
  <c r="AC2856" i="1"/>
  <c r="AD2870" i="1" s="1"/>
  <c r="AC2824" i="1"/>
  <c r="AD2824" i="1" s="1"/>
  <c r="AD2819" i="1"/>
  <c r="AC3021" i="1"/>
  <c r="AD3023" i="1" s="1"/>
  <c r="AC2983" i="1"/>
  <c r="AD2983" i="1" s="1"/>
  <c r="AC3039" i="1"/>
  <c r="AD3039" i="1" s="1"/>
  <c r="AC2979" i="1"/>
  <c r="AD2979" i="1" s="1"/>
  <c r="AC2877" i="1"/>
  <c r="AD2877" i="1" s="1"/>
  <c r="AC2853" i="1"/>
  <c r="AD2853" i="1" s="1"/>
  <c r="AC2849" i="1"/>
  <c r="AD2849" i="1" s="1"/>
  <c r="AC2845" i="1"/>
  <c r="AD2845" i="1" s="1"/>
  <c r="AC2825" i="1"/>
  <c r="AD2825" i="1" s="1"/>
  <c r="AC2817" i="1"/>
  <c r="AD2817" i="1" s="1"/>
  <c r="AC2785" i="1"/>
  <c r="AC2669" i="1"/>
  <c r="AD2669" i="1" s="1"/>
  <c r="AC2661" i="1"/>
  <c r="AD2661" i="1" s="1"/>
  <c r="AC2656" i="1"/>
  <c r="AD2656" i="1" s="1"/>
  <c r="AC2648" i="1"/>
  <c r="AD2648" i="1" s="1"/>
  <c r="AC2613" i="1"/>
  <c r="AD2613" i="1" s="1"/>
  <c r="AC2605" i="1"/>
  <c r="AD2605" i="1" s="1"/>
  <c r="AC2588" i="1"/>
  <c r="AD2588" i="1" s="1"/>
  <c r="AC2574" i="1"/>
  <c r="AD2574" i="1" s="1"/>
  <c r="AC2560" i="1"/>
  <c r="AD2560" i="1" s="1"/>
  <c r="AC2543" i="1"/>
  <c r="AD2543" i="1" s="1"/>
  <c r="AC2530" i="1"/>
  <c r="AD2530" i="1" s="1"/>
  <c r="AC2483" i="1"/>
  <c r="AD2483" i="1" s="1"/>
  <c r="AC2470" i="1"/>
  <c r="AD2470" i="1" s="1"/>
  <c r="AD2453" i="1"/>
  <c r="AD2440" i="1"/>
  <c r="AD2413" i="1"/>
  <c r="AC2392" i="1"/>
  <c r="AD2392" i="1" s="1"/>
  <c r="AC2388" i="1"/>
  <c r="AD2388" i="1" s="1"/>
  <c r="AC2158" i="1"/>
  <c r="AD2158" i="1" s="1"/>
  <c r="AC2150" i="1"/>
  <c r="AD2150" i="1" s="1"/>
  <c r="AC2137" i="1"/>
  <c r="AC2094" i="1"/>
  <c r="AD2094" i="1" s="1"/>
  <c r="AC2086" i="1"/>
  <c r="AD2086" i="1" s="1"/>
  <c r="AC2081" i="1"/>
  <c r="AD2081" i="1" s="1"/>
  <c r="AC2073" i="1"/>
  <c r="AD2073" i="1" s="1"/>
  <c r="AC2037" i="1"/>
  <c r="AD2037" i="1" s="1"/>
  <c r="AC1973" i="1"/>
  <c r="AD1973" i="1" s="1"/>
  <c r="AC1952" i="1"/>
  <c r="AD1952" i="1" s="1"/>
  <c r="AC1916" i="1"/>
  <c r="AD1916" i="1" s="1"/>
  <c r="AC1908" i="1"/>
  <c r="AD1908" i="1" s="1"/>
  <c r="AD1891" i="1"/>
  <c r="AD1878" i="1"/>
  <c r="AD1771" i="1"/>
  <c r="AC1755" i="1"/>
  <c r="AD1755" i="1" s="1"/>
  <c r="AC1772" i="1"/>
  <c r="AD1772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243" i="1"/>
  <c r="AC5234" i="1"/>
  <c r="AC5226" i="1"/>
  <c r="AC5208" i="1"/>
  <c r="AC5214" i="1"/>
  <c r="AC5207" i="1"/>
  <c r="AC5156" i="1"/>
  <c r="AC5151" i="1"/>
  <c r="AC5149" i="1"/>
  <c r="AC5147" i="1"/>
  <c r="AC5145" i="1"/>
  <c r="AC5143" i="1"/>
  <c r="AC5141" i="1"/>
  <c r="AC5139" i="1"/>
  <c r="AC5137" i="1"/>
  <c r="AC5135" i="1"/>
  <c r="AC5133" i="1"/>
  <c r="AC5131" i="1"/>
  <c r="AC5129" i="1"/>
  <c r="AC5126" i="1"/>
  <c r="AC5113" i="1"/>
  <c r="AC5101" i="1"/>
  <c r="AC5089" i="1"/>
  <c r="AC5076" i="1"/>
  <c r="AC5002" i="1"/>
  <c r="AC4993" i="1"/>
  <c r="AD5005" i="1" s="1"/>
  <c r="AC4975" i="1"/>
  <c r="AD4975" i="1" s="1"/>
  <c r="AC4961" i="1"/>
  <c r="AD4961" i="1" s="1"/>
  <c r="AC4759" i="1"/>
  <c r="AD4759" i="1" s="1"/>
  <c r="AD4723" i="1"/>
  <c r="AD4715" i="1"/>
  <c r="AD4762" i="1"/>
  <c r="AC4754" i="1"/>
  <c r="AD4754" i="1" s="1"/>
  <c r="AC4751" i="1"/>
  <c r="AD4751" i="1" s="1"/>
  <c r="AC4743" i="1"/>
  <c r="AD4743" i="1" s="1"/>
  <c r="AC4732" i="1"/>
  <c r="AD4732" i="1" s="1"/>
  <c r="AC4725" i="1"/>
  <c r="AD4725" i="1" s="1"/>
  <c r="AC4717" i="1"/>
  <c r="AD4717" i="1" s="1"/>
  <c r="AC4570" i="1"/>
  <c r="AC4562" i="1"/>
  <c r="AC4555" i="1"/>
  <c r="AC4547" i="1"/>
  <c r="AC4540" i="1"/>
  <c r="AD4540" i="1" s="1"/>
  <c r="AC4579" i="1"/>
  <c r="AC4568" i="1"/>
  <c r="AC4553" i="1"/>
  <c r="AC4541" i="1"/>
  <c r="AD4541" i="1" s="1"/>
  <c r="AC4479" i="1"/>
  <c r="AD4479" i="1" s="1"/>
  <c r="AC4471" i="1"/>
  <c r="AD4471" i="1" s="1"/>
  <c r="AC4452" i="1"/>
  <c r="AD4452" i="1" s="1"/>
  <c r="AC4418" i="1"/>
  <c r="AC4409" i="1"/>
  <c r="AD4416" i="1" s="1"/>
  <c r="AC4309" i="1"/>
  <c r="AD4309" i="1" s="1"/>
  <c r="AC4246" i="1"/>
  <c r="AC4252" i="1"/>
  <c r="AC4014" i="1"/>
  <c r="AD4014" i="1" s="1"/>
  <c r="AC3844" i="1"/>
  <c r="AC3835" i="1"/>
  <c r="AD3839" i="1" s="1"/>
  <c r="AC3732" i="1"/>
  <c r="AD3732" i="1" s="1"/>
  <c r="AC3726" i="1"/>
  <c r="AD3726" i="1" s="1"/>
  <c r="AC3719" i="1"/>
  <c r="AD3719" i="1" s="1"/>
  <c r="AC3507" i="1"/>
  <c r="AD3507" i="1" s="1"/>
  <c r="AC3480" i="1"/>
  <c r="AD3480" i="1" s="1"/>
  <c r="AC3454" i="1"/>
  <c r="AD3454" i="1" s="1"/>
  <c r="AC3441" i="1"/>
  <c r="AC3438" i="1"/>
  <c r="AC3428" i="1"/>
  <c r="AD3439" i="1" s="1"/>
  <c r="AC3425" i="1"/>
  <c r="AC3407" i="1"/>
  <c r="AD3407" i="1" s="1"/>
  <c r="AC3404" i="1"/>
  <c r="AD3404" i="1" s="1"/>
  <c r="AC3300" i="1"/>
  <c r="AD3300" i="1" s="1"/>
  <c r="AC3287" i="1"/>
  <c r="AD3287" i="1" s="1"/>
  <c r="AC3262" i="1"/>
  <c r="AD3262" i="1" s="1"/>
  <c r="AC3258" i="1"/>
  <c r="AD3258" i="1" s="1"/>
  <c r="AC3254" i="1"/>
  <c r="AD3254" i="1" s="1"/>
  <c r="AC3250" i="1"/>
  <c r="AD3250" i="1" s="1"/>
  <c r="AC3188" i="1"/>
  <c r="AD3190" i="1" s="1"/>
  <c r="AC3184" i="1"/>
  <c r="AD3184" i="1" s="1"/>
  <c r="AC3180" i="1"/>
  <c r="AD3180" i="1" s="1"/>
  <c r="AC3176" i="1"/>
  <c r="AD3176" i="1" s="1"/>
  <c r="AC3138" i="1"/>
  <c r="AD3138" i="1" s="1"/>
  <c r="AC3532" i="1"/>
  <c r="AC3529" i="1"/>
  <c r="AC3450" i="1"/>
  <c r="AD3450" i="1" s="1"/>
  <c r="AC3447" i="1"/>
  <c r="AD3447" i="1" s="1"/>
  <c r="AC3437" i="1"/>
  <c r="AC3434" i="1"/>
  <c r="AD3434" i="1" s="1"/>
  <c r="AC3424" i="1"/>
  <c r="AC3421" i="1"/>
  <c r="AC3413" i="1"/>
  <c r="AD3426" i="1" s="1"/>
  <c r="AC3348" i="1"/>
  <c r="AD3348" i="1" s="1"/>
  <c r="AC3335" i="1"/>
  <c r="AD3335" i="1" s="1"/>
  <c r="AC3528" i="1"/>
  <c r="AC3501" i="1"/>
  <c r="AC3386" i="1"/>
  <c r="AD3386" i="1" s="1"/>
  <c r="AC3360" i="1"/>
  <c r="AD3360" i="1" s="1"/>
  <c r="AC3334" i="1"/>
  <c r="AD3334" i="1" s="1"/>
  <c r="AC3158" i="1"/>
  <c r="AD3166" i="1" s="1"/>
  <c r="AD2988" i="1"/>
  <c r="AD2884" i="1"/>
  <c r="AD2879" i="1"/>
  <c r="AC2844" i="1"/>
  <c r="AD2844" i="1" s="1"/>
  <c r="AD2823" i="1"/>
  <c r="AC2812" i="1"/>
  <c r="AD2812" i="1" s="1"/>
  <c r="AC2788" i="1"/>
  <c r="AC2901" i="1"/>
  <c r="AD2907" i="1" s="1"/>
  <c r="AC2865" i="1"/>
  <c r="AC2833" i="1"/>
  <c r="AC2801" i="1"/>
  <c r="AC2781" i="1"/>
  <c r="AD2795" i="1" s="1"/>
  <c r="AC2776" i="1"/>
  <c r="AD2776" i="1" s="1"/>
  <c r="AC3052" i="1"/>
  <c r="AD3052" i="1" s="1"/>
  <c r="AC3030" i="1"/>
  <c r="AD3030" i="1" s="1"/>
  <c r="AC2992" i="1"/>
  <c r="AD2992" i="1" s="1"/>
  <c r="AC2970" i="1"/>
  <c r="AC2897" i="1"/>
  <c r="AD2897" i="1" s="1"/>
  <c r="AC2874" i="1"/>
  <c r="AD2874" i="1" s="1"/>
  <c r="AC2822" i="1"/>
  <c r="AD2822" i="1" s="1"/>
  <c r="AC2814" i="1"/>
  <c r="AD2814" i="1" s="1"/>
  <c r="AC2794" i="1"/>
  <c r="AC2790" i="1"/>
  <c r="AC2782" i="1"/>
  <c r="AD2782" i="1" s="1"/>
  <c r="AC2699" i="1"/>
  <c r="AD2699" i="1" s="1"/>
  <c r="AC2691" i="1"/>
  <c r="AD2691" i="1" s="1"/>
  <c r="AC2686" i="1"/>
  <c r="AD2686" i="1" s="1"/>
  <c r="AC2678" i="1"/>
  <c r="AD2678" i="1" s="1"/>
  <c r="AC2643" i="1"/>
  <c r="AD2643" i="1" s="1"/>
  <c r="AC2635" i="1"/>
  <c r="AD2635" i="1" s="1"/>
  <c r="AC2622" i="1"/>
  <c r="AD2622" i="1" s="1"/>
  <c r="AD2570" i="1"/>
  <c r="AD2556" i="1"/>
  <c r="AD2517" i="1"/>
  <c r="AD2504" i="1"/>
  <c r="AD2491" i="1"/>
  <c r="AD2449" i="1"/>
  <c r="AD2436" i="1"/>
  <c r="AC2423" i="1"/>
  <c r="AC2405" i="1"/>
  <c r="AD2405" i="1" s="1"/>
  <c r="AC2167" i="1"/>
  <c r="AD2167" i="1" s="1"/>
  <c r="AC2124" i="1"/>
  <c r="AD2124" i="1" s="1"/>
  <c r="AC2116" i="1"/>
  <c r="AD2116" i="1" s="1"/>
  <c r="AC2111" i="1"/>
  <c r="AD2111" i="1" s="1"/>
  <c r="AC2103" i="1"/>
  <c r="AD2103" i="1" s="1"/>
  <c r="AC2068" i="1"/>
  <c r="AD2068" i="1" s="1"/>
  <c r="AC2060" i="1"/>
  <c r="AD2060" i="1" s="1"/>
  <c r="AC2047" i="1"/>
  <c r="AD2047" i="1" s="1"/>
  <c r="AC2033" i="1"/>
  <c r="AD2033" i="1" s="1"/>
  <c r="AC2020" i="1"/>
  <c r="AD2020" i="1" s="1"/>
  <c r="AC2003" i="1"/>
  <c r="AC1995" i="1"/>
  <c r="AC1990" i="1"/>
  <c r="AD1990" i="1" s="1"/>
  <c r="AC1982" i="1"/>
  <c r="AD1982" i="1" s="1"/>
  <c r="AC1939" i="1"/>
  <c r="AD1939" i="1" s="1"/>
  <c r="AC1926" i="1"/>
  <c r="AD1926" i="1" s="1"/>
  <c r="AD1874" i="1"/>
  <c r="AC1869" i="1"/>
  <c r="AD1869" i="1" s="1"/>
  <c r="AC1855" i="1"/>
  <c r="AD1855" i="1" s="1"/>
  <c r="AD1745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218" i="1"/>
  <c r="AC5168" i="1"/>
  <c r="AC5166" i="1"/>
  <c r="AC5164" i="1"/>
  <c r="AC5162" i="1"/>
  <c r="AC5160" i="1"/>
  <c r="AC5001" i="1"/>
  <c r="AC4998" i="1"/>
  <c r="AC4989" i="1"/>
  <c r="AD4989" i="1" s="1"/>
  <c r="AD4916" i="1"/>
  <c r="AC4920" i="1"/>
  <c r="AD4920" i="1" s="1"/>
  <c r="AC4749" i="1"/>
  <c r="AD4749" i="1" s="1"/>
  <c r="AC4734" i="1"/>
  <c r="AD4734" i="1" s="1"/>
  <c r="AC4720" i="1"/>
  <c r="AD4720" i="1" s="1"/>
  <c r="AC4797" i="1"/>
  <c r="AD4797" i="1" s="1"/>
  <c r="AC4748" i="1"/>
  <c r="AD4748" i="1" s="1"/>
  <c r="AC4741" i="1"/>
  <c r="AD4741" i="1" s="1"/>
  <c r="AC4729" i="1"/>
  <c r="AD4729" i="1" s="1"/>
  <c r="AC4722" i="1"/>
  <c r="AD4722" i="1" s="1"/>
  <c r="AC4714" i="1"/>
  <c r="AD4714" i="1" s="1"/>
  <c r="AC4777" i="1"/>
  <c r="AD4777" i="1" s="1"/>
  <c r="AC4760" i="1"/>
  <c r="AD4760" i="1" s="1"/>
  <c r="AC4580" i="1"/>
  <c r="AC4569" i="1"/>
  <c r="AC4561" i="1"/>
  <c r="AC4554" i="1"/>
  <c r="AC4546" i="1"/>
  <c r="AC4539" i="1"/>
  <c r="AD4539" i="1" s="1"/>
  <c r="AC4589" i="1"/>
  <c r="AC4583" i="1"/>
  <c r="AC4578" i="1"/>
  <c r="AC4567" i="1"/>
  <c r="AC4560" i="1"/>
  <c r="AD4574" i="1" s="1"/>
  <c r="AC4552" i="1"/>
  <c r="AC4538" i="1"/>
  <c r="AD4538" i="1" s="1"/>
  <c r="AC4461" i="1"/>
  <c r="AD4461" i="1" s="1"/>
  <c r="AC4414" i="1"/>
  <c r="AC4404" i="1"/>
  <c r="AD4404" i="1" s="1"/>
  <c r="AC4243" i="1"/>
  <c r="AD4257" i="1" s="1"/>
  <c r="AC4250" i="1"/>
  <c r="AC4049" i="1"/>
  <c r="AC4013" i="1"/>
  <c r="AD4013" i="1" s="1"/>
  <c r="AC4009" i="1"/>
  <c r="AD4009" i="1" s="1"/>
  <c r="AC3840" i="1"/>
  <c r="AC3831" i="1"/>
  <c r="AD3831" i="1" s="1"/>
  <c r="AC3817" i="1"/>
  <c r="AD3817" i="1" s="1"/>
  <c r="AC3753" i="1"/>
  <c r="AC3744" i="1"/>
  <c r="AD3746" i="1" s="1"/>
  <c r="AC3520" i="1"/>
  <c r="AC3493" i="1"/>
  <c r="AC3490" i="1"/>
  <c r="AC3394" i="1"/>
  <c r="AD3394" i="1" s="1"/>
  <c r="AC3391" i="1"/>
  <c r="AD3391" i="1" s="1"/>
  <c r="AC3381" i="1"/>
  <c r="AC3378" i="1"/>
  <c r="AC3313" i="1"/>
  <c r="AC3171" i="1"/>
  <c r="AD3171" i="1" s="1"/>
  <c r="AC3519" i="1"/>
  <c r="AD3530" i="1" s="1"/>
  <c r="AC3516" i="1"/>
  <c r="AD3516" i="1" s="1"/>
  <c r="AC3411" i="1"/>
  <c r="AD3411" i="1" s="1"/>
  <c r="AC3408" i="1"/>
  <c r="AD3408" i="1" s="1"/>
  <c r="AC3400" i="1"/>
  <c r="AD3400" i="1" s="1"/>
  <c r="AC3390" i="1"/>
  <c r="AD3390" i="1" s="1"/>
  <c r="AC3387" i="1"/>
  <c r="AD3387" i="1" s="1"/>
  <c r="AC3377" i="1"/>
  <c r="AC3288" i="1"/>
  <c r="AD3288" i="1" s="1"/>
  <c r="AC3267" i="1"/>
  <c r="AD3267" i="1" s="1"/>
  <c r="AC3207" i="1"/>
  <c r="AD3207" i="1" s="1"/>
  <c r="AC3488" i="1"/>
  <c r="AD3497" i="1" s="1"/>
  <c r="AC3467" i="1"/>
  <c r="AD3467" i="1" s="1"/>
  <c r="AC3373" i="1"/>
  <c r="AC3240" i="1"/>
  <c r="AD3240" i="1" s="1"/>
  <c r="AC3201" i="1"/>
  <c r="AD3201" i="1" s="1"/>
  <c r="AC3197" i="1"/>
  <c r="AD3197" i="1" s="1"/>
  <c r="AC3193" i="1"/>
  <c r="AD3193" i="1" s="1"/>
  <c r="AC3189" i="1"/>
  <c r="AD3189" i="1" s="1"/>
  <c r="AC3220" i="1"/>
  <c r="AC3202" i="1"/>
  <c r="AD3202" i="1" s="1"/>
  <c r="AC3047" i="1"/>
  <c r="AD3047" i="1" s="1"/>
  <c r="AC2987" i="1"/>
  <c r="AD2987" i="1" s="1"/>
  <c r="AC2927" i="1"/>
  <c r="AD2927" i="1" s="1"/>
  <c r="AD2872" i="1"/>
  <c r="AD2816" i="1"/>
  <c r="AC3018" i="1"/>
  <c r="AD3018" i="1" s="1"/>
  <c r="AC2980" i="1"/>
  <c r="AD2980" i="1" s="1"/>
  <c r="AC2961" i="1"/>
  <c r="AD2964" i="1" s="1"/>
  <c r="AC2936" i="1"/>
  <c r="AD2936" i="1" s="1"/>
  <c r="AC2914" i="1"/>
  <c r="AD2914" i="1" s="1"/>
  <c r="AD2779" i="1"/>
  <c r="AC3017" i="1"/>
  <c r="AD3017" i="1" s="1"/>
  <c r="AC2919" i="1"/>
  <c r="AD2919" i="1" s="1"/>
  <c r="AC2881" i="1"/>
  <c r="AD2881" i="1" s="1"/>
  <c r="AC2873" i="1"/>
  <c r="AD2873" i="1" s="1"/>
  <c r="AC2821" i="1"/>
  <c r="AD2821" i="1" s="1"/>
  <c r="AC2813" i="1"/>
  <c r="AD2813" i="1" s="1"/>
  <c r="AC2793" i="1"/>
  <c r="AC2789" i="1"/>
  <c r="AC2673" i="1"/>
  <c r="AD2673" i="1" s="1"/>
  <c r="AC2665" i="1"/>
  <c r="AD2665" i="1" s="1"/>
  <c r="AC2652" i="1"/>
  <c r="AD2652" i="1" s="1"/>
  <c r="AC2609" i="1"/>
  <c r="AD2609" i="1" s="1"/>
  <c r="AC2601" i="1"/>
  <c r="AD2601" i="1" s="1"/>
  <c r="AC2596" i="1"/>
  <c r="AD2596" i="1" s="1"/>
  <c r="AC2582" i="1"/>
  <c r="AD2582" i="1" s="1"/>
  <c r="AC2547" i="1"/>
  <c r="AD2547" i="1" s="1"/>
  <c r="AC2539" i="1"/>
  <c r="AD2539" i="1" s="1"/>
  <c r="AC2534" i="1"/>
  <c r="AD2534" i="1" s="1"/>
  <c r="AC2526" i="1"/>
  <c r="AD2526" i="1" s="1"/>
  <c r="AC2513" i="1"/>
  <c r="AD2513" i="1" s="1"/>
  <c r="AC2500" i="1"/>
  <c r="AD2500" i="1" s="1"/>
  <c r="AC2487" i="1"/>
  <c r="AD2487" i="1" s="1"/>
  <c r="AC2479" i="1"/>
  <c r="AD2479" i="1" s="1"/>
  <c r="AC2474" i="1"/>
  <c r="AD2474" i="1" s="1"/>
  <c r="AC2466" i="1"/>
  <c r="AD2466" i="1" s="1"/>
  <c r="AC2461" i="1"/>
  <c r="AD2461" i="1" s="1"/>
  <c r="AC2418" i="1"/>
  <c r="AC2154" i="1"/>
  <c r="AD2154" i="1" s="1"/>
  <c r="AC2146" i="1"/>
  <c r="AD2146" i="1" s="1"/>
  <c r="AC2141" i="1"/>
  <c r="AC2133" i="1"/>
  <c r="AD2133" i="1" s="1"/>
  <c r="AC2098" i="1"/>
  <c r="AD2098" i="1" s="1"/>
  <c r="AC2090" i="1"/>
  <c r="AD2090" i="1" s="1"/>
  <c r="AC2077" i="1"/>
  <c r="AD2077" i="1" s="1"/>
  <c r="AD2043" i="1"/>
  <c r="AD2029" i="1"/>
  <c r="AD2016" i="1"/>
  <c r="AC1977" i="1"/>
  <c r="AD1977" i="1" s="1"/>
  <c r="AD1969" i="1"/>
  <c r="AD1960" i="1"/>
  <c r="AC1947" i="1"/>
  <c r="AD1947" i="1" s="1"/>
  <c r="AC1912" i="1"/>
  <c r="AD1912" i="1" s="1"/>
  <c r="AC1904" i="1"/>
  <c r="AD1904" i="1" s="1"/>
  <c r="AC1899" i="1"/>
  <c r="AD1899" i="1" s="1"/>
  <c r="AC1886" i="1"/>
  <c r="AD1886" i="1" s="1"/>
  <c r="AC1865" i="1"/>
  <c r="AD1865" i="1" s="1"/>
  <c r="AD1775" i="1"/>
  <c r="AD1754" i="1"/>
  <c r="AC1746" i="1"/>
  <c r="AD1746" i="1" s="1"/>
  <c r="AC1733" i="1"/>
  <c r="AD1733" i="1" s="1"/>
  <c r="AC1729" i="1"/>
  <c r="AD1729" i="1" s="1"/>
  <c r="AC1763" i="1"/>
  <c r="AD1763" i="1" s="1"/>
  <c r="AC1760" i="1"/>
  <c r="AD1760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261" i="1"/>
  <c r="AC5263" i="1"/>
  <c r="AC5259" i="1"/>
  <c r="AC5209" i="1"/>
  <c r="AC5152" i="1"/>
  <c r="AC5150" i="1"/>
  <c r="AC5148" i="1"/>
  <c r="AC5146" i="1"/>
  <c r="AC5144" i="1"/>
  <c r="AC5142" i="1"/>
  <c r="AC5140" i="1"/>
  <c r="AC5138" i="1"/>
  <c r="AC5136" i="1"/>
  <c r="AC5134" i="1"/>
  <c r="AC5132" i="1"/>
  <c r="AC5130" i="1"/>
  <c r="AC5128" i="1"/>
  <c r="AC5119" i="1"/>
  <c r="AC5107" i="1"/>
  <c r="AC5095" i="1"/>
  <c r="AC5083" i="1"/>
  <c r="AC5006" i="1"/>
  <c r="AD5006" i="1" s="1"/>
  <c r="AC4994" i="1"/>
  <c r="AD4974" i="1"/>
  <c r="AC4969" i="1"/>
  <c r="AD4969" i="1" s="1"/>
  <c r="AC4966" i="1"/>
  <c r="AD4966" i="1" s="1"/>
  <c r="AC4915" i="1"/>
  <c r="AD4915" i="1" s="1"/>
  <c r="AC4789" i="1"/>
  <c r="AD4789" i="1" s="1"/>
  <c r="AC4746" i="1"/>
  <c r="AD4746" i="1" s="1"/>
  <c r="AC4731" i="1"/>
  <c r="AD4731" i="1" s="1"/>
  <c r="AD4719" i="1"/>
  <c r="AC4768" i="1"/>
  <c r="AD4768" i="1" s="1"/>
  <c r="AC4784" i="1"/>
  <c r="AD4784" i="1" s="1"/>
  <c r="AC4747" i="1"/>
  <c r="AD4747" i="1" s="1"/>
  <c r="AC4740" i="1"/>
  <c r="AD4740" i="1" s="1"/>
  <c r="AC4736" i="1"/>
  <c r="AD4736" i="1" s="1"/>
  <c r="AC4728" i="1"/>
  <c r="AD4728" i="1" s="1"/>
  <c r="AC4721" i="1"/>
  <c r="AD4721" i="1" s="1"/>
  <c r="AC4713" i="1"/>
  <c r="AD4713" i="1" s="1"/>
  <c r="AC4616" i="1"/>
  <c r="AD4616" i="1" s="1"/>
  <c r="AC4599" i="1"/>
  <c r="AD4599" i="1" s="1"/>
  <c r="AC4626" i="1"/>
  <c r="AD4626" i="1" s="1"/>
  <c r="AC4577" i="1"/>
  <c r="AC4566" i="1"/>
  <c r="AC4559" i="1"/>
  <c r="AC4551" i="1"/>
  <c r="AC4544" i="1"/>
  <c r="AD4544" i="1" s="1"/>
  <c r="AC4536" i="1"/>
  <c r="AD4536" i="1" s="1"/>
  <c r="AC4582" i="1"/>
  <c r="AC4575" i="1"/>
  <c r="AD4586" i="1" s="1"/>
  <c r="AC4557" i="1"/>
  <c r="AC4549" i="1"/>
  <c r="AC4545" i="1"/>
  <c r="AC4537" i="1"/>
  <c r="AD4537" i="1" s="1"/>
  <c r="AD4474" i="1"/>
  <c r="AC4457" i="1"/>
  <c r="AD4457" i="1" s="1"/>
  <c r="AC4410" i="1"/>
  <c r="AC4400" i="1"/>
  <c r="AD4400" i="1" s="1"/>
  <c r="AC4317" i="1"/>
  <c r="AD4317" i="1" s="1"/>
  <c r="AD4234" i="1"/>
  <c r="AC4237" i="1"/>
  <c r="AD4237" i="1" s="1"/>
  <c r="AC4254" i="1"/>
  <c r="AC4241" i="1"/>
  <c r="AD4241" i="1" s="1"/>
  <c r="AC4066" i="1"/>
  <c r="AD4066" i="1" s="1"/>
  <c r="AC4053" i="1"/>
  <c r="AC4048" i="1"/>
  <c r="AD4059" i="1" s="1"/>
  <c r="AC3836" i="1"/>
  <c r="AC3827" i="1"/>
  <c r="AD3827" i="1" s="1"/>
  <c r="AC3813" i="1"/>
  <c r="AD3813" i="1" s="1"/>
  <c r="AC3749" i="1"/>
  <c r="AC3740" i="1"/>
  <c r="AD3740" i="1" s="1"/>
  <c r="AC3721" i="1"/>
  <c r="AD3721" i="1" s="1"/>
  <c r="AC3368" i="1"/>
  <c r="AD3370" i="1" s="1"/>
  <c r="AC3326" i="1"/>
  <c r="AD3326" i="1" s="1"/>
  <c r="AC3279" i="1"/>
  <c r="AD3279" i="1" s="1"/>
  <c r="AC3266" i="1"/>
  <c r="AD3266" i="1" s="1"/>
  <c r="AC3210" i="1"/>
  <c r="AD3210" i="1" s="1"/>
  <c r="AC3150" i="1"/>
  <c r="AD3150" i="1" s="1"/>
  <c r="AC3489" i="1"/>
  <c r="AC3465" i="1"/>
  <c r="AD3465" i="1" s="1"/>
  <c r="AC3172" i="1"/>
  <c r="AC3541" i="1"/>
  <c r="AD3541" i="1" s="1"/>
  <c r="AC3515" i="1"/>
  <c r="AD3515" i="1" s="1"/>
  <c r="AC3446" i="1"/>
  <c r="AD3446" i="1" s="1"/>
  <c r="AC3420" i="1"/>
  <c r="AC3399" i="1"/>
  <c r="AD3399" i="1" s="1"/>
  <c r="AC3347" i="1"/>
  <c r="AD3347" i="1" s="1"/>
  <c r="AC3321" i="1"/>
  <c r="AC3308" i="1"/>
  <c r="AD3309" i="1" s="1"/>
  <c r="AC3241" i="1"/>
  <c r="AD3241" i="1" s="1"/>
  <c r="AC3163" i="1"/>
  <c r="AC3494" i="1"/>
  <c r="AD3494" i="1" s="1"/>
  <c r="AC3280" i="1"/>
  <c r="AD3280" i="1" s="1"/>
  <c r="AC3048" i="1"/>
  <c r="AD3048" i="1" s="1"/>
  <c r="AC2950" i="1"/>
  <c r="AD2950" i="1" s="1"/>
  <c r="AD2858" i="1"/>
  <c r="AD2777" i="1"/>
  <c r="AC3022" i="1"/>
  <c r="AD3022" i="1" s="1"/>
  <c r="AC3000" i="1"/>
  <c r="AD3000" i="1" s="1"/>
  <c r="AC2962" i="1"/>
  <c r="AD2962" i="1" s="1"/>
  <c r="AC2940" i="1"/>
  <c r="AD2940" i="1" s="1"/>
  <c r="AC2902" i="1"/>
  <c r="AD2902" i="1" s="1"/>
  <c r="AC2876" i="1"/>
  <c r="AD2876" i="1" s="1"/>
  <c r="AC2852" i="1"/>
  <c r="AD2852" i="1" s="1"/>
  <c r="AD2820" i="1"/>
  <c r="AD2815" i="1"/>
  <c r="AC2796" i="1"/>
  <c r="AD2797" i="1" s="1"/>
  <c r="AD2791" i="1"/>
  <c r="AC2996" i="1"/>
  <c r="AD2996" i="1" s="1"/>
  <c r="AC2974" i="1"/>
  <c r="AD2974" i="1" s="1"/>
  <c r="AC2923" i="1"/>
  <c r="AD2923" i="1" s="1"/>
  <c r="AD2868" i="1"/>
  <c r="AC2857" i="1"/>
  <c r="AC2809" i="1"/>
  <c r="AC3027" i="1"/>
  <c r="AD3027" i="1" s="1"/>
  <c r="AD2967" i="1"/>
  <c r="AC2932" i="1"/>
  <c r="AD2932" i="1" s="1"/>
  <c r="AC2910" i="1"/>
  <c r="AD2910" i="1" s="1"/>
  <c r="AC2894" i="1"/>
  <c r="AD2894" i="1" s="1"/>
  <c r="AC2878" i="1"/>
  <c r="AD2878" i="1" s="1"/>
  <c r="AC2854" i="1"/>
  <c r="AD2854" i="1" s="1"/>
  <c r="AC2850" i="1"/>
  <c r="AD2850" i="1" s="1"/>
  <c r="AC2846" i="1"/>
  <c r="AD2846" i="1" s="1"/>
  <c r="AC2842" i="1"/>
  <c r="AD2842" i="1" s="1"/>
  <c r="AC2826" i="1"/>
  <c r="AD2835" i="1" s="1"/>
  <c r="AC2818" i="1"/>
  <c r="AD2818" i="1" s="1"/>
  <c r="AC2786" i="1"/>
  <c r="AC2703" i="1"/>
  <c r="AD2703" i="1" s="1"/>
  <c r="AC2695" i="1"/>
  <c r="AD2695" i="1" s="1"/>
  <c r="AC2682" i="1"/>
  <c r="AD2682" i="1" s="1"/>
  <c r="AC2639" i="1"/>
  <c r="AD2639" i="1" s="1"/>
  <c r="AC2631" i="1"/>
  <c r="AD2631" i="1" s="1"/>
  <c r="AC2626" i="1"/>
  <c r="AD2626" i="1" s="1"/>
  <c r="AC2618" i="1"/>
  <c r="AD2618" i="1" s="1"/>
  <c r="AD2592" i="1"/>
  <c r="AD2578" i="1"/>
  <c r="AD2564" i="1"/>
  <c r="AD2551" i="1"/>
  <c r="AC2521" i="1"/>
  <c r="AD2521" i="1" s="1"/>
  <c r="AD2509" i="1"/>
  <c r="AD2496" i="1"/>
  <c r="AD2457" i="1"/>
  <c r="AC2444" i="1"/>
  <c r="AD2444" i="1" s="1"/>
  <c r="AC2431" i="1"/>
  <c r="AC2383" i="1"/>
  <c r="AD2383" i="1" s="1"/>
  <c r="AC2379" i="1"/>
  <c r="AD2379" i="1" s="1"/>
  <c r="AD2376" i="1"/>
  <c r="AC2427" i="1"/>
  <c r="AC2422" i="1"/>
  <c r="AC2417" i="1"/>
  <c r="AD2424" i="1" s="1"/>
  <c r="AC2409" i="1"/>
  <c r="AD2409" i="1" s="1"/>
  <c r="AC2396" i="1"/>
  <c r="AD2396" i="1" s="1"/>
  <c r="AC2382" i="1"/>
  <c r="AD2382" i="1" s="1"/>
  <c r="AC2389" i="1"/>
  <c r="AD2389" i="1" s="1"/>
  <c r="AC2171" i="1"/>
  <c r="AD2171" i="1" s="1"/>
  <c r="AC2163" i="1"/>
  <c r="AD2163" i="1" s="1"/>
  <c r="AC2128" i="1"/>
  <c r="AD2128" i="1" s="1"/>
  <c r="AC2120" i="1"/>
  <c r="AD2120" i="1" s="1"/>
  <c r="AC2107" i="1"/>
  <c r="AD2107" i="1" s="1"/>
  <c r="AC2064" i="1"/>
  <c r="AD2064" i="1" s="1"/>
  <c r="AC2056" i="1"/>
  <c r="AD2056" i="1" s="1"/>
  <c r="AC2051" i="1"/>
  <c r="AD2051" i="1" s="1"/>
  <c r="AD2025" i="1"/>
  <c r="AD2012" i="1"/>
  <c r="AC2007" i="1"/>
  <c r="AC1999" i="1"/>
  <c r="AC1986" i="1"/>
  <c r="AD1986" i="1" s="1"/>
  <c r="AD1965" i="1"/>
  <c r="AD1956" i="1"/>
  <c r="AC1943" i="1"/>
  <c r="AD1943" i="1" s="1"/>
  <c r="AC1935" i="1"/>
  <c r="AD1935" i="1" s="1"/>
  <c r="AC1930" i="1"/>
  <c r="AD1930" i="1" s="1"/>
  <c r="AC1922" i="1"/>
  <c r="AD1922" i="1" s="1"/>
  <c r="AD1895" i="1"/>
  <c r="AD1882" i="1"/>
  <c r="AC1861" i="1"/>
  <c r="AD1861" i="1" s="1"/>
  <c r="AD1768" i="1"/>
  <c r="AD1732" i="1"/>
  <c r="AC1756" i="1"/>
  <c r="AD1756" i="1" s="1"/>
  <c r="AC1730" i="1"/>
  <c r="AD1730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3984" i="1" l="1"/>
  <c r="AD3973" i="1"/>
  <c r="AD3976" i="1"/>
  <c r="AD3974" i="1"/>
  <c r="AD3975" i="1"/>
  <c r="AD3978" i="1"/>
  <c r="AD4021" i="1"/>
  <c r="AD4031" i="1"/>
  <c r="AD4019" i="1"/>
  <c r="AD4023" i="1"/>
  <c r="AD4020" i="1"/>
  <c r="AD4022" i="1"/>
  <c r="AD4026" i="1"/>
  <c r="AD4040" i="1"/>
  <c r="AD4035" i="1"/>
  <c r="AD4039" i="1"/>
  <c r="AD4033" i="1"/>
  <c r="AD4034" i="1"/>
  <c r="AD4038" i="1"/>
  <c r="AD4042" i="1"/>
  <c r="AD4043" i="1"/>
  <c r="AD4037" i="1"/>
  <c r="AD4041" i="1"/>
  <c r="AD4045" i="1"/>
  <c r="AD3980" i="1"/>
  <c r="AD3960" i="1"/>
  <c r="AD3981" i="1"/>
  <c r="AD3985" i="1"/>
  <c r="AD3959" i="1"/>
  <c r="AD3964" i="1"/>
  <c r="AD3962" i="1"/>
  <c r="AD3963" i="1"/>
  <c r="AD3965" i="1"/>
  <c r="AD3966" i="1"/>
  <c r="AD3977" i="1"/>
  <c r="AD3979" i="1"/>
  <c r="AD3958" i="1"/>
  <c r="AD3969" i="1"/>
  <c r="AD1444" i="1"/>
  <c r="AD3708" i="1"/>
  <c r="AD3982" i="1"/>
  <c r="AD2141" i="1"/>
  <c r="AD3437" i="1"/>
  <c r="AD438" i="1"/>
  <c r="AD612" i="1"/>
  <c r="AD1718" i="1"/>
  <c r="AD1713" i="1"/>
  <c r="AD3716" i="1"/>
  <c r="AD4516" i="1"/>
  <c r="AD4885" i="1"/>
  <c r="AD644" i="1"/>
  <c r="AD863" i="1"/>
  <c r="AD1881" i="1"/>
  <c r="AD1822" i="1"/>
  <c r="AD4529" i="1"/>
  <c r="AD645" i="1"/>
  <c r="AD1627" i="1"/>
  <c r="AD3749" i="1"/>
  <c r="AD441" i="1"/>
  <c r="AD615" i="1"/>
  <c r="AD1883" i="1"/>
  <c r="AD1812" i="1"/>
  <c r="AD2769" i="1"/>
  <c r="AD3673" i="1"/>
  <c r="AD4519" i="1"/>
  <c r="AD4888" i="1"/>
  <c r="AD556" i="1"/>
  <c r="AD647" i="1"/>
  <c r="AD1884" i="1"/>
  <c r="AD1825" i="1"/>
  <c r="AD3680" i="1"/>
  <c r="AD3725" i="1"/>
  <c r="AD4520" i="1"/>
  <c r="AD651" i="1"/>
  <c r="AD1617" i="1"/>
  <c r="AD25" i="1"/>
  <c r="AD3220" i="1"/>
  <c r="AD2137" i="1"/>
  <c r="AD432" i="1"/>
  <c r="AD618" i="1"/>
  <c r="AD1712" i="1"/>
  <c r="AD1815" i="1"/>
  <c r="AD2772" i="1"/>
  <c r="AD3676" i="1"/>
  <c r="AD3674" i="1"/>
  <c r="AD4522" i="1"/>
  <c r="AD4891" i="1"/>
  <c r="AD638" i="1"/>
  <c r="AD854" i="1"/>
  <c r="AD1816" i="1"/>
  <c r="AD2770" i="1"/>
  <c r="AD3683" i="1"/>
  <c r="AD3727" i="1"/>
  <c r="AD4523" i="1"/>
  <c r="AD1619" i="1"/>
  <c r="AD1620" i="1"/>
  <c r="AD1621" i="1"/>
  <c r="AD1625" i="1"/>
  <c r="AD4592" i="1"/>
  <c r="AD1629" i="1"/>
  <c r="AD1623" i="1"/>
  <c r="AD1624" i="1"/>
  <c r="AD3553" i="1"/>
  <c r="AD137" i="1"/>
  <c r="AD870" i="1"/>
  <c r="AD302" i="1"/>
  <c r="AD766" i="1"/>
  <c r="AD184" i="1"/>
  <c r="AD2645" i="1"/>
  <c r="AD3206" i="1"/>
  <c r="AD2092" i="1"/>
  <c r="AD4964" i="1"/>
  <c r="AD295" i="1"/>
  <c r="AD873" i="1"/>
  <c r="AD293" i="1"/>
  <c r="AD176" i="1"/>
  <c r="AD177" i="1"/>
  <c r="AD2653" i="1"/>
  <c r="AD4956" i="1"/>
  <c r="AD298" i="1"/>
  <c r="AD876" i="1"/>
  <c r="AD759" i="1"/>
  <c r="AD173" i="1"/>
  <c r="AD183" i="1"/>
  <c r="AD1762" i="1"/>
  <c r="AD2654" i="1"/>
  <c r="AD4935" i="1"/>
  <c r="AD409" i="1"/>
  <c r="AD1698" i="1"/>
  <c r="AD803" i="1"/>
  <c r="AD860" i="1"/>
  <c r="AD3271" i="1"/>
  <c r="AD464" i="1"/>
  <c r="AD648" i="1"/>
  <c r="AD3858" i="1"/>
  <c r="AD4458" i="1"/>
  <c r="AD402" i="1"/>
  <c r="AD465" i="1"/>
  <c r="AD525" i="1"/>
  <c r="AD3864" i="1"/>
  <c r="AD1128" i="1"/>
  <c r="AD3163" i="1"/>
  <c r="AD3489" i="1"/>
  <c r="AD3836" i="1"/>
  <c r="AD3840" i="1"/>
  <c r="AD4998" i="1"/>
  <c r="AD2860" i="1"/>
  <c r="AD2866" i="1"/>
  <c r="AD501" i="1"/>
  <c r="AD1139" i="1"/>
  <c r="AD1181" i="1"/>
  <c r="AD1231" i="1"/>
  <c r="AD2063" i="1"/>
  <c r="AD2227" i="1"/>
  <c r="AD2290" i="1"/>
  <c r="AD2341" i="1"/>
  <c r="AD2533" i="1"/>
  <c r="AD2711" i="1"/>
  <c r="AD569" i="1"/>
  <c r="AD1143" i="1"/>
  <c r="AD2228" i="1"/>
  <c r="AD2288" i="1"/>
  <c r="AD2348" i="1"/>
  <c r="AD2715" i="1"/>
  <c r="AD41" i="1"/>
  <c r="AD811" i="1"/>
  <c r="AD2161" i="1"/>
  <c r="AD2531" i="1"/>
  <c r="AD2705" i="1"/>
  <c r="AD815" i="1"/>
  <c r="AD2683" i="1"/>
  <c r="AD37" i="1"/>
  <c r="AD359" i="1"/>
  <c r="AD392" i="1"/>
  <c r="AD810" i="1"/>
  <c r="AD186" i="1"/>
  <c r="AD188" i="1"/>
  <c r="AD47" i="1"/>
  <c r="AD354" i="1"/>
  <c r="AD595" i="1"/>
  <c r="AD762" i="1"/>
  <c r="AD2628" i="1"/>
  <c r="AD4476" i="1"/>
  <c r="AD4116" i="1"/>
  <c r="AD4114" i="1"/>
  <c r="AD1472" i="1"/>
  <c r="AD1478" i="1"/>
  <c r="AD1955" i="1"/>
  <c r="AD1121" i="1"/>
  <c r="AD3856" i="1"/>
  <c r="AD159" i="1"/>
  <c r="AD279" i="1"/>
  <c r="AD167" i="1"/>
  <c r="AD168" i="1"/>
  <c r="AD1999" i="1"/>
  <c r="AD2809" i="1"/>
  <c r="AD4564" i="1"/>
  <c r="AD4566" i="1"/>
  <c r="AD2864" i="1"/>
  <c r="AD2862" i="1"/>
  <c r="AD5001" i="1"/>
  <c r="AD1995" i="1"/>
  <c r="AD2865" i="1"/>
  <c r="AD492" i="1"/>
  <c r="AD1142" i="1"/>
  <c r="AD1191" i="1"/>
  <c r="AD1234" i="1"/>
  <c r="AD1141" i="1"/>
  <c r="AD2055" i="1"/>
  <c r="AD2065" i="1"/>
  <c r="AD2230" i="1"/>
  <c r="AD2281" i="1"/>
  <c r="AD2344" i="1"/>
  <c r="AD2525" i="1"/>
  <c r="AD2535" i="1"/>
  <c r="AD2714" i="1"/>
  <c r="AD1146" i="1"/>
  <c r="AD2231" i="1"/>
  <c r="AD2291" i="1"/>
  <c r="AD2351" i="1"/>
  <c r="AD2718" i="1"/>
  <c r="AD2166" i="1"/>
  <c r="AD2523" i="1"/>
  <c r="AD2532" i="1"/>
  <c r="AD2706" i="1"/>
  <c r="AD406" i="1"/>
  <c r="AD2675" i="1"/>
  <c r="AD2684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470" i="1"/>
  <c r="AD4478" i="1"/>
  <c r="AD4119" i="1"/>
  <c r="AD4354" i="1"/>
  <c r="AD4117" i="1"/>
  <c r="AD1778" i="1"/>
  <c r="AD1704" i="1"/>
  <c r="AD1126" i="1"/>
  <c r="AD1122" i="1"/>
  <c r="AD3859" i="1"/>
  <c r="AD2007" i="1"/>
  <c r="AD2857" i="1"/>
  <c r="AD3420" i="1"/>
  <c r="AD3172" i="1"/>
  <c r="AD4572" i="1"/>
  <c r="AD4994" i="1"/>
  <c r="AD2869" i="1"/>
  <c r="AD2003" i="1"/>
  <c r="AD495" i="1"/>
  <c r="AD1145" i="1"/>
  <c r="AD1237" i="1"/>
  <c r="AD2057" i="1"/>
  <c r="AD2066" i="1"/>
  <c r="AD2221" i="1"/>
  <c r="AD2284" i="1"/>
  <c r="AD2347" i="1"/>
  <c r="AD2527" i="1"/>
  <c r="AD2234" i="1"/>
  <c r="AD2294" i="1"/>
  <c r="AD2354" i="1"/>
  <c r="AD2709" i="1"/>
  <c r="AD2168" i="1"/>
  <c r="AD2524" i="1"/>
  <c r="AD2713" i="1"/>
  <c r="AD4517" i="1"/>
  <c r="AD4694" i="1"/>
  <c r="AD358" i="1"/>
  <c r="AD649" i="1"/>
  <c r="AD763" i="1"/>
  <c r="AD2676" i="1"/>
  <c r="AD43" i="1"/>
  <c r="AD353" i="1"/>
  <c r="AD597" i="1"/>
  <c r="AD764" i="1"/>
  <c r="AD816" i="1"/>
  <c r="AD209" i="1"/>
  <c r="AD360" i="1"/>
  <c r="AD601" i="1"/>
  <c r="AD768" i="1"/>
  <c r="AD204" i="1"/>
  <c r="AD3145" i="1"/>
  <c r="AD4473" i="1"/>
  <c r="AD4110" i="1"/>
  <c r="AD4357" i="1"/>
  <c r="AD4932" i="1"/>
  <c r="AD4120" i="1"/>
  <c r="AD4308" i="1"/>
  <c r="AD4968" i="1"/>
  <c r="AD1695" i="1"/>
  <c r="AD1961" i="1"/>
  <c r="AD4597" i="1"/>
  <c r="AD1741" i="1"/>
  <c r="AD3855" i="1"/>
  <c r="AD4455" i="1"/>
  <c r="AD3862" i="1"/>
  <c r="AD4892" i="1"/>
  <c r="AD861" i="1"/>
  <c r="AD1467" i="1"/>
  <c r="AD2786" i="1"/>
  <c r="AD4582" i="1"/>
  <c r="AD59" i="1"/>
  <c r="AD2789" i="1"/>
  <c r="AD2787" i="1"/>
  <c r="AD2790" i="1"/>
  <c r="AD499" i="1"/>
  <c r="AD1476" i="1"/>
  <c r="AD4593" i="1"/>
  <c r="AD4254" i="1"/>
  <c r="AD2793" i="1"/>
  <c r="AD2792" i="1"/>
  <c r="AD4414" i="1"/>
  <c r="AD891" i="1"/>
  <c r="AD967" i="1"/>
  <c r="AD1940" i="1"/>
  <c r="AD572" i="1"/>
  <c r="AD635" i="1"/>
  <c r="AD138" i="1"/>
  <c r="AD361" i="1"/>
  <c r="AD1466" i="1"/>
  <c r="AD4600" i="1"/>
  <c r="AD4596" i="1"/>
  <c r="AD4410" i="1"/>
  <c r="AD4577" i="1"/>
  <c r="AD29" i="1"/>
  <c r="AD4250" i="1"/>
  <c r="AD3441" i="1"/>
  <c r="AD314" i="1"/>
  <c r="AD395" i="1"/>
  <c r="AD575" i="1"/>
  <c r="AD605" i="1"/>
  <c r="AD4804" i="1"/>
  <c r="AD3734" i="1"/>
  <c r="AD4351" i="1"/>
  <c r="AD699" i="1"/>
  <c r="AD1528" i="1"/>
  <c r="AD2089" i="1"/>
  <c r="AD2000" i="1"/>
  <c r="AD1793" i="1"/>
  <c r="AD1941" i="1"/>
  <c r="AD646" i="1"/>
  <c r="AD1776" i="1"/>
  <c r="AD236" i="1"/>
  <c r="AD1328" i="1"/>
  <c r="AD1532" i="1"/>
  <c r="AD1316" i="1"/>
  <c r="AD1442" i="1"/>
  <c r="AD2097" i="1"/>
  <c r="AD2671" i="1"/>
  <c r="AD4653" i="1"/>
  <c r="AD368" i="1"/>
  <c r="AD3915" i="1"/>
  <c r="AD4927" i="1"/>
  <c r="AD1319" i="1"/>
  <c r="AD1533" i="1"/>
  <c r="AD2422" i="1"/>
  <c r="AD4053" i="1"/>
  <c r="AD4567" i="1"/>
  <c r="AD128" i="1"/>
  <c r="AD4121" i="1"/>
  <c r="AD4311" i="1"/>
  <c r="AD1438" i="1"/>
  <c r="AD1322" i="1"/>
  <c r="AD1536" i="1"/>
  <c r="AD1779" i="1"/>
  <c r="AD2667" i="1"/>
  <c r="AD2191" i="1"/>
  <c r="AD1850" i="1"/>
  <c r="AD4663" i="1"/>
  <c r="AD609" i="1"/>
  <c r="AD2059" i="1"/>
  <c r="AD2349" i="1"/>
  <c r="AD4314" i="1"/>
  <c r="AD1448" i="1"/>
  <c r="AD2427" i="1"/>
  <c r="AD2431" i="1"/>
  <c r="AD2746" i="1"/>
  <c r="AD1235" i="1"/>
  <c r="AD1258" i="1"/>
  <c r="AD1875" i="1"/>
  <c r="AD2352" i="1"/>
  <c r="AD264" i="1"/>
  <c r="AD108" i="1"/>
  <c r="AD814" i="1"/>
  <c r="AD45" i="1"/>
  <c r="AD3916" i="1"/>
  <c r="AD4362" i="1"/>
  <c r="AD4937" i="1"/>
  <c r="AD3917" i="1"/>
  <c r="AD4112" i="1"/>
  <c r="AD4926" i="1"/>
  <c r="AD4557" i="1"/>
  <c r="AD4559" i="1"/>
  <c r="AD549" i="1"/>
  <c r="AD4691" i="1"/>
  <c r="AD512" i="1"/>
  <c r="AD602" i="1"/>
  <c r="AD760" i="1"/>
  <c r="AD1038" i="1"/>
  <c r="AD3918" i="1"/>
  <c r="AD4355" i="1"/>
  <c r="AD4933" i="1"/>
  <c r="AD222" i="1"/>
  <c r="AD223" i="1"/>
  <c r="AD3475" i="1"/>
  <c r="AD3920" i="1"/>
  <c r="AD4115" i="1"/>
  <c r="AD4931" i="1"/>
  <c r="AD2861" i="1"/>
  <c r="AD2013" i="1"/>
  <c r="AD4660" i="1"/>
  <c r="AD307" i="1"/>
  <c r="AD4827" i="1"/>
  <c r="AD730" i="1"/>
  <c r="AD756" i="1"/>
  <c r="AD874" i="1"/>
  <c r="AD770" i="1"/>
  <c r="AD3921" i="1"/>
  <c r="AD3922" i="1"/>
  <c r="AD4358" i="1"/>
  <c r="AD4936" i="1"/>
  <c r="AD225" i="1"/>
  <c r="AD4111" i="1"/>
  <c r="AD4349" i="1"/>
  <c r="AD4350" i="1"/>
  <c r="AD300" i="1"/>
  <c r="AD78" i="1"/>
  <c r="AD1764" i="1"/>
  <c r="AD3924" i="1"/>
  <c r="AD4361" i="1"/>
  <c r="AD4939" i="1"/>
  <c r="AD4359" i="1"/>
  <c r="AD3914" i="1"/>
  <c r="AD2830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52" i="1"/>
  <c r="AD2445" i="1"/>
  <c r="AD268" i="1"/>
  <c r="AD2446" i="1"/>
  <c r="AD898" i="1"/>
  <c r="AD2147" i="1"/>
  <c r="AD2156" i="1"/>
  <c r="AD4809" i="1"/>
  <c r="AD210" i="1"/>
  <c r="AD2441" i="1"/>
  <c r="AD3144" i="1"/>
  <c r="AD4624" i="1"/>
  <c r="AD2836" i="1"/>
  <c r="AD2837" i="1"/>
  <c r="AD3421" i="1"/>
  <c r="AD3844" i="1"/>
  <c r="AD5002" i="1"/>
  <c r="AD3227" i="1"/>
  <c r="AD2198" i="1"/>
  <c r="AD2322" i="1"/>
  <c r="AD3634" i="1"/>
  <c r="AD3558" i="1"/>
  <c r="AD317" i="1"/>
  <c r="AD375" i="1"/>
  <c r="AD559" i="1"/>
  <c r="AD616" i="1"/>
  <c r="AD1885" i="1"/>
  <c r="AD2289" i="1"/>
  <c r="AD2544" i="1"/>
  <c r="AD459" i="1"/>
  <c r="AD2694" i="1"/>
  <c r="AD4030" i="1"/>
  <c r="AD4830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157" i="1"/>
  <c r="AD904" i="1"/>
  <c r="AD4805" i="1"/>
  <c r="AD1752" i="1"/>
  <c r="AD2148" i="1"/>
  <c r="AD4475" i="1"/>
  <c r="AD899" i="1"/>
  <c r="AD2433" i="1"/>
  <c r="AD3618" i="1"/>
  <c r="AD3743" i="1"/>
  <c r="AD3268" i="1"/>
  <c r="AD3381" i="1"/>
  <c r="AD3493" i="1"/>
  <c r="AD4552" i="1"/>
  <c r="AD4583" i="1"/>
  <c r="AD4554" i="1"/>
  <c r="AD63" i="1"/>
  <c r="AD2963" i="1"/>
  <c r="AD3424" i="1"/>
  <c r="AD2201" i="1"/>
  <c r="AD3637" i="1"/>
  <c r="AD1716" i="1"/>
  <c r="AD4889" i="1"/>
  <c r="AD4882" i="1"/>
  <c r="AD2062" i="1"/>
  <c r="AD2292" i="1"/>
  <c r="AD2342" i="1"/>
  <c r="AD1813" i="1"/>
  <c r="AD2545" i="1"/>
  <c r="AD3577" i="1"/>
  <c r="AD466" i="1"/>
  <c r="AD519" i="1"/>
  <c r="AD2696" i="1"/>
  <c r="AD2707" i="1"/>
  <c r="AD3236" i="1"/>
  <c r="AD4871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49" i="1"/>
  <c r="AD2439" i="1"/>
  <c r="AD906" i="1"/>
  <c r="AD1757" i="1"/>
  <c r="AD4808" i="1"/>
  <c r="AD179" i="1"/>
  <c r="AD1758" i="1"/>
  <c r="AD2153" i="1"/>
  <c r="AD2434" i="1"/>
  <c r="AD4482" i="1"/>
  <c r="AD192" i="1"/>
  <c r="AD902" i="1"/>
  <c r="AD1753" i="1"/>
  <c r="AD2435" i="1"/>
  <c r="AD3270" i="1"/>
  <c r="AD3151" i="1"/>
  <c r="AD3269" i="1"/>
  <c r="AD3735" i="1"/>
  <c r="AD4483" i="1"/>
  <c r="AD4630" i="1"/>
  <c r="AD3264" i="1"/>
  <c r="AD2804" i="1"/>
  <c r="AD3377" i="1"/>
  <c r="AD2794" i="1"/>
  <c r="AD4418" i="1"/>
  <c r="AD3219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51" i="1"/>
  <c r="AD2442" i="1"/>
  <c r="AD2443" i="1"/>
  <c r="AD1765" i="1"/>
  <c r="AD2145" i="1"/>
  <c r="AD2437" i="1"/>
  <c r="AD4472" i="1"/>
  <c r="AD3738" i="1"/>
  <c r="AD2423" i="1"/>
  <c r="AD2801" i="1"/>
  <c r="AD2802" i="1"/>
  <c r="AD4568" i="1"/>
  <c r="AD4555" i="1"/>
  <c r="AD2808" i="1"/>
  <c r="AD2806" i="1"/>
  <c r="AD3433" i="1"/>
  <c r="AD4057" i="1"/>
  <c r="AD4556" i="1"/>
  <c r="AD4565" i="1"/>
  <c r="AD23" i="1"/>
  <c r="AD88" i="1"/>
  <c r="AD114" i="1"/>
  <c r="AD288" i="1"/>
  <c r="AD2127" i="1"/>
  <c r="AD2839" i="1"/>
  <c r="AD2911" i="1"/>
  <c r="AD3033" i="1"/>
  <c r="AD3194" i="1"/>
  <c r="AD3195" i="1"/>
  <c r="AD3317" i="1"/>
  <c r="AD3496" i="1"/>
  <c r="AD3754" i="1"/>
  <c r="AD3846" i="1"/>
  <c r="AD4058" i="1"/>
  <c r="AD4412" i="1"/>
  <c r="AD53" i="1"/>
  <c r="AD92" i="1"/>
  <c r="AD124" i="1"/>
  <c r="AD165" i="1"/>
  <c r="AD285" i="1"/>
  <c r="AD832" i="1"/>
  <c r="AD892" i="1"/>
  <c r="AD1185" i="1"/>
  <c r="AD1208" i="1"/>
  <c r="AD1254" i="1"/>
  <c r="AD1520" i="1"/>
  <c r="AD2132" i="1"/>
  <c r="AD2142" i="1"/>
  <c r="AD2202" i="1"/>
  <c r="AD2313" i="1"/>
  <c r="AD2425" i="1"/>
  <c r="AD1787" i="1"/>
  <c r="AD1854" i="1"/>
  <c r="AD2642" i="1"/>
  <c r="AD2909" i="1"/>
  <c r="AD2972" i="1"/>
  <c r="AD3024" i="1"/>
  <c r="AD3557" i="1"/>
  <c r="AD3527" i="1"/>
  <c r="AD3435" i="1"/>
  <c r="AD3192" i="1"/>
  <c r="AD3230" i="1"/>
  <c r="AD3523" i="1"/>
  <c r="AD3555" i="1"/>
  <c r="AD3628" i="1"/>
  <c r="AD4251" i="1"/>
  <c r="AD4419" i="1"/>
  <c r="AD4664" i="1"/>
  <c r="AD5003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1997" i="1"/>
  <c r="AD2015" i="1"/>
  <c r="AD2123" i="1"/>
  <c r="AD2190" i="1"/>
  <c r="AD2260" i="1"/>
  <c r="AD2317" i="1"/>
  <c r="AD2375" i="1"/>
  <c r="AD1785" i="1"/>
  <c r="AD1842" i="1"/>
  <c r="AD2385" i="1"/>
  <c r="AD2490" i="1"/>
  <c r="AD2735" i="1"/>
  <c r="AD2799" i="1"/>
  <c r="AD2859" i="1"/>
  <c r="AD3028" i="1"/>
  <c r="AD3320" i="1"/>
  <c r="AD3417" i="1"/>
  <c r="AD3322" i="1"/>
  <c r="AD3552" i="1"/>
  <c r="AD3635" i="1"/>
  <c r="AD3756" i="1"/>
  <c r="AD3841" i="1"/>
  <c r="AD4256" i="1"/>
  <c r="AD4420" i="1"/>
  <c r="AD4661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873" i="1"/>
  <c r="AD2022" i="1"/>
  <c r="AD2130" i="1"/>
  <c r="AD2139" i="1"/>
  <c r="AD2188" i="1"/>
  <c r="AD2203" i="1"/>
  <c r="AD2264" i="1"/>
  <c r="AD2315" i="1"/>
  <c r="AD2343" i="1"/>
  <c r="AD2378" i="1"/>
  <c r="AD1792" i="1"/>
  <c r="AD1824" i="1"/>
  <c r="AD1852" i="1"/>
  <c r="AD2632" i="1"/>
  <c r="AD2641" i="1"/>
  <c r="AD2739" i="1"/>
  <c r="AD2768" i="1"/>
  <c r="AD2912" i="1"/>
  <c r="AD3224" i="1"/>
  <c r="AD3499" i="1"/>
  <c r="AD3232" i="1"/>
  <c r="AD3196" i="1"/>
  <c r="AD3238" i="1"/>
  <c r="AD3312" i="1"/>
  <c r="AD3533" i="1"/>
  <c r="AD3559" i="1"/>
  <c r="AD3578" i="1"/>
  <c r="AD3636" i="1"/>
  <c r="AD3675" i="1"/>
  <c r="AD3715" i="1"/>
  <c r="AD4052" i="1"/>
  <c r="AD3842" i="1"/>
  <c r="AD4411" i="1"/>
  <c r="AD4588" i="1"/>
  <c r="AD4528" i="1"/>
  <c r="AD4662" i="1"/>
  <c r="AD4695" i="1"/>
  <c r="AD4887" i="1"/>
  <c r="AD4828" i="1"/>
  <c r="AD5000" i="1"/>
  <c r="AD2418" i="1"/>
  <c r="AD2800" i="1"/>
  <c r="AD3373" i="1"/>
  <c r="AD3310" i="1"/>
  <c r="AD3520" i="1"/>
  <c r="AD4049" i="1"/>
  <c r="AD4589" i="1"/>
  <c r="AD4561" i="1"/>
  <c r="AD2828" i="1"/>
  <c r="AD2834" i="1"/>
  <c r="AD3529" i="1"/>
  <c r="AD3425" i="1"/>
  <c r="AD4579" i="1"/>
  <c r="AD4562" i="1"/>
  <c r="AD21" i="1"/>
  <c r="AD89" i="1"/>
  <c r="AD2829" i="1"/>
  <c r="AD2838" i="1"/>
  <c r="AD3315" i="1"/>
  <c r="AD3745" i="1"/>
  <c r="AD4248" i="1"/>
  <c r="AD4563" i="1"/>
  <c r="AD4576" i="1"/>
  <c r="AD26" i="1"/>
  <c r="AD52" i="1"/>
  <c r="AD91" i="1"/>
  <c r="AD117" i="1"/>
  <c r="AD821" i="1"/>
  <c r="AD1204" i="1"/>
  <c r="AD1516" i="1"/>
  <c r="AD1249" i="1"/>
  <c r="AD1519" i="1"/>
  <c r="AD2001" i="1"/>
  <c r="AD2119" i="1"/>
  <c r="AD2252" i="1"/>
  <c r="AD1853" i="1"/>
  <c r="AD2419" i="1"/>
  <c r="AD2863" i="1"/>
  <c r="AD3031" i="1"/>
  <c r="AD3198" i="1"/>
  <c r="AD3415" i="1"/>
  <c r="AD3422" i="1"/>
  <c r="AD4060" i="1"/>
  <c r="AD3757" i="1"/>
  <c r="AD3849" i="1"/>
  <c r="AD4051" i="1"/>
  <c r="AD4415" i="1"/>
  <c r="AD24" i="1"/>
  <c r="AD56" i="1"/>
  <c r="AD166" i="1"/>
  <c r="AD429" i="1"/>
  <c r="AD669" i="1"/>
  <c r="AD955" i="1"/>
  <c r="AD1195" i="1"/>
  <c r="AD1238" i="1"/>
  <c r="AD1523" i="1"/>
  <c r="AD1719" i="1"/>
  <c r="AD1253" i="1"/>
  <c r="AD2011" i="1"/>
  <c r="AD2134" i="1"/>
  <c r="AD2143" i="1"/>
  <c r="AD2253" i="1"/>
  <c r="AD2316" i="1"/>
  <c r="AD2377" i="1"/>
  <c r="AD1794" i="1"/>
  <c r="AD2384" i="1"/>
  <c r="AD2634" i="1"/>
  <c r="AD2737" i="1"/>
  <c r="AD3160" i="1"/>
  <c r="AD3314" i="1"/>
  <c r="AD3191" i="1"/>
  <c r="AD3419" i="1"/>
  <c r="AD3498" i="1"/>
  <c r="AD3531" i="1"/>
  <c r="AD3161" i="1"/>
  <c r="AD3440" i="1"/>
  <c r="AD3200" i="1"/>
  <c r="AD3560" i="1"/>
  <c r="AD3563" i="1"/>
  <c r="AD3631" i="1"/>
  <c r="AD3562" i="1"/>
  <c r="AD3752" i="1"/>
  <c r="AD3837" i="1"/>
  <c r="AD4055" i="1"/>
  <c r="AD4581" i="1"/>
  <c r="AD4996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02" i="1"/>
  <c r="AD2018" i="1"/>
  <c r="AD2115" i="1"/>
  <c r="AD2125" i="1"/>
  <c r="AD2181" i="1"/>
  <c r="AD2193" i="1"/>
  <c r="AD2222" i="1"/>
  <c r="AD2251" i="1"/>
  <c r="AD2320" i="1"/>
  <c r="AD2421" i="1"/>
  <c r="AD1788" i="1"/>
  <c r="AD1820" i="1"/>
  <c r="AD1845" i="1"/>
  <c r="AD2426" i="1"/>
  <c r="AD2482" i="1"/>
  <c r="AD2738" i="1"/>
  <c r="AD2767" i="1"/>
  <c r="AD2807" i="1"/>
  <c r="AD2867" i="1"/>
  <c r="AD3029" i="1"/>
  <c r="AD2904" i="1"/>
  <c r="AD3228" i="1"/>
  <c r="AD3495" i="1"/>
  <c r="AD3429" i="1"/>
  <c r="AD3525" i="1"/>
  <c r="AD3502" i="1"/>
  <c r="AD3318" i="1"/>
  <c r="AD3626" i="1"/>
  <c r="AD3694" i="1"/>
  <c r="AD3718" i="1"/>
  <c r="AD4423" i="1"/>
  <c r="AD4524" i="1"/>
  <c r="AD4584" i="1"/>
  <c r="AD4652" i="1"/>
  <c r="AD4880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08" i="1"/>
  <c r="AD957" i="1"/>
  <c r="AD1197" i="1"/>
  <c r="AD1515" i="1"/>
  <c r="AD1876" i="1"/>
  <c r="AD2009" i="1"/>
  <c r="AD2131" i="1"/>
  <c r="AD2175" i="1"/>
  <c r="AD2194" i="1"/>
  <c r="AD2223" i="1"/>
  <c r="AD2255" i="1"/>
  <c r="AD2283" i="1"/>
  <c r="AD2318" i="1"/>
  <c r="AD2346" i="1"/>
  <c r="AD1795" i="1"/>
  <c r="AD2428" i="1"/>
  <c r="AD2633" i="1"/>
  <c r="AD2697" i="1"/>
  <c r="AD2742" i="1"/>
  <c r="AD2771" i="1"/>
  <c r="AD2966" i="1"/>
  <c r="AD2915" i="1"/>
  <c r="AD3159" i="1"/>
  <c r="AD3316" i="1"/>
  <c r="AD3414" i="1"/>
  <c r="AD3556" i="1"/>
  <c r="AD3568" i="1"/>
  <c r="AD3604" i="1"/>
  <c r="AD3685" i="1"/>
  <c r="AD3728" i="1"/>
  <c r="AD3720" i="1"/>
  <c r="AD3747" i="1"/>
  <c r="AD3845" i="1"/>
  <c r="AD4054" i="1"/>
  <c r="AD4247" i="1"/>
  <c r="AD4487" i="1"/>
  <c r="AD4421" i="1"/>
  <c r="AD4493" i="1"/>
  <c r="AD4585" i="1"/>
  <c r="AD4665" i="1"/>
  <c r="AD4874" i="1"/>
  <c r="AD4877" i="1"/>
  <c r="AD5004" i="1"/>
  <c r="AD2810" i="1"/>
  <c r="AD2805" i="1"/>
  <c r="AD3313" i="1"/>
  <c r="AD4569" i="1"/>
  <c r="AD33" i="1"/>
  <c r="AD156" i="1"/>
  <c r="AD276" i="1"/>
  <c r="AD164" i="1"/>
  <c r="AD2970" i="1"/>
  <c r="AD2833" i="1"/>
  <c r="AD2783" i="1"/>
  <c r="AD3501" i="1"/>
  <c r="AD3532" i="1"/>
  <c r="AD3372" i="1"/>
  <c r="AD4252" i="1"/>
  <c r="AD4570" i="1"/>
  <c r="AD2785" i="1"/>
  <c r="AD2840" i="1"/>
  <c r="AD2784" i="1"/>
  <c r="AD3167" i="1"/>
  <c r="AD4571" i="1"/>
  <c r="AD4550" i="1"/>
  <c r="AD277" i="1"/>
  <c r="AD62" i="1"/>
  <c r="AD94" i="1"/>
  <c r="AD120" i="1"/>
  <c r="AD828" i="1"/>
  <c r="AD881" i="1"/>
  <c r="AD1207" i="1"/>
  <c r="AD1244" i="1"/>
  <c r="AD2006" i="1"/>
  <c r="AD2121" i="1"/>
  <c r="AD2259" i="1"/>
  <c r="AD2312" i="1"/>
  <c r="AD1783" i="1"/>
  <c r="AD2736" i="1"/>
  <c r="AD2803" i="1"/>
  <c r="AD2968" i="1"/>
  <c r="AD2903" i="1"/>
  <c r="AD3371" i="1"/>
  <c r="AD3418" i="1"/>
  <c r="AD3427" i="1"/>
  <c r="AD3748" i="1"/>
  <c r="AD4050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14" i="1"/>
  <c r="AD2135" i="1"/>
  <c r="AD2192" i="1"/>
  <c r="AD2256" i="1"/>
  <c r="AD2323" i="1"/>
  <c r="AD1844" i="1"/>
  <c r="AD2420" i="1"/>
  <c r="AD2636" i="1"/>
  <c r="AD2740" i="1"/>
  <c r="AD3319" i="1"/>
  <c r="AD3423" i="1"/>
  <c r="AD3638" i="1"/>
  <c r="AD3677" i="1"/>
  <c r="AD3717" i="1"/>
  <c r="AD3678" i="1"/>
  <c r="AD3755" i="1"/>
  <c r="AD3847" i="1"/>
  <c r="AD4413" i="1"/>
  <c r="AD4587" i="1"/>
  <c r="AD4654" i="1"/>
  <c r="AD4999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07" i="1"/>
  <c r="AD1232" i="1"/>
  <c r="AD1938" i="1"/>
  <c r="AD1994" i="1"/>
  <c r="AD2004" i="1"/>
  <c r="AD2021" i="1"/>
  <c r="AD2067" i="1"/>
  <c r="AD2117" i="1"/>
  <c r="AD2126" i="1"/>
  <c r="AD2184" i="1"/>
  <c r="AD2196" i="1"/>
  <c r="AD2229" i="1"/>
  <c r="AD2254" i="1"/>
  <c r="AD2282" i="1"/>
  <c r="AD2311" i="1"/>
  <c r="AD2381" i="1"/>
  <c r="AD1791" i="1"/>
  <c r="AD1823" i="1"/>
  <c r="AD1848" i="1"/>
  <c r="AD2380" i="1"/>
  <c r="AD2542" i="1"/>
  <c r="AD2741" i="1"/>
  <c r="AD2774" i="1"/>
  <c r="AD2827" i="1"/>
  <c r="AD2906" i="1"/>
  <c r="AD2965" i="1"/>
  <c r="AD3032" i="1"/>
  <c r="AD2975" i="1"/>
  <c r="AD3382" i="1"/>
  <c r="AD3221" i="1"/>
  <c r="AD3432" i="1"/>
  <c r="AD3162" i="1"/>
  <c r="AD3375" i="1"/>
  <c r="AD3379" i="1"/>
  <c r="AD3570" i="1"/>
  <c r="AD3629" i="1"/>
  <c r="AD3671" i="1"/>
  <c r="AD3697" i="1"/>
  <c r="AD3550" i="1"/>
  <c r="AD4062" i="1"/>
  <c r="AD4253" i="1"/>
  <c r="AD4527" i="1"/>
  <c r="AD4655" i="1"/>
  <c r="AD4684" i="1"/>
  <c r="AD4883" i="1"/>
  <c r="AD4997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11" i="1"/>
  <c r="AD1709" i="1"/>
  <c r="AD2010" i="1"/>
  <c r="AD2136" i="1"/>
  <c r="AD2178" i="1"/>
  <c r="AD2197" i="1"/>
  <c r="AD2226" i="1"/>
  <c r="AD2258" i="1"/>
  <c r="AD2286" i="1"/>
  <c r="AD2321" i="1"/>
  <c r="AD1786" i="1"/>
  <c r="AD1814" i="1"/>
  <c r="AD1846" i="1"/>
  <c r="AD2430" i="1"/>
  <c r="AD2638" i="1"/>
  <c r="AD2702" i="1"/>
  <c r="AD2717" i="1"/>
  <c r="AD2745" i="1"/>
  <c r="AD2971" i="1"/>
  <c r="AD3521" i="1"/>
  <c r="AD3164" i="1"/>
  <c r="AD3369" i="1"/>
  <c r="AD3168" i="1"/>
  <c r="AD3226" i="1"/>
  <c r="AD3565" i="1"/>
  <c r="AD3722" i="1"/>
  <c r="AD3607" i="1"/>
  <c r="AD3630" i="1"/>
  <c r="AD3688" i="1"/>
  <c r="AD3670" i="1"/>
  <c r="AD3750" i="1"/>
  <c r="AD4245" i="1"/>
  <c r="AD4518" i="1"/>
  <c r="AD4656" i="1"/>
  <c r="AD4685" i="1"/>
  <c r="AD4881" i="1"/>
  <c r="AD4890" i="1"/>
  <c r="AD3321" i="1"/>
  <c r="AD4549" i="1"/>
  <c r="AD4551" i="1"/>
  <c r="AD2832" i="1"/>
  <c r="AD2798" i="1"/>
  <c r="AD3374" i="1"/>
  <c r="AD3378" i="1"/>
  <c r="AD3490" i="1"/>
  <c r="AD3753" i="1"/>
  <c r="AD4578" i="1"/>
  <c r="AD4546" i="1"/>
  <c r="AD4580" i="1"/>
  <c r="AD2788" i="1"/>
  <c r="AD3528" i="1"/>
  <c r="AD3438" i="1"/>
  <c r="AD4246" i="1"/>
  <c r="AD4553" i="1"/>
  <c r="AD4547" i="1"/>
  <c r="AD51" i="1"/>
  <c r="AD111" i="1"/>
  <c r="AD2913" i="1"/>
  <c r="AD3416" i="1"/>
  <c r="AD3848" i="1"/>
  <c r="AD4422" i="1"/>
  <c r="AD4548" i="1"/>
  <c r="AD4558" i="1"/>
  <c r="AD123" i="1"/>
  <c r="AD831" i="1"/>
  <c r="AD888" i="1"/>
  <c r="AD964" i="1"/>
  <c r="AD1247" i="1"/>
  <c r="AD961" i="1"/>
  <c r="AD1188" i="1"/>
  <c r="AD1998" i="1"/>
  <c r="AD2122" i="1"/>
  <c r="AD2262" i="1"/>
  <c r="AD2319" i="1"/>
  <c r="AD2373" i="1"/>
  <c r="AD1790" i="1"/>
  <c r="AD1843" i="1"/>
  <c r="AD2743" i="1"/>
  <c r="AD2831" i="1"/>
  <c r="AD3025" i="1"/>
  <c r="AD2973" i="1"/>
  <c r="AD3229" i="1"/>
  <c r="AD3500" i="1"/>
  <c r="AD3526" i="1"/>
  <c r="AD3169" i="1"/>
  <c r="AD3492" i="1"/>
  <c r="AD3627" i="1"/>
  <c r="AD3751" i="1"/>
  <c r="AD3843" i="1"/>
  <c r="AD4056" i="1"/>
  <c r="AD4255" i="1"/>
  <c r="AD4573" i="1"/>
  <c r="AD4995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17" i="1"/>
  <c r="AD2140" i="1"/>
  <c r="AD2195" i="1"/>
  <c r="AD2263" i="1"/>
  <c r="AD1784" i="1"/>
  <c r="AD1847" i="1"/>
  <c r="AD2429" i="1"/>
  <c r="AD2637" i="1"/>
  <c r="AD2747" i="1"/>
  <c r="AD2905" i="1"/>
  <c r="AD2969" i="1"/>
  <c r="AD3034" i="1"/>
  <c r="AD3522" i="1"/>
  <c r="AD3225" i="1"/>
  <c r="AD3431" i="1"/>
  <c r="AD3524" i="1"/>
  <c r="AD3165" i="1"/>
  <c r="AD3311" i="1"/>
  <c r="AD3625" i="1"/>
  <c r="AD4061" i="1"/>
  <c r="AD3758" i="1"/>
  <c r="AD4249" i="1"/>
  <c r="AD4657" i="1"/>
  <c r="AD5007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20" i="1"/>
  <c r="AD1241" i="1"/>
  <c r="AD1996" i="1"/>
  <c r="AD2005" i="1"/>
  <c r="AD2118" i="1"/>
  <c r="AD2187" i="1"/>
  <c r="AD2199" i="1"/>
  <c r="AD2232" i="1"/>
  <c r="AD2257" i="1"/>
  <c r="AD2314" i="1"/>
  <c r="AD2372" i="1"/>
  <c r="AD1782" i="1"/>
  <c r="AD1851" i="1"/>
  <c r="AD2485" i="1"/>
  <c r="AD2744" i="1"/>
  <c r="AD2908" i="1"/>
  <c r="AD3026" i="1"/>
  <c r="AD3035" i="1"/>
  <c r="AD3170" i="1"/>
  <c r="AD3376" i="1"/>
  <c r="AD3436" i="1"/>
  <c r="AD3380" i="1"/>
  <c r="AD3491" i="1"/>
  <c r="AD3574" i="1"/>
  <c r="AD3632" i="1"/>
  <c r="AD3681" i="1"/>
  <c r="AD3838" i="1"/>
  <c r="AD4244" i="1"/>
  <c r="AD4417" i="1"/>
  <c r="AD4658" i="1"/>
  <c r="AD4893" i="1"/>
  <c r="AD488" i="1"/>
  <c r="AD802" i="1"/>
  <c r="AD966" i="1"/>
  <c r="AD1148" i="1"/>
  <c r="AD1187" i="1"/>
  <c r="AD1230" i="1"/>
  <c r="AD1256" i="1"/>
  <c r="AD1512" i="1"/>
  <c r="AD1714" i="1"/>
  <c r="AD2630" i="1"/>
  <c r="AD3442" i="1"/>
  <c r="AD3199" i="1"/>
  <c r="AD3430" i="1"/>
  <c r="AD3561" i="1"/>
  <c r="AD3231" i="1"/>
  <c r="AD3551" i="1"/>
  <c r="AD3672" i="1"/>
  <c r="AD3698" i="1"/>
  <c r="AD4027" i="1"/>
  <c r="AD4868" i="1"/>
  <c r="AD4884" i="1"/>
</calcChain>
</file>

<file path=xl/sharedStrings.xml><?xml version="1.0" encoding="utf-8"?>
<sst xmlns="http://schemas.openxmlformats.org/spreadsheetml/2006/main" count="14122" uniqueCount="1164">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</sst>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27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558ED5"/>
      <color rgb="FF95B3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47"/>
  <sheetViews>
    <sheetView tabSelected="1" topLeftCell="A4020" zoomScaleNormal="100" workbookViewId="0">
      <selection activeCell="AB3957" sqref="AB1:AB1048576"/>
    </sheetView>
  </sheetViews>
  <sheetFormatPr defaultColWidth="8.7109375" defaultRowHeight="15" x14ac:dyDescent="0.2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5" t="s">
        <v>21</v>
      </c>
      <c r="E18" s="185"/>
      <c r="F18" s="185"/>
      <c r="G18" s="185"/>
      <c r="H18" s="185"/>
      <c r="I18" s="185" t="s">
        <v>22</v>
      </c>
      <c r="J18" s="185"/>
      <c r="K18" s="185"/>
      <c r="L18" s="185"/>
      <c r="M18" s="185"/>
      <c r="N18" s="185" t="s">
        <v>23</v>
      </c>
      <c r="O18" s="185"/>
      <c r="P18" s="185"/>
      <c r="Q18" s="185"/>
      <c r="R18" s="185"/>
      <c r="S18" s="185"/>
      <c r="T18" s="185"/>
      <c r="U18" s="185"/>
      <c r="V18" s="185"/>
      <c r="W18" s="185"/>
      <c r="X18" s="185"/>
      <c r="Y18" s="185"/>
      <c r="Z18" s="185"/>
      <c r="AA18" s="185"/>
      <c r="AB18" s="185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86" t="s">
        <v>26</v>
      </c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83" t="s">
        <v>63</v>
      </c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83" t="s">
        <v>67</v>
      </c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58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59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59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59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59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59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59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59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59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59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59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59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59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59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59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60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61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61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61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61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61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61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61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61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61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61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61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61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61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61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58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59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59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59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59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59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59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59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59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59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59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59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59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59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59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60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61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61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61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61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61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61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61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61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61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61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61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61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61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61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58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59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59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59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59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59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59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59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59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59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59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59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59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59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59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60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61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61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61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61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61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61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61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61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61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61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61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61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61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61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58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59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59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59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59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59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59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59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59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59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59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59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59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59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59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60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61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61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61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61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61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61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61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61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61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61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61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61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61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61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60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61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61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61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61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61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61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61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61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61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61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61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61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61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61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58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59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59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59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59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59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59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59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59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59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59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59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59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59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59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60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61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61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61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61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61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61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61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61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61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61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61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61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61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61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83" t="s">
        <v>91</v>
      </c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83" t="s">
        <v>95</v>
      </c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83" t="s">
        <v>125</v>
      </c>
      <c r="C1209" s="183"/>
      <c r="D1209" s="183"/>
      <c r="E1209" s="183"/>
      <c r="F1209" s="183"/>
      <c r="G1209" s="183"/>
      <c r="H1209" s="183"/>
      <c r="I1209" s="183"/>
      <c r="J1209" s="183"/>
      <c r="K1209" s="183"/>
      <c r="L1209" s="183"/>
      <c r="M1209" s="183"/>
      <c r="N1209" s="183"/>
      <c r="O1209" s="183"/>
      <c r="P1209" s="183"/>
      <c r="Q1209" s="183"/>
      <c r="R1209" s="183"/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69" si="156">N1530+S1530</f>
        <v>512.40000000000009</v>
      </c>
      <c r="Y1530" s="51">
        <f t="shared" ref="Y1530:Y1569" si="157">O1530+T1530</f>
        <v>0</v>
      </c>
      <c r="Z1530" s="51">
        <f t="shared" ref="Z1530:Z1569" si="158">P1530+U1530</f>
        <v>112</v>
      </c>
      <c r="AA1530" s="51">
        <f t="shared" ref="AA1530:AA1569" si="159">Q1530+V1530</f>
        <v>0</v>
      </c>
      <c r="AB1530" s="51">
        <f t="shared" ref="AB1530:AB1569" si="160">R1530+W1530</f>
        <v>0</v>
      </c>
      <c r="AC1530" s="52">
        <f t="shared" ref="AC1530:AC1569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62"/>
      <c r="B1570" s="184" t="s">
        <v>150</v>
      </c>
      <c r="C1570" s="184"/>
      <c r="D1570" s="184"/>
      <c r="E1570" s="184"/>
      <c r="F1570" s="184"/>
      <c r="G1570" s="184"/>
      <c r="H1570" s="184"/>
      <c r="I1570" s="184"/>
      <c r="J1570" s="184"/>
      <c r="K1570" s="184"/>
      <c r="L1570" s="184"/>
      <c r="M1570" s="184"/>
      <c r="N1570" s="184"/>
      <c r="O1570" s="184"/>
      <c r="P1570" s="184"/>
      <c r="Q1570" s="184"/>
      <c r="R1570" s="184"/>
      <c r="S1570" s="184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2">
        <v>500</v>
      </c>
      <c r="AD1570" s="12"/>
      <c r="AE1570" s="44"/>
      <c r="AF1570" s="45"/>
      <c r="AH1570" s="3"/>
    </row>
    <row r="1571" spans="1:34" x14ac:dyDescent="0.25">
      <c r="A1571" s="54" t="s">
        <v>19</v>
      </c>
      <c r="B1571" s="47" t="s">
        <v>151</v>
      </c>
      <c r="C1571" s="48" t="s">
        <v>4</v>
      </c>
      <c r="D1571" s="49">
        <v>105</v>
      </c>
      <c r="E1571" s="49">
        <v>0</v>
      </c>
      <c r="F1571" s="49">
        <v>0</v>
      </c>
      <c r="G1571" s="49">
        <v>0</v>
      </c>
      <c r="H1571" s="49">
        <v>0</v>
      </c>
      <c r="I1571" s="50">
        <v>20</v>
      </c>
      <c r="J1571" s="50">
        <v>50</v>
      </c>
      <c r="K1571" s="50">
        <v>0</v>
      </c>
      <c r="L1571" s="50">
        <v>0</v>
      </c>
      <c r="M1571" s="50">
        <v>0</v>
      </c>
      <c r="N1571" s="51">
        <f>D1571*$D$3</f>
        <v>147</v>
      </c>
      <c r="O1571" s="51">
        <f>E1571*$E$3</f>
        <v>0</v>
      </c>
      <c r="P1571" s="51">
        <f>F1571*$F$3</f>
        <v>0</v>
      </c>
      <c r="Q1571" s="51">
        <f>G1571*$G$3</f>
        <v>0</v>
      </c>
      <c r="R1571" s="51">
        <f>H1571*$H$3</f>
        <v>0</v>
      </c>
      <c r="S1571" s="51">
        <f>(N1571/100)*(I1571*$I$3)+(N1571/100)*(J1571*$J$3)</f>
        <v>205.8</v>
      </c>
      <c r="T1571" s="51">
        <f>(O1571/100)*(K1571*$K$3)</f>
        <v>0</v>
      </c>
      <c r="U1571" s="51">
        <f>(P1571/100)*(K1571*$K$3)+(P1571/100)*(L1571*$L$3)</f>
        <v>0</v>
      </c>
      <c r="V1571" s="51">
        <f>(Q1571/100)*(L1571*$L$3)</f>
        <v>0</v>
      </c>
      <c r="W1571" s="51">
        <f>(R1571/100)*(K1571*$K$3)+(R1571/100)*(L1571*$L$3)</f>
        <v>0</v>
      </c>
      <c r="X1571" s="51">
        <f t="shared" ref="X1571:X1634" si="162">N1571+S1571</f>
        <v>352.8</v>
      </c>
      <c r="Y1571" s="51">
        <f t="shared" ref="Y1571:Y1634" si="163">O1571+T1571</f>
        <v>0</v>
      </c>
      <c r="Z1571" s="51">
        <f t="shared" ref="Z1571:Z1634" si="164">P1571+U1571</f>
        <v>0</v>
      </c>
      <c r="AA1571" s="51">
        <f t="shared" ref="AA1571:AA1634" si="165">Q1571+V1571</f>
        <v>0</v>
      </c>
      <c r="AB1571" s="51">
        <f t="shared" ref="AB1571:AB1634" si="166">R1571+W1571</f>
        <v>0</v>
      </c>
      <c r="AC1571" s="52">
        <f t="shared" ref="AC1571:AC1634" si="167">ROUND(X1571+Y1571+Z1571+AA1571+AB1571,1)</f>
        <v>352.8</v>
      </c>
      <c r="AD1571" s="53">
        <v>0</v>
      </c>
      <c r="AE1571" s="44"/>
      <c r="AF1571" s="45"/>
      <c r="AH1571" s="3"/>
    </row>
    <row r="1572" spans="1:34" x14ac:dyDescent="0.25">
      <c r="A1572" s="46" t="s">
        <v>29</v>
      </c>
      <c r="B1572" s="47">
        <v>10</v>
      </c>
      <c r="C1572" s="48" t="s">
        <v>5</v>
      </c>
      <c r="D1572" s="49">
        <v>105</v>
      </c>
      <c r="E1572" s="49">
        <v>0</v>
      </c>
      <c r="F1572" s="49">
        <v>0</v>
      </c>
      <c r="G1572" s="49">
        <v>0</v>
      </c>
      <c r="H1572" s="49">
        <v>0</v>
      </c>
      <c r="I1572" s="50">
        <v>30</v>
      </c>
      <c r="J1572" s="50">
        <v>65</v>
      </c>
      <c r="K1572" s="50">
        <v>0</v>
      </c>
      <c r="L1572" s="50">
        <v>0</v>
      </c>
      <c r="M1572" s="50">
        <v>0</v>
      </c>
      <c r="N1572" s="51">
        <f>D1572*$D$4</f>
        <v>141.75</v>
      </c>
      <c r="O1572" s="51">
        <f>E1572*$E$4</f>
        <v>0</v>
      </c>
      <c r="P1572" s="51">
        <f>F1572*$F$4</f>
        <v>0</v>
      </c>
      <c r="Q1572" s="51">
        <f>G1572*$G$4</f>
        <v>0</v>
      </c>
      <c r="R1572" s="51">
        <f>H1572*$H$4</f>
        <v>0</v>
      </c>
      <c r="S1572" s="51">
        <f>(N1572/100)*(I1572*$I$4)+(N1572/100)*(J1572*$J$4)</f>
        <v>269.32499999999999</v>
      </c>
      <c r="T1572" s="51">
        <f>(O1572/100)*(K1572*$K$4)</f>
        <v>0</v>
      </c>
      <c r="U1572" s="51">
        <f>(P1572/100)*(K1572*$K$4)+(P1572/100)*(L1572*$L$4)</f>
        <v>0</v>
      </c>
      <c r="V1572" s="51">
        <f>(Q1572/100)*(L1572*$L$4)</f>
        <v>0</v>
      </c>
      <c r="W1572" s="51">
        <f>(R1572/100)*(K1572*$K$4)+(R1572/100)*(L1572*$L$4)</f>
        <v>0</v>
      </c>
      <c r="X1572" s="51">
        <f t="shared" si="162"/>
        <v>411.07499999999999</v>
      </c>
      <c r="Y1572" s="51">
        <f t="shared" si="163"/>
        <v>0</v>
      </c>
      <c r="Z1572" s="51">
        <f t="shared" si="164"/>
        <v>0</v>
      </c>
      <c r="AA1572" s="51">
        <f t="shared" si="165"/>
        <v>0</v>
      </c>
      <c r="AB1572" s="51">
        <f t="shared" si="166"/>
        <v>0</v>
      </c>
      <c r="AC1572" s="52">
        <f t="shared" si="167"/>
        <v>411.1</v>
      </c>
      <c r="AD1572" s="53">
        <f>(ROUND(AC1572-AC1571,1)/AC1571)</f>
        <v>0.16524943310657594</v>
      </c>
      <c r="AE1572" s="44"/>
      <c r="AF1572" s="45"/>
      <c r="AH1572" s="3"/>
    </row>
    <row r="1573" spans="1:34" x14ac:dyDescent="0.25">
      <c r="A1573" s="46" t="s">
        <v>30</v>
      </c>
      <c r="B1573" s="47">
        <v>12</v>
      </c>
      <c r="C1573" s="48" t="s">
        <v>6</v>
      </c>
      <c r="D1573" s="49">
        <v>105</v>
      </c>
      <c r="E1573" s="49">
        <v>0</v>
      </c>
      <c r="F1573" s="49">
        <v>0</v>
      </c>
      <c r="G1573" s="49">
        <v>0</v>
      </c>
      <c r="H1573" s="49">
        <v>0</v>
      </c>
      <c r="I1573" s="50">
        <v>20</v>
      </c>
      <c r="J1573" s="50">
        <v>50</v>
      </c>
      <c r="K1573" s="50">
        <v>0</v>
      </c>
      <c r="L1573" s="50">
        <v>0</v>
      </c>
      <c r="M1573" s="50">
        <v>0</v>
      </c>
      <c r="N1573" s="51">
        <f>D1573*$D$5</f>
        <v>147</v>
      </c>
      <c r="O1573" s="51">
        <f>E1573*$E$5</f>
        <v>0</v>
      </c>
      <c r="P1573" s="51">
        <f>F1573*$F$5</f>
        <v>0</v>
      </c>
      <c r="Q1573" s="51">
        <f>G1573*$G$5</f>
        <v>0</v>
      </c>
      <c r="R1573" s="51">
        <f>H1573*$H$5</f>
        <v>0</v>
      </c>
      <c r="S1573" s="51">
        <f>(N1573/100)*(I1573*$I$5)+(N1573/100)*(J1573*$J$5)</f>
        <v>205.8</v>
      </c>
      <c r="T1573" s="51">
        <f>(O1573/100)*(K1573*$K$5)</f>
        <v>0</v>
      </c>
      <c r="U1573" s="51">
        <f>(P1573/100)*(K1573*$K$5)+(P1573/100)*(L1573*$L$5)</f>
        <v>0</v>
      </c>
      <c r="V1573" s="51">
        <f>(Q1573/100)*(L1573*$L$5)</f>
        <v>0</v>
      </c>
      <c r="W1573" s="51">
        <f>(R1573/100)*(K1573*$K$5)+(R1573/100)*(L1573*$L$5)</f>
        <v>0</v>
      </c>
      <c r="X1573" s="51">
        <f t="shared" si="162"/>
        <v>352.8</v>
      </c>
      <c r="Y1573" s="51">
        <f t="shared" si="163"/>
        <v>0</v>
      </c>
      <c r="Z1573" s="51">
        <f t="shared" si="164"/>
        <v>0</v>
      </c>
      <c r="AA1573" s="51">
        <f t="shared" si="165"/>
        <v>0</v>
      </c>
      <c r="AB1573" s="51">
        <f t="shared" si="166"/>
        <v>0</v>
      </c>
      <c r="AC1573" s="52">
        <f t="shared" si="167"/>
        <v>352.8</v>
      </c>
      <c r="AD1573" s="53">
        <f>(ROUND(AC1573-AC1571,1)/AC1571)</f>
        <v>0</v>
      </c>
      <c r="AE1573" s="44"/>
      <c r="AF1573" s="45"/>
      <c r="AH1573" s="3"/>
    </row>
    <row r="1574" spans="1:34" x14ac:dyDescent="0.25">
      <c r="A1574" s="46" t="s">
        <v>31</v>
      </c>
      <c r="B1574" s="47">
        <v>0</v>
      </c>
      <c r="C1574" s="48" t="s">
        <v>7</v>
      </c>
      <c r="D1574" s="49">
        <v>105</v>
      </c>
      <c r="E1574" s="49">
        <v>0</v>
      </c>
      <c r="F1574" s="49">
        <v>0</v>
      </c>
      <c r="G1574" s="49">
        <v>0</v>
      </c>
      <c r="H1574" s="49">
        <v>0</v>
      </c>
      <c r="I1574" s="50">
        <v>20</v>
      </c>
      <c r="J1574" s="50">
        <v>50</v>
      </c>
      <c r="K1574" s="50">
        <v>0</v>
      </c>
      <c r="L1574" s="50">
        <v>0</v>
      </c>
      <c r="M1574" s="50">
        <v>0</v>
      </c>
      <c r="N1574" s="51">
        <f>D1574*$D$6</f>
        <v>147</v>
      </c>
      <c r="O1574" s="51">
        <f>E1574*$E$6</f>
        <v>0</v>
      </c>
      <c r="P1574" s="51">
        <f>F1574*$F$6</f>
        <v>0</v>
      </c>
      <c r="Q1574" s="51">
        <f>G1574*$G$6</f>
        <v>0</v>
      </c>
      <c r="R1574" s="51">
        <f>H1574*$H$6</f>
        <v>0</v>
      </c>
      <c r="S1574" s="51">
        <f>(N1574/100)*(I1574*$I$6)+(N1574/100)*(J1574*$J$6)</f>
        <v>205.8</v>
      </c>
      <c r="T1574" s="51">
        <f>(O1574/100)*(K1574*$K$6)</f>
        <v>0</v>
      </c>
      <c r="U1574" s="51">
        <f>(P1574/100)*(K1574*$K$6)+(P1574/100)*(L1574*$L$6)</f>
        <v>0</v>
      </c>
      <c r="V1574" s="51">
        <f>(Q1574/100)*(L1574*$L$6)</f>
        <v>0</v>
      </c>
      <c r="W1574" s="51">
        <f>(R1574/100)*(K1574*$K$6)+(R1574/100)*(L1574*$L$6)</f>
        <v>0</v>
      </c>
      <c r="X1574" s="51">
        <f t="shared" si="162"/>
        <v>352.8</v>
      </c>
      <c r="Y1574" s="51">
        <f t="shared" si="163"/>
        <v>0</v>
      </c>
      <c r="Z1574" s="51">
        <f t="shared" si="164"/>
        <v>0</v>
      </c>
      <c r="AA1574" s="51">
        <f t="shared" si="165"/>
        <v>0</v>
      </c>
      <c r="AB1574" s="51">
        <f t="shared" si="166"/>
        <v>0</v>
      </c>
      <c r="AC1574" s="52">
        <f t="shared" si="167"/>
        <v>352.8</v>
      </c>
      <c r="AD1574" s="53">
        <f>(ROUND(AC1574-AC1571,1)/AC1571)</f>
        <v>0</v>
      </c>
      <c r="AE1574" s="44"/>
      <c r="AF1574" s="45"/>
      <c r="AH1574" s="3"/>
    </row>
    <row r="1575" spans="1:34" x14ac:dyDescent="0.25">
      <c r="A1575" s="46" t="s">
        <v>32</v>
      </c>
      <c r="B1575" s="47">
        <v>0</v>
      </c>
      <c r="C1575" s="48" t="s">
        <v>8</v>
      </c>
      <c r="D1575" s="49">
        <v>105</v>
      </c>
      <c r="E1575" s="49">
        <v>0</v>
      </c>
      <c r="F1575" s="49">
        <v>0</v>
      </c>
      <c r="G1575" s="49">
        <v>0</v>
      </c>
      <c r="H1575" s="49">
        <v>0</v>
      </c>
      <c r="I1575" s="50">
        <v>20</v>
      </c>
      <c r="J1575" s="50">
        <v>50</v>
      </c>
      <c r="K1575" s="50">
        <v>0</v>
      </c>
      <c r="L1575" s="50">
        <v>0</v>
      </c>
      <c r="M1575" s="50">
        <v>0</v>
      </c>
      <c r="N1575" s="51">
        <f>D1575*$D$7</f>
        <v>147</v>
      </c>
      <c r="O1575" s="51">
        <f>E1575*$E$7</f>
        <v>0</v>
      </c>
      <c r="P1575" s="51">
        <f>F1575*$F$7</f>
        <v>0</v>
      </c>
      <c r="Q1575" s="51">
        <f>G1575*$G$7</f>
        <v>0</v>
      </c>
      <c r="R1575" s="51">
        <f>H1575*$H$7</f>
        <v>0</v>
      </c>
      <c r="S1575" s="51">
        <f>(N1575/100)*(I1575*$I$7)+(N1575/100)*(J1575*$J$7)</f>
        <v>205.8</v>
      </c>
      <c r="T1575" s="51">
        <f>(O1575/100)*(K1575*$K$7)</f>
        <v>0</v>
      </c>
      <c r="U1575" s="51">
        <f>(P1575/100)*(K1575*$K$7)+(P1575/100)*(L1575*$L$7)</f>
        <v>0</v>
      </c>
      <c r="V1575" s="51">
        <f>(Q1575/100)*(L1575*$L$7)</f>
        <v>0</v>
      </c>
      <c r="W1575" s="51">
        <f>(R1575/100)*(K1575*$K$7)+(R1575/100)*(L1575*$L$7)</f>
        <v>0</v>
      </c>
      <c r="X1575" s="51">
        <f t="shared" si="162"/>
        <v>352.8</v>
      </c>
      <c r="Y1575" s="51">
        <f t="shared" si="163"/>
        <v>0</v>
      </c>
      <c r="Z1575" s="51">
        <f t="shared" si="164"/>
        <v>0</v>
      </c>
      <c r="AA1575" s="51">
        <f t="shared" si="165"/>
        <v>0</v>
      </c>
      <c r="AB1575" s="51">
        <f t="shared" si="166"/>
        <v>0</v>
      </c>
      <c r="AC1575" s="52">
        <f t="shared" si="167"/>
        <v>352.8</v>
      </c>
      <c r="AD1575" s="53">
        <f>(ROUND(AC1575-AC1571,1)/AC1571)</f>
        <v>0</v>
      </c>
      <c r="AE1575" s="44"/>
      <c r="AF1575" s="45"/>
      <c r="AH1575" s="3"/>
    </row>
    <row r="1576" spans="1:34" x14ac:dyDescent="0.25">
      <c r="A1576" s="46" t="s">
        <v>33</v>
      </c>
      <c r="B1576" s="47"/>
      <c r="C1576" s="48" t="s">
        <v>9</v>
      </c>
      <c r="D1576" s="49">
        <v>105</v>
      </c>
      <c r="E1576" s="49">
        <v>0</v>
      </c>
      <c r="F1576" s="49">
        <v>0</v>
      </c>
      <c r="G1576" s="49">
        <v>0</v>
      </c>
      <c r="H1576" s="49">
        <v>0</v>
      </c>
      <c r="I1576" s="50">
        <v>20</v>
      </c>
      <c r="J1576" s="50">
        <v>50</v>
      </c>
      <c r="K1576" s="50">
        <v>0</v>
      </c>
      <c r="L1576" s="50">
        <v>0</v>
      </c>
      <c r="M1576" s="50">
        <v>0</v>
      </c>
      <c r="N1576" s="51">
        <f>D1576*$D$8</f>
        <v>147</v>
      </c>
      <c r="O1576" s="51">
        <f>E1576*$E$8</f>
        <v>0</v>
      </c>
      <c r="P1576" s="51">
        <f>F1576*$F$8</f>
        <v>0</v>
      </c>
      <c r="Q1576" s="51">
        <f>G1576*$G$8</f>
        <v>0</v>
      </c>
      <c r="R1576" s="51">
        <f>H1576*$H$8</f>
        <v>0</v>
      </c>
      <c r="S1576" s="51">
        <f>(N1576/100)*(I1576*$I$8)+(N1576/100)*(J1576*$J$8)</f>
        <v>205.8</v>
      </c>
      <c r="T1576" s="51">
        <f>(O1576/100)*(K1576*$K$8)</f>
        <v>0</v>
      </c>
      <c r="U1576" s="51">
        <f>(P1576/100)*(K1576*$K$8)+(P1576/100)*(L1576*$L$8)</f>
        <v>0</v>
      </c>
      <c r="V1576" s="51">
        <f>(Q1576/100)*(L1576*$L$8)</f>
        <v>0</v>
      </c>
      <c r="W1576" s="51">
        <f>(R1576/100)*(K1576*$K$8)+(R1576/100)*(L1576*$L$8)</f>
        <v>0</v>
      </c>
      <c r="X1576" s="51">
        <f t="shared" si="162"/>
        <v>352.8</v>
      </c>
      <c r="Y1576" s="51">
        <f t="shared" si="163"/>
        <v>0</v>
      </c>
      <c r="Z1576" s="51">
        <f t="shared" si="164"/>
        <v>0</v>
      </c>
      <c r="AA1576" s="51">
        <f t="shared" si="165"/>
        <v>0</v>
      </c>
      <c r="AB1576" s="51">
        <f t="shared" si="166"/>
        <v>0</v>
      </c>
      <c r="AC1576" s="52">
        <f t="shared" si="167"/>
        <v>352.8</v>
      </c>
      <c r="AD1576" s="53">
        <f>(ROUND(AC1576-AC1571,1)/AC1571)</f>
        <v>0</v>
      </c>
      <c r="AE1576" s="44"/>
      <c r="AF1576" s="45"/>
      <c r="AH1576" s="3"/>
    </row>
    <row r="1577" spans="1:34" x14ac:dyDescent="0.25">
      <c r="A1577" s="46" t="s">
        <v>34</v>
      </c>
      <c r="B1577" s="47"/>
      <c r="C1577" s="48" t="s">
        <v>10</v>
      </c>
      <c r="D1577" s="49">
        <v>52</v>
      </c>
      <c r="E1577" s="49">
        <v>112</v>
      </c>
      <c r="F1577" s="49">
        <v>0</v>
      </c>
      <c r="G1577" s="49">
        <v>0</v>
      </c>
      <c r="H1577" s="49">
        <v>0</v>
      </c>
      <c r="I1577" s="50">
        <v>20</v>
      </c>
      <c r="J1577" s="50">
        <v>50</v>
      </c>
      <c r="K1577" s="50">
        <v>75</v>
      </c>
      <c r="L1577" s="50">
        <v>0</v>
      </c>
      <c r="M1577" s="50">
        <v>0</v>
      </c>
      <c r="N1577" s="51">
        <f>D1577*$D$9</f>
        <v>70.2</v>
      </c>
      <c r="O1577" s="51">
        <f>E1577*$E$9</f>
        <v>151.20000000000002</v>
      </c>
      <c r="P1577" s="51">
        <f>F1577*$F$9</f>
        <v>0</v>
      </c>
      <c r="Q1577" s="51">
        <f>G1577*$G$9</f>
        <v>0</v>
      </c>
      <c r="R1577" s="51">
        <f>H1577*$H$9</f>
        <v>0</v>
      </c>
      <c r="S1577" s="51">
        <f>(N1577/100)*(I1577*$I$9)+(N1577/100)*(J1577*$J$9)</f>
        <v>49.14</v>
      </c>
      <c r="T1577" s="51">
        <f>(O1577/100)*(K1577*$K$9)</f>
        <v>158.76000000000002</v>
      </c>
      <c r="U1577" s="51">
        <f>(P1577/100)*(K1577*$K$9)+(P1577/100)*(L1577*$L$9)</f>
        <v>0</v>
      </c>
      <c r="V1577" s="51">
        <f>(Q1577/100)*(L1577*$L$9)</f>
        <v>0</v>
      </c>
      <c r="W1577" s="51">
        <f>(R1577/100)*(K1577*$K$9)+(R1577/100)*(L1577*$L$9)</f>
        <v>0</v>
      </c>
      <c r="X1577" s="51">
        <f t="shared" si="162"/>
        <v>119.34</v>
      </c>
      <c r="Y1577" s="51">
        <f t="shared" si="163"/>
        <v>309.96000000000004</v>
      </c>
      <c r="Z1577" s="51">
        <f t="shared" si="164"/>
        <v>0</v>
      </c>
      <c r="AA1577" s="51">
        <f t="shared" si="165"/>
        <v>0</v>
      </c>
      <c r="AB1577" s="51">
        <f t="shared" si="166"/>
        <v>0</v>
      </c>
      <c r="AC1577" s="52">
        <f t="shared" si="167"/>
        <v>429.3</v>
      </c>
      <c r="AD1577" s="53">
        <f>(ROUND(AC1577-AC1571,1)/AC1571)</f>
        <v>0.21683673469387754</v>
      </c>
      <c r="AE1577" s="44"/>
      <c r="AF1577" s="45"/>
      <c r="AH1577" s="3"/>
    </row>
    <row r="1578" spans="1:34" x14ac:dyDescent="0.25">
      <c r="A1578" s="46" t="s">
        <v>35</v>
      </c>
      <c r="B1578" s="47"/>
      <c r="C1578" s="48" t="s">
        <v>11</v>
      </c>
      <c r="D1578" s="49">
        <v>52</v>
      </c>
      <c r="E1578" s="49">
        <v>0</v>
      </c>
      <c r="F1578" s="49">
        <v>112</v>
      </c>
      <c r="G1578" s="49">
        <v>0</v>
      </c>
      <c r="H1578" s="49">
        <v>0</v>
      </c>
      <c r="I1578" s="50">
        <v>20</v>
      </c>
      <c r="J1578" s="50">
        <v>50</v>
      </c>
      <c r="K1578" s="50">
        <v>37.5</v>
      </c>
      <c r="L1578" s="50">
        <v>37.5</v>
      </c>
      <c r="M1578" s="50">
        <v>0</v>
      </c>
      <c r="N1578" s="51">
        <f>D1578*$D$10</f>
        <v>70.2</v>
      </c>
      <c r="O1578" s="51">
        <f>E1578*$E$10</f>
        <v>0</v>
      </c>
      <c r="P1578" s="51">
        <f>F1578*$F$10</f>
        <v>151.20000000000002</v>
      </c>
      <c r="Q1578" s="51">
        <f>G1578*$G$10</f>
        <v>0</v>
      </c>
      <c r="R1578" s="51">
        <f>H1578*$H$10</f>
        <v>0</v>
      </c>
      <c r="S1578" s="51">
        <f>(N1578/100)*(I1578*$I$10)+(N1578/100)*(J1578*$J$10)</f>
        <v>49.14</v>
      </c>
      <c r="T1578" s="51">
        <f>(O1578/100)*(K1578*$J$10)</f>
        <v>0</v>
      </c>
      <c r="U1578" s="51">
        <f>(P1578/100)*(K1578*$K$10)+(P1578/100)*(L1578*$L$10)</f>
        <v>158.76000000000002</v>
      </c>
      <c r="V1578" s="51">
        <f>(Q1578/100)*(L1578*$L$10)</f>
        <v>0</v>
      </c>
      <c r="W1578" s="51">
        <f>(R1578/100)*(K1578*$K$10)+(R1578/100)*(L1578*$L$10)</f>
        <v>0</v>
      </c>
      <c r="X1578" s="51">
        <f t="shared" si="162"/>
        <v>119.34</v>
      </c>
      <c r="Y1578" s="51">
        <f t="shared" si="163"/>
        <v>0</v>
      </c>
      <c r="Z1578" s="51">
        <f t="shared" si="164"/>
        <v>309.96000000000004</v>
      </c>
      <c r="AA1578" s="51">
        <f t="shared" si="165"/>
        <v>0</v>
      </c>
      <c r="AB1578" s="51">
        <f t="shared" si="166"/>
        <v>0</v>
      </c>
      <c r="AC1578" s="52">
        <f t="shared" si="167"/>
        <v>429.3</v>
      </c>
      <c r="AD1578" s="53">
        <f>(ROUND(AC1578-AC1571,1)/AC1571)</f>
        <v>0.21683673469387754</v>
      </c>
      <c r="AE1578" s="44"/>
      <c r="AF1578" s="45"/>
      <c r="AH1578" s="3"/>
    </row>
    <row r="1579" spans="1:34" x14ac:dyDescent="0.25">
      <c r="A1579" s="46" t="s">
        <v>36</v>
      </c>
      <c r="B1579" s="47"/>
      <c r="C1579" s="48" t="s">
        <v>12</v>
      </c>
      <c r="D1579" s="49">
        <v>52</v>
      </c>
      <c r="E1579" s="49">
        <v>0</v>
      </c>
      <c r="F1579" s="49">
        <v>0</v>
      </c>
      <c r="G1579" s="49">
        <v>112</v>
      </c>
      <c r="H1579" s="49">
        <v>0</v>
      </c>
      <c r="I1579" s="50">
        <v>20</v>
      </c>
      <c r="J1579" s="50">
        <v>50</v>
      </c>
      <c r="K1579" s="50">
        <v>0</v>
      </c>
      <c r="L1579" s="50">
        <v>75</v>
      </c>
      <c r="M1579" s="50">
        <v>0</v>
      </c>
      <c r="N1579" s="51">
        <f>D1579*$D$11</f>
        <v>70.2</v>
      </c>
      <c r="O1579" s="51">
        <f>E1579*$E$11</f>
        <v>0</v>
      </c>
      <c r="P1579" s="51">
        <f>F1579*$F$11</f>
        <v>0</v>
      </c>
      <c r="Q1579" s="51">
        <f>G1579*$G$11</f>
        <v>151.20000000000002</v>
      </c>
      <c r="R1579" s="51">
        <f>H1579*$H$11</f>
        <v>0</v>
      </c>
      <c r="S1579" s="51">
        <f>(N1579/100)*(I1579*$I$11)+(N1579/100)*(J1579*$J$11)</f>
        <v>49.14</v>
      </c>
      <c r="T1579" s="51">
        <f>(O1579/100)*(K1579*$K$11)</f>
        <v>0</v>
      </c>
      <c r="U1579" s="51">
        <f>(P1579/100)*(K1579*$K$11)+(P1579/100)*(L1579*$L$11)</f>
        <v>0</v>
      </c>
      <c r="V1579" s="51">
        <f>(Q1579/100)*(L1579*$L$11)</f>
        <v>158.76000000000002</v>
      </c>
      <c r="W1579" s="51">
        <f>(R1579/100)*(K1579*$K$11)+(R1579/100)*(L1579*$L$11)</f>
        <v>0</v>
      </c>
      <c r="X1579" s="51">
        <f t="shared" si="162"/>
        <v>119.34</v>
      </c>
      <c r="Y1579" s="51">
        <f t="shared" si="163"/>
        <v>0</v>
      </c>
      <c r="Z1579" s="51">
        <f t="shared" si="164"/>
        <v>0</v>
      </c>
      <c r="AA1579" s="51">
        <f t="shared" si="165"/>
        <v>309.96000000000004</v>
      </c>
      <c r="AB1579" s="51">
        <f t="shared" si="166"/>
        <v>0</v>
      </c>
      <c r="AC1579" s="52">
        <f t="shared" si="167"/>
        <v>429.3</v>
      </c>
      <c r="AD1579" s="53">
        <f>(ROUND(AC1579-AC1571,1)/AC1571)</f>
        <v>0.21683673469387754</v>
      </c>
      <c r="AE1579" s="44"/>
      <c r="AF1579" s="45"/>
      <c r="AH1579" s="3"/>
    </row>
    <row r="1580" spans="1:34" x14ac:dyDescent="0.25">
      <c r="A1580" s="46" t="s">
        <v>37</v>
      </c>
      <c r="B1580" s="47"/>
      <c r="C1580" s="48" t="s">
        <v>13</v>
      </c>
      <c r="D1580" s="49">
        <v>52</v>
      </c>
      <c r="E1580" s="49">
        <v>0</v>
      </c>
      <c r="F1580" s="49">
        <v>0</v>
      </c>
      <c r="G1580" s="49">
        <v>0</v>
      </c>
      <c r="H1580" s="49">
        <v>112</v>
      </c>
      <c r="I1580" s="50">
        <v>20</v>
      </c>
      <c r="J1580" s="50">
        <v>50</v>
      </c>
      <c r="K1580" s="50">
        <v>37.5</v>
      </c>
      <c r="L1580" s="50">
        <v>37.5</v>
      </c>
      <c r="M1580" s="50">
        <v>0</v>
      </c>
      <c r="N1580" s="51">
        <f>D1580*$D$12</f>
        <v>70.2</v>
      </c>
      <c r="O1580" s="51">
        <f>E1580*$E$12</f>
        <v>0</v>
      </c>
      <c r="P1580" s="51">
        <f>F1580*$F$12</f>
        <v>0</v>
      </c>
      <c r="Q1580" s="51">
        <f>G1580*$G$12</f>
        <v>0</v>
      </c>
      <c r="R1580" s="51">
        <f>H1580*$H$12</f>
        <v>151.20000000000002</v>
      </c>
      <c r="S1580" s="51">
        <f>(N1580/100)*(I1580*$I$12)+(N1580/100)*(J1580*$J$12)</f>
        <v>49.14</v>
      </c>
      <c r="T1580" s="51">
        <f>(O1580/100)*(K1580*$K$12)</f>
        <v>0</v>
      </c>
      <c r="U1580" s="51">
        <f>(P1580/100)*(K1580*$K$12)+(P1580/100)*(L1580*$L$12)</f>
        <v>0</v>
      </c>
      <c r="V1580" s="51">
        <f>(Q1580/100)*(L1580*$L$12)</f>
        <v>0</v>
      </c>
      <c r="W1580" s="51">
        <f>(R1580/100)*(K1580*$K$12)+(R1580/100)*(L1580*$L$12)</f>
        <v>158.76000000000002</v>
      </c>
      <c r="X1580" s="51">
        <f t="shared" si="162"/>
        <v>119.34</v>
      </c>
      <c r="Y1580" s="51">
        <f t="shared" si="163"/>
        <v>0</v>
      </c>
      <c r="Z1580" s="51">
        <f t="shared" si="164"/>
        <v>0</v>
      </c>
      <c r="AA1580" s="51">
        <f t="shared" si="165"/>
        <v>0</v>
      </c>
      <c r="AB1580" s="51">
        <f t="shared" si="166"/>
        <v>309.96000000000004</v>
      </c>
      <c r="AC1580" s="52">
        <f t="shared" si="167"/>
        <v>429.3</v>
      </c>
      <c r="AD1580" s="53">
        <f>(ROUND(AC1580-AC1571,1)/AC1571)</f>
        <v>0.21683673469387754</v>
      </c>
      <c r="AE1580" s="44"/>
      <c r="AF1580" s="45"/>
      <c r="AH1580" s="3"/>
    </row>
    <row r="1581" spans="1:34" x14ac:dyDescent="0.25">
      <c r="A1581" s="46" t="s">
        <v>38</v>
      </c>
      <c r="B1581" s="47"/>
      <c r="C1581" s="48" t="s">
        <v>14</v>
      </c>
      <c r="D1581" s="49">
        <v>105</v>
      </c>
      <c r="E1581" s="49">
        <v>0</v>
      </c>
      <c r="F1581" s="49">
        <v>0</v>
      </c>
      <c r="G1581" s="49">
        <v>0</v>
      </c>
      <c r="H1581" s="49">
        <v>0</v>
      </c>
      <c r="I1581" s="50">
        <v>0</v>
      </c>
      <c r="J1581" s="50">
        <v>0</v>
      </c>
      <c r="K1581" s="50">
        <v>0</v>
      </c>
      <c r="L1581" s="50">
        <v>0</v>
      </c>
      <c r="M1581" s="50">
        <v>87</v>
      </c>
      <c r="N1581" s="51">
        <f>D1581*$D$13</f>
        <v>141.75</v>
      </c>
      <c r="O1581" s="51">
        <f>E1581*$E$13</f>
        <v>0</v>
      </c>
      <c r="P1581" s="51">
        <f>F1581*$F$13</f>
        <v>0</v>
      </c>
      <c r="Q1581" s="51">
        <f>G1581*$G$13</f>
        <v>0</v>
      </c>
      <c r="R1581" s="51">
        <f>H1581*$H$13</f>
        <v>0</v>
      </c>
      <c r="S1581" s="51">
        <f>(N1581/100)*(I1581*$I$13)+(N1581/100)*(J1581*$J$13)+(N1581/100)*(M1581*$M$13)</f>
        <v>246.64500000000001</v>
      </c>
      <c r="T1581" s="51">
        <f>(O1581/100)*(K1581*$K$13)+(O1581/100)*(M1581*$M$13)</f>
        <v>0</v>
      </c>
      <c r="U1581" s="51">
        <f>(P1581/100)*(K1581*$K$13)+(P1581/100)*(L1581*$L$13)+(P1581/100)*(M1581*$M$13)</f>
        <v>0</v>
      </c>
      <c r="V1581" s="51">
        <f>(Q1581/100)*(L1581*$L$13)+(Q1581/100)*(M1581*$M$13)</f>
        <v>0</v>
      </c>
      <c r="W1581" s="51">
        <f>(R1581/100)*(K1581*$K$13)+(R1581/100)*(L1581*$L$13)+(R1581/100)*(M1581*$M$13)</f>
        <v>0</v>
      </c>
      <c r="X1581" s="51">
        <f t="shared" si="162"/>
        <v>388.39499999999998</v>
      </c>
      <c r="Y1581" s="51">
        <f t="shared" si="163"/>
        <v>0</v>
      </c>
      <c r="Z1581" s="51">
        <f t="shared" si="164"/>
        <v>0</v>
      </c>
      <c r="AA1581" s="51">
        <f t="shared" si="165"/>
        <v>0</v>
      </c>
      <c r="AB1581" s="51">
        <f t="shared" si="166"/>
        <v>0</v>
      </c>
      <c r="AC1581" s="52">
        <f t="shared" si="167"/>
        <v>388.4</v>
      </c>
      <c r="AD1581" s="53">
        <f>(ROUND(AC1581-AC1571,1)/AC1571)</f>
        <v>0.10090702947845805</v>
      </c>
      <c r="AE1581" s="44"/>
      <c r="AF1581" s="45"/>
      <c r="AH1581" s="3"/>
    </row>
    <row r="1582" spans="1:34" x14ac:dyDescent="0.25">
      <c r="A1582" s="46" t="s">
        <v>39</v>
      </c>
      <c r="B1582" s="47"/>
      <c r="C1582" s="48" t="s">
        <v>15</v>
      </c>
      <c r="D1582" s="49">
        <v>105</v>
      </c>
      <c r="E1582" s="49">
        <v>0</v>
      </c>
      <c r="F1582" s="49">
        <v>0</v>
      </c>
      <c r="G1582" s="49">
        <v>0</v>
      </c>
      <c r="H1582" s="49">
        <v>0</v>
      </c>
      <c r="I1582" s="50">
        <v>20</v>
      </c>
      <c r="J1582" s="50">
        <v>50</v>
      </c>
      <c r="K1582" s="50">
        <v>65</v>
      </c>
      <c r="L1582" s="50">
        <v>0</v>
      </c>
      <c r="M1582" s="50">
        <v>0</v>
      </c>
      <c r="N1582" s="51">
        <f>D1582*$D$14</f>
        <v>141.75</v>
      </c>
      <c r="O1582" s="51">
        <f>E1582*$E$14</f>
        <v>0</v>
      </c>
      <c r="P1582" s="51">
        <f>F1582*$F$14</f>
        <v>0</v>
      </c>
      <c r="Q1582" s="51">
        <f>G1582*$G$14</f>
        <v>0</v>
      </c>
      <c r="R1582" s="51">
        <f>H1582*$H$14</f>
        <v>0</v>
      </c>
      <c r="S1582" s="51">
        <f>(N1582/100)*(I1582*$I$14)+(N1582/100)*(J1582*$J$14)+(N1582/100)*(K1582*$K$14)</f>
        <v>283.5</v>
      </c>
      <c r="T1582" s="51">
        <f>(O1582/100)*(K1582*$K$14)</f>
        <v>0</v>
      </c>
      <c r="U1582" s="51">
        <f>(P1582/100)*(K1582*$K$14)+(P1582/100)*(L1582*$L$14)</f>
        <v>0</v>
      </c>
      <c r="V1582" s="51">
        <f>(Q1582/100)*(L1582*$L$14)</f>
        <v>0</v>
      </c>
      <c r="W1582" s="51">
        <f>(R1582/100)*(K1582*$L$14)+(R1582/100)*(L1582*$M$14)</f>
        <v>0</v>
      </c>
      <c r="X1582" s="51">
        <f t="shared" si="162"/>
        <v>425.25</v>
      </c>
      <c r="Y1582" s="51">
        <f t="shared" si="163"/>
        <v>0</v>
      </c>
      <c r="Z1582" s="51">
        <f t="shared" si="164"/>
        <v>0</v>
      </c>
      <c r="AA1582" s="51">
        <f t="shared" si="165"/>
        <v>0</v>
      </c>
      <c r="AB1582" s="51">
        <f t="shared" si="166"/>
        <v>0</v>
      </c>
      <c r="AC1582" s="52">
        <f t="shared" si="167"/>
        <v>425.3</v>
      </c>
      <c r="AD1582" s="53">
        <f>(ROUND(AC1582-AC1571,1)/AC1571)</f>
        <v>0.20549886621315192</v>
      </c>
      <c r="AE1582" s="44"/>
      <c r="AF1582" s="45"/>
      <c r="AH1582" s="3"/>
    </row>
    <row r="1583" spans="1:34" x14ac:dyDescent="0.25">
      <c r="A1583" s="46"/>
      <c r="B1583" s="47"/>
      <c r="C1583" s="48" t="s">
        <v>16</v>
      </c>
      <c r="D1583" s="49">
        <v>105</v>
      </c>
      <c r="E1583" s="49">
        <v>0</v>
      </c>
      <c r="F1583" s="49">
        <v>0</v>
      </c>
      <c r="G1583" s="49">
        <v>0</v>
      </c>
      <c r="H1583" s="49">
        <v>0</v>
      </c>
      <c r="I1583" s="50">
        <v>20</v>
      </c>
      <c r="J1583" s="50">
        <v>50</v>
      </c>
      <c r="K1583" s="50">
        <v>0</v>
      </c>
      <c r="L1583" s="50">
        <v>65</v>
      </c>
      <c r="M1583" s="50">
        <v>0</v>
      </c>
      <c r="N1583" s="51">
        <f>D1583*$D$15</f>
        <v>141.75</v>
      </c>
      <c r="O1583" s="51">
        <f>E1583*$E$15</f>
        <v>0</v>
      </c>
      <c r="P1583" s="51">
        <f>F1583*$F$15</f>
        <v>0</v>
      </c>
      <c r="Q1583" s="51">
        <f>G1583*$G$15</f>
        <v>0</v>
      </c>
      <c r="R1583" s="51">
        <f>H1583*$H$15</f>
        <v>0</v>
      </c>
      <c r="S1583" s="51">
        <f>(N1583/100)*(I1583*$I$15)+(N1583/100)*(J1583*$J$15)+(N1583/100)*(L1583*$L$15)</f>
        <v>283.5</v>
      </c>
      <c r="T1583" s="51">
        <f>(O1583/100)*(K1583*$K$15)</f>
        <v>0</v>
      </c>
      <c r="U1583" s="51">
        <f>(P1583/100)*(K1583*$K$15)+(P1583/100)*(L1583*$L$15)</f>
        <v>0</v>
      </c>
      <c r="V1583" s="51">
        <f>(Q1583/100)*(L1583*$L$15)</f>
        <v>0</v>
      </c>
      <c r="W1583" s="51">
        <f>(R1583/100)*(K1583*$K$15)+(R1583/100)*(L1583*$L$15)</f>
        <v>0</v>
      </c>
      <c r="X1583" s="51">
        <f t="shared" si="162"/>
        <v>425.25</v>
      </c>
      <c r="Y1583" s="51">
        <f t="shared" si="163"/>
        <v>0</v>
      </c>
      <c r="Z1583" s="51">
        <f t="shared" si="164"/>
        <v>0</v>
      </c>
      <c r="AA1583" s="51">
        <f t="shared" si="165"/>
        <v>0</v>
      </c>
      <c r="AB1583" s="51">
        <f t="shared" si="166"/>
        <v>0</v>
      </c>
      <c r="AC1583" s="52">
        <f t="shared" si="167"/>
        <v>425.3</v>
      </c>
      <c r="AD1583" s="53">
        <f>(ROUND(AC1583-AC1571,1)/AC1571)</f>
        <v>0.20549886621315192</v>
      </c>
      <c r="AE1583" s="44"/>
      <c r="AF1583" s="45"/>
      <c r="AH1583" s="3"/>
    </row>
    <row r="1584" spans="1:34" x14ac:dyDescent="0.25">
      <c r="A1584" s="46"/>
      <c r="B1584" s="47"/>
      <c r="C1584" s="48" t="s">
        <v>17</v>
      </c>
      <c r="D1584" s="49">
        <v>105</v>
      </c>
      <c r="E1584" s="49">
        <v>0</v>
      </c>
      <c r="F1584" s="49">
        <v>0</v>
      </c>
      <c r="G1584" s="49">
        <v>0</v>
      </c>
      <c r="H1584" s="49">
        <v>0</v>
      </c>
      <c r="I1584" s="50">
        <v>20</v>
      </c>
      <c r="J1584" s="50">
        <v>70</v>
      </c>
      <c r="K1584" s="50">
        <v>0</v>
      </c>
      <c r="L1584" s="50">
        <v>0</v>
      </c>
      <c r="M1584" s="50">
        <v>0</v>
      </c>
      <c r="N1584" s="51">
        <f>D1584*$D$16</f>
        <v>141.75</v>
      </c>
      <c r="O1584" s="51">
        <f>E1584*$E$16</f>
        <v>0</v>
      </c>
      <c r="P1584" s="51">
        <f>F1584*$F$16</f>
        <v>0</v>
      </c>
      <c r="Q1584" s="51">
        <f>G1584*$G$16</f>
        <v>0</v>
      </c>
      <c r="R1584" s="51">
        <f>H1584*$H$16</f>
        <v>0</v>
      </c>
      <c r="S1584" s="51">
        <f>(N1584/100)*(I1584*$I$16)+(N1584/100)*(J1584*$J$16)</f>
        <v>276.41250000000002</v>
      </c>
      <c r="T1584" s="51">
        <f>(O1584/100)*(K1584*$K$16)</f>
        <v>0</v>
      </c>
      <c r="U1584" s="51">
        <f>(P1584/100)*(K1584*$K$16)+(P1584/100)*(L1584*$L$16)</f>
        <v>0</v>
      </c>
      <c r="V1584" s="51">
        <f>(Q1584/100)*(L1584*$L$16)</f>
        <v>0</v>
      </c>
      <c r="W1584" s="51">
        <f>(R1584/100)*(K1584*$K$16)+(R1584/100)*(L1584*$L$16)</f>
        <v>0</v>
      </c>
      <c r="X1584" s="51">
        <f t="shared" si="162"/>
        <v>418.16250000000002</v>
      </c>
      <c r="Y1584" s="51">
        <f t="shared" si="163"/>
        <v>0</v>
      </c>
      <c r="Z1584" s="51">
        <f t="shared" si="164"/>
        <v>0</v>
      </c>
      <c r="AA1584" s="51">
        <f t="shared" si="165"/>
        <v>0</v>
      </c>
      <c r="AB1584" s="51">
        <f t="shared" si="166"/>
        <v>0</v>
      </c>
      <c r="AC1584" s="52">
        <f t="shared" si="167"/>
        <v>418.2</v>
      </c>
      <c r="AD1584" s="53">
        <f>(ROUND(AC1584-AC1571,1)/AC1571)</f>
        <v>0.18537414965986396</v>
      </c>
      <c r="AE1584" s="44" t="s">
        <v>28</v>
      </c>
      <c r="AF1584" s="45"/>
      <c r="AH1584" s="3"/>
    </row>
    <row r="1585" spans="1:34" x14ac:dyDescent="0.25">
      <c r="A1585" s="46"/>
      <c r="B1585" s="47"/>
      <c r="C1585" s="48" t="s">
        <v>18</v>
      </c>
      <c r="D1585" s="49">
        <v>105</v>
      </c>
      <c r="E1585" s="49">
        <v>0</v>
      </c>
      <c r="F1585" s="49">
        <v>0</v>
      </c>
      <c r="G1585" s="49">
        <v>0</v>
      </c>
      <c r="H1585" s="49">
        <v>0</v>
      </c>
      <c r="I1585" s="50">
        <v>50</v>
      </c>
      <c r="J1585" s="50">
        <v>50</v>
      </c>
      <c r="K1585" s="50">
        <v>0</v>
      </c>
      <c r="L1585" s="50">
        <v>0</v>
      </c>
      <c r="M1585" s="50">
        <v>0</v>
      </c>
      <c r="N1585" s="51">
        <f>D1585*$D$17</f>
        <v>141.75</v>
      </c>
      <c r="O1585" s="51">
        <f>E1585*$E$17</f>
        <v>0</v>
      </c>
      <c r="P1585" s="51">
        <f>F1585*$F$17</f>
        <v>0</v>
      </c>
      <c r="Q1585" s="51">
        <f>G1585*$G$17</f>
        <v>0</v>
      </c>
      <c r="R1585" s="51">
        <f>H1585*$H$17</f>
        <v>0</v>
      </c>
      <c r="S1585" s="51">
        <f>(N1585/100)*(I1585*$I$17)+(N1585/100)*(J1585*$J$17)</f>
        <v>248.0625</v>
      </c>
      <c r="T1585" s="51">
        <f>(O1585/100)*(K1585*$K$17)</f>
        <v>0</v>
      </c>
      <c r="U1585" s="51">
        <f>(P1585/100)*(K1585*$K$17)+(P1585/100)*(L1585*$L$17)</f>
        <v>0</v>
      </c>
      <c r="V1585" s="51">
        <f>(Q1585/100)*(L1585*$L$17)</f>
        <v>0</v>
      </c>
      <c r="W1585" s="51">
        <f>(R1585/100)*(K1585*$K$17)+(R1585/100)*(L1585*$L$17)</f>
        <v>0</v>
      </c>
      <c r="X1585" s="51">
        <f t="shared" si="162"/>
        <v>389.8125</v>
      </c>
      <c r="Y1585" s="51">
        <f t="shared" si="163"/>
        <v>0</v>
      </c>
      <c r="Z1585" s="51">
        <f t="shared" si="164"/>
        <v>0</v>
      </c>
      <c r="AA1585" s="51">
        <f t="shared" si="165"/>
        <v>0</v>
      </c>
      <c r="AB1585" s="51">
        <f t="shared" si="166"/>
        <v>0</v>
      </c>
      <c r="AC1585" s="52">
        <f t="shared" si="167"/>
        <v>389.8</v>
      </c>
      <c r="AD1585" s="53">
        <f>(ROUND(AC1585-AC1571,1)/AC1571)</f>
        <v>0.10487528344671201</v>
      </c>
      <c r="AE1585" s="44"/>
      <c r="AF1585" s="45"/>
      <c r="AH1585" s="3"/>
    </row>
    <row r="1586" spans="1:34" x14ac:dyDescent="0.25">
      <c r="A1586" s="54" t="s">
        <v>19</v>
      </c>
      <c r="B1586" s="55" t="s">
        <v>152</v>
      </c>
      <c r="C1586" s="38" t="s">
        <v>4</v>
      </c>
      <c r="D1586" s="39">
        <v>110</v>
      </c>
      <c r="E1586" s="39">
        <v>0</v>
      </c>
      <c r="F1586" s="39">
        <v>0</v>
      </c>
      <c r="G1586" s="39">
        <v>0</v>
      </c>
      <c r="H1586" s="39">
        <v>0</v>
      </c>
      <c r="I1586" s="40">
        <v>15</v>
      </c>
      <c r="J1586" s="40">
        <v>50</v>
      </c>
      <c r="K1586" s="40">
        <v>0</v>
      </c>
      <c r="L1586" s="40">
        <v>0</v>
      </c>
      <c r="M1586" s="40">
        <v>0</v>
      </c>
      <c r="N1586" s="41">
        <f>D1586*$D$3</f>
        <v>154</v>
      </c>
      <c r="O1586" s="41">
        <f>E1586*$E$3</f>
        <v>0</v>
      </c>
      <c r="P1586" s="41">
        <f>F1586*$F$3</f>
        <v>0</v>
      </c>
      <c r="Q1586" s="41">
        <f>G1586*$G$3</f>
        <v>0</v>
      </c>
      <c r="R1586" s="41">
        <f>H1586*$H$3</f>
        <v>0</v>
      </c>
      <c r="S1586" s="41">
        <f>(N1586/100)*(I1586*$I$3)+(N1586/100)*(J1586*$J$3)</f>
        <v>200.2</v>
      </c>
      <c r="T1586" s="41">
        <f>(O1586/100)*(K1586*$K$3)</f>
        <v>0</v>
      </c>
      <c r="U1586" s="41">
        <f>(P1586/100)*(K1586*$K$3)+(P1586/100)*(L1586*$L$3)</f>
        <v>0</v>
      </c>
      <c r="V1586" s="41">
        <f>(Q1586/100)*(L1586*$L$3)</f>
        <v>0</v>
      </c>
      <c r="W1586" s="41">
        <f>(R1586/100)*(K1586*$K$3)+(R1586/100)*(L1586*$L$3)</f>
        <v>0</v>
      </c>
      <c r="X1586" s="41">
        <f t="shared" si="162"/>
        <v>354.2</v>
      </c>
      <c r="Y1586" s="41">
        <f t="shared" si="163"/>
        <v>0</v>
      </c>
      <c r="Z1586" s="41">
        <f t="shared" si="164"/>
        <v>0</v>
      </c>
      <c r="AA1586" s="41">
        <f t="shared" si="165"/>
        <v>0</v>
      </c>
      <c r="AB1586" s="41">
        <f t="shared" si="166"/>
        <v>0</v>
      </c>
      <c r="AC1586" s="42">
        <f t="shared" si="167"/>
        <v>354.2</v>
      </c>
      <c r="AD1586" s="43">
        <v>0</v>
      </c>
      <c r="AE1586" s="44"/>
      <c r="AF1586" s="45"/>
      <c r="AH1586" s="3"/>
    </row>
    <row r="1587" spans="1:34" x14ac:dyDescent="0.25">
      <c r="A1587" s="46" t="s">
        <v>29</v>
      </c>
      <c r="B1587" s="56">
        <v>10</v>
      </c>
      <c r="C1587" s="48" t="s">
        <v>5</v>
      </c>
      <c r="D1587" s="49">
        <v>110</v>
      </c>
      <c r="E1587" s="49">
        <v>0</v>
      </c>
      <c r="F1587" s="49">
        <v>0</v>
      </c>
      <c r="G1587" s="49">
        <v>0</v>
      </c>
      <c r="H1587" s="49">
        <v>0</v>
      </c>
      <c r="I1587" s="50">
        <v>30</v>
      </c>
      <c r="J1587" s="50">
        <v>60</v>
      </c>
      <c r="K1587" s="50">
        <v>0</v>
      </c>
      <c r="L1587" s="50">
        <v>0</v>
      </c>
      <c r="M1587" s="50">
        <v>0</v>
      </c>
      <c r="N1587" s="51">
        <f>D1587*$D$4</f>
        <v>148.5</v>
      </c>
      <c r="O1587" s="51">
        <f>E1587*$E$4</f>
        <v>0</v>
      </c>
      <c r="P1587" s="51">
        <f>F1587*$F$4</f>
        <v>0</v>
      </c>
      <c r="Q1587" s="51">
        <f>G1587*$G$4</f>
        <v>0</v>
      </c>
      <c r="R1587" s="51">
        <f>H1587*$H$4</f>
        <v>0</v>
      </c>
      <c r="S1587" s="51">
        <f>(N1587/100)*(I1587*$I$4)+(N1587/100)*(J1587*$J$4)</f>
        <v>267.3</v>
      </c>
      <c r="T1587" s="51">
        <f>(O1587/100)*(K1587*$K$4)</f>
        <v>0</v>
      </c>
      <c r="U1587" s="51">
        <f>(P1587/100)*(K1587*$K$4)+(P1587/100)*(L1587*$L$4)</f>
        <v>0</v>
      </c>
      <c r="V1587" s="51">
        <f>(Q1587/100)*(L1587*$L$4)</f>
        <v>0</v>
      </c>
      <c r="W1587" s="51">
        <f>(R1587/100)*(K1587*$K$4)+(R1587/100)*(L1587*$L$4)</f>
        <v>0</v>
      </c>
      <c r="X1587" s="51">
        <f t="shared" si="162"/>
        <v>415.8</v>
      </c>
      <c r="Y1587" s="51">
        <f t="shared" si="163"/>
        <v>0</v>
      </c>
      <c r="Z1587" s="51">
        <f t="shared" si="164"/>
        <v>0</v>
      </c>
      <c r="AA1587" s="51">
        <f t="shared" si="165"/>
        <v>0</v>
      </c>
      <c r="AB1587" s="51">
        <f t="shared" si="166"/>
        <v>0</v>
      </c>
      <c r="AC1587" s="52">
        <f t="shared" si="167"/>
        <v>415.8</v>
      </c>
      <c r="AD1587" s="53">
        <f>(ROUND(AC1587-AC1586,1)/AC1586)</f>
        <v>0.17391304347826089</v>
      </c>
      <c r="AE1587" s="44"/>
      <c r="AF1587" s="45"/>
      <c r="AH1587" s="3"/>
    </row>
    <row r="1588" spans="1:34" x14ac:dyDescent="0.25">
      <c r="A1588" s="46" t="s">
        <v>30</v>
      </c>
      <c r="B1588" s="56">
        <v>14</v>
      </c>
      <c r="C1588" s="48" t="s">
        <v>6</v>
      </c>
      <c r="D1588" s="49">
        <v>110</v>
      </c>
      <c r="E1588" s="49">
        <v>0</v>
      </c>
      <c r="F1588" s="49">
        <v>0</v>
      </c>
      <c r="G1588" s="49">
        <v>0</v>
      </c>
      <c r="H1588" s="49">
        <v>0</v>
      </c>
      <c r="I1588" s="50">
        <v>15</v>
      </c>
      <c r="J1588" s="50">
        <v>50</v>
      </c>
      <c r="K1588" s="50">
        <v>0</v>
      </c>
      <c r="L1588" s="50">
        <v>0</v>
      </c>
      <c r="M1588" s="50">
        <v>0</v>
      </c>
      <c r="N1588" s="51">
        <f>D1588*$D$5</f>
        <v>154</v>
      </c>
      <c r="O1588" s="51">
        <f>E1588*$E$5</f>
        <v>0</v>
      </c>
      <c r="P1588" s="51">
        <f>F1588*$F$5</f>
        <v>0</v>
      </c>
      <c r="Q1588" s="51">
        <f>G1588*$G$5</f>
        <v>0</v>
      </c>
      <c r="R1588" s="51">
        <f>H1588*$H$5</f>
        <v>0</v>
      </c>
      <c r="S1588" s="51">
        <f>(N1588/100)*(I1588*$I$5)+(N1588/100)*(J1588*$J$5)</f>
        <v>200.2</v>
      </c>
      <c r="T1588" s="51">
        <f>(O1588/100)*(K1588*$K$5)</f>
        <v>0</v>
      </c>
      <c r="U1588" s="51">
        <f>(P1588/100)*(K1588*$K$5)+(P1588/100)*(L1588*$L$5)</f>
        <v>0</v>
      </c>
      <c r="V1588" s="51">
        <f>(Q1588/100)*(L1588*$L$5)</f>
        <v>0</v>
      </c>
      <c r="W1588" s="51">
        <f>(R1588/100)*(K1588*$K$5)+(R1588/100)*(L1588*$L$5)</f>
        <v>0</v>
      </c>
      <c r="X1588" s="51">
        <f t="shared" si="162"/>
        <v>354.2</v>
      </c>
      <c r="Y1588" s="51">
        <f t="shared" si="163"/>
        <v>0</v>
      </c>
      <c r="Z1588" s="51">
        <f t="shared" si="164"/>
        <v>0</v>
      </c>
      <c r="AA1588" s="51">
        <f t="shared" si="165"/>
        <v>0</v>
      </c>
      <c r="AB1588" s="51">
        <f t="shared" si="166"/>
        <v>0</v>
      </c>
      <c r="AC1588" s="52">
        <f t="shared" si="167"/>
        <v>354.2</v>
      </c>
      <c r="AD1588" s="53">
        <f>(ROUND(AC1588-AC1586,1)/AC1586)</f>
        <v>0</v>
      </c>
      <c r="AE1588" s="44"/>
      <c r="AF1588" s="45"/>
      <c r="AH1588" s="3"/>
    </row>
    <row r="1589" spans="1:34" x14ac:dyDescent="0.25">
      <c r="A1589" s="46" t="s">
        <v>31</v>
      </c>
      <c r="B1589" s="56">
        <v>0</v>
      </c>
      <c r="C1589" s="48" t="s">
        <v>7</v>
      </c>
      <c r="D1589" s="49">
        <v>110</v>
      </c>
      <c r="E1589" s="49">
        <v>0</v>
      </c>
      <c r="F1589" s="49">
        <v>0</v>
      </c>
      <c r="G1589" s="49">
        <v>0</v>
      </c>
      <c r="H1589" s="49">
        <v>0</v>
      </c>
      <c r="I1589" s="50">
        <v>15</v>
      </c>
      <c r="J1589" s="50">
        <v>50</v>
      </c>
      <c r="K1589" s="50">
        <v>0</v>
      </c>
      <c r="L1589" s="50">
        <v>0</v>
      </c>
      <c r="M1589" s="50">
        <v>0</v>
      </c>
      <c r="N1589" s="51">
        <f>D1589*$D$6</f>
        <v>154</v>
      </c>
      <c r="O1589" s="51">
        <f>E1589*$E$6</f>
        <v>0</v>
      </c>
      <c r="P1589" s="51">
        <f>F1589*$F$6</f>
        <v>0</v>
      </c>
      <c r="Q1589" s="51">
        <f>G1589*$G$6</f>
        <v>0</v>
      </c>
      <c r="R1589" s="51">
        <f>H1589*$H$6</f>
        <v>0</v>
      </c>
      <c r="S1589" s="51">
        <f>(N1589/100)*(I1589*$I$6)+(N1589/100)*(J1589*$J$6)</f>
        <v>200.2</v>
      </c>
      <c r="T1589" s="51">
        <f>(O1589/100)*(K1589*$K$6)</f>
        <v>0</v>
      </c>
      <c r="U1589" s="51">
        <f>(P1589/100)*(K1589*$K$6)+(P1589/100)*(L1589*$L$6)</f>
        <v>0</v>
      </c>
      <c r="V1589" s="51">
        <f>(Q1589/100)*(L1589*$L$6)</f>
        <v>0</v>
      </c>
      <c r="W1589" s="51">
        <f>(R1589/100)*(K1589*$K$6)+(R1589/100)*(L1589*$L$6)</f>
        <v>0</v>
      </c>
      <c r="X1589" s="51">
        <f t="shared" si="162"/>
        <v>354.2</v>
      </c>
      <c r="Y1589" s="51">
        <f t="shared" si="163"/>
        <v>0</v>
      </c>
      <c r="Z1589" s="51">
        <f t="shared" si="164"/>
        <v>0</v>
      </c>
      <c r="AA1589" s="51">
        <f t="shared" si="165"/>
        <v>0</v>
      </c>
      <c r="AB1589" s="51">
        <f t="shared" si="166"/>
        <v>0</v>
      </c>
      <c r="AC1589" s="52">
        <f t="shared" si="167"/>
        <v>354.2</v>
      </c>
      <c r="AD1589" s="53">
        <f>(ROUND(AC1589-AC1586,1)/AC1586)</f>
        <v>0</v>
      </c>
      <c r="AE1589" s="44"/>
      <c r="AF1589" s="45"/>
      <c r="AH1589" s="3"/>
    </row>
    <row r="1590" spans="1:34" x14ac:dyDescent="0.25">
      <c r="A1590" s="46" t="s">
        <v>32</v>
      </c>
      <c r="B1590" s="56">
        <v>0</v>
      </c>
      <c r="C1590" s="48" t="s">
        <v>8</v>
      </c>
      <c r="D1590" s="49">
        <v>110</v>
      </c>
      <c r="E1590" s="49">
        <v>0</v>
      </c>
      <c r="F1590" s="49">
        <v>0</v>
      </c>
      <c r="G1590" s="49">
        <v>0</v>
      </c>
      <c r="H1590" s="49">
        <v>0</v>
      </c>
      <c r="I1590" s="50">
        <v>15</v>
      </c>
      <c r="J1590" s="50">
        <v>50</v>
      </c>
      <c r="K1590" s="50">
        <v>0</v>
      </c>
      <c r="L1590" s="50">
        <v>0</v>
      </c>
      <c r="M1590" s="50">
        <v>0</v>
      </c>
      <c r="N1590" s="51">
        <f>D1590*$D$7</f>
        <v>154</v>
      </c>
      <c r="O1590" s="51">
        <f>E1590*$E$7</f>
        <v>0</v>
      </c>
      <c r="P1590" s="51">
        <f>F1590*$F$7</f>
        <v>0</v>
      </c>
      <c r="Q1590" s="51">
        <f>G1590*$G$7</f>
        <v>0</v>
      </c>
      <c r="R1590" s="51">
        <f>H1590*$H$7</f>
        <v>0</v>
      </c>
      <c r="S1590" s="51">
        <f>(N1590/100)*(I1590*$I$7)+(N1590/100)*(J1590*$J$7)</f>
        <v>200.2</v>
      </c>
      <c r="T1590" s="51">
        <f>(O1590/100)*(K1590*$K$7)</f>
        <v>0</v>
      </c>
      <c r="U1590" s="51">
        <f>(P1590/100)*(K1590*$K$7)+(P1590/100)*(L1590*$L$7)</f>
        <v>0</v>
      </c>
      <c r="V1590" s="51">
        <f>(Q1590/100)*(L1590*$L$7)</f>
        <v>0</v>
      </c>
      <c r="W1590" s="51">
        <f>(R1590/100)*(K1590*$K$7)+(R1590/100)*(L1590*$L$7)</f>
        <v>0</v>
      </c>
      <c r="X1590" s="51">
        <f t="shared" si="162"/>
        <v>354.2</v>
      </c>
      <c r="Y1590" s="51">
        <f t="shared" si="163"/>
        <v>0</v>
      </c>
      <c r="Z1590" s="51">
        <f t="shared" si="164"/>
        <v>0</v>
      </c>
      <c r="AA1590" s="51">
        <f t="shared" si="165"/>
        <v>0</v>
      </c>
      <c r="AB1590" s="51">
        <f t="shared" si="166"/>
        <v>0</v>
      </c>
      <c r="AC1590" s="52">
        <f t="shared" si="167"/>
        <v>354.2</v>
      </c>
      <c r="AD1590" s="53">
        <f>(ROUND(AC1590-AC1586,1)/AC1586)</f>
        <v>0</v>
      </c>
      <c r="AE1590" s="44"/>
      <c r="AF1590" s="45"/>
      <c r="AH1590" s="3"/>
    </row>
    <row r="1591" spans="1:34" x14ac:dyDescent="0.25">
      <c r="A1591" s="46" t="s">
        <v>33</v>
      </c>
      <c r="B1591" s="56"/>
      <c r="C1591" s="48" t="s">
        <v>9</v>
      </c>
      <c r="D1591" s="49">
        <v>110</v>
      </c>
      <c r="E1591" s="49">
        <v>0</v>
      </c>
      <c r="F1591" s="49">
        <v>0</v>
      </c>
      <c r="G1591" s="49">
        <v>0</v>
      </c>
      <c r="H1591" s="49">
        <v>0</v>
      </c>
      <c r="I1591" s="50">
        <v>15</v>
      </c>
      <c r="J1591" s="50">
        <v>50</v>
      </c>
      <c r="K1591" s="50">
        <v>0</v>
      </c>
      <c r="L1591" s="50">
        <v>0</v>
      </c>
      <c r="M1591" s="50">
        <v>0</v>
      </c>
      <c r="N1591" s="51">
        <f>D1591*$D$8</f>
        <v>154</v>
      </c>
      <c r="O1591" s="51">
        <f>E1591*$E$8</f>
        <v>0</v>
      </c>
      <c r="P1591" s="51">
        <f>F1591*$F$8</f>
        <v>0</v>
      </c>
      <c r="Q1591" s="51">
        <f>G1591*$G$8</f>
        <v>0</v>
      </c>
      <c r="R1591" s="51">
        <f>H1591*$H$8</f>
        <v>0</v>
      </c>
      <c r="S1591" s="51">
        <f>(N1591/100)*(I1591*$I$8)+(N1591/100)*(J1591*$J$8)</f>
        <v>200.2</v>
      </c>
      <c r="T1591" s="51">
        <f>(O1591/100)*(K1591*$K$8)</f>
        <v>0</v>
      </c>
      <c r="U1591" s="51">
        <f>(P1591/100)*(K1591*$K$8)+(P1591/100)*(L1591*$L$8)</f>
        <v>0</v>
      </c>
      <c r="V1591" s="51">
        <f>(Q1591/100)*(L1591*$L$8)</f>
        <v>0</v>
      </c>
      <c r="W1591" s="51">
        <f>(R1591/100)*(K1591*$K$8)+(R1591/100)*(L1591*$L$8)</f>
        <v>0</v>
      </c>
      <c r="X1591" s="51">
        <f t="shared" si="162"/>
        <v>354.2</v>
      </c>
      <c r="Y1591" s="51">
        <f t="shared" si="163"/>
        <v>0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354.2</v>
      </c>
      <c r="AD1591" s="53">
        <f>(ROUND(AC1591-AC1586,1)/AC1586)</f>
        <v>0</v>
      </c>
      <c r="AE1591" s="44"/>
      <c r="AF1591" s="45"/>
      <c r="AH1591" s="3"/>
    </row>
    <row r="1592" spans="1:34" x14ac:dyDescent="0.25">
      <c r="A1592" s="46" t="s">
        <v>34</v>
      </c>
      <c r="B1592" s="56"/>
      <c r="C1592" s="48" t="s">
        <v>10</v>
      </c>
      <c r="D1592" s="49">
        <v>55</v>
      </c>
      <c r="E1592" s="49">
        <v>120</v>
      </c>
      <c r="F1592" s="49">
        <v>0</v>
      </c>
      <c r="G1592" s="49">
        <v>0</v>
      </c>
      <c r="H1592" s="49">
        <v>0</v>
      </c>
      <c r="I1592" s="50">
        <v>15</v>
      </c>
      <c r="J1592" s="50">
        <v>50</v>
      </c>
      <c r="K1592" s="50">
        <v>70</v>
      </c>
      <c r="L1592" s="50">
        <v>0</v>
      </c>
      <c r="M1592" s="50">
        <v>0</v>
      </c>
      <c r="N1592" s="51">
        <f>D1592*$D$9</f>
        <v>74.25</v>
      </c>
      <c r="O1592" s="51">
        <f>E1592*$E$9</f>
        <v>162</v>
      </c>
      <c r="P1592" s="51">
        <f>F1592*$F$9</f>
        <v>0</v>
      </c>
      <c r="Q1592" s="51">
        <f>G1592*$G$9</f>
        <v>0</v>
      </c>
      <c r="R1592" s="51">
        <f>H1592*$H$9</f>
        <v>0</v>
      </c>
      <c r="S1592" s="51">
        <f>(N1592/100)*(I1592*$I$9)+(N1592/100)*(J1592*$J$9)</f>
        <v>48.262500000000003</v>
      </c>
      <c r="T1592" s="51">
        <f>(O1592/100)*(K1592*$K$9)</f>
        <v>158.76000000000002</v>
      </c>
      <c r="U1592" s="51">
        <f>(P1592/100)*(K1592*$K$9)+(P1592/100)*(L1592*$L$9)</f>
        <v>0</v>
      </c>
      <c r="V1592" s="51">
        <f>(Q1592/100)*(L1592*$L$9)</f>
        <v>0</v>
      </c>
      <c r="W1592" s="51">
        <f>(R1592/100)*(K1592*$K$9)+(R1592/100)*(L1592*$L$9)</f>
        <v>0</v>
      </c>
      <c r="X1592" s="51">
        <f t="shared" si="162"/>
        <v>122.5125</v>
      </c>
      <c r="Y1592" s="51">
        <f t="shared" si="163"/>
        <v>320.76</v>
      </c>
      <c r="Z1592" s="51">
        <f t="shared" si="164"/>
        <v>0</v>
      </c>
      <c r="AA1592" s="51">
        <f t="shared" si="165"/>
        <v>0</v>
      </c>
      <c r="AB1592" s="51">
        <f t="shared" si="166"/>
        <v>0</v>
      </c>
      <c r="AC1592" s="52">
        <f t="shared" si="167"/>
        <v>443.3</v>
      </c>
      <c r="AD1592" s="53">
        <f>(ROUND(AC1592-AC1586,1)/AC1586)</f>
        <v>0.25155279503105588</v>
      </c>
      <c r="AE1592" s="44"/>
      <c r="AF1592" s="45"/>
      <c r="AH1592" s="3"/>
    </row>
    <row r="1593" spans="1:34" x14ac:dyDescent="0.25">
      <c r="A1593" s="46" t="s">
        <v>35</v>
      </c>
      <c r="B1593" s="56"/>
      <c r="C1593" s="48" t="s">
        <v>11</v>
      </c>
      <c r="D1593" s="49">
        <v>55</v>
      </c>
      <c r="E1593" s="49">
        <v>0</v>
      </c>
      <c r="F1593" s="49">
        <v>120</v>
      </c>
      <c r="G1593" s="49">
        <v>0</v>
      </c>
      <c r="H1593" s="49">
        <v>0</v>
      </c>
      <c r="I1593" s="50">
        <v>15</v>
      </c>
      <c r="J1593" s="50">
        <v>50</v>
      </c>
      <c r="K1593" s="50">
        <v>35</v>
      </c>
      <c r="L1593" s="50">
        <v>35</v>
      </c>
      <c r="M1593" s="50">
        <v>0</v>
      </c>
      <c r="N1593" s="51">
        <f>D1593*$D$10</f>
        <v>74.25</v>
      </c>
      <c r="O1593" s="51">
        <f>E1593*$E$10</f>
        <v>0</v>
      </c>
      <c r="P1593" s="51">
        <f>F1593*$F$10</f>
        <v>162</v>
      </c>
      <c r="Q1593" s="51">
        <f>G1593*$G$10</f>
        <v>0</v>
      </c>
      <c r="R1593" s="51">
        <f>H1593*$H$10</f>
        <v>0</v>
      </c>
      <c r="S1593" s="51">
        <f>(N1593/100)*(I1593*$I$10)+(N1593/100)*(J1593*$J$10)</f>
        <v>48.262500000000003</v>
      </c>
      <c r="T1593" s="51">
        <f>(O1593/100)*(K1593*$J$10)</f>
        <v>0</v>
      </c>
      <c r="U1593" s="51">
        <f>(P1593/100)*(K1593*$K$10)+(P1593/100)*(L1593*$L$10)</f>
        <v>158.76000000000002</v>
      </c>
      <c r="V1593" s="51">
        <f>(Q1593/100)*(L1593*$L$10)</f>
        <v>0</v>
      </c>
      <c r="W1593" s="51">
        <f>(R1593/100)*(K1593*$K$10)+(R1593/100)*(L1593*$L$10)</f>
        <v>0</v>
      </c>
      <c r="X1593" s="51">
        <f t="shared" si="162"/>
        <v>122.5125</v>
      </c>
      <c r="Y1593" s="51">
        <f t="shared" si="163"/>
        <v>0</v>
      </c>
      <c r="Z1593" s="51">
        <f t="shared" si="164"/>
        <v>320.76</v>
      </c>
      <c r="AA1593" s="51">
        <f t="shared" si="165"/>
        <v>0</v>
      </c>
      <c r="AB1593" s="51">
        <f t="shared" si="166"/>
        <v>0</v>
      </c>
      <c r="AC1593" s="52">
        <f t="shared" si="167"/>
        <v>443.3</v>
      </c>
      <c r="AD1593" s="53">
        <f>(ROUND(AC1593-AC1586,1)/AC1586)</f>
        <v>0.25155279503105588</v>
      </c>
      <c r="AE1593" s="44"/>
      <c r="AF1593" s="45"/>
      <c r="AH1593" s="3"/>
    </row>
    <row r="1594" spans="1:34" x14ac:dyDescent="0.25">
      <c r="A1594" s="46" t="s">
        <v>36</v>
      </c>
      <c r="B1594" s="56"/>
      <c r="C1594" s="48" t="s">
        <v>12</v>
      </c>
      <c r="D1594" s="49">
        <v>55</v>
      </c>
      <c r="E1594" s="49">
        <v>0</v>
      </c>
      <c r="F1594" s="49">
        <v>0</v>
      </c>
      <c r="G1594" s="49">
        <v>120</v>
      </c>
      <c r="H1594" s="49">
        <v>0</v>
      </c>
      <c r="I1594" s="50">
        <v>15</v>
      </c>
      <c r="J1594" s="50">
        <v>50</v>
      </c>
      <c r="K1594" s="50">
        <v>0</v>
      </c>
      <c r="L1594" s="50">
        <v>70</v>
      </c>
      <c r="M1594" s="50">
        <v>0</v>
      </c>
      <c r="N1594" s="51">
        <f>D1594*$D$11</f>
        <v>74.25</v>
      </c>
      <c r="O1594" s="51">
        <f>E1594*$E$11</f>
        <v>0</v>
      </c>
      <c r="P1594" s="51">
        <f>F1594*$F$11</f>
        <v>0</v>
      </c>
      <c r="Q1594" s="51">
        <f>G1594*$G$11</f>
        <v>162</v>
      </c>
      <c r="R1594" s="51">
        <f>H1594*$H$11</f>
        <v>0</v>
      </c>
      <c r="S1594" s="51">
        <f>(N1594/100)*(I1594*$I$11)+(N1594/100)*(J1594*$J$11)</f>
        <v>48.262500000000003</v>
      </c>
      <c r="T1594" s="51">
        <f>(O1594/100)*(K1594*$K$11)</f>
        <v>0</v>
      </c>
      <c r="U1594" s="51">
        <f>(P1594/100)*(K1594*$K$11)+(P1594/100)*(L1594*$L$11)</f>
        <v>0</v>
      </c>
      <c r="V1594" s="51">
        <f>(Q1594/100)*(L1594*$L$11)</f>
        <v>158.76000000000002</v>
      </c>
      <c r="W1594" s="51">
        <f>(R1594/100)*(K1594*$K$11)+(R1594/100)*(L1594*$L$11)</f>
        <v>0</v>
      </c>
      <c r="X1594" s="51">
        <f t="shared" si="162"/>
        <v>122.5125</v>
      </c>
      <c r="Y1594" s="51">
        <f t="shared" si="163"/>
        <v>0</v>
      </c>
      <c r="Z1594" s="51">
        <f t="shared" si="164"/>
        <v>0</v>
      </c>
      <c r="AA1594" s="51">
        <f t="shared" si="165"/>
        <v>320.76</v>
      </c>
      <c r="AB1594" s="51">
        <f t="shared" si="166"/>
        <v>0</v>
      </c>
      <c r="AC1594" s="52">
        <f t="shared" si="167"/>
        <v>443.3</v>
      </c>
      <c r="AD1594" s="53">
        <f>(ROUND(AC1594-AC1586,1)/AC1586)</f>
        <v>0.25155279503105588</v>
      </c>
      <c r="AE1594" s="44"/>
      <c r="AF1594" s="45"/>
      <c r="AH1594" s="3"/>
    </row>
    <row r="1595" spans="1:34" x14ac:dyDescent="0.25">
      <c r="A1595" s="46" t="s">
        <v>37</v>
      </c>
      <c r="B1595" s="56"/>
      <c r="C1595" s="48" t="s">
        <v>13</v>
      </c>
      <c r="D1595" s="49">
        <v>55</v>
      </c>
      <c r="E1595" s="49">
        <v>0</v>
      </c>
      <c r="F1595" s="49">
        <v>0</v>
      </c>
      <c r="G1595" s="49">
        <v>0</v>
      </c>
      <c r="H1595" s="49">
        <v>120</v>
      </c>
      <c r="I1595" s="50">
        <v>15</v>
      </c>
      <c r="J1595" s="50">
        <v>50</v>
      </c>
      <c r="K1595" s="50">
        <v>35</v>
      </c>
      <c r="L1595" s="50">
        <v>35</v>
      </c>
      <c r="M1595" s="50">
        <v>0</v>
      </c>
      <c r="N1595" s="51">
        <f>D1595*$D$12</f>
        <v>74.25</v>
      </c>
      <c r="O1595" s="51">
        <f>E1595*$E$12</f>
        <v>0</v>
      </c>
      <c r="P1595" s="51">
        <f>F1595*$F$12</f>
        <v>0</v>
      </c>
      <c r="Q1595" s="51">
        <f>G1595*$G$12</f>
        <v>0</v>
      </c>
      <c r="R1595" s="51">
        <f>H1595*$H$12</f>
        <v>162</v>
      </c>
      <c r="S1595" s="51">
        <f>(N1595/100)*(I1595*$I$12)+(N1595/100)*(J1595*$J$12)</f>
        <v>48.262500000000003</v>
      </c>
      <c r="T1595" s="51">
        <f>(O1595/100)*(K1595*$K$12)</f>
        <v>0</v>
      </c>
      <c r="U1595" s="51">
        <f>(P1595/100)*(K1595*$K$12)+(P1595/100)*(L1595*$L$12)</f>
        <v>0</v>
      </c>
      <c r="V1595" s="51">
        <f>(Q1595/100)*(L1595*$L$12)</f>
        <v>0</v>
      </c>
      <c r="W1595" s="51">
        <f>(R1595/100)*(K1595*$K$12)+(R1595/100)*(L1595*$L$12)</f>
        <v>158.76000000000002</v>
      </c>
      <c r="X1595" s="51">
        <f t="shared" si="162"/>
        <v>122.5125</v>
      </c>
      <c r="Y1595" s="51">
        <f t="shared" si="163"/>
        <v>0</v>
      </c>
      <c r="Z1595" s="51">
        <f t="shared" si="164"/>
        <v>0</v>
      </c>
      <c r="AA1595" s="51">
        <f t="shared" si="165"/>
        <v>0</v>
      </c>
      <c r="AB1595" s="51">
        <f t="shared" si="166"/>
        <v>320.76</v>
      </c>
      <c r="AC1595" s="52">
        <f t="shared" si="167"/>
        <v>443.3</v>
      </c>
      <c r="AD1595" s="53">
        <f>(ROUND(AC1595-AC1586,1)/AC1586)</f>
        <v>0.25155279503105588</v>
      </c>
      <c r="AE1595" s="44"/>
      <c r="AF1595" s="45"/>
      <c r="AH1595" s="3"/>
    </row>
    <row r="1596" spans="1:34" x14ac:dyDescent="0.25">
      <c r="A1596" s="46" t="s">
        <v>38</v>
      </c>
      <c r="B1596" s="56"/>
      <c r="C1596" s="48" t="s">
        <v>14</v>
      </c>
      <c r="D1596" s="49">
        <v>110</v>
      </c>
      <c r="E1596" s="49">
        <v>0</v>
      </c>
      <c r="F1596" s="49">
        <v>0</v>
      </c>
      <c r="G1596" s="49">
        <v>0</v>
      </c>
      <c r="H1596" s="49">
        <v>0</v>
      </c>
      <c r="I1596" s="50">
        <v>0</v>
      </c>
      <c r="J1596" s="50">
        <v>0</v>
      </c>
      <c r="K1596" s="50">
        <v>0</v>
      </c>
      <c r="L1596" s="50">
        <v>0</v>
      </c>
      <c r="M1596" s="50">
        <v>81</v>
      </c>
      <c r="N1596" s="51">
        <f>D1596*$D$13</f>
        <v>148.5</v>
      </c>
      <c r="O1596" s="51">
        <f>E1596*$E$13</f>
        <v>0</v>
      </c>
      <c r="P1596" s="51">
        <f>F1596*$F$13</f>
        <v>0</v>
      </c>
      <c r="Q1596" s="51">
        <f>G1596*$G$13</f>
        <v>0</v>
      </c>
      <c r="R1596" s="51">
        <f>H1596*$H$13</f>
        <v>0</v>
      </c>
      <c r="S1596" s="51">
        <f>(N1596/100)*(I1596*$I$13)+(N1596/100)*(J1596*$J$13)+(N1596/100)*(M1596*$M$13)</f>
        <v>240.57000000000002</v>
      </c>
      <c r="T1596" s="51">
        <f>(O1596/100)*(K1596*$K$13)+(O1596/100)*(M1596*$M$13)</f>
        <v>0</v>
      </c>
      <c r="U1596" s="51">
        <f>(P1596/100)*(K1596*$K$13)+(P1596/100)*(L1596*$L$13)+(P1596/100)*(M1596*$M$13)</f>
        <v>0</v>
      </c>
      <c r="V1596" s="51">
        <f>(Q1596/100)*(L1596*$L$13)+(Q1596/100)*(M1596*$M$13)</f>
        <v>0</v>
      </c>
      <c r="W1596" s="51">
        <f>(R1596/100)*(K1596*$K$13)+(R1596/100)*(L1596*$L$13)+(R1596/100)*(M1596*$M$13)</f>
        <v>0</v>
      </c>
      <c r="X1596" s="51">
        <f t="shared" si="162"/>
        <v>389.07000000000005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389.1</v>
      </c>
      <c r="AD1596" s="53">
        <f>(ROUND(AC1596-AC1586,1)/AC1586)</f>
        <v>9.8531902879728961E-2</v>
      </c>
      <c r="AE1596" s="44"/>
      <c r="AF1596" s="45"/>
      <c r="AH1596" s="3"/>
    </row>
    <row r="1597" spans="1:34" x14ac:dyDescent="0.25">
      <c r="A1597" s="46" t="s">
        <v>39</v>
      </c>
      <c r="B1597" s="56"/>
      <c r="C1597" s="48" t="s">
        <v>15</v>
      </c>
      <c r="D1597" s="49">
        <v>110</v>
      </c>
      <c r="E1597" s="49">
        <v>0</v>
      </c>
      <c r="F1597" s="49">
        <v>0</v>
      </c>
      <c r="G1597" s="49">
        <v>0</v>
      </c>
      <c r="H1597" s="49">
        <v>0</v>
      </c>
      <c r="I1597" s="50">
        <v>15</v>
      </c>
      <c r="J1597" s="50">
        <v>50</v>
      </c>
      <c r="K1597" s="50">
        <v>62</v>
      </c>
      <c r="L1597" s="50">
        <v>0</v>
      </c>
      <c r="M1597" s="50">
        <v>0</v>
      </c>
      <c r="N1597" s="51">
        <f>D1597*$D$14</f>
        <v>148.5</v>
      </c>
      <c r="O1597" s="51">
        <f>E1597*$E$14</f>
        <v>0</v>
      </c>
      <c r="P1597" s="51">
        <f>F1597*$F$14</f>
        <v>0</v>
      </c>
      <c r="Q1597" s="51">
        <f>G1597*$G$14</f>
        <v>0</v>
      </c>
      <c r="R1597" s="51">
        <f>H1597*$H$14</f>
        <v>0</v>
      </c>
      <c r="S1597" s="51">
        <f>(N1597/100)*(I1597*$I$14)+(N1597/100)*(J1597*$J$14)+(N1597/100)*(K1597*$K$14)</f>
        <v>280.66500000000002</v>
      </c>
      <c r="T1597" s="51">
        <f>(O1597/100)*(K1597*$K$14)</f>
        <v>0</v>
      </c>
      <c r="U1597" s="51">
        <f>(P1597/100)*(K1597*$K$14)+(P1597/100)*(L1597*$L$14)</f>
        <v>0</v>
      </c>
      <c r="V1597" s="51">
        <f>(Q1597/100)*(L1597*$L$14)</f>
        <v>0</v>
      </c>
      <c r="W1597" s="51">
        <f>(R1597/100)*(K1597*$L$14)+(R1597/100)*(L1597*$M$14)</f>
        <v>0</v>
      </c>
      <c r="X1597" s="51">
        <f t="shared" si="162"/>
        <v>429.16500000000002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429.2</v>
      </c>
      <c r="AD1597" s="53">
        <f>(ROUND(AC1597-AC1586,1)/AC1586)</f>
        <v>0.21174477696216829</v>
      </c>
      <c r="AE1597" s="44"/>
      <c r="AF1597" s="45"/>
      <c r="AH1597" s="3"/>
    </row>
    <row r="1598" spans="1:34" x14ac:dyDescent="0.25">
      <c r="A1598" s="46"/>
      <c r="B1598" s="56"/>
      <c r="C1598" s="48" t="s">
        <v>16</v>
      </c>
      <c r="D1598" s="49">
        <v>110</v>
      </c>
      <c r="E1598" s="49">
        <v>0</v>
      </c>
      <c r="F1598" s="49">
        <v>0</v>
      </c>
      <c r="G1598" s="49">
        <v>0</v>
      </c>
      <c r="H1598" s="49">
        <v>0</v>
      </c>
      <c r="I1598" s="50">
        <v>15</v>
      </c>
      <c r="J1598" s="50">
        <v>50</v>
      </c>
      <c r="K1598" s="50">
        <v>0</v>
      </c>
      <c r="L1598" s="50">
        <v>62</v>
      </c>
      <c r="M1598" s="50">
        <v>0</v>
      </c>
      <c r="N1598" s="51">
        <f>D1598*$D$15</f>
        <v>148.5</v>
      </c>
      <c r="O1598" s="51">
        <f>E1598*$E$15</f>
        <v>0</v>
      </c>
      <c r="P1598" s="51">
        <f>F1598*$F$15</f>
        <v>0</v>
      </c>
      <c r="Q1598" s="51">
        <f>G1598*$G$15</f>
        <v>0</v>
      </c>
      <c r="R1598" s="51">
        <f>H1598*$H$15</f>
        <v>0</v>
      </c>
      <c r="S1598" s="51">
        <f>(N1598/100)*(I1598*$I$15)+(N1598/100)*(J1598*$J$15)+(N1598/100)*(L1598*$L$15)</f>
        <v>280.66500000000002</v>
      </c>
      <c r="T1598" s="51">
        <f>(O1598/100)*(K1598*$K$15)</f>
        <v>0</v>
      </c>
      <c r="U1598" s="51">
        <f>(P1598/100)*(K1598*$K$15)+(P1598/100)*(L1598*$L$15)</f>
        <v>0</v>
      </c>
      <c r="V1598" s="51">
        <f>(Q1598/100)*(L1598*$L$15)</f>
        <v>0</v>
      </c>
      <c r="W1598" s="51">
        <f>(R1598/100)*(K1598*$K$15)+(R1598/100)*(L1598*$L$15)</f>
        <v>0</v>
      </c>
      <c r="X1598" s="51">
        <f t="shared" si="162"/>
        <v>429.16500000000002</v>
      </c>
      <c r="Y1598" s="51">
        <f t="shared" si="163"/>
        <v>0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429.2</v>
      </c>
      <c r="AD1598" s="53">
        <f>(ROUND(AC1598-AC1586,1)/AC1586)</f>
        <v>0.21174477696216829</v>
      </c>
      <c r="AE1598" s="44"/>
      <c r="AF1598" s="45"/>
      <c r="AH1598" s="3"/>
    </row>
    <row r="1599" spans="1:34" x14ac:dyDescent="0.25">
      <c r="A1599" s="46"/>
      <c r="B1599" s="56"/>
      <c r="C1599" s="48" t="s">
        <v>17</v>
      </c>
      <c r="D1599" s="49">
        <v>110</v>
      </c>
      <c r="E1599" s="49">
        <v>0</v>
      </c>
      <c r="F1599" s="49">
        <v>0</v>
      </c>
      <c r="G1599" s="49">
        <v>0</v>
      </c>
      <c r="H1599" s="49">
        <v>0</v>
      </c>
      <c r="I1599" s="50">
        <v>15</v>
      </c>
      <c r="J1599" s="50">
        <v>70</v>
      </c>
      <c r="K1599" s="50">
        <v>0</v>
      </c>
      <c r="L1599" s="50">
        <v>0</v>
      </c>
      <c r="M1599" s="50">
        <v>0</v>
      </c>
      <c r="N1599" s="51">
        <f>D1599*$D$16</f>
        <v>148.5</v>
      </c>
      <c r="O1599" s="51">
        <f>E1599*$E$16</f>
        <v>0</v>
      </c>
      <c r="P1599" s="51">
        <f>F1599*$F$16</f>
        <v>0</v>
      </c>
      <c r="Q1599" s="51">
        <f>G1599*$G$16</f>
        <v>0</v>
      </c>
      <c r="R1599" s="51">
        <f>H1599*$H$16</f>
        <v>0</v>
      </c>
      <c r="S1599" s="51">
        <f>(N1599/100)*(I1599*$I$16)+(N1599/100)*(J1599*$J$16)</f>
        <v>282.14999999999998</v>
      </c>
      <c r="T1599" s="51">
        <f>(O1599/100)*(K1599*$K$16)</f>
        <v>0</v>
      </c>
      <c r="U1599" s="51">
        <f>(P1599/100)*(K1599*$K$16)+(P1599/100)*(L1599*$L$16)</f>
        <v>0</v>
      </c>
      <c r="V1599" s="51">
        <f>(Q1599/100)*(L1599*$L$16)</f>
        <v>0</v>
      </c>
      <c r="W1599" s="51">
        <f>(R1599/100)*(K1599*$K$16)+(R1599/100)*(L1599*$L$16)</f>
        <v>0</v>
      </c>
      <c r="X1599" s="51">
        <f t="shared" si="162"/>
        <v>430.65</v>
      </c>
      <c r="Y1599" s="51">
        <f t="shared" si="163"/>
        <v>0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430.7</v>
      </c>
      <c r="AD1599" s="53">
        <f>(ROUND(AC1599-AC1586,1)/AC1586)</f>
        <v>0.21597967250141165</v>
      </c>
      <c r="AE1599" s="44" t="s">
        <v>28</v>
      </c>
      <c r="AF1599" s="45"/>
      <c r="AH1599" s="3"/>
    </row>
    <row r="1600" spans="1:34" x14ac:dyDescent="0.25">
      <c r="A1600" s="46"/>
      <c r="B1600" s="56"/>
      <c r="C1600" s="48" t="s">
        <v>18</v>
      </c>
      <c r="D1600" s="49">
        <v>110</v>
      </c>
      <c r="E1600" s="49">
        <v>0</v>
      </c>
      <c r="F1600" s="49">
        <v>0</v>
      </c>
      <c r="G1600" s="49">
        <v>0</v>
      </c>
      <c r="H1600" s="49">
        <v>0</v>
      </c>
      <c r="I1600" s="50">
        <v>45</v>
      </c>
      <c r="J1600" s="50">
        <v>50</v>
      </c>
      <c r="K1600" s="50">
        <v>0</v>
      </c>
      <c r="L1600" s="50">
        <v>0</v>
      </c>
      <c r="M1600" s="50">
        <v>0</v>
      </c>
      <c r="N1600" s="51">
        <f>D1600*$D$17</f>
        <v>148.5</v>
      </c>
      <c r="O1600" s="51">
        <f>E1600*$E$17</f>
        <v>0</v>
      </c>
      <c r="P1600" s="51">
        <f>F1600*$F$17</f>
        <v>0</v>
      </c>
      <c r="Q1600" s="51">
        <f>G1600*$G$17</f>
        <v>0</v>
      </c>
      <c r="R1600" s="51">
        <f>H1600*$H$17</f>
        <v>0</v>
      </c>
      <c r="S1600" s="51">
        <f>(N1600/100)*(I1600*$I$17)+(N1600/100)*(J1600*$J$17)</f>
        <v>241.3125</v>
      </c>
      <c r="T1600" s="51">
        <f>(O1600/100)*(K1600*$K$17)</f>
        <v>0</v>
      </c>
      <c r="U1600" s="51">
        <f>(P1600/100)*(K1600*$K$17)+(P1600/100)*(L1600*$L$17)</f>
        <v>0</v>
      </c>
      <c r="V1600" s="51">
        <f>(Q1600/100)*(L1600*$L$17)</f>
        <v>0</v>
      </c>
      <c r="W1600" s="51">
        <f>(R1600/100)*(K1600*$K$17)+(R1600/100)*(L1600*$L$17)</f>
        <v>0</v>
      </c>
      <c r="X1600" s="51">
        <f t="shared" si="162"/>
        <v>389.8125</v>
      </c>
      <c r="Y1600" s="51">
        <f t="shared" si="163"/>
        <v>0</v>
      </c>
      <c r="Z1600" s="51">
        <f t="shared" si="164"/>
        <v>0</v>
      </c>
      <c r="AA1600" s="51">
        <f t="shared" si="165"/>
        <v>0</v>
      </c>
      <c r="AB1600" s="51">
        <f t="shared" si="166"/>
        <v>0</v>
      </c>
      <c r="AC1600" s="52">
        <f t="shared" si="167"/>
        <v>389.8</v>
      </c>
      <c r="AD1600" s="53">
        <f>(ROUND(AC1600-AC1586,1)/AC1586)</f>
        <v>0.10050818746470921</v>
      </c>
      <c r="AE1600" s="44"/>
      <c r="AF1600" s="45"/>
      <c r="AH1600" s="3"/>
    </row>
    <row r="1601" spans="1:34" x14ac:dyDescent="0.25">
      <c r="A1601" s="54" t="s">
        <v>19</v>
      </c>
      <c r="B1601" s="37" t="s">
        <v>153</v>
      </c>
      <c r="C1601" s="38" t="s">
        <v>4</v>
      </c>
      <c r="D1601" s="39">
        <v>98</v>
      </c>
      <c r="E1601" s="39">
        <v>0</v>
      </c>
      <c r="F1601" s="39">
        <v>0</v>
      </c>
      <c r="G1601" s="39">
        <v>0</v>
      </c>
      <c r="H1601" s="39">
        <v>0</v>
      </c>
      <c r="I1601" s="40">
        <v>20</v>
      </c>
      <c r="J1601" s="40">
        <v>60</v>
      </c>
      <c r="K1601" s="40">
        <v>0</v>
      </c>
      <c r="L1601" s="40">
        <v>0</v>
      </c>
      <c r="M1601" s="40">
        <v>0</v>
      </c>
      <c r="N1601" s="41">
        <f>D1601*$D$3</f>
        <v>137.19999999999999</v>
      </c>
      <c r="O1601" s="41">
        <f>E1601*$E$3</f>
        <v>0</v>
      </c>
      <c r="P1601" s="41">
        <f>F1601*$F$3</f>
        <v>0</v>
      </c>
      <c r="Q1601" s="41">
        <f>G1601*$G$3</f>
        <v>0</v>
      </c>
      <c r="R1601" s="41">
        <f>H1601*$H$3</f>
        <v>0</v>
      </c>
      <c r="S1601" s="41">
        <f>(N1601/100)*(I1601*$I$3)+(N1601/100)*(J1601*$J$3)</f>
        <v>219.51999999999998</v>
      </c>
      <c r="T1601" s="41">
        <f>(O1601/100)*(K1601*$K$3)</f>
        <v>0</v>
      </c>
      <c r="U1601" s="41">
        <f>(P1601/100)*(K1601*$K$3)+(P1601/100)*(L1601*$L$3)</f>
        <v>0</v>
      </c>
      <c r="V1601" s="41">
        <f>(Q1601/100)*(L1601*$L$3)</f>
        <v>0</v>
      </c>
      <c r="W1601" s="41">
        <f>(R1601/100)*(K1601*$K$3)+(R1601/100)*(L1601*$L$3)</f>
        <v>0</v>
      </c>
      <c r="X1601" s="41">
        <f t="shared" si="162"/>
        <v>356.71999999999997</v>
      </c>
      <c r="Y1601" s="41">
        <f t="shared" si="163"/>
        <v>0</v>
      </c>
      <c r="Z1601" s="41">
        <f t="shared" si="164"/>
        <v>0</v>
      </c>
      <c r="AA1601" s="41">
        <f t="shared" si="165"/>
        <v>0</v>
      </c>
      <c r="AB1601" s="41">
        <f t="shared" si="166"/>
        <v>0</v>
      </c>
      <c r="AC1601" s="42">
        <f t="shared" si="167"/>
        <v>356.7</v>
      </c>
      <c r="AD1601" s="4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12</v>
      </c>
      <c r="C1602" s="48" t="s">
        <v>5</v>
      </c>
      <c r="D1602" s="49">
        <v>98</v>
      </c>
      <c r="E1602" s="49">
        <v>0</v>
      </c>
      <c r="F1602" s="49">
        <v>0</v>
      </c>
      <c r="G1602" s="49">
        <v>0</v>
      </c>
      <c r="H1602" s="49">
        <v>0</v>
      </c>
      <c r="I1602" s="50">
        <v>35</v>
      </c>
      <c r="J1602" s="50">
        <v>75</v>
      </c>
      <c r="K1602" s="50">
        <v>0</v>
      </c>
      <c r="L1602" s="50">
        <v>0</v>
      </c>
      <c r="M1602" s="50">
        <v>0</v>
      </c>
      <c r="N1602" s="51">
        <f>D1602*$D$4</f>
        <v>132.30000000000001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291.06000000000006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2"/>
        <v>423.36000000000007</v>
      </c>
      <c r="Y1602" s="51">
        <f t="shared" si="163"/>
        <v>0</v>
      </c>
      <c r="Z1602" s="51">
        <f t="shared" si="164"/>
        <v>0</v>
      </c>
      <c r="AA1602" s="51">
        <f t="shared" si="165"/>
        <v>0</v>
      </c>
      <c r="AB1602" s="51">
        <f t="shared" si="166"/>
        <v>0</v>
      </c>
      <c r="AC1602" s="52">
        <f t="shared" si="167"/>
        <v>423.4</v>
      </c>
      <c r="AD1602" s="53">
        <f>(ROUND(AC1602-AC1601,1)/AC1601)</f>
        <v>0.18699186991869921</v>
      </c>
      <c r="AE1602" s="44"/>
      <c r="AF1602" s="45"/>
      <c r="AH1602" s="3"/>
    </row>
    <row r="1603" spans="1:34" x14ac:dyDescent="0.25">
      <c r="A1603" s="46" t="s">
        <v>30</v>
      </c>
      <c r="B1603" s="47">
        <v>18</v>
      </c>
      <c r="C1603" s="48" t="s">
        <v>6</v>
      </c>
      <c r="D1603" s="49">
        <v>98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60</v>
      </c>
      <c r="K1603" s="50">
        <v>0</v>
      </c>
      <c r="L1603" s="50">
        <v>0</v>
      </c>
      <c r="M1603" s="50">
        <v>0</v>
      </c>
      <c r="N1603" s="51">
        <f>D1603*$D$5</f>
        <v>137.19999999999999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219.51999999999998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2"/>
        <v>356.71999999999997</v>
      </c>
      <c r="Y1603" s="51">
        <f t="shared" si="163"/>
        <v>0</v>
      </c>
      <c r="Z1603" s="51">
        <f t="shared" si="164"/>
        <v>0</v>
      </c>
      <c r="AA1603" s="51">
        <f t="shared" si="165"/>
        <v>0</v>
      </c>
      <c r="AB1603" s="51">
        <f t="shared" si="166"/>
        <v>0</v>
      </c>
      <c r="AC1603" s="52">
        <f t="shared" si="167"/>
        <v>356.7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98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60</v>
      </c>
      <c r="K1604" s="50">
        <v>0</v>
      </c>
      <c r="L1604" s="50">
        <v>0</v>
      </c>
      <c r="M1604" s="50">
        <v>0</v>
      </c>
      <c r="N1604" s="51">
        <f>D1604*$D$6</f>
        <v>137.19999999999999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219.51999999999998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2"/>
        <v>356.71999999999997</v>
      </c>
      <c r="Y1604" s="51">
        <f t="shared" si="163"/>
        <v>0</v>
      </c>
      <c r="Z1604" s="51">
        <f t="shared" si="164"/>
        <v>0</v>
      </c>
      <c r="AA1604" s="51">
        <f t="shared" si="165"/>
        <v>0</v>
      </c>
      <c r="AB1604" s="51">
        <f t="shared" si="166"/>
        <v>0</v>
      </c>
      <c r="AC1604" s="52">
        <f t="shared" si="167"/>
        <v>356.7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98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60</v>
      </c>
      <c r="K1605" s="50">
        <v>0</v>
      </c>
      <c r="L1605" s="50">
        <v>0</v>
      </c>
      <c r="M1605" s="50">
        <v>0</v>
      </c>
      <c r="N1605" s="51">
        <f>D1605*$D$7</f>
        <v>137.19999999999999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219.51999999999998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2"/>
        <v>356.71999999999997</v>
      </c>
      <c r="Y1605" s="51">
        <f t="shared" si="163"/>
        <v>0</v>
      </c>
      <c r="Z1605" s="51">
        <f t="shared" si="164"/>
        <v>0</v>
      </c>
      <c r="AA1605" s="51">
        <f t="shared" si="165"/>
        <v>0</v>
      </c>
      <c r="AB1605" s="51">
        <f t="shared" si="166"/>
        <v>0</v>
      </c>
      <c r="AC1605" s="52">
        <f t="shared" si="167"/>
        <v>356.7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98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60</v>
      </c>
      <c r="K1606" s="50">
        <v>0</v>
      </c>
      <c r="L1606" s="50">
        <v>0</v>
      </c>
      <c r="M1606" s="50">
        <v>0</v>
      </c>
      <c r="N1606" s="51">
        <f>D1606*$D$8</f>
        <v>137.19999999999999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219.51999999999998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2"/>
        <v>356.71999999999997</v>
      </c>
      <c r="Y1606" s="51">
        <f t="shared" si="163"/>
        <v>0</v>
      </c>
      <c r="Z1606" s="51">
        <f t="shared" si="164"/>
        <v>0</v>
      </c>
      <c r="AA1606" s="51">
        <f t="shared" si="165"/>
        <v>0</v>
      </c>
      <c r="AB1606" s="51">
        <f t="shared" si="166"/>
        <v>0</v>
      </c>
      <c r="AC1606" s="52">
        <f t="shared" si="167"/>
        <v>356.7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48</v>
      </c>
      <c r="E1607" s="49">
        <v>108</v>
      </c>
      <c r="F1607" s="49">
        <v>0</v>
      </c>
      <c r="G1607" s="49">
        <v>0</v>
      </c>
      <c r="H1607" s="49">
        <v>0</v>
      </c>
      <c r="I1607" s="50">
        <v>20</v>
      </c>
      <c r="J1607" s="50">
        <v>60</v>
      </c>
      <c r="K1607" s="50">
        <v>85</v>
      </c>
      <c r="L1607" s="50">
        <v>0</v>
      </c>
      <c r="M1607" s="50">
        <v>0</v>
      </c>
      <c r="N1607" s="51">
        <f>D1607*$D$9</f>
        <v>64.800000000000011</v>
      </c>
      <c r="O1607" s="51">
        <f>E1607*$E$9</f>
        <v>145.80000000000001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51.840000000000011</v>
      </c>
      <c r="T1607" s="51">
        <f>(O1607/100)*(K1607*$K$9)</f>
        <v>173.50200000000001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2"/>
        <v>116.64000000000001</v>
      </c>
      <c r="Y1607" s="51">
        <f t="shared" si="163"/>
        <v>319.30200000000002</v>
      </c>
      <c r="Z1607" s="51">
        <f t="shared" si="164"/>
        <v>0</v>
      </c>
      <c r="AA1607" s="51">
        <f t="shared" si="165"/>
        <v>0</v>
      </c>
      <c r="AB1607" s="51">
        <f t="shared" si="166"/>
        <v>0</v>
      </c>
      <c r="AC1607" s="52">
        <f t="shared" si="167"/>
        <v>435.9</v>
      </c>
      <c r="AD1607" s="53">
        <f>(ROUND(AC1607-AC1601,1)/AC1601)</f>
        <v>0.22203532380151389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48</v>
      </c>
      <c r="E1608" s="49">
        <v>0</v>
      </c>
      <c r="F1608" s="49">
        <v>108</v>
      </c>
      <c r="G1608" s="49">
        <v>0</v>
      </c>
      <c r="H1608" s="49">
        <v>0</v>
      </c>
      <c r="I1608" s="50">
        <v>20</v>
      </c>
      <c r="J1608" s="50">
        <v>60</v>
      </c>
      <c r="K1608" s="50">
        <v>42.5</v>
      </c>
      <c r="L1608" s="50">
        <v>42.5</v>
      </c>
      <c r="M1608" s="50">
        <v>0</v>
      </c>
      <c r="N1608" s="51">
        <f>D1608*$D$10</f>
        <v>64.800000000000011</v>
      </c>
      <c r="O1608" s="51">
        <f>E1608*$E$10</f>
        <v>0</v>
      </c>
      <c r="P1608" s="51">
        <f>F1608*$F$10</f>
        <v>145.80000000000001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51.840000000000011</v>
      </c>
      <c r="T1608" s="51">
        <f>(O1608/100)*(K1608*$J$10)</f>
        <v>0</v>
      </c>
      <c r="U1608" s="51">
        <f>(P1608/100)*(K1608*$K$10)+(P1608/100)*(L1608*$L$10)</f>
        <v>173.50200000000001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2"/>
        <v>116.64000000000001</v>
      </c>
      <c r="Y1608" s="51">
        <f t="shared" si="163"/>
        <v>0</v>
      </c>
      <c r="Z1608" s="51">
        <f t="shared" si="164"/>
        <v>319.30200000000002</v>
      </c>
      <c r="AA1608" s="51">
        <f t="shared" si="165"/>
        <v>0</v>
      </c>
      <c r="AB1608" s="51">
        <f t="shared" si="166"/>
        <v>0</v>
      </c>
      <c r="AC1608" s="52">
        <f t="shared" si="167"/>
        <v>435.9</v>
      </c>
      <c r="AD1608" s="53">
        <f>(ROUND(AC1608-AC1601,1)/AC1601)</f>
        <v>0.22203532380151389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48</v>
      </c>
      <c r="E1609" s="49">
        <v>0</v>
      </c>
      <c r="F1609" s="49">
        <v>0</v>
      </c>
      <c r="G1609" s="49">
        <v>108</v>
      </c>
      <c r="H1609" s="49">
        <v>0</v>
      </c>
      <c r="I1609" s="50">
        <v>20</v>
      </c>
      <c r="J1609" s="50">
        <v>60</v>
      </c>
      <c r="K1609" s="50">
        <v>0</v>
      </c>
      <c r="L1609" s="50">
        <v>85</v>
      </c>
      <c r="M1609" s="50">
        <v>0</v>
      </c>
      <c r="N1609" s="51">
        <f>D1609*$D$11</f>
        <v>64.800000000000011</v>
      </c>
      <c r="O1609" s="51">
        <f>E1609*$E$11</f>
        <v>0</v>
      </c>
      <c r="P1609" s="51">
        <f>F1609*$F$11</f>
        <v>0</v>
      </c>
      <c r="Q1609" s="51">
        <f>G1609*$G$11</f>
        <v>145.80000000000001</v>
      </c>
      <c r="R1609" s="51">
        <f>H1609*$H$11</f>
        <v>0</v>
      </c>
      <c r="S1609" s="51">
        <f>(N1609/100)*(I1609*$I$11)+(N1609/100)*(J1609*$J$11)</f>
        <v>51.840000000000011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173.50200000000001</v>
      </c>
      <c r="W1609" s="51">
        <f>(R1609/100)*(K1609*$K$11)+(R1609/100)*(L1609*$L$11)</f>
        <v>0</v>
      </c>
      <c r="X1609" s="51">
        <f t="shared" si="162"/>
        <v>116.64000000000001</v>
      </c>
      <c r="Y1609" s="51">
        <f t="shared" si="163"/>
        <v>0</v>
      </c>
      <c r="Z1609" s="51">
        <f t="shared" si="164"/>
        <v>0</v>
      </c>
      <c r="AA1609" s="51">
        <f t="shared" si="165"/>
        <v>319.30200000000002</v>
      </c>
      <c r="AB1609" s="51">
        <f t="shared" si="166"/>
        <v>0</v>
      </c>
      <c r="AC1609" s="52">
        <f t="shared" si="167"/>
        <v>435.9</v>
      </c>
      <c r="AD1609" s="53">
        <f>(ROUND(AC1609-AC1601,1)/AC1601)</f>
        <v>0.22203532380151389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48</v>
      </c>
      <c r="E1610" s="49">
        <v>0</v>
      </c>
      <c r="F1610" s="49">
        <v>0</v>
      </c>
      <c r="G1610" s="49">
        <v>0</v>
      </c>
      <c r="H1610" s="49">
        <v>108</v>
      </c>
      <c r="I1610" s="50">
        <v>20</v>
      </c>
      <c r="J1610" s="50">
        <v>60</v>
      </c>
      <c r="K1610" s="50">
        <v>42.5</v>
      </c>
      <c r="L1610" s="50">
        <v>42.5</v>
      </c>
      <c r="M1610" s="50">
        <v>0</v>
      </c>
      <c r="N1610" s="51">
        <f>D1610*$D$12</f>
        <v>64.800000000000011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145.80000000000001</v>
      </c>
      <c r="S1610" s="51">
        <f>(N1610/100)*(I1610*$I$12)+(N1610/100)*(J1610*$J$12)</f>
        <v>51.840000000000011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173.50200000000001</v>
      </c>
      <c r="X1610" s="51">
        <f t="shared" si="162"/>
        <v>116.64000000000001</v>
      </c>
      <c r="Y1610" s="51">
        <f t="shared" si="163"/>
        <v>0</v>
      </c>
      <c r="Z1610" s="51">
        <f t="shared" si="164"/>
        <v>0</v>
      </c>
      <c r="AA1610" s="51">
        <f t="shared" si="165"/>
        <v>0</v>
      </c>
      <c r="AB1610" s="51">
        <f t="shared" si="166"/>
        <v>319.30200000000002</v>
      </c>
      <c r="AC1610" s="52">
        <f t="shared" si="167"/>
        <v>435.9</v>
      </c>
      <c r="AD1610" s="53">
        <f>(ROUND(AC1610-AC1601,1)/AC1601)</f>
        <v>0.22203532380151389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98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98</v>
      </c>
      <c r="N1611" s="51">
        <f>D1611*$D$13</f>
        <v>132.30000000000001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259.30800000000005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2"/>
        <v>391.60800000000006</v>
      </c>
      <c r="Y1611" s="51">
        <f t="shared" si="163"/>
        <v>0</v>
      </c>
      <c r="Z1611" s="51">
        <f t="shared" si="164"/>
        <v>0</v>
      </c>
      <c r="AA1611" s="51">
        <f t="shared" si="165"/>
        <v>0</v>
      </c>
      <c r="AB1611" s="51">
        <f t="shared" si="166"/>
        <v>0</v>
      </c>
      <c r="AC1611" s="52">
        <f t="shared" si="167"/>
        <v>391.6</v>
      </c>
      <c r="AD1611" s="53">
        <f>(ROUND(AC1611-AC1601,1)/AC1601)</f>
        <v>9.7841323240818609E-2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98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60</v>
      </c>
      <c r="K1612" s="50">
        <v>70</v>
      </c>
      <c r="L1612" s="50">
        <v>0</v>
      </c>
      <c r="M1612" s="50">
        <v>0</v>
      </c>
      <c r="N1612" s="51">
        <f>D1612*$D$14</f>
        <v>132.30000000000001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291.06000000000006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2"/>
        <v>423.36000000000007</v>
      </c>
      <c r="Y1612" s="51">
        <f t="shared" si="163"/>
        <v>0</v>
      </c>
      <c r="Z1612" s="51">
        <f t="shared" si="164"/>
        <v>0</v>
      </c>
      <c r="AA1612" s="51">
        <f t="shared" si="165"/>
        <v>0</v>
      </c>
      <c r="AB1612" s="51">
        <f t="shared" si="166"/>
        <v>0</v>
      </c>
      <c r="AC1612" s="52">
        <f t="shared" si="167"/>
        <v>423.4</v>
      </c>
      <c r="AD1612" s="53">
        <f>(ROUND(AC1612-AC1601,1)/AC1601)</f>
        <v>0.18699186991869921</v>
      </c>
      <c r="AE1612" s="35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98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60</v>
      </c>
      <c r="K1613" s="50">
        <v>0</v>
      </c>
      <c r="L1613" s="50">
        <v>70</v>
      </c>
      <c r="M1613" s="50">
        <v>0</v>
      </c>
      <c r="N1613" s="51">
        <f>D1613*$D$15</f>
        <v>132.30000000000001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291.06000000000006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2"/>
        <v>423.36000000000007</v>
      </c>
      <c r="Y1613" s="51">
        <f t="shared" si="163"/>
        <v>0</v>
      </c>
      <c r="Z1613" s="51">
        <f t="shared" si="164"/>
        <v>0</v>
      </c>
      <c r="AA1613" s="51">
        <f t="shared" si="165"/>
        <v>0</v>
      </c>
      <c r="AB1613" s="51">
        <f t="shared" si="166"/>
        <v>0</v>
      </c>
      <c r="AC1613" s="52">
        <f t="shared" si="167"/>
        <v>423.4</v>
      </c>
      <c r="AD1613" s="53">
        <f>(ROUND(AC1613-AC1601,1)/AC1601)</f>
        <v>0.18699186991869921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98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80</v>
      </c>
      <c r="K1614" s="50">
        <v>0</v>
      </c>
      <c r="L1614" s="50">
        <v>0</v>
      </c>
      <c r="M1614" s="50">
        <v>0</v>
      </c>
      <c r="N1614" s="51">
        <f>D1614*$D$16</f>
        <v>132.30000000000001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291.06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2"/>
        <v>423.36</v>
      </c>
      <c r="Y1614" s="51">
        <f t="shared" si="163"/>
        <v>0</v>
      </c>
      <c r="Z1614" s="51">
        <f t="shared" si="164"/>
        <v>0</v>
      </c>
      <c r="AA1614" s="51">
        <f t="shared" si="165"/>
        <v>0</v>
      </c>
      <c r="AB1614" s="51">
        <f t="shared" si="166"/>
        <v>0</v>
      </c>
      <c r="AC1614" s="52">
        <f t="shared" si="167"/>
        <v>423.4</v>
      </c>
      <c r="AD1614" s="53">
        <f>(ROUND(AC1614-AC1601,1)/AC1601)</f>
        <v>0.18699186991869921</v>
      </c>
      <c r="AE1614" s="44"/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98</v>
      </c>
      <c r="E1615" s="49">
        <v>0</v>
      </c>
      <c r="F1615" s="49">
        <v>0</v>
      </c>
      <c r="G1615" s="49">
        <v>0</v>
      </c>
      <c r="H1615" s="49">
        <v>0</v>
      </c>
      <c r="I1615" s="50">
        <v>55</v>
      </c>
      <c r="J1615" s="50">
        <v>60</v>
      </c>
      <c r="K1615" s="50">
        <v>0</v>
      </c>
      <c r="L1615" s="50">
        <v>0</v>
      </c>
      <c r="M1615" s="50">
        <v>0</v>
      </c>
      <c r="N1615" s="51">
        <f>D1615*$D$17</f>
        <v>132.30000000000001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261.29250000000002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2"/>
        <v>393.59250000000003</v>
      </c>
      <c r="Y1615" s="51">
        <f t="shared" si="163"/>
        <v>0</v>
      </c>
      <c r="Z1615" s="51">
        <f t="shared" si="164"/>
        <v>0</v>
      </c>
      <c r="AA1615" s="51">
        <f t="shared" si="165"/>
        <v>0</v>
      </c>
      <c r="AB1615" s="51">
        <f t="shared" si="166"/>
        <v>0</v>
      </c>
      <c r="AC1615" s="52">
        <f t="shared" si="167"/>
        <v>393.6</v>
      </c>
      <c r="AD1615" s="53">
        <f>(ROUND(AC1615-AC1601,1)/AC1601)</f>
        <v>0.10344827586206896</v>
      </c>
      <c r="AE1615" s="44" t="s">
        <v>28</v>
      </c>
      <c r="AF1615" s="45"/>
      <c r="AH1615" s="3"/>
    </row>
    <row r="1616" spans="1:34" x14ac:dyDescent="0.25">
      <c r="A1616" s="54" t="s">
        <v>19</v>
      </c>
      <c r="B1616" s="55" t="s">
        <v>154</v>
      </c>
      <c r="C1616" s="38" t="s">
        <v>4</v>
      </c>
      <c r="D1616" s="39">
        <v>106</v>
      </c>
      <c r="E1616" s="39">
        <v>0</v>
      </c>
      <c r="F1616" s="39">
        <v>0</v>
      </c>
      <c r="G1616" s="39">
        <v>0</v>
      </c>
      <c r="H1616" s="39">
        <v>0</v>
      </c>
      <c r="I1616" s="40">
        <v>10</v>
      </c>
      <c r="J1616" s="40">
        <v>60</v>
      </c>
      <c r="K1616" s="40">
        <v>0</v>
      </c>
      <c r="L1616" s="40">
        <v>0</v>
      </c>
      <c r="M1616" s="40">
        <v>0</v>
      </c>
      <c r="N1616" s="41">
        <f>D1616*$D$3</f>
        <v>148.39999999999998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207.76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2"/>
        <v>356.15999999999997</v>
      </c>
      <c r="Y1616" s="41">
        <f t="shared" si="163"/>
        <v>0</v>
      </c>
      <c r="Z1616" s="41">
        <f t="shared" si="164"/>
        <v>0</v>
      </c>
      <c r="AA1616" s="41">
        <f t="shared" si="165"/>
        <v>0</v>
      </c>
      <c r="AB1616" s="41">
        <f t="shared" si="166"/>
        <v>0</v>
      </c>
      <c r="AC1616" s="42">
        <f t="shared" si="167"/>
        <v>356.2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12</v>
      </c>
      <c r="C1617" s="48" t="s">
        <v>5</v>
      </c>
      <c r="D1617" s="49">
        <v>106</v>
      </c>
      <c r="E1617" s="49">
        <v>0</v>
      </c>
      <c r="F1617" s="49">
        <v>0</v>
      </c>
      <c r="G1617" s="49">
        <v>0</v>
      </c>
      <c r="H1617" s="49">
        <v>0</v>
      </c>
      <c r="I1617" s="50">
        <v>20</v>
      </c>
      <c r="J1617" s="50">
        <v>75</v>
      </c>
      <c r="K1617" s="50">
        <v>0</v>
      </c>
      <c r="L1617" s="50">
        <v>0</v>
      </c>
      <c r="M1617" s="50">
        <v>0</v>
      </c>
      <c r="N1617" s="51">
        <f>D1617*$D$4</f>
        <v>143.10000000000002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271.89000000000004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2"/>
        <v>414.99000000000007</v>
      </c>
      <c r="Y1617" s="51">
        <f t="shared" si="163"/>
        <v>0</v>
      </c>
      <c r="Z1617" s="51">
        <f t="shared" si="164"/>
        <v>0</v>
      </c>
      <c r="AA1617" s="51">
        <f t="shared" si="165"/>
        <v>0</v>
      </c>
      <c r="AB1617" s="51">
        <f t="shared" si="166"/>
        <v>0</v>
      </c>
      <c r="AC1617" s="52">
        <f t="shared" si="167"/>
        <v>415</v>
      </c>
      <c r="AD1617" s="53">
        <f>(ROUND(AC1617-AC1616,1)/AC1616)</f>
        <v>0.16507580011229647</v>
      </c>
      <c r="AE1617" s="44"/>
      <c r="AF1617" s="45"/>
      <c r="AH1617" s="3"/>
    </row>
    <row r="1618" spans="1:34" x14ac:dyDescent="0.25">
      <c r="A1618" s="46" t="s">
        <v>30</v>
      </c>
      <c r="B1618" s="56">
        <v>18</v>
      </c>
      <c r="C1618" s="48" t="s">
        <v>6</v>
      </c>
      <c r="D1618" s="49">
        <v>106</v>
      </c>
      <c r="E1618" s="49">
        <v>0</v>
      </c>
      <c r="F1618" s="49">
        <v>0</v>
      </c>
      <c r="G1618" s="49">
        <v>0</v>
      </c>
      <c r="H1618" s="49">
        <v>0</v>
      </c>
      <c r="I1618" s="50">
        <v>10</v>
      </c>
      <c r="J1618" s="50">
        <v>60</v>
      </c>
      <c r="K1618" s="50">
        <v>0</v>
      </c>
      <c r="L1618" s="50">
        <v>0</v>
      </c>
      <c r="M1618" s="50">
        <v>0</v>
      </c>
      <c r="N1618" s="51">
        <f>D1618*$D$5</f>
        <v>148.39999999999998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207.76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2"/>
        <v>356.15999999999997</v>
      </c>
      <c r="Y1618" s="51">
        <f t="shared" si="163"/>
        <v>0</v>
      </c>
      <c r="Z1618" s="51">
        <f t="shared" si="164"/>
        <v>0</v>
      </c>
      <c r="AA1618" s="51">
        <f t="shared" si="165"/>
        <v>0</v>
      </c>
      <c r="AB1618" s="51">
        <f t="shared" si="166"/>
        <v>0</v>
      </c>
      <c r="AC1618" s="52">
        <f t="shared" si="167"/>
        <v>356.2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106</v>
      </c>
      <c r="E1619" s="49">
        <v>0</v>
      </c>
      <c r="F1619" s="49">
        <v>0</v>
      </c>
      <c r="G1619" s="49">
        <v>0</v>
      </c>
      <c r="H1619" s="49">
        <v>0</v>
      </c>
      <c r="I1619" s="50">
        <v>10</v>
      </c>
      <c r="J1619" s="50">
        <v>60</v>
      </c>
      <c r="K1619" s="50">
        <v>0</v>
      </c>
      <c r="L1619" s="50">
        <v>0</v>
      </c>
      <c r="M1619" s="50">
        <v>0</v>
      </c>
      <c r="N1619" s="51">
        <f>D1619*$D$6</f>
        <v>148.39999999999998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207.76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2"/>
        <v>356.15999999999997</v>
      </c>
      <c r="Y1619" s="51">
        <f t="shared" si="163"/>
        <v>0</v>
      </c>
      <c r="Z1619" s="51">
        <f t="shared" si="164"/>
        <v>0</v>
      </c>
      <c r="AA1619" s="51">
        <f t="shared" si="165"/>
        <v>0</v>
      </c>
      <c r="AB1619" s="51">
        <f t="shared" si="166"/>
        <v>0</v>
      </c>
      <c r="AC1619" s="52">
        <f t="shared" si="167"/>
        <v>356.2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106</v>
      </c>
      <c r="E1620" s="49">
        <v>0</v>
      </c>
      <c r="F1620" s="49">
        <v>0</v>
      </c>
      <c r="G1620" s="49">
        <v>0</v>
      </c>
      <c r="H1620" s="49">
        <v>0</v>
      </c>
      <c r="I1620" s="50">
        <v>10</v>
      </c>
      <c r="J1620" s="50">
        <v>60</v>
      </c>
      <c r="K1620" s="50">
        <v>0</v>
      </c>
      <c r="L1620" s="50">
        <v>0</v>
      </c>
      <c r="M1620" s="50">
        <v>0</v>
      </c>
      <c r="N1620" s="51">
        <f>D1620*$D$7</f>
        <v>148.39999999999998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207.76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2"/>
        <v>356.15999999999997</v>
      </c>
      <c r="Y1620" s="51">
        <f t="shared" si="163"/>
        <v>0</v>
      </c>
      <c r="Z1620" s="51">
        <f t="shared" si="164"/>
        <v>0</v>
      </c>
      <c r="AA1620" s="51">
        <f t="shared" si="165"/>
        <v>0</v>
      </c>
      <c r="AB1620" s="51">
        <f t="shared" si="166"/>
        <v>0</v>
      </c>
      <c r="AC1620" s="52">
        <f t="shared" si="167"/>
        <v>356.2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106</v>
      </c>
      <c r="E1621" s="49">
        <v>0</v>
      </c>
      <c r="F1621" s="49">
        <v>0</v>
      </c>
      <c r="G1621" s="49">
        <v>0</v>
      </c>
      <c r="H1621" s="49">
        <v>0</v>
      </c>
      <c r="I1621" s="50">
        <v>10</v>
      </c>
      <c r="J1621" s="50">
        <v>60</v>
      </c>
      <c r="K1621" s="50">
        <v>0</v>
      </c>
      <c r="L1621" s="50">
        <v>0</v>
      </c>
      <c r="M1621" s="50">
        <v>0</v>
      </c>
      <c r="N1621" s="51">
        <f>D1621*$D$8</f>
        <v>148.39999999999998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207.76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2"/>
        <v>356.15999999999997</v>
      </c>
      <c r="Y1621" s="51">
        <f t="shared" si="163"/>
        <v>0</v>
      </c>
      <c r="Z1621" s="51">
        <f t="shared" si="164"/>
        <v>0</v>
      </c>
      <c r="AA1621" s="51">
        <f t="shared" si="165"/>
        <v>0</v>
      </c>
      <c r="AB1621" s="51">
        <f t="shared" si="166"/>
        <v>0</v>
      </c>
      <c r="AC1621" s="52">
        <f t="shared" si="167"/>
        <v>356.2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53</v>
      </c>
      <c r="E1622" s="49">
        <v>114</v>
      </c>
      <c r="F1622" s="49">
        <v>0</v>
      </c>
      <c r="G1622" s="49">
        <v>0</v>
      </c>
      <c r="H1622" s="49">
        <v>0</v>
      </c>
      <c r="I1622" s="50">
        <v>10</v>
      </c>
      <c r="J1622" s="50">
        <v>60</v>
      </c>
      <c r="K1622" s="50">
        <v>75</v>
      </c>
      <c r="L1622" s="50">
        <v>0</v>
      </c>
      <c r="M1622" s="50">
        <v>0</v>
      </c>
      <c r="N1622" s="51">
        <f>D1622*$D$9</f>
        <v>71.550000000000011</v>
      </c>
      <c r="O1622" s="51">
        <f>E1622*$E$9</f>
        <v>153.9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50.085000000000008</v>
      </c>
      <c r="T1622" s="51">
        <f>(O1622/100)*(K1622*$K$9)</f>
        <v>161.59500000000003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2"/>
        <v>121.63500000000002</v>
      </c>
      <c r="Y1622" s="51">
        <f t="shared" si="163"/>
        <v>315.495</v>
      </c>
      <c r="Z1622" s="51">
        <f t="shared" si="164"/>
        <v>0</v>
      </c>
      <c r="AA1622" s="51">
        <f t="shared" si="165"/>
        <v>0</v>
      </c>
      <c r="AB1622" s="51">
        <f t="shared" si="166"/>
        <v>0</v>
      </c>
      <c r="AC1622" s="52">
        <f t="shared" si="167"/>
        <v>437.1</v>
      </c>
      <c r="AD1622" s="53">
        <f>(ROUND(AC1622-AC1616,1)/AC1616)</f>
        <v>0.22711959573273444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53</v>
      </c>
      <c r="E1623" s="49">
        <v>0</v>
      </c>
      <c r="F1623" s="49">
        <v>114</v>
      </c>
      <c r="G1623" s="49">
        <v>0</v>
      </c>
      <c r="H1623" s="49">
        <v>0</v>
      </c>
      <c r="I1623" s="50">
        <v>10</v>
      </c>
      <c r="J1623" s="50">
        <v>60</v>
      </c>
      <c r="K1623" s="50">
        <v>37.5</v>
      </c>
      <c r="L1623" s="50">
        <v>37.5</v>
      </c>
      <c r="M1623" s="50">
        <v>0</v>
      </c>
      <c r="N1623" s="51">
        <f>D1623*$D$10</f>
        <v>71.550000000000011</v>
      </c>
      <c r="O1623" s="51">
        <f>E1623*$E$10</f>
        <v>0</v>
      </c>
      <c r="P1623" s="51">
        <f>F1623*$F$10</f>
        <v>153.9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50.085000000000008</v>
      </c>
      <c r="T1623" s="51">
        <f>(O1623/100)*(K1623*$J$10)</f>
        <v>0</v>
      </c>
      <c r="U1623" s="51">
        <f>(P1623/100)*(K1623*$K$10)+(P1623/100)*(L1623*$L$10)</f>
        <v>161.59500000000003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2"/>
        <v>121.63500000000002</v>
      </c>
      <c r="Y1623" s="51">
        <f t="shared" si="163"/>
        <v>0</v>
      </c>
      <c r="Z1623" s="51">
        <f t="shared" si="164"/>
        <v>315.495</v>
      </c>
      <c r="AA1623" s="51">
        <f t="shared" si="165"/>
        <v>0</v>
      </c>
      <c r="AB1623" s="51">
        <f t="shared" si="166"/>
        <v>0</v>
      </c>
      <c r="AC1623" s="52">
        <f t="shared" si="167"/>
        <v>437.1</v>
      </c>
      <c r="AD1623" s="53">
        <f>(ROUND(AC1623-AC1616,1)/AC1616)</f>
        <v>0.22711959573273444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53</v>
      </c>
      <c r="E1624" s="49">
        <v>0</v>
      </c>
      <c r="F1624" s="49">
        <v>0</v>
      </c>
      <c r="G1624" s="49">
        <v>114</v>
      </c>
      <c r="H1624" s="49">
        <v>0</v>
      </c>
      <c r="I1624" s="50">
        <v>10</v>
      </c>
      <c r="J1624" s="50">
        <v>60</v>
      </c>
      <c r="K1624" s="50">
        <v>0</v>
      </c>
      <c r="L1624" s="50">
        <v>75</v>
      </c>
      <c r="M1624" s="50">
        <v>0</v>
      </c>
      <c r="N1624" s="51">
        <f>D1624*$D$11</f>
        <v>71.550000000000011</v>
      </c>
      <c r="O1624" s="51">
        <f>E1624*$E$11</f>
        <v>0</v>
      </c>
      <c r="P1624" s="51">
        <f>F1624*$F$11</f>
        <v>0</v>
      </c>
      <c r="Q1624" s="51">
        <f>G1624*$G$11</f>
        <v>153.9</v>
      </c>
      <c r="R1624" s="51">
        <f>H1624*$H$11</f>
        <v>0</v>
      </c>
      <c r="S1624" s="51">
        <f>(N1624/100)*(I1624*$I$11)+(N1624/100)*(J1624*$J$11)</f>
        <v>50.085000000000008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161.59500000000003</v>
      </c>
      <c r="W1624" s="51">
        <f>(R1624/100)*(K1624*$K$11)+(R1624/100)*(L1624*$L$11)</f>
        <v>0</v>
      </c>
      <c r="X1624" s="51">
        <f t="shared" si="162"/>
        <v>121.63500000000002</v>
      </c>
      <c r="Y1624" s="51">
        <f t="shared" si="163"/>
        <v>0</v>
      </c>
      <c r="Z1624" s="51">
        <f t="shared" si="164"/>
        <v>0</v>
      </c>
      <c r="AA1624" s="51">
        <f t="shared" si="165"/>
        <v>315.495</v>
      </c>
      <c r="AB1624" s="51">
        <f t="shared" si="166"/>
        <v>0</v>
      </c>
      <c r="AC1624" s="52">
        <f t="shared" si="167"/>
        <v>437.1</v>
      </c>
      <c r="AD1624" s="53">
        <f>(ROUND(AC1624-AC1616,1)/AC1616)</f>
        <v>0.22711959573273444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53</v>
      </c>
      <c r="E1625" s="49">
        <v>0</v>
      </c>
      <c r="F1625" s="49">
        <v>0</v>
      </c>
      <c r="G1625" s="49">
        <v>0</v>
      </c>
      <c r="H1625" s="49">
        <v>114</v>
      </c>
      <c r="I1625" s="50">
        <v>10</v>
      </c>
      <c r="J1625" s="50">
        <v>60</v>
      </c>
      <c r="K1625" s="50">
        <v>37.5</v>
      </c>
      <c r="L1625" s="50">
        <v>37.5</v>
      </c>
      <c r="M1625" s="50">
        <v>0</v>
      </c>
      <c r="N1625" s="51">
        <f>D1625*$D$12</f>
        <v>71.550000000000011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153.9</v>
      </c>
      <c r="S1625" s="51">
        <f>(N1625/100)*(I1625*$I$12)+(N1625/100)*(J1625*$J$12)</f>
        <v>50.085000000000008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161.59500000000003</v>
      </c>
      <c r="X1625" s="51">
        <f t="shared" si="162"/>
        <v>121.63500000000002</v>
      </c>
      <c r="Y1625" s="51">
        <f t="shared" si="163"/>
        <v>0</v>
      </c>
      <c r="Z1625" s="51">
        <f t="shared" si="164"/>
        <v>0</v>
      </c>
      <c r="AA1625" s="51">
        <f t="shared" si="165"/>
        <v>0</v>
      </c>
      <c r="AB1625" s="51">
        <f t="shared" si="166"/>
        <v>315.495</v>
      </c>
      <c r="AC1625" s="52">
        <f t="shared" si="167"/>
        <v>437.1</v>
      </c>
      <c r="AD1625" s="53">
        <f>(ROUND(AC1625-AC1616,1)/AC1616)</f>
        <v>0.22711959573273444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106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95</v>
      </c>
      <c r="N1626" s="51">
        <f>D1626*$D$13</f>
        <v>143.10000000000002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271.89000000000004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2"/>
        <v>414.99000000000007</v>
      </c>
      <c r="Y1626" s="51">
        <f t="shared" si="163"/>
        <v>0</v>
      </c>
      <c r="Z1626" s="51">
        <f t="shared" si="164"/>
        <v>0</v>
      </c>
      <c r="AA1626" s="51">
        <f t="shared" si="165"/>
        <v>0</v>
      </c>
      <c r="AB1626" s="51">
        <f t="shared" si="166"/>
        <v>0</v>
      </c>
      <c r="AC1626" s="52">
        <f t="shared" si="167"/>
        <v>415</v>
      </c>
      <c r="AD1626" s="53">
        <f>(ROUND(AC1626-AC1616,1)/AC1616)</f>
        <v>0.16507580011229647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106</v>
      </c>
      <c r="E1627" s="49">
        <v>0</v>
      </c>
      <c r="F1627" s="49">
        <v>0</v>
      </c>
      <c r="G1627" s="49">
        <v>0</v>
      </c>
      <c r="H1627" s="49">
        <v>0</v>
      </c>
      <c r="I1627" s="50">
        <v>10</v>
      </c>
      <c r="J1627" s="50">
        <v>60</v>
      </c>
      <c r="K1627" s="50">
        <v>65</v>
      </c>
      <c r="L1627" s="50">
        <v>0</v>
      </c>
      <c r="M1627" s="50">
        <v>0</v>
      </c>
      <c r="N1627" s="51">
        <f>D1627*$D$14</f>
        <v>143.10000000000002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286.20000000000005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2"/>
        <v>429.30000000000007</v>
      </c>
      <c r="Y1627" s="51">
        <f t="shared" si="163"/>
        <v>0</v>
      </c>
      <c r="Z1627" s="51">
        <f t="shared" si="164"/>
        <v>0</v>
      </c>
      <c r="AA1627" s="51">
        <f t="shared" si="165"/>
        <v>0</v>
      </c>
      <c r="AB1627" s="51">
        <f t="shared" si="166"/>
        <v>0</v>
      </c>
      <c r="AC1627" s="52">
        <f t="shared" si="167"/>
        <v>429.3</v>
      </c>
      <c r="AD1627" s="53">
        <f>(ROUND(AC1627-AC1616,1)/AC1616)</f>
        <v>0.20522178551375631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106</v>
      </c>
      <c r="E1628" s="49">
        <v>0</v>
      </c>
      <c r="F1628" s="49">
        <v>0</v>
      </c>
      <c r="G1628" s="49">
        <v>0</v>
      </c>
      <c r="H1628" s="49">
        <v>0</v>
      </c>
      <c r="I1628" s="50">
        <v>10</v>
      </c>
      <c r="J1628" s="50">
        <v>60</v>
      </c>
      <c r="K1628" s="50">
        <v>0</v>
      </c>
      <c r="L1628" s="50">
        <v>65</v>
      </c>
      <c r="M1628" s="50">
        <v>0</v>
      </c>
      <c r="N1628" s="51">
        <f>D1628*$D$15</f>
        <v>143.10000000000002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286.20000000000005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2"/>
        <v>429.30000000000007</v>
      </c>
      <c r="Y1628" s="51">
        <f t="shared" si="163"/>
        <v>0</v>
      </c>
      <c r="Z1628" s="51">
        <f t="shared" si="164"/>
        <v>0</v>
      </c>
      <c r="AA1628" s="51">
        <f t="shared" si="165"/>
        <v>0</v>
      </c>
      <c r="AB1628" s="51">
        <f t="shared" si="166"/>
        <v>0</v>
      </c>
      <c r="AC1628" s="52">
        <f t="shared" si="167"/>
        <v>429.3</v>
      </c>
      <c r="AD1628" s="53">
        <f>(ROUND(AC1628-AC1616,1)/AC1616)</f>
        <v>0.20522178551375631</v>
      </c>
      <c r="AE1628" s="44"/>
      <c r="AF1628" s="15"/>
      <c r="AH1628" s="3"/>
    </row>
    <row r="1629" spans="1:34" ht="15.75" customHeight="1" x14ac:dyDescent="0.25">
      <c r="A1629" s="46"/>
      <c r="B1629" s="56"/>
      <c r="C1629" s="48" t="s">
        <v>17</v>
      </c>
      <c r="D1629" s="49">
        <v>106</v>
      </c>
      <c r="E1629" s="49">
        <v>0</v>
      </c>
      <c r="F1629" s="49">
        <v>0</v>
      </c>
      <c r="G1629" s="49">
        <v>0</v>
      </c>
      <c r="H1629" s="49">
        <v>0</v>
      </c>
      <c r="I1629" s="50">
        <v>10</v>
      </c>
      <c r="J1629" s="50">
        <v>75</v>
      </c>
      <c r="K1629" s="50">
        <v>0</v>
      </c>
      <c r="L1629" s="50">
        <v>0</v>
      </c>
      <c r="M1629" s="50">
        <v>0</v>
      </c>
      <c r="N1629" s="51">
        <f>D1629*$D$16</f>
        <v>143.10000000000002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282.62250000000006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2"/>
        <v>425.72250000000008</v>
      </c>
      <c r="Y1629" s="51">
        <f t="shared" si="163"/>
        <v>0</v>
      </c>
      <c r="Z1629" s="51">
        <f t="shared" si="164"/>
        <v>0</v>
      </c>
      <c r="AA1629" s="51">
        <f t="shared" si="165"/>
        <v>0</v>
      </c>
      <c r="AB1629" s="51">
        <f t="shared" si="166"/>
        <v>0</v>
      </c>
      <c r="AC1629" s="52">
        <f t="shared" si="167"/>
        <v>425.7</v>
      </c>
      <c r="AD1629" s="53">
        <f>(ROUND(AC1629-AC1616,1)/AC1616)</f>
        <v>0.19511510387422798</v>
      </c>
      <c r="AE1629" s="44"/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106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60</v>
      </c>
      <c r="K1630" s="50">
        <v>0</v>
      </c>
      <c r="L1630" s="50">
        <v>0</v>
      </c>
      <c r="M1630" s="50">
        <v>0</v>
      </c>
      <c r="N1630" s="51">
        <f>D1630*$D$17</f>
        <v>143.10000000000002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246.84750000000005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2"/>
        <v>389.9475000000001</v>
      </c>
      <c r="Y1630" s="51">
        <f t="shared" si="163"/>
        <v>0</v>
      </c>
      <c r="Z1630" s="51">
        <f t="shared" si="164"/>
        <v>0</v>
      </c>
      <c r="AA1630" s="51">
        <f t="shared" si="165"/>
        <v>0</v>
      </c>
      <c r="AB1630" s="51">
        <f t="shared" si="166"/>
        <v>0</v>
      </c>
      <c r="AC1630" s="52">
        <f t="shared" si="167"/>
        <v>389.9</v>
      </c>
      <c r="AD1630" s="53">
        <f>(ROUND(AC1630-AC1616,1)/AC1616)</f>
        <v>9.4609769792251552E-2</v>
      </c>
      <c r="AE1630" s="44" t="s">
        <v>28</v>
      </c>
      <c r="AF1630" s="45"/>
      <c r="AH1630" s="3"/>
    </row>
    <row r="1631" spans="1:34" x14ac:dyDescent="0.25">
      <c r="A1631" s="54" t="s">
        <v>19</v>
      </c>
      <c r="B1631" s="37" t="s">
        <v>155</v>
      </c>
      <c r="C1631" s="38" t="s">
        <v>4</v>
      </c>
      <c r="D1631" s="39">
        <v>90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70</v>
      </c>
      <c r="K1631" s="40">
        <v>0</v>
      </c>
      <c r="L1631" s="40">
        <v>0</v>
      </c>
      <c r="M1631" s="40">
        <v>0</v>
      </c>
      <c r="N1631" s="41">
        <f>D1631*$D$3</f>
        <v>125.99999999999999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226.79999999999995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2"/>
        <v>352.79999999999995</v>
      </c>
      <c r="Y1631" s="41">
        <f t="shared" si="163"/>
        <v>0</v>
      </c>
      <c r="Z1631" s="41">
        <f t="shared" si="164"/>
        <v>0</v>
      </c>
      <c r="AA1631" s="41">
        <f t="shared" si="165"/>
        <v>0</v>
      </c>
      <c r="AB1631" s="41">
        <f t="shared" si="166"/>
        <v>0</v>
      </c>
      <c r="AC1631" s="42">
        <f t="shared" si="167"/>
        <v>352.8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90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85</v>
      </c>
      <c r="K1632" s="50">
        <v>0</v>
      </c>
      <c r="L1632" s="50">
        <v>0</v>
      </c>
      <c r="M1632" s="50">
        <v>0</v>
      </c>
      <c r="N1632" s="51">
        <f>D1632*$D$4</f>
        <v>121.50000000000001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291.60000000000002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2"/>
        <v>413.1</v>
      </c>
      <c r="Y1632" s="51">
        <f t="shared" si="163"/>
        <v>0</v>
      </c>
      <c r="Z1632" s="51">
        <f t="shared" si="164"/>
        <v>0</v>
      </c>
      <c r="AA1632" s="51">
        <f t="shared" si="165"/>
        <v>0</v>
      </c>
      <c r="AB1632" s="51">
        <f t="shared" si="166"/>
        <v>0</v>
      </c>
      <c r="AC1632" s="52">
        <f t="shared" si="167"/>
        <v>413.1</v>
      </c>
      <c r="AD1632" s="53">
        <f>(ROUND(AC1632-AC1631,1)/AC1631)</f>
        <v>0.17091836734693877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90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70</v>
      </c>
      <c r="K1633" s="50">
        <v>0</v>
      </c>
      <c r="L1633" s="50">
        <v>0</v>
      </c>
      <c r="M1633" s="50">
        <v>0</v>
      </c>
      <c r="N1633" s="51">
        <f>D1633*$D$5</f>
        <v>125.99999999999999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226.79999999999995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2"/>
        <v>352.79999999999995</v>
      </c>
      <c r="Y1633" s="51">
        <f t="shared" si="163"/>
        <v>0</v>
      </c>
      <c r="Z1633" s="51">
        <f t="shared" si="164"/>
        <v>0</v>
      </c>
      <c r="AA1633" s="51">
        <f t="shared" si="165"/>
        <v>0</v>
      </c>
      <c r="AB1633" s="51">
        <f t="shared" si="166"/>
        <v>0</v>
      </c>
      <c r="AC1633" s="52">
        <f t="shared" si="167"/>
        <v>352.8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90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70</v>
      </c>
      <c r="K1634" s="50">
        <v>0</v>
      </c>
      <c r="L1634" s="50">
        <v>0</v>
      </c>
      <c r="M1634" s="50">
        <v>0</v>
      </c>
      <c r="N1634" s="51">
        <f>D1634*$D$6</f>
        <v>125.99999999999999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226.79999999999995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2"/>
        <v>352.79999999999995</v>
      </c>
      <c r="Y1634" s="51">
        <f t="shared" si="163"/>
        <v>0</v>
      </c>
      <c r="Z1634" s="51">
        <f t="shared" si="164"/>
        <v>0</v>
      </c>
      <c r="AA1634" s="51">
        <f t="shared" si="165"/>
        <v>0</v>
      </c>
      <c r="AB1634" s="51">
        <f t="shared" si="166"/>
        <v>0</v>
      </c>
      <c r="AC1634" s="52">
        <f t="shared" si="167"/>
        <v>352.8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90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70</v>
      </c>
      <c r="K1635" s="50">
        <v>0</v>
      </c>
      <c r="L1635" s="50">
        <v>0</v>
      </c>
      <c r="M1635" s="50">
        <v>0</v>
      </c>
      <c r="N1635" s="51">
        <f>D1635*$D$7</f>
        <v>125.99999999999999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226.79999999999995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ref="X1635:X1698" si="168">N1635+S1635</f>
        <v>352.79999999999995</v>
      </c>
      <c r="Y1635" s="51">
        <f t="shared" ref="Y1635:Y1698" si="169">O1635+T1635</f>
        <v>0</v>
      </c>
      <c r="Z1635" s="51">
        <f t="shared" ref="Z1635:Z1698" si="170">P1635+U1635</f>
        <v>0</v>
      </c>
      <c r="AA1635" s="51">
        <f t="shared" ref="AA1635:AA1698" si="171">Q1635+V1635</f>
        <v>0</v>
      </c>
      <c r="AB1635" s="51">
        <f t="shared" ref="AB1635:AB1698" si="172">R1635+W1635</f>
        <v>0</v>
      </c>
      <c r="AC1635" s="52">
        <f t="shared" ref="AC1635:AC1698" si="173">ROUND(X1635+Y1635+Z1635+AA1635+AB1635,1)</f>
        <v>352.8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90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70</v>
      </c>
      <c r="K1636" s="50">
        <v>0</v>
      </c>
      <c r="L1636" s="50">
        <v>0</v>
      </c>
      <c r="M1636" s="50">
        <v>0</v>
      </c>
      <c r="N1636" s="51">
        <f>D1636*$D$8</f>
        <v>125.99999999999999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226.79999999999995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352.79999999999995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352.8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45</v>
      </c>
      <c r="E1637" s="49">
        <v>100</v>
      </c>
      <c r="F1637" s="49">
        <v>0</v>
      </c>
      <c r="G1637" s="49">
        <v>0</v>
      </c>
      <c r="H1637" s="49">
        <v>0</v>
      </c>
      <c r="I1637" s="50">
        <v>20</v>
      </c>
      <c r="J1637" s="50">
        <v>70</v>
      </c>
      <c r="K1637" s="50">
        <v>95</v>
      </c>
      <c r="L1637" s="50">
        <v>0</v>
      </c>
      <c r="M1637" s="50">
        <v>0</v>
      </c>
      <c r="N1637" s="51">
        <f>D1637*$D$9</f>
        <v>60.750000000000007</v>
      </c>
      <c r="O1637" s="51">
        <f>E1637*$E$9</f>
        <v>135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54.675000000000004</v>
      </c>
      <c r="T1637" s="51">
        <f>(O1637/100)*(K1637*$K$9)</f>
        <v>179.55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115.42500000000001</v>
      </c>
      <c r="Y1637" s="51">
        <f t="shared" si="169"/>
        <v>314.55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430</v>
      </c>
      <c r="AD1637" s="53">
        <f>(ROUND(AC1637-AC1631,1)/AC1631)</f>
        <v>0.21882086167800455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45</v>
      </c>
      <c r="E1638" s="49">
        <v>0</v>
      </c>
      <c r="F1638" s="49">
        <v>100</v>
      </c>
      <c r="G1638" s="49">
        <v>0</v>
      </c>
      <c r="H1638" s="49">
        <v>0</v>
      </c>
      <c r="I1638" s="50">
        <v>20</v>
      </c>
      <c r="J1638" s="50">
        <v>70</v>
      </c>
      <c r="K1638" s="50">
        <v>47.5</v>
      </c>
      <c r="L1638" s="50">
        <v>47.5</v>
      </c>
      <c r="M1638" s="50">
        <v>0</v>
      </c>
      <c r="N1638" s="51">
        <f>D1638*$D$10</f>
        <v>60.750000000000007</v>
      </c>
      <c r="O1638" s="51">
        <f>E1638*$E$10</f>
        <v>0</v>
      </c>
      <c r="P1638" s="51">
        <f>F1638*$F$10</f>
        <v>135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54.675000000000004</v>
      </c>
      <c r="T1638" s="51">
        <f>(O1638/100)*(K1638*$J$10)</f>
        <v>0</v>
      </c>
      <c r="U1638" s="51">
        <f>(P1638/100)*(K1638*$K$10)+(P1638/100)*(L1638*$L$10)</f>
        <v>179.55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115.42500000000001</v>
      </c>
      <c r="Y1638" s="51">
        <f t="shared" si="169"/>
        <v>0</v>
      </c>
      <c r="Z1638" s="51">
        <f t="shared" si="170"/>
        <v>314.55</v>
      </c>
      <c r="AA1638" s="51">
        <f t="shared" si="171"/>
        <v>0</v>
      </c>
      <c r="AB1638" s="51">
        <f t="shared" si="172"/>
        <v>0</v>
      </c>
      <c r="AC1638" s="52">
        <f t="shared" si="173"/>
        <v>430</v>
      </c>
      <c r="AD1638" s="53">
        <f>(ROUND(AC1638-AC1631,1)/AC1631)</f>
        <v>0.21882086167800455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45</v>
      </c>
      <c r="E1639" s="49">
        <v>0</v>
      </c>
      <c r="F1639" s="49">
        <v>0</v>
      </c>
      <c r="G1639" s="49">
        <v>100</v>
      </c>
      <c r="H1639" s="49">
        <v>0</v>
      </c>
      <c r="I1639" s="50">
        <v>20</v>
      </c>
      <c r="J1639" s="50">
        <v>70</v>
      </c>
      <c r="K1639" s="50">
        <v>0</v>
      </c>
      <c r="L1639" s="50">
        <v>95</v>
      </c>
      <c r="M1639" s="50">
        <v>0</v>
      </c>
      <c r="N1639" s="51">
        <f>D1639*$D$11</f>
        <v>60.750000000000007</v>
      </c>
      <c r="O1639" s="51">
        <f>E1639*$E$11</f>
        <v>0</v>
      </c>
      <c r="P1639" s="51">
        <f>F1639*$F$11</f>
        <v>0</v>
      </c>
      <c r="Q1639" s="51">
        <f>G1639*$G$11</f>
        <v>135</v>
      </c>
      <c r="R1639" s="51">
        <f>H1639*$H$11</f>
        <v>0</v>
      </c>
      <c r="S1639" s="51">
        <f>(N1639/100)*(I1639*$I$11)+(N1639/100)*(J1639*$J$11)</f>
        <v>54.675000000000004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179.55</v>
      </c>
      <c r="W1639" s="51">
        <f>(R1639/100)*(K1639*$K$11)+(R1639/100)*(L1639*$L$11)</f>
        <v>0</v>
      </c>
      <c r="X1639" s="51">
        <f t="shared" si="168"/>
        <v>115.42500000000001</v>
      </c>
      <c r="Y1639" s="51">
        <f t="shared" si="169"/>
        <v>0</v>
      </c>
      <c r="Z1639" s="51">
        <f t="shared" si="170"/>
        <v>0</v>
      </c>
      <c r="AA1639" s="51">
        <f t="shared" si="171"/>
        <v>314.55</v>
      </c>
      <c r="AB1639" s="51">
        <f t="shared" si="172"/>
        <v>0</v>
      </c>
      <c r="AC1639" s="52">
        <f t="shared" si="173"/>
        <v>430</v>
      </c>
      <c r="AD1639" s="53">
        <f>(ROUND(AC1639-AC1631,1)/AC1631)</f>
        <v>0.21882086167800455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45</v>
      </c>
      <c r="E1640" s="49">
        <v>0</v>
      </c>
      <c r="F1640" s="49">
        <v>0</v>
      </c>
      <c r="G1640" s="49">
        <v>0</v>
      </c>
      <c r="H1640" s="49">
        <v>100</v>
      </c>
      <c r="I1640" s="50">
        <v>20</v>
      </c>
      <c r="J1640" s="50">
        <v>70</v>
      </c>
      <c r="K1640" s="50">
        <v>47.5</v>
      </c>
      <c r="L1640" s="50">
        <v>47.5</v>
      </c>
      <c r="M1640" s="50">
        <v>0</v>
      </c>
      <c r="N1640" s="51">
        <f>D1640*$D$12</f>
        <v>60.750000000000007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135</v>
      </c>
      <c r="S1640" s="51">
        <f>(N1640/100)*(I1640*$I$12)+(N1640/100)*(J1640*$J$12)</f>
        <v>54.675000000000004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179.55</v>
      </c>
      <c r="X1640" s="51">
        <f t="shared" si="168"/>
        <v>115.42500000000001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314.55</v>
      </c>
      <c r="AC1640" s="52">
        <f t="shared" si="173"/>
        <v>430</v>
      </c>
      <c r="AD1640" s="53">
        <f>(ROUND(AC1640-AC1631,1)/AC1631)</f>
        <v>0.21882086167800455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90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120</v>
      </c>
      <c r="N1641" s="51">
        <f>D1641*$D$13</f>
        <v>121.50000000000001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291.60000000000002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413.1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413.1</v>
      </c>
      <c r="AD1641" s="53">
        <f>(ROUND(AC1641-AC1631,1)/AC1631)</f>
        <v>0.17091836734693877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90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70</v>
      </c>
      <c r="K1642" s="50">
        <v>75</v>
      </c>
      <c r="L1642" s="50">
        <v>0</v>
      </c>
      <c r="M1642" s="50">
        <v>0</v>
      </c>
      <c r="N1642" s="51">
        <f>D1642*$D$14</f>
        <v>121.50000000000001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291.60000000000002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413.1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413.1</v>
      </c>
      <c r="AD1642" s="53">
        <f>(ROUND(AC1642-AC1631,1)/AC1631)</f>
        <v>0.17091836734693877</v>
      </c>
      <c r="AE1642" s="44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90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70</v>
      </c>
      <c r="K1643" s="50">
        <v>0</v>
      </c>
      <c r="L1643" s="50">
        <v>75</v>
      </c>
      <c r="M1643" s="50">
        <v>0</v>
      </c>
      <c r="N1643" s="51">
        <f>D1643*$D$15</f>
        <v>121.50000000000001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291.60000000000002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413.1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413.1</v>
      </c>
      <c r="AD1643" s="53">
        <f>(ROUND(AC1643-AC1631,1)/AC1631)</f>
        <v>0.17091836734693877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90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90</v>
      </c>
      <c r="K1644" s="50">
        <v>0</v>
      </c>
      <c r="L1644" s="50">
        <v>0</v>
      </c>
      <c r="M1644" s="50">
        <v>0</v>
      </c>
      <c r="N1644" s="51">
        <f>D1644*$D$16</f>
        <v>121.50000000000001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297.67500000000001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419.17500000000001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419.2</v>
      </c>
      <c r="AD1644" s="53">
        <f>(ROUND(AC1644-AC1631,1)/AC1631)</f>
        <v>0.18820861678004536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90</v>
      </c>
      <c r="E1645" s="49">
        <v>0</v>
      </c>
      <c r="F1645" s="49">
        <v>0</v>
      </c>
      <c r="G1645" s="49">
        <v>0</v>
      </c>
      <c r="H1645" s="49">
        <v>0</v>
      </c>
      <c r="I1645" s="50">
        <v>60</v>
      </c>
      <c r="J1645" s="50">
        <v>70</v>
      </c>
      <c r="K1645" s="50">
        <v>0</v>
      </c>
      <c r="L1645" s="50">
        <v>0</v>
      </c>
      <c r="M1645" s="50">
        <v>0</v>
      </c>
      <c r="N1645" s="51">
        <f>D1645*$D$17</f>
        <v>121.50000000000001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267.3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388.8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388.8</v>
      </c>
      <c r="AD1645" s="53">
        <f>(ROUND(AC1645-AC1631,1)/AC1631)</f>
        <v>0.10204081632653061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156</v>
      </c>
      <c r="C1646" s="38" t="s">
        <v>4</v>
      </c>
      <c r="D1646" s="39">
        <v>98</v>
      </c>
      <c r="E1646" s="39">
        <v>0</v>
      </c>
      <c r="F1646" s="39">
        <v>0</v>
      </c>
      <c r="G1646" s="39">
        <v>0</v>
      </c>
      <c r="H1646" s="39">
        <v>0</v>
      </c>
      <c r="I1646" s="40">
        <v>20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137.19999999999999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219.51999999999998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356.71999999999997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356.7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8</v>
      </c>
      <c r="C1647" s="48" t="s">
        <v>5</v>
      </c>
      <c r="D1647" s="49">
        <v>98</v>
      </c>
      <c r="E1647" s="49">
        <v>0</v>
      </c>
      <c r="F1647" s="49">
        <v>0</v>
      </c>
      <c r="G1647" s="49">
        <v>0</v>
      </c>
      <c r="H1647" s="49">
        <v>0</v>
      </c>
      <c r="I1647" s="50">
        <v>35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132.30000000000001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291.06000000000006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423.36000000000007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423.4</v>
      </c>
      <c r="AD1647" s="53">
        <f>(ROUND(AC1647-AC1646,1)/AC1646)</f>
        <v>0.18699186991869921</v>
      </c>
      <c r="AE1647" s="44"/>
      <c r="AF1647" s="45"/>
      <c r="AH1647" s="3"/>
    </row>
    <row r="1648" spans="1:34" x14ac:dyDescent="0.25">
      <c r="A1648" s="46" t="s">
        <v>30</v>
      </c>
      <c r="B1648" s="56">
        <v>12</v>
      </c>
      <c r="C1648" s="48" t="s">
        <v>6</v>
      </c>
      <c r="D1648" s="49">
        <v>98</v>
      </c>
      <c r="E1648" s="49">
        <v>0</v>
      </c>
      <c r="F1648" s="49">
        <v>0</v>
      </c>
      <c r="G1648" s="49">
        <v>0</v>
      </c>
      <c r="H1648" s="49">
        <v>0</v>
      </c>
      <c r="I1648" s="50">
        <v>20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137.19999999999999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219.51999999999998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356.71999999999997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356.7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98</v>
      </c>
      <c r="E1649" s="49">
        <v>0</v>
      </c>
      <c r="F1649" s="49">
        <v>0</v>
      </c>
      <c r="G1649" s="49">
        <v>0</v>
      </c>
      <c r="H1649" s="49">
        <v>0</v>
      </c>
      <c r="I1649" s="50">
        <v>20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137.19999999999999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219.51999999999998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356.71999999999997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356.7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98</v>
      </c>
      <c r="E1650" s="49">
        <v>0</v>
      </c>
      <c r="F1650" s="49">
        <v>0</v>
      </c>
      <c r="G1650" s="49">
        <v>0</v>
      </c>
      <c r="H1650" s="49">
        <v>0</v>
      </c>
      <c r="I1650" s="50">
        <v>20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137.19999999999999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219.51999999999998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356.71999999999997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356.7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98</v>
      </c>
      <c r="E1651" s="49">
        <v>0</v>
      </c>
      <c r="F1651" s="49">
        <v>0</v>
      </c>
      <c r="G1651" s="49">
        <v>0</v>
      </c>
      <c r="H1651" s="49">
        <v>0</v>
      </c>
      <c r="I1651" s="50">
        <v>20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137.19999999999999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219.51999999999998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356.71999999999997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356.7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49</v>
      </c>
      <c r="E1652" s="49">
        <v>108</v>
      </c>
      <c r="F1652" s="49">
        <v>0</v>
      </c>
      <c r="G1652" s="49">
        <v>0</v>
      </c>
      <c r="H1652" s="49">
        <v>0</v>
      </c>
      <c r="I1652" s="50">
        <v>20</v>
      </c>
      <c r="J1652" s="50">
        <v>60</v>
      </c>
      <c r="K1652" s="50">
        <v>85</v>
      </c>
      <c r="L1652" s="50">
        <v>0</v>
      </c>
      <c r="M1652" s="50">
        <v>0</v>
      </c>
      <c r="N1652" s="51">
        <f>D1652*$D$9</f>
        <v>66.150000000000006</v>
      </c>
      <c r="O1652" s="51">
        <f>E1652*$E$9</f>
        <v>145.80000000000001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52.920000000000009</v>
      </c>
      <c r="T1652" s="51">
        <f>(O1652/100)*(K1652*$K$9)</f>
        <v>173.50200000000001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119.07000000000002</v>
      </c>
      <c r="Y1652" s="51">
        <f t="shared" si="169"/>
        <v>319.30200000000002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438.4</v>
      </c>
      <c r="AD1652" s="53">
        <f>(ROUND(AC1652-AC1646,1)/AC1646)</f>
        <v>0.22904401457807683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49</v>
      </c>
      <c r="E1653" s="49">
        <v>0</v>
      </c>
      <c r="F1653" s="49">
        <v>108</v>
      </c>
      <c r="G1653" s="49">
        <v>0</v>
      </c>
      <c r="H1653" s="49">
        <v>0</v>
      </c>
      <c r="I1653" s="50">
        <v>20</v>
      </c>
      <c r="J1653" s="50">
        <v>60</v>
      </c>
      <c r="K1653" s="50">
        <v>42.5</v>
      </c>
      <c r="L1653" s="50">
        <v>42.5</v>
      </c>
      <c r="M1653" s="50">
        <v>0</v>
      </c>
      <c r="N1653" s="51">
        <f>D1653*$D$10</f>
        <v>66.150000000000006</v>
      </c>
      <c r="O1653" s="51">
        <f>E1653*$E$10</f>
        <v>0</v>
      </c>
      <c r="P1653" s="51">
        <f>F1653*$F$10</f>
        <v>145.80000000000001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52.920000000000009</v>
      </c>
      <c r="T1653" s="51">
        <f>(O1653/100)*(K1653*$J$10)</f>
        <v>0</v>
      </c>
      <c r="U1653" s="51">
        <f>(P1653/100)*(K1653*$K$10)+(P1653/100)*(L1653*$L$10)</f>
        <v>173.50200000000001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119.07000000000002</v>
      </c>
      <c r="Y1653" s="51">
        <f t="shared" si="169"/>
        <v>0</v>
      </c>
      <c r="Z1653" s="51">
        <f t="shared" si="170"/>
        <v>319.30200000000002</v>
      </c>
      <c r="AA1653" s="51">
        <f t="shared" si="171"/>
        <v>0</v>
      </c>
      <c r="AB1653" s="51">
        <f t="shared" si="172"/>
        <v>0</v>
      </c>
      <c r="AC1653" s="52">
        <f t="shared" si="173"/>
        <v>438.4</v>
      </c>
      <c r="AD1653" s="53">
        <f>(ROUND(AC1653-AC1646,1)/AC1646)</f>
        <v>0.22904401457807683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49</v>
      </c>
      <c r="E1654" s="49">
        <v>0</v>
      </c>
      <c r="F1654" s="49">
        <v>0</v>
      </c>
      <c r="G1654" s="49">
        <v>108</v>
      </c>
      <c r="H1654" s="49">
        <v>0</v>
      </c>
      <c r="I1654" s="50">
        <v>20</v>
      </c>
      <c r="J1654" s="50">
        <v>60</v>
      </c>
      <c r="K1654" s="50">
        <v>0</v>
      </c>
      <c r="L1654" s="50">
        <v>85</v>
      </c>
      <c r="M1654" s="50">
        <v>0</v>
      </c>
      <c r="N1654" s="51">
        <f>D1654*$D$11</f>
        <v>66.150000000000006</v>
      </c>
      <c r="O1654" s="51">
        <f>E1654*$E$11</f>
        <v>0</v>
      </c>
      <c r="P1654" s="51">
        <f>F1654*$F$11</f>
        <v>0</v>
      </c>
      <c r="Q1654" s="51">
        <f>G1654*$G$11</f>
        <v>145.80000000000001</v>
      </c>
      <c r="R1654" s="51">
        <f>H1654*$H$11</f>
        <v>0</v>
      </c>
      <c r="S1654" s="51">
        <f>(N1654/100)*(I1654*$I$11)+(N1654/100)*(J1654*$J$11)</f>
        <v>52.920000000000009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173.50200000000001</v>
      </c>
      <c r="W1654" s="51">
        <f>(R1654/100)*(K1654*$K$11)+(R1654/100)*(L1654*$L$11)</f>
        <v>0</v>
      </c>
      <c r="X1654" s="51">
        <f t="shared" si="168"/>
        <v>119.07000000000002</v>
      </c>
      <c r="Y1654" s="51">
        <f t="shared" si="169"/>
        <v>0</v>
      </c>
      <c r="Z1654" s="51">
        <f t="shared" si="170"/>
        <v>0</v>
      </c>
      <c r="AA1654" s="51">
        <f t="shared" si="171"/>
        <v>319.30200000000002</v>
      </c>
      <c r="AB1654" s="51">
        <f t="shared" si="172"/>
        <v>0</v>
      </c>
      <c r="AC1654" s="52">
        <f t="shared" si="173"/>
        <v>438.4</v>
      </c>
      <c r="AD1654" s="53">
        <f>(ROUND(AC1654-AC1646,1)/AC1646)</f>
        <v>0.22904401457807683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49</v>
      </c>
      <c r="E1655" s="49">
        <v>0</v>
      </c>
      <c r="F1655" s="49">
        <v>0</v>
      </c>
      <c r="G1655" s="49">
        <v>0</v>
      </c>
      <c r="H1655" s="49">
        <v>108</v>
      </c>
      <c r="I1655" s="50">
        <v>20</v>
      </c>
      <c r="J1655" s="50">
        <v>60</v>
      </c>
      <c r="K1655" s="50">
        <v>42.5</v>
      </c>
      <c r="L1655" s="50">
        <v>42.5</v>
      </c>
      <c r="M1655" s="50">
        <v>0</v>
      </c>
      <c r="N1655" s="51">
        <f>D1655*$D$12</f>
        <v>66.150000000000006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145.80000000000001</v>
      </c>
      <c r="S1655" s="51">
        <f>(N1655/100)*(I1655*$I$12)+(N1655/100)*(J1655*$J$12)</f>
        <v>52.920000000000009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173.50200000000001</v>
      </c>
      <c r="X1655" s="51">
        <f t="shared" si="168"/>
        <v>119.07000000000002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319.30200000000002</v>
      </c>
      <c r="AC1655" s="52">
        <f t="shared" si="173"/>
        <v>438.4</v>
      </c>
      <c r="AD1655" s="53">
        <f>(ROUND(AC1655-AC1646,1)/AC1646)</f>
        <v>0.22904401457807683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98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98</v>
      </c>
      <c r="N1656" s="51">
        <f>D1656*$D$13</f>
        <v>132.30000000000001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259.30800000000005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391.60800000000006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391.6</v>
      </c>
      <c r="AD1656" s="53">
        <f>(ROUND(AC1656-AC1646,1)/AC1646)</f>
        <v>9.7841323240818609E-2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98</v>
      </c>
      <c r="E1657" s="49">
        <v>0</v>
      </c>
      <c r="F1657" s="49">
        <v>0</v>
      </c>
      <c r="G1657" s="49">
        <v>0</v>
      </c>
      <c r="H1657" s="49">
        <v>0</v>
      </c>
      <c r="I1657" s="50">
        <v>20</v>
      </c>
      <c r="J1657" s="50">
        <v>60</v>
      </c>
      <c r="K1657" s="50">
        <v>70</v>
      </c>
      <c r="L1657" s="50">
        <v>0</v>
      </c>
      <c r="M1657" s="50">
        <v>0</v>
      </c>
      <c r="N1657" s="51">
        <f>D1657*$D$14</f>
        <v>132.30000000000001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291.06000000000006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423.36000000000007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423.4</v>
      </c>
      <c r="AD1657" s="53">
        <f>(ROUND(AC1657-AC1646,1)/AC1646)</f>
        <v>0.18699186991869921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98</v>
      </c>
      <c r="E1658" s="49">
        <v>0</v>
      </c>
      <c r="F1658" s="49">
        <v>0</v>
      </c>
      <c r="G1658" s="49">
        <v>0</v>
      </c>
      <c r="H1658" s="49">
        <v>0</v>
      </c>
      <c r="I1658" s="50">
        <v>20</v>
      </c>
      <c r="J1658" s="50">
        <v>60</v>
      </c>
      <c r="K1658" s="50">
        <v>0</v>
      </c>
      <c r="L1658" s="50">
        <v>70</v>
      </c>
      <c r="M1658" s="50">
        <v>0</v>
      </c>
      <c r="N1658" s="51">
        <f>D1658*$D$15</f>
        <v>132.30000000000001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291.06000000000006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423.36000000000007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423.4</v>
      </c>
      <c r="AD1658" s="53">
        <f>(ROUND(AC1658-AC1646,1)/AC1646)</f>
        <v>0.18699186991869921</v>
      </c>
      <c r="AE1658" s="44"/>
      <c r="AF1658" s="45"/>
      <c r="AH1658" s="3"/>
    </row>
    <row r="1659" spans="1:34" x14ac:dyDescent="0.25">
      <c r="A1659" s="46"/>
      <c r="B1659" s="56"/>
      <c r="C1659" s="48" t="s">
        <v>17</v>
      </c>
      <c r="D1659" s="49">
        <v>98</v>
      </c>
      <c r="E1659" s="49">
        <v>0</v>
      </c>
      <c r="F1659" s="49">
        <v>0</v>
      </c>
      <c r="G1659" s="49">
        <v>0</v>
      </c>
      <c r="H1659" s="49">
        <v>0</v>
      </c>
      <c r="I1659" s="50">
        <v>20</v>
      </c>
      <c r="J1659" s="50">
        <v>83</v>
      </c>
      <c r="K1659" s="50">
        <v>0</v>
      </c>
      <c r="L1659" s="50">
        <v>0</v>
      </c>
      <c r="M1659" s="50">
        <v>0</v>
      </c>
      <c r="N1659" s="51">
        <f>D1659*$D$16</f>
        <v>132.30000000000001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300.98250000000002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433.28250000000003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433.3</v>
      </c>
      <c r="AD1659" s="53">
        <f>(ROUND(AC1659-AC1646,1)/AC1646)</f>
        <v>0.2147462853938884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98</v>
      </c>
      <c r="E1660" s="49">
        <v>0</v>
      </c>
      <c r="F1660" s="49">
        <v>0</v>
      </c>
      <c r="G1660" s="49">
        <v>0</v>
      </c>
      <c r="H1660" s="49">
        <v>0</v>
      </c>
      <c r="I1660" s="50">
        <v>55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132.30000000000001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261.29250000000002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393.59250000000003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393.6</v>
      </c>
      <c r="AD1660" s="53">
        <f>(ROUND(AC1660-AC1646,1)/AC1646)</f>
        <v>0.10344827586206896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157</v>
      </c>
      <c r="C1661" s="38" t="s">
        <v>4</v>
      </c>
      <c r="D1661" s="39">
        <v>85</v>
      </c>
      <c r="E1661" s="39">
        <v>0</v>
      </c>
      <c r="F1661" s="39">
        <v>0</v>
      </c>
      <c r="G1661" s="39">
        <v>0</v>
      </c>
      <c r="H1661" s="39">
        <v>0</v>
      </c>
      <c r="I1661" s="40">
        <v>50</v>
      </c>
      <c r="J1661" s="40">
        <v>50</v>
      </c>
      <c r="K1661" s="40">
        <v>0</v>
      </c>
      <c r="L1661" s="40">
        <v>0</v>
      </c>
      <c r="M1661" s="40">
        <v>0</v>
      </c>
      <c r="N1661" s="41">
        <f>D1661*$D$3</f>
        <v>118.99999999999999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238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357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357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85</v>
      </c>
      <c r="E1662" s="49">
        <v>0</v>
      </c>
      <c r="F1662" s="49">
        <v>0</v>
      </c>
      <c r="G1662" s="49">
        <v>0</v>
      </c>
      <c r="H1662" s="49">
        <v>0</v>
      </c>
      <c r="I1662" s="50">
        <v>70</v>
      </c>
      <c r="J1662" s="50">
        <v>70</v>
      </c>
      <c r="K1662" s="50">
        <v>0</v>
      </c>
      <c r="L1662" s="50">
        <v>0</v>
      </c>
      <c r="M1662" s="50">
        <v>0</v>
      </c>
      <c r="N1662" s="51">
        <f>D1662*$D$4</f>
        <v>114.75000000000001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321.30000000000007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436.05000000000007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436.1</v>
      </c>
      <c r="AD1662" s="53">
        <f>(ROUND(AC1662-AC1661,1)/AC1661)</f>
        <v>0.22156862745098038</v>
      </c>
      <c r="AE1662" s="44"/>
      <c r="AF1662" s="45"/>
      <c r="AH1662" s="3"/>
    </row>
    <row r="1663" spans="1:34" x14ac:dyDescent="0.25">
      <c r="A1663" s="46" t="s">
        <v>30</v>
      </c>
      <c r="B1663" s="47">
        <v>12</v>
      </c>
      <c r="C1663" s="48" t="s">
        <v>6</v>
      </c>
      <c r="D1663" s="49">
        <v>85</v>
      </c>
      <c r="E1663" s="49">
        <v>0</v>
      </c>
      <c r="F1663" s="49">
        <v>0</v>
      </c>
      <c r="G1663" s="49">
        <v>0</v>
      </c>
      <c r="H1663" s="49">
        <v>0</v>
      </c>
      <c r="I1663" s="50">
        <v>50</v>
      </c>
      <c r="J1663" s="50">
        <v>50</v>
      </c>
      <c r="K1663" s="50">
        <v>0</v>
      </c>
      <c r="L1663" s="50">
        <v>0</v>
      </c>
      <c r="M1663" s="50">
        <v>0</v>
      </c>
      <c r="N1663" s="51">
        <f>D1663*$D$5</f>
        <v>118.99999999999999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238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357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357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85</v>
      </c>
      <c r="E1664" s="49">
        <v>0</v>
      </c>
      <c r="F1664" s="49">
        <v>0</v>
      </c>
      <c r="G1664" s="49">
        <v>0</v>
      </c>
      <c r="H1664" s="49">
        <v>0</v>
      </c>
      <c r="I1664" s="50">
        <v>50</v>
      </c>
      <c r="J1664" s="50">
        <v>50</v>
      </c>
      <c r="K1664" s="50">
        <v>0</v>
      </c>
      <c r="L1664" s="50">
        <v>0</v>
      </c>
      <c r="M1664" s="50">
        <v>0</v>
      </c>
      <c r="N1664" s="51">
        <f>D1664*$D$6</f>
        <v>118.99999999999999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238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357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357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85</v>
      </c>
      <c r="E1665" s="49">
        <v>0</v>
      </c>
      <c r="F1665" s="49">
        <v>0</v>
      </c>
      <c r="G1665" s="49">
        <v>0</v>
      </c>
      <c r="H1665" s="49">
        <v>0</v>
      </c>
      <c r="I1665" s="50">
        <v>50</v>
      </c>
      <c r="J1665" s="50">
        <v>50</v>
      </c>
      <c r="K1665" s="50">
        <v>0</v>
      </c>
      <c r="L1665" s="50">
        <v>0</v>
      </c>
      <c r="M1665" s="50">
        <v>0</v>
      </c>
      <c r="N1665" s="51">
        <f>D1665*$D$7</f>
        <v>118.99999999999999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238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si="168"/>
        <v>357</v>
      </c>
      <c r="Y1665" s="51">
        <f t="shared" si="169"/>
        <v>0</v>
      </c>
      <c r="Z1665" s="51">
        <f t="shared" si="170"/>
        <v>0</v>
      </c>
      <c r="AA1665" s="51">
        <f t="shared" si="171"/>
        <v>0</v>
      </c>
      <c r="AB1665" s="51">
        <f t="shared" si="172"/>
        <v>0</v>
      </c>
      <c r="AC1665" s="52">
        <f t="shared" si="173"/>
        <v>357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85</v>
      </c>
      <c r="E1666" s="49">
        <v>0</v>
      </c>
      <c r="F1666" s="49">
        <v>0</v>
      </c>
      <c r="G1666" s="49">
        <v>0</v>
      </c>
      <c r="H1666" s="49">
        <v>0</v>
      </c>
      <c r="I1666" s="50">
        <v>50</v>
      </c>
      <c r="J1666" s="50">
        <v>50</v>
      </c>
      <c r="K1666" s="50">
        <v>0</v>
      </c>
      <c r="L1666" s="50">
        <v>0</v>
      </c>
      <c r="M1666" s="50">
        <v>0</v>
      </c>
      <c r="N1666" s="51">
        <f>D1666*$D$8</f>
        <v>118.99999999999999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238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68"/>
        <v>357</v>
      </c>
      <c r="Y1666" s="51">
        <f t="shared" si="169"/>
        <v>0</v>
      </c>
      <c r="Z1666" s="51">
        <f t="shared" si="170"/>
        <v>0</v>
      </c>
      <c r="AA1666" s="51">
        <f t="shared" si="171"/>
        <v>0</v>
      </c>
      <c r="AB1666" s="51">
        <f t="shared" si="172"/>
        <v>0</v>
      </c>
      <c r="AC1666" s="52">
        <f t="shared" si="173"/>
        <v>357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42</v>
      </c>
      <c r="E1667" s="49">
        <v>95</v>
      </c>
      <c r="F1667" s="49">
        <v>0</v>
      </c>
      <c r="G1667" s="49">
        <v>0</v>
      </c>
      <c r="H1667" s="49">
        <v>0</v>
      </c>
      <c r="I1667" s="50">
        <v>50</v>
      </c>
      <c r="J1667" s="50">
        <v>50</v>
      </c>
      <c r="K1667" s="50">
        <v>105</v>
      </c>
      <c r="L1667" s="50">
        <v>0</v>
      </c>
      <c r="M1667" s="50">
        <v>0</v>
      </c>
      <c r="N1667" s="51">
        <f>D1667*$D$9</f>
        <v>56.7</v>
      </c>
      <c r="O1667" s="51">
        <f>E1667*$E$9</f>
        <v>128.25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56.7</v>
      </c>
      <c r="T1667" s="51">
        <f>(O1667/100)*(K1667*$K$9)</f>
        <v>188.5275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68"/>
        <v>113.4</v>
      </c>
      <c r="Y1667" s="51">
        <f t="shared" si="169"/>
        <v>316.77750000000003</v>
      </c>
      <c r="Z1667" s="51">
        <f t="shared" si="170"/>
        <v>0</v>
      </c>
      <c r="AA1667" s="51">
        <f t="shared" si="171"/>
        <v>0</v>
      </c>
      <c r="AB1667" s="51">
        <f t="shared" si="172"/>
        <v>0</v>
      </c>
      <c r="AC1667" s="52">
        <f t="shared" si="173"/>
        <v>430.2</v>
      </c>
      <c r="AD1667" s="53">
        <f>(ROUND(AC1667-AC1661,1)/AC1661)</f>
        <v>0.20504201680672271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42</v>
      </c>
      <c r="E1668" s="49">
        <v>0</v>
      </c>
      <c r="F1668" s="49">
        <v>95</v>
      </c>
      <c r="G1668" s="49">
        <v>0</v>
      </c>
      <c r="H1668" s="49">
        <v>0</v>
      </c>
      <c r="I1668" s="50">
        <v>50</v>
      </c>
      <c r="J1668" s="50">
        <v>50</v>
      </c>
      <c r="K1668" s="50">
        <v>52.5</v>
      </c>
      <c r="L1668" s="50">
        <v>52.5</v>
      </c>
      <c r="M1668" s="50">
        <v>0</v>
      </c>
      <c r="N1668" s="51">
        <f>D1668*$D$10</f>
        <v>56.7</v>
      </c>
      <c r="O1668" s="51">
        <f>E1668*$E$10</f>
        <v>0</v>
      </c>
      <c r="P1668" s="51">
        <f>F1668*$F$10</f>
        <v>128.25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56.7</v>
      </c>
      <c r="T1668" s="51">
        <f>(O1668/100)*(K1668*$J$10)</f>
        <v>0</v>
      </c>
      <c r="U1668" s="51">
        <f>(P1668/100)*(K1668*$K$10)+(P1668/100)*(L1668*$L$10)</f>
        <v>188.5275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68"/>
        <v>113.4</v>
      </c>
      <c r="Y1668" s="51">
        <f t="shared" si="169"/>
        <v>0</v>
      </c>
      <c r="Z1668" s="51">
        <f t="shared" si="170"/>
        <v>316.77750000000003</v>
      </c>
      <c r="AA1668" s="51">
        <f t="shared" si="171"/>
        <v>0</v>
      </c>
      <c r="AB1668" s="51">
        <f t="shared" si="172"/>
        <v>0</v>
      </c>
      <c r="AC1668" s="52">
        <f t="shared" si="173"/>
        <v>430.2</v>
      </c>
      <c r="AD1668" s="53">
        <f>(ROUND(AC1668-AC1661,1)/AC1661)</f>
        <v>0.20504201680672271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42</v>
      </c>
      <c r="E1669" s="49">
        <v>0</v>
      </c>
      <c r="F1669" s="49">
        <v>0</v>
      </c>
      <c r="G1669" s="49">
        <v>95</v>
      </c>
      <c r="H1669" s="49">
        <v>0</v>
      </c>
      <c r="I1669" s="50">
        <v>50</v>
      </c>
      <c r="J1669" s="50">
        <v>50</v>
      </c>
      <c r="K1669" s="50">
        <v>0</v>
      </c>
      <c r="L1669" s="50">
        <v>105</v>
      </c>
      <c r="M1669" s="50">
        <v>0</v>
      </c>
      <c r="N1669" s="51">
        <f>D1669*$D$11</f>
        <v>56.7</v>
      </c>
      <c r="O1669" s="51">
        <f>E1669*$E$11</f>
        <v>0</v>
      </c>
      <c r="P1669" s="51">
        <f>F1669*$F$11</f>
        <v>0</v>
      </c>
      <c r="Q1669" s="51">
        <f>G1669*$G$11</f>
        <v>128.25</v>
      </c>
      <c r="R1669" s="51">
        <f>H1669*$H$11</f>
        <v>0</v>
      </c>
      <c r="S1669" s="51">
        <f>(N1669/100)*(I1669*$I$11)+(N1669/100)*(J1669*$J$11)</f>
        <v>56.7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188.5275</v>
      </c>
      <c r="W1669" s="51">
        <f>(R1669/100)*(K1669*$K$11)+(R1669/100)*(L1669*$L$11)</f>
        <v>0</v>
      </c>
      <c r="X1669" s="51">
        <f t="shared" si="168"/>
        <v>113.4</v>
      </c>
      <c r="Y1669" s="51">
        <f t="shared" si="169"/>
        <v>0</v>
      </c>
      <c r="Z1669" s="51">
        <f t="shared" si="170"/>
        <v>0</v>
      </c>
      <c r="AA1669" s="51">
        <f t="shared" si="171"/>
        <v>316.77750000000003</v>
      </c>
      <c r="AB1669" s="51">
        <f t="shared" si="172"/>
        <v>0</v>
      </c>
      <c r="AC1669" s="52">
        <f t="shared" si="173"/>
        <v>430.2</v>
      </c>
      <c r="AD1669" s="53">
        <f>(ROUND(AC1669-AC1661,1)/AC1661)</f>
        <v>0.20504201680672271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42</v>
      </c>
      <c r="E1670" s="49">
        <v>0</v>
      </c>
      <c r="F1670" s="49">
        <v>0</v>
      </c>
      <c r="G1670" s="49">
        <v>0</v>
      </c>
      <c r="H1670" s="49">
        <v>95</v>
      </c>
      <c r="I1670" s="50">
        <v>50</v>
      </c>
      <c r="J1670" s="50">
        <v>50</v>
      </c>
      <c r="K1670" s="50">
        <v>52.5</v>
      </c>
      <c r="L1670" s="50">
        <v>52.5</v>
      </c>
      <c r="M1670" s="50">
        <v>0</v>
      </c>
      <c r="N1670" s="51">
        <f>D1670*$D$12</f>
        <v>56.7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128.25</v>
      </c>
      <c r="S1670" s="51">
        <f>(N1670/100)*(I1670*$I$12)+(N1670/100)*(J1670*$J$12)</f>
        <v>56.7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188.5275</v>
      </c>
      <c r="X1670" s="51">
        <f t="shared" si="168"/>
        <v>113.4</v>
      </c>
      <c r="Y1670" s="51">
        <f t="shared" si="169"/>
        <v>0</v>
      </c>
      <c r="Z1670" s="51">
        <f t="shared" si="170"/>
        <v>0</v>
      </c>
      <c r="AA1670" s="51">
        <f t="shared" si="171"/>
        <v>0</v>
      </c>
      <c r="AB1670" s="51">
        <f t="shared" si="172"/>
        <v>316.77750000000003</v>
      </c>
      <c r="AC1670" s="52">
        <f t="shared" si="173"/>
        <v>430.2</v>
      </c>
      <c r="AD1670" s="53">
        <f>(ROUND(AC1670-AC1661,1)/AC1661)</f>
        <v>0.20504201680672271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85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125</v>
      </c>
      <c r="N1671" s="51">
        <f>D1671*$D$13</f>
        <v>114.75000000000001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286.87500000000006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68"/>
        <v>401.62500000000006</v>
      </c>
      <c r="Y1671" s="51">
        <f t="shared" si="169"/>
        <v>0</v>
      </c>
      <c r="Z1671" s="51">
        <f t="shared" si="170"/>
        <v>0</v>
      </c>
      <c r="AA1671" s="51">
        <f t="shared" si="171"/>
        <v>0</v>
      </c>
      <c r="AB1671" s="51">
        <f t="shared" si="172"/>
        <v>0</v>
      </c>
      <c r="AC1671" s="52">
        <f t="shared" si="173"/>
        <v>401.6</v>
      </c>
      <c r="AD1671" s="53">
        <f>(ROUND(AC1671-AC1661,1)/AC1661)</f>
        <v>0.12492997198879552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85</v>
      </c>
      <c r="E1672" s="49">
        <v>0</v>
      </c>
      <c r="F1672" s="49">
        <v>0</v>
      </c>
      <c r="G1672" s="49">
        <v>0</v>
      </c>
      <c r="H1672" s="49">
        <v>0</v>
      </c>
      <c r="I1672" s="50">
        <v>50</v>
      </c>
      <c r="J1672" s="50">
        <v>50</v>
      </c>
      <c r="K1672" s="50">
        <v>80</v>
      </c>
      <c r="L1672" s="50">
        <v>0</v>
      </c>
      <c r="M1672" s="50">
        <v>0</v>
      </c>
      <c r="N1672" s="51">
        <f>D1672*$D$14</f>
        <v>114.75000000000001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298.35000000000002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68"/>
        <v>413.1</v>
      </c>
      <c r="Y1672" s="51">
        <f t="shared" si="169"/>
        <v>0</v>
      </c>
      <c r="Z1672" s="51">
        <f t="shared" si="170"/>
        <v>0</v>
      </c>
      <c r="AA1672" s="51">
        <f t="shared" si="171"/>
        <v>0</v>
      </c>
      <c r="AB1672" s="51">
        <f t="shared" si="172"/>
        <v>0</v>
      </c>
      <c r="AC1672" s="52">
        <f t="shared" si="173"/>
        <v>413.1</v>
      </c>
      <c r="AD1672" s="53">
        <f>(ROUND(AC1672-AC1661,1)/AC1661)</f>
        <v>0.15714285714285714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85</v>
      </c>
      <c r="E1673" s="49">
        <v>0</v>
      </c>
      <c r="F1673" s="49">
        <v>0</v>
      </c>
      <c r="G1673" s="49">
        <v>0</v>
      </c>
      <c r="H1673" s="49">
        <v>0</v>
      </c>
      <c r="I1673" s="50">
        <v>50</v>
      </c>
      <c r="J1673" s="50">
        <v>50</v>
      </c>
      <c r="K1673" s="50">
        <v>0</v>
      </c>
      <c r="L1673" s="50">
        <v>80</v>
      </c>
      <c r="M1673" s="50">
        <v>0</v>
      </c>
      <c r="N1673" s="51">
        <f>D1673*$D$15</f>
        <v>114.75000000000001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298.35000000000002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68"/>
        <v>413.1</v>
      </c>
      <c r="Y1673" s="51">
        <f t="shared" si="169"/>
        <v>0</v>
      </c>
      <c r="Z1673" s="51">
        <f t="shared" si="170"/>
        <v>0</v>
      </c>
      <c r="AA1673" s="51">
        <f t="shared" si="171"/>
        <v>0</v>
      </c>
      <c r="AB1673" s="51">
        <f t="shared" si="172"/>
        <v>0</v>
      </c>
      <c r="AC1673" s="52">
        <f t="shared" si="173"/>
        <v>413.1</v>
      </c>
      <c r="AD1673" s="53">
        <f>(ROUND(AC1673-AC1661,1)/AC1661)</f>
        <v>0.15714285714285714</v>
      </c>
      <c r="AE1673" s="35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85</v>
      </c>
      <c r="E1674" s="49">
        <v>0</v>
      </c>
      <c r="F1674" s="49">
        <v>0</v>
      </c>
      <c r="G1674" s="49">
        <v>0</v>
      </c>
      <c r="H1674" s="49">
        <v>0</v>
      </c>
      <c r="I1674" s="50">
        <v>50</v>
      </c>
      <c r="J1674" s="50">
        <v>80</v>
      </c>
      <c r="K1674" s="50">
        <v>0</v>
      </c>
      <c r="L1674" s="50">
        <v>0</v>
      </c>
      <c r="M1674" s="50">
        <v>0</v>
      </c>
      <c r="N1674" s="51">
        <f>D1674*$D$16</f>
        <v>114.75000000000001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286.87500000000006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68"/>
        <v>401.62500000000006</v>
      </c>
      <c r="Y1674" s="51">
        <f t="shared" si="169"/>
        <v>0</v>
      </c>
      <c r="Z1674" s="51">
        <f t="shared" si="170"/>
        <v>0</v>
      </c>
      <c r="AA1674" s="51">
        <f t="shared" si="171"/>
        <v>0</v>
      </c>
      <c r="AB1674" s="51">
        <f t="shared" si="172"/>
        <v>0</v>
      </c>
      <c r="AC1674" s="52">
        <f t="shared" si="173"/>
        <v>401.6</v>
      </c>
      <c r="AD1674" s="53">
        <f>(ROUND(AC1674-AC1661,1)/AC1661)</f>
        <v>0.12492997198879552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85</v>
      </c>
      <c r="E1675" s="49">
        <v>0</v>
      </c>
      <c r="F1675" s="49">
        <v>0</v>
      </c>
      <c r="G1675" s="49">
        <v>0</v>
      </c>
      <c r="H1675" s="49">
        <v>0</v>
      </c>
      <c r="I1675" s="50">
        <v>80</v>
      </c>
      <c r="J1675" s="50">
        <v>50</v>
      </c>
      <c r="K1675" s="50">
        <v>0</v>
      </c>
      <c r="L1675" s="50">
        <v>0</v>
      </c>
      <c r="M1675" s="50">
        <v>0</v>
      </c>
      <c r="N1675" s="51">
        <f>D1675*$D$17</f>
        <v>114.75000000000001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286.87500000000006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68"/>
        <v>401.62500000000006</v>
      </c>
      <c r="Y1675" s="51">
        <f t="shared" si="169"/>
        <v>0</v>
      </c>
      <c r="Z1675" s="51">
        <f t="shared" si="170"/>
        <v>0</v>
      </c>
      <c r="AA1675" s="51">
        <f t="shared" si="171"/>
        <v>0</v>
      </c>
      <c r="AB1675" s="51">
        <f t="shared" si="172"/>
        <v>0</v>
      </c>
      <c r="AC1675" s="52">
        <f t="shared" si="173"/>
        <v>401.6</v>
      </c>
      <c r="AD1675" s="53">
        <f>(ROUND(AC1675-AC1661,1)/AC1661)</f>
        <v>0.12492997198879552</v>
      </c>
      <c r="AE1675" s="44"/>
      <c r="AF1675" s="45"/>
      <c r="AH1675" s="3"/>
    </row>
    <row r="1676" spans="1:34" x14ac:dyDescent="0.25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30</v>
      </c>
      <c r="J1676" s="40">
        <v>50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68"/>
        <v>356.71999999999997</v>
      </c>
      <c r="Y1676" s="41">
        <f t="shared" si="169"/>
        <v>0</v>
      </c>
      <c r="Z1676" s="41">
        <f t="shared" si="170"/>
        <v>0</v>
      </c>
      <c r="AA1676" s="41">
        <f t="shared" si="171"/>
        <v>0</v>
      </c>
      <c r="AB1676" s="41">
        <f t="shared" si="172"/>
        <v>0</v>
      </c>
      <c r="AC1676" s="42">
        <f t="shared" si="173"/>
        <v>356.7</v>
      </c>
      <c r="AD1676" s="43">
        <v>0</v>
      </c>
      <c r="AE1676" s="44" t="s">
        <v>28</v>
      </c>
      <c r="AF1676" s="45"/>
      <c r="AH1676" s="3"/>
    </row>
    <row r="1677" spans="1:34" x14ac:dyDescent="0.25">
      <c r="A1677" s="46" t="s">
        <v>29</v>
      </c>
      <c r="B1677" s="56">
        <v>12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45</v>
      </c>
      <c r="J1677" s="50">
        <v>65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68"/>
        <v>423.36000000000007</v>
      </c>
      <c r="Y1677" s="51">
        <f t="shared" si="169"/>
        <v>0</v>
      </c>
      <c r="Z1677" s="51">
        <f t="shared" si="170"/>
        <v>0</v>
      </c>
      <c r="AA1677" s="51">
        <f t="shared" si="171"/>
        <v>0</v>
      </c>
      <c r="AB1677" s="51">
        <f t="shared" si="172"/>
        <v>0</v>
      </c>
      <c r="AC1677" s="52">
        <f t="shared" si="173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16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30</v>
      </c>
      <c r="J1678" s="50">
        <v>50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68"/>
        <v>356.71999999999997</v>
      </c>
      <c r="Y1678" s="51">
        <f t="shared" si="169"/>
        <v>0</v>
      </c>
      <c r="Z1678" s="51">
        <f t="shared" si="170"/>
        <v>0</v>
      </c>
      <c r="AA1678" s="51">
        <f t="shared" si="171"/>
        <v>0</v>
      </c>
      <c r="AB1678" s="51">
        <f t="shared" si="172"/>
        <v>0</v>
      </c>
      <c r="AC1678" s="52">
        <f t="shared" si="173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30</v>
      </c>
      <c r="J1679" s="50">
        <v>50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68"/>
        <v>356.71999999999997</v>
      </c>
      <c r="Y1679" s="51">
        <f t="shared" si="169"/>
        <v>0</v>
      </c>
      <c r="Z1679" s="51">
        <f t="shared" si="170"/>
        <v>0</v>
      </c>
      <c r="AA1679" s="51">
        <f t="shared" si="171"/>
        <v>0</v>
      </c>
      <c r="AB1679" s="51">
        <f t="shared" si="172"/>
        <v>0</v>
      </c>
      <c r="AC1679" s="52">
        <f t="shared" si="173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30</v>
      </c>
      <c r="J1680" s="50">
        <v>50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68"/>
        <v>356.71999999999997</v>
      </c>
      <c r="Y1680" s="51">
        <f t="shared" si="169"/>
        <v>0</v>
      </c>
      <c r="Z1680" s="51">
        <f t="shared" si="170"/>
        <v>0</v>
      </c>
      <c r="AA1680" s="51">
        <f t="shared" si="171"/>
        <v>0</v>
      </c>
      <c r="AB1680" s="51">
        <f t="shared" si="172"/>
        <v>0</v>
      </c>
      <c r="AC1680" s="52">
        <f t="shared" si="173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30</v>
      </c>
      <c r="J1681" s="50">
        <v>50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68"/>
        <v>356.71999999999997</v>
      </c>
      <c r="Y1681" s="51">
        <f t="shared" si="169"/>
        <v>0</v>
      </c>
      <c r="Z1681" s="51">
        <f t="shared" si="170"/>
        <v>0</v>
      </c>
      <c r="AA1681" s="51">
        <f t="shared" si="171"/>
        <v>0</v>
      </c>
      <c r="AB1681" s="51">
        <f t="shared" si="172"/>
        <v>0</v>
      </c>
      <c r="AC1681" s="52">
        <f t="shared" si="173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106</v>
      </c>
      <c r="F1682" s="49">
        <v>0</v>
      </c>
      <c r="G1682" s="49">
        <v>0</v>
      </c>
      <c r="H1682" s="49">
        <v>0</v>
      </c>
      <c r="I1682" s="50">
        <v>30</v>
      </c>
      <c r="J1682" s="50">
        <v>50</v>
      </c>
      <c r="K1682" s="50">
        <v>86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143.10000000000002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</v>
      </c>
      <c r="T1682" s="51">
        <f>(O1682/100)*(K1682*$K$9)</f>
        <v>172.29240000000001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68"/>
        <v>119.07000000000001</v>
      </c>
      <c r="Y1682" s="51">
        <f t="shared" si="169"/>
        <v>315.39240000000007</v>
      </c>
      <c r="Z1682" s="51">
        <f t="shared" si="170"/>
        <v>0</v>
      </c>
      <c r="AA1682" s="51">
        <f t="shared" si="171"/>
        <v>0</v>
      </c>
      <c r="AB1682" s="51">
        <f t="shared" si="172"/>
        <v>0</v>
      </c>
      <c r="AC1682" s="52">
        <f t="shared" si="173"/>
        <v>434.5</v>
      </c>
      <c r="AD1682" s="53">
        <f>(ROUND(AC1682-AC1676,1)/AC1676)</f>
        <v>0.21811045696663864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106</v>
      </c>
      <c r="G1683" s="49">
        <v>0</v>
      </c>
      <c r="H1683" s="49">
        <v>0</v>
      </c>
      <c r="I1683" s="50">
        <v>30</v>
      </c>
      <c r="J1683" s="50">
        <v>50</v>
      </c>
      <c r="K1683" s="50">
        <v>43</v>
      </c>
      <c r="L1683" s="50">
        <v>43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143.10000000000002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</v>
      </c>
      <c r="T1683" s="51">
        <f>(O1683/100)*(K1683*$J$10)</f>
        <v>0</v>
      </c>
      <c r="U1683" s="51">
        <f>(P1683/100)*(K1683*$K$10)+(P1683/100)*(L1683*$L$10)</f>
        <v>172.29240000000001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68"/>
        <v>119.07000000000001</v>
      </c>
      <c r="Y1683" s="51">
        <f t="shared" si="169"/>
        <v>0</v>
      </c>
      <c r="Z1683" s="51">
        <f t="shared" si="170"/>
        <v>315.39240000000007</v>
      </c>
      <c r="AA1683" s="51">
        <f t="shared" si="171"/>
        <v>0</v>
      </c>
      <c r="AB1683" s="51">
        <f t="shared" si="172"/>
        <v>0</v>
      </c>
      <c r="AC1683" s="52">
        <f t="shared" si="173"/>
        <v>434.5</v>
      </c>
      <c r="AD1683" s="53">
        <f>(ROUND(AC1683-AC1676,1)/AC1676)</f>
        <v>0.21811045696663864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106</v>
      </c>
      <c r="H1684" s="49">
        <v>0</v>
      </c>
      <c r="I1684" s="50">
        <v>30</v>
      </c>
      <c r="J1684" s="50">
        <v>50</v>
      </c>
      <c r="K1684" s="50">
        <v>0</v>
      </c>
      <c r="L1684" s="50">
        <v>86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143.10000000000002</v>
      </c>
      <c r="R1684" s="51">
        <f>H1684*$H$11</f>
        <v>0</v>
      </c>
      <c r="S1684" s="51">
        <f>(N1684/100)*(I1684*$I$11)+(N1684/100)*(J1684*$J$11)</f>
        <v>52.92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172.29240000000001</v>
      </c>
      <c r="W1684" s="51">
        <f>(R1684/100)*(K1684*$K$11)+(R1684/100)*(L1684*$L$11)</f>
        <v>0</v>
      </c>
      <c r="X1684" s="51">
        <f t="shared" si="168"/>
        <v>119.07000000000001</v>
      </c>
      <c r="Y1684" s="51">
        <f t="shared" si="169"/>
        <v>0</v>
      </c>
      <c r="Z1684" s="51">
        <f t="shared" si="170"/>
        <v>0</v>
      </c>
      <c r="AA1684" s="51">
        <f t="shared" si="171"/>
        <v>315.39240000000007</v>
      </c>
      <c r="AB1684" s="51">
        <f t="shared" si="172"/>
        <v>0</v>
      </c>
      <c r="AC1684" s="52">
        <f t="shared" si="173"/>
        <v>434.5</v>
      </c>
      <c r="AD1684" s="53">
        <f>(ROUND(AC1684-AC1676,1)/AC1676)</f>
        <v>0.21811045696663864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106</v>
      </c>
      <c r="I1685" s="50">
        <v>30</v>
      </c>
      <c r="J1685" s="50">
        <v>50</v>
      </c>
      <c r="K1685" s="50">
        <v>43</v>
      </c>
      <c r="L1685" s="50">
        <v>43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143.10000000000002</v>
      </c>
      <c r="S1685" s="51">
        <f>(N1685/100)*(I1685*$I$12)+(N1685/100)*(J1685*$J$12)</f>
        <v>52.92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172.29240000000001</v>
      </c>
      <c r="X1685" s="51">
        <f t="shared" si="168"/>
        <v>119.07000000000001</v>
      </c>
      <c r="Y1685" s="51">
        <f t="shared" si="169"/>
        <v>0</v>
      </c>
      <c r="Z1685" s="51">
        <f t="shared" si="170"/>
        <v>0</v>
      </c>
      <c r="AA1685" s="51">
        <f t="shared" si="171"/>
        <v>0</v>
      </c>
      <c r="AB1685" s="51">
        <f t="shared" si="172"/>
        <v>315.39240000000007</v>
      </c>
      <c r="AC1685" s="52">
        <f t="shared" si="173"/>
        <v>434.5</v>
      </c>
      <c r="AD1685" s="53">
        <f>(ROUND(AC1685-AC1676,1)/AC1676)</f>
        <v>0.21811045696663864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93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246.07800000000003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68"/>
        <v>378.37800000000004</v>
      </c>
      <c r="Y1686" s="51">
        <f t="shared" si="169"/>
        <v>0</v>
      </c>
      <c r="Z1686" s="51">
        <f t="shared" si="170"/>
        <v>0</v>
      </c>
      <c r="AA1686" s="51">
        <f t="shared" si="171"/>
        <v>0</v>
      </c>
      <c r="AB1686" s="51">
        <f t="shared" si="172"/>
        <v>0</v>
      </c>
      <c r="AC1686" s="52">
        <f t="shared" si="173"/>
        <v>378.4</v>
      </c>
      <c r="AD1686" s="53">
        <f>(ROUND(AC1686-AC1676,1)/AC1676)</f>
        <v>6.0835435940566306E-2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30</v>
      </c>
      <c r="J1687" s="50">
        <v>50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68"/>
        <v>423.36000000000007</v>
      </c>
      <c r="Y1687" s="51">
        <f t="shared" si="169"/>
        <v>0</v>
      </c>
      <c r="Z1687" s="51">
        <f t="shared" si="170"/>
        <v>0</v>
      </c>
      <c r="AA1687" s="51">
        <f t="shared" si="171"/>
        <v>0</v>
      </c>
      <c r="AB1687" s="51">
        <f t="shared" si="172"/>
        <v>0</v>
      </c>
      <c r="AC1687" s="52">
        <f t="shared" si="173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30</v>
      </c>
      <c r="J1688" s="50">
        <v>50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68"/>
        <v>423.36000000000007</v>
      </c>
      <c r="Y1688" s="51">
        <f t="shared" si="169"/>
        <v>0</v>
      </c>
      <c r="Z1688" s="51">
        <f t="shared" si="170"/>
        <v>0</v>
      </c>
      <c r="AA1688" s="51">
        <f t="shared" si="171"/>
        <v>0</v>
      </c>
      <c r="AB1688" s="51">
        <f t="shared" si="172"/>
        <v>0</v>
      </c>
      <c r="AC1688" s="52">
        <f t="shared" si="173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30</v>
      </c>
      <c r="J1689" s="50">
        <v>75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287.75250000000005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68"/>
        <v>420.05250000000007</v>
      </c>
      <c r="Y1689" s="51">
        <f t="shared" si="169"/>
        <v>0</v>
      </c>
      <c r="Z1689" s="51">
        <f t="shared" si="170"/>
        <v>0</v>
      </c>
      <c r="AA1689" s="51">
        <f t="shared" si="171"/>
        <v>0</v>
      </c>
      <c r="AB1689" s="51">
        <f t="shared" si="172"/>
        <v>0</v>
      </c>
      <c r="AC1689" s="52">
        <f t="shared" si="173"/>
        <v>420.1</v>
      </c>
      <c r="AD1689" s="53">
        <f>(ROUND(AC1689-AC1676,1)/AC1676)</f>
        <v>0.17774039809363612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50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248.06250000000003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68"/>
        <v>380.36250000000007</v>
      </c>
      <c r="Y1690" s="51">
        <f t="shared" si="169"/>
        <v>0</v>
      </c>
      <c r="Z1690" s="51">
        <f t="shared" si="170"/>
        <v>0</v>
      </c>
      <c r="AA1690" s="51">
        <f t="shared" si="171"/>
        <v>0</v>
      </c>
      <c r="AB1690" s="51">
        <f t="shared" si="172"/>
        <v>0</v>
      </c>
      <c r="AC1690" s="52">
        <f t="shared" si="173"/>
        <v>380.4</v>
      </c>
      <c r="AD1690" s="53">
        <f>(ROUND(AC1690-AC1676,1)/AC1676)</f>
        <v>6.6442388561816654E-2</v>
      </c>
      <c r="AE1690" s="44"/>
      <c r="AF1690" s="45"/>
      <c r="AH1690" s="3"/>
    </row>
    <row r="1691" spans="1:34" x14ac:dyDescent="0.25">
      <c r="A1691" s="54" t="s">
        <v>19</v>
      </c>
      <c r="B1691" s="55" t="s">
        <v>159</v>
      </c>
      <c r="C1691" s="38" t="s">
        <v>4</v>
      </c>
      <c r="D1691" s="39">
        <v>98</v>
      </c>
      <c r="E1691" s="39">
        <v>0</v>
      </c>
      <c r="F1691" s="39">
        <v>0</v>
      </c>
      <c r="G1691" s="39">
        <v>0</v>
      </c>
      <c r="H1691" s="39">
        <v>0</v>
      </c>
      <c r="I1691" s="40">
        <v>30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137.19999999999999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219.51999999999998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68"/>
        <v>356.71999999999997</v>
      </c>
      <c r="Y1691" s="41">
        <f t="shared" si="169"/>
        <v>0</v>
      </c>
      <c r="Z1691" s="41">
        <f t="shared" si="170"/>
        <v>0</v>
      </c>
      <c r="AA1691" s="41">
        <f t="shared" si="171"/>
        <v>0</v>
      </c>
      <c r="AB1691" s="41">
        <f t="shared" si="172"/>
        <v>0</v>
      </c>
      <c r="AC1691" s="42">
        <f t="shared" si="173"/>
        <v>356.7</v>
      </c>
      <c r="AD1691" s="43">
        <v>0</v>
      </c>
      <c r="AE1691" s="44" t="s">
        <v>28</v>
      </c>
      <c r="AF1691" s="45"/>
      <c r="AH1691" s="3"/>
    </row>
    <row r="1692" spans="1:34" x14ac:dyDescent="0.25">
      <c r="A1692" s="46" t="s">
        <v>29</v>
      </c>
      <c r="B1692" s="56">
        <v>10</v>
      </c>
      <c r="C1692" s="48" t="s">
        <v>5</v>
      </c>
      <c r="D1692" s="49">
        <v>98</v>
      </c>
      <c r="E1692" s="49">
        <v>0</v>
      </c>
      <c r="F1692" s="49">
        <v>0</v>
      </c>
      <c r="G1692" s="49">
        <v>0</v>
      </c>
      <c r="H1692" s="49">
        <v>0</v>
      </c>
      <c r="I1692" s="50">
        <v>45</v>
      </c>
      <c r="J1692" s="50">
        <v>65</v>
      </c>
      <c r="K1692" s="50">
        <v>0</v>
      </c>
      <c r="L1692" s="50">
        <v>0</v>
      </c>
      <c r="M1692" s="50">
        <v>0</v>
      </c>
      <c r="N1692" s="51">
        <f>D1692*$D$4</f>
        <v>132.30000000000001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291.06000000000006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68"/>
        <v>423.36000000000007</v>
      </c>
      <c r="Y1692" s="51">
        <f t="shared" si="169"/>
        <v>0</v>
      </c>
      <c r="Z1692" s="51">
        <f t="shared" si="170"/>
        <v>0</v>
      </c>
      <c r="AA1692" s="51">
        <f t="shared" si="171"/>
        <v>0</v>
      </c>
      <c r="AB1692" s="51">
        <f t="shared" si="172"/>
        <v>0</v>
      </c>
      <c r="AC1692" s="52">
        <f t="shared" si="173"/>
        <v>423.4</v>
      </c>
      <c r="AD1692" s="53">
        <f>(ROUND(AC1692-AC1691,1)/AC1691)</f>
        <v>0.18699186991869921</v>
      </c>
      <c r="AE1692" s="44"/>
      <c r="AF1692" s="45"/>
      <c r="AH1692" s="3"/>
    </row>
    <row r="1693" spans="1:34" x14ac:dyDescent="0.25">
      <c r="A1693" s="46" t="s">
        <v>30</v>
      </c>
      <c r="B1693" s="56">
        <v>16</v>
      </c>
      <c r="C1693" s="48" t="s">
        <v>6</v>
      </c>
      <c r="D1693" s="49">
        <v>98</v>
      </c>
      <c r="E1693" s="49">
        <v>0</v>
      </c>
      <c r="F1693" s="49">
        <v>0</v>
      </c>
      <c r="G1693" s="49">
        <v>0</v>
      </c>
      <c r="H1693" s="49">
        <v>0</v>
      </c>
      <c r="I1693" s="50">
        <v>30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137.19999999999999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219.51999999999998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68"/>
        <v>356.71999999999997</v>
      </c>
      <c r="Y1693" s="51">
        <f t="shared" si="169"/>
        <v>0</v>
      </c>
      <c r="Z1693" s="51">
        <f t="shared" si="170"/>
        <v>0</v>
      </c>
      <c r="AA1693" s="51">
        <f t="shared" si="171"/>
        <v>0</v>
      </c>
      <c r="AB1693" s="51">
        <f t="shared" si="172"/>
        <v>0</v>
      </c>
      <c r="AC1693" s="52">
        <f t="shared" si="173"/>
        <v>356.7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56">
        <v>0</v>
      </c>
      <c r="C1694" s="48" t="s">
        <v>7</v>
      </c>
      <c r="D1694" s="49">
        <v>98</v>
      </c>
      <c r="E1694" s="49">
        <v>0</v>
      </c>
      <c r="F1694" s="49">
        <v>0</v>
      </c>
      <c r="G1694" s="49">
        <v>0</v>
      </c>
      <c r="H1694" s="49">
        <v>0</v>
      </c>
      <c r="I1694" s="50">
        <v>30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137.19999999999999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219.51999999999998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68"/>
        <v>356.71999999999997</v>
      </c>
      <c r="Y1694" s="51">
        <f t="shared" si="169"/>
        <v>0</v>
      </c>
      <c r="Z1694" s="51">
        <f t="shared" si="170"/>
        <v>0</v>
      </c>
      <c r="AA1694" s="51">
        <f t="shared" si="171"/>
        <v>0</v>
      </c>
      <c r="AB1694" s="51">
        <f t="shared" si="172"/>
        <v>0</v>
      </c>
      <c r="AC1694" s="52">
        <f t="shared" si="173"/>
        <v>356.7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56">
        <v>0</v>
      </c>
      <c r="C1695" s="48" t="s">
        <v>8</v>
      </c>
      <c r="D1695" s="49">
        <v>98</v>
      </c>
      <c r="E1695" s="49">
        <v>0</v>
      </c>
      <c r="F1695" s="49">
        <v>0</v>
      </c>
      <c r="G1695" s="49">
        <v>0</v>
      </c>
      <c r="H1695" s="49">
        <v>0</v>
      </c>
      <c r="I1695" s="50">
        <v>30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137.19999999999999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219.51999999999998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68"/>
        <v>356.71999999999997</v>
      </c>
      <c r="Y1695" s="51">
        <f t="shared" si="169"/>
        <v>0</v>
      </c>
      <c r="Z1695" s="51">
        <f t="shared" si="170"/>
        <v>0</v>
      </c>
      <c r="AA1695" s="51">
        <f t="shared" si="171"/>
        <v>0</v>
      </c>
      <c r="AB1695" s="51">
        <f t="shared" si="172"/>
        <v>0</v>
      </c>
      <c r="AC1695" s="52">
        <f t="shared" si="173"/>
        <v>356.7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56"/>
      <c r="C1696" s="48" t="s">
        <v>9</v>
      </c>
      <c r="D1696" s="49">
        <v>98</v>
      </c>
      <c r="E1696" s="49">
        <v>0</v>
      </c>
      <c r="F1696" s="49">
        <v>0</v>
      </c>
      <c r="G1696" s="49">
        <v>0</v>
      </c>
      <c r="H1696" s="49">
        <v>0</v>
      </c>
      <c r="I1696" s="50">
        <v>30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137.19999999999999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219.51999999999998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68"/>
        <v>356.71999999999997</v>
      </c>
      <c r="Y1696" s="51">
        <f t="shared" si="169"/>
        <v>0</v>
      </c>
      <c r="Z1696" s="51">
        <f t="shared" si="170"/>
        <v>0</v>
      </c>
      <c r="AA1696" s="51">
        <f t="shared" si="171"/>
        <v>0</v>
      </c>
      <c r="AB1696" s="51">
        <f t="shared" si="172"/>
        <v>0</v>
      </c>
      <c r="AC1696" s="52">
        <f t="shared" si="173"/>
        <v>356.7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56"/>
      <c r="C1697" s="48" t="s">
        <v>10</v>
      </c>
      <c r="D1697" s="49">
        <v>49</v>
      </c>
      <c r="E1697" s="49">
        <v>108</v>
      </c>
      <c r="F1697" s="49">
        <v>0</v>
      </c>
      <c r="G1697" s="49">
        <v>0</v>
      </c>
      <c r="H1697" s="49">
        <v>0</v>
      </c>
      <c r="I1697" s="50">
        <v>30</v>
      </c>
      <c r="J1697" s="50">
        <v>50</v>
      </c>
      <c r="K1697" s="50">
        <v>85</v>
      </c>
      <c r="L1697" s="50">
        <v>0</v>
      </c>
      <c r="M1697" s="50">
        <v>0</v>
      </c>
      <c r="N1697" s="51">
        <f>D1697*$D$9</f>
        <v>66.150000000000006</v>
      </c>
      <c r="O1697" s="51">
        <f>E1697*$E$9</f>
        <v>145.80000000000001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52.92</v>
      </c>
      <c r="T1697" s="51">
        <f>(O1697/100)*(K1697*$K$9)</f>
        <v>173.50200000000001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68"/>
        <v>119.07000000000001</v>
      </c>
      <c r="Y1697" s="51">
        <f t="shared" si="169"/>
        <v>319.30200000000002</v>
      </c>
      <c r="Z1697" s="51">
        <f t="shared" si="170"/>
        <v>0</v>
      </c>
      <c r="AA1697" s="51">
        <f t="shared" si="171"/>
        <v>0</v>
      </c>
      <c r="AB1697" s="51">
        <f t="shared" si="172"/>
        <v>0</v>
      </c>
      <c r="AC1697" s="52">
        <f t="shared" si="173"/>
        <v>438.4</v>
      </c>
      <c r="AD1697" s="53">
        <f>(ROUND(AC1697-AC1691,1)/AC1691)</f>
        <v>0.22904401457807683</v>
      </c>
      <c r="AE1697" s="44"/>
      <c r="AF1697" s="45"/>
      <c r="AH1697" s="3"/>
    </row>
    <row r="1698" spans="1:34" x14ac:dyDescent="0.25">
      <c r="A1698" s="46" t="s">
        <v>35</v>
      </c>
      <c r="B1698" s="56"/>
      <c r="C1698" s="48" t="s">
        <v>11</v>
      </c>
      <c r="D1698" s="49">
        <v>49</v>
      </c>
      <c r="E1698" s="49">
        <v>0</v>
      </c>
      <c r="F1698" s="49">
        <v>108</v>
      </c>
      <c r="G1698" s="49">
        <v>0</v>
      </c>
      <c r="H1698" s="49">
        <v>0</v>
      </c>
      <c r="I1698" s="50">
        <v>30</v>
      </c>
      <c r="J1698" s="50">
        <v>50</v>
      </c>
      <c r="K1698" s="50">
        <v>42.5</v>
      </c>
      <c r="L1698" s="50">
        <v>42.5</v>
      </c>
      <c r="M1698" s="50">
        <v>0</v>
      </c>
      <c r="N1698" s="51">
        <f>D1698*$D$10</f>
        <v>66.150000000000006</v>
      </c>
      <c r="O1698" s="51">
        <f>E1698*$E$10</f>
        <v>0</v>
      </c>
      <c r="P1698" s="51">
        <f>F1698*$F$10</f>
        <v>145.80000000000001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52.92</v>
      </c>
      <c r="T1698" s="51">
        <f>(O1698/100)*(K1698*$J$10)</f>
        <v>0</v>
      </c>
      <c r="U1698" s="51">
        <f>(P1698/100)*(K1698*$K$10)+(P1698/100)*(L1698*$L$10)</f>
        <v>173.50200000000001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68"/>
        <v>119.07000000000001</v>
      </c>
      <c r="Y1698" s="51">
        <f t="shared" si="169"/>
        <v>0</v>
      </c>
      <c r="Z1698" s="51">
        <f t="shared" si="170"/>
        <v>319.30200000000002</v>
      </c>
      <c r="AA1698" s="51">
        <f t="shared" si="171"/>
        <v>0</v>
      </c>
      <c r="AB1698" s="51">
        <f t="shared" si="172"/>
        <v>0</v>
      </c>
      <c r="AC1698" s="52">
        <f t="shared" si="173"/>
        <v>438.4</v>
      </c>
      <c r="AD1698" s="53">
        <f>(ROUND(AC1698-AC1691,1)/AC1691)</f>
        <v>0.22904401457807683</v>
      </c>
      <c r="AE1698" s="44"/>
      <c r="AF1698" s="45"/>
      <c r="AH1698" s="3"/>
    </row>
    <row r="1699" spans="1:34" x14ac:dyDescent="0.25">
      <c r="A1699" s="46" t="s">
        <v>36</v>
      </c>
      <c r="B1699" s="56"/>
      <c r="C1699" s="48" t="s">
        <v>12</v>
      </c>
      <c r="D1699" s="49">
        <v>49</v>
      </c>
      <c r="E1699" s="49">
        <v>0</v>
      </c>
      <c r="F1699" s="49">
        <v>0</v>
      </c>
      <c r="G1699" s="49">
        <v>108</v>
      </c>
      <c r="H1699" s="49">
        <v>0</v>
      </c>
      <c r="I1699" s="50">
        <v>30</v>
      </c>
      <c r="J1699" s="50">
        <v>50</v>
      </c>
      <c r="K1699" s="50">
        <v>0</v>
      </c>
      <c r="L1699" s="50">
        <v>85</v>
      </c>
      <c r="M1699" s="50">
        <v>0</v>
      </c>
      <c r="N1699" s="51">
        <f>D1699*$D$11</f>
        <v>66.150000000000006</v>
      </c>
      <c r="O1699" s="51">
        <f>E1699*$E$11</f>
        <v>0</v>
      </c>
      <c r="P1699" s="51">
        <f>F1699*$F$11</f>
        <v>0</v>
      </c>
      <c r="Q1699" s="51">
        <f>G1699*$G$11</f>
        <v>145.80000000000001</v>
      </c>
      <c r="R1699" s="51">
        <f>H1699*$H$11</f>
        <v>0</v>
      </c>
      <c r="S1699" s="51">
        <f>(N1699/100)*(I1699*$I$11)+(N1699/100)*(J1699*$J$11)</f>
        <v>52.92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173.50200000000001</v>
      </c>
      <c r="W1699" s="51">
        <f>(R1699/100)*(K1699*$K$11)+(R1699/100)*(L1699*$L$11)</f>
        <v>0</v>
      </c>
      <c r="X1699" s="51">
        <f t="shared" ref="X1699:X1762" si="174">N1699+S1699</f>
        <v>119.07000000000001</v>
      </c>
      <c r="Y1699" s="51">
        <f t="shared" ref="Y1699:Y1762" si="175">O1699+T1699</f>
        <v>0</v>
      </c>
      <c r="Z1699" s="51">
        <f t="shared" ref="Z1699:Z1762" si="176">P1699+U1699</f>
        <v>0</v>
      </c>
      <c r="AA1699" s="51">
        <f t="shared" ref="AA1699:AA1762" si="177">Q1699+V1699</f>
        <v>319.30200000000002</v>
      </c>
      <c r="AB1699" s="51">
        <f t="shared" ref="AB1699:AB1762" si="178">R1699+W1699</f>
        <v>0</v>
      </c>
      <c r="AC1699" s="52">
        <f t="shared" ref="AC1699:AC1762" si="179">ROUND(X1699+Y1699+Z1699+AA1699+AB1699,1)</f>
        <v>438.4</v>
      </c>
      <c r="AD1699" s="53">
        <f>(ROUND(AC1699-AC1691,1)/AC1691)</f>
        <v>0.22904401457807683</v>
      </c>
      <c r="AE1699" s="44"/>
      <c r="AF1699" s="45"/>
      <c r="AH1699" s="3"/>
    </row>
    <row r="1700" spans="1:34" x14ac:dyDescent="0.25">
      <c r="A1700" s="46" t="s">
        <v>37</v>
      </c>
      <c r="B1700" s="56"/>
      <c r="C1700" s="48" t="s">
        <v>13</v>
      </c>
      <c r="D1700" s="49">
        <v>49</v>
      </c>
      <c r="E1700" s="49">
        <v>0</v>
      </c>
      <c r="F1700" s="49">
        <v>0</v>
      </c>
      <c r="G1700" s="49">
        <v>0</v>
      </c>
      <c r="H1700" s="49">
        <v>108</v>
      </c>
      <c r="I1700" s="50">
        <v>30</v>
      </c>
      <c r="J1700" s="50">
        <v>50</v>
      </c>
      <c r="K1700" s="50">
        <v>42.5</v>
      </c>
      <c r="L1700" s="50">
        <v>42.5</v>
      </c>
      <c r="M1700" s="50">
        <v>0</v>
      </c>
      <c r="N1700" s="51">
        <f>D1700*$D$12</f>
        <v>66.150000000000006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145.80000000000001</v>
      </c>
      <c r="S1700" s="51">
        <f>(N1700/100)*(I1700*$I$12)+(N1700/100)*(J1700*$J$12)</f>
        <v>52.92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173.50200000000001</v>
      </c>
      <c r="X1700" s="51">
        <f t="shared" si="174"/>
        <v>119.07000000000001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319.30200000000002</v>
      </c>
      <c r="AC1700" s="52">
        <f t="shared" si="179"/>
        <v>438.4</v>
      </c>
      <c r="AD1700" s="53">
        <f>(ROUND(AC1700-AC1691,1)/AC1691)</f>
        <v>0.22904401457807683</v>
      </c>
      <c r="AE1700" s="44"/>
      <c r="AF1700" s="45"/>
      <c r="AH1700" s="3"/>
    </row>
    <row r="1701" spans="1:34" x14ac:dyDescent="0.25">
      <c r="A1701" s="46" t="s">
        <v>38</v>
      </c>
      <c r="B1701" s="56"/>
      <c r="C1701" s="48" t="s">
        <v>14</v>
      </c>
      <c r="D1701" s="49">
        <v>98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98</v>
      </c>
      <c r="N1701" s="51">
        <f>D1701*$D$13</f>
        <v>132.30000000000001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259.30800000000005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391.60800000000006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391.6</v>
      </c>
      <c r="AD1701" s="53">
        <f>(ROUND(AC1701-AC1691,1)/AC1691)</f>
        <v>9.7841323240818609E-2</v>
      </c>
      <c r="AE1701" s="44"/>
      <c r="AF1701" s="45"/>
      <c r="AH1701" s="3"/>
    </row>
    <row r="1702" spans="1:34" x14ac:dyDescent="0.25">
      <c r="A1702" s="46" t="s">
        <v>39</v>
      </c>
      <c r="B1702" s="56"/>
      <c r="C1702" s="48" t="s">
        <v>15</v>
      </c>
      <c r="D1702" s="49">
        <v>98</v>
      </c>
      <c r="E1702" s="49">
        <v>0</v>
      </c>
      <c r="F1702" s="49">
        <v>0</v>
      </c>
      <c r="G1702" s="49">
        <v>0</v>
      </c>
      <c r="H1702" s="49">
        <v>0</v>
      </c>
      <c r="I1702" s="50">
        <v>30</v>
      </c>
      <c r="J1702" s="50">
        <v>50</v>
      </c>
      <c r="K1702" s="50">
        <v>70</v>
      </c>
      <c r="L1702" s="50">
        <v>0</v>
      </c>
      <c r="M1702" s="50">
        <v>0</v>
      </c>
      <c r="N1702" s="51">
        <f>D1702*$D$14</f>
        <v>132.30000000000001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291.06000000000006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423.36000000000007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423.4</v>
      </c>
      <c r="AD1702" s="53">
        <f>(ROUND(AC1702-AC1691,1)/AC1691)</f>
        <v>0.18699186991869921</v>
      </c>
      <c r="AE1702" s="44"/>
      <c r="AF1702" s="45"/>
      <c r="AH1702" s="3"/>
    </row>
    <row r="1703" spans="1:34" x14ac:dyDescent="0.25">
      <c r="A1703" s="46"/>
      <c r="B1703" s="56"/>
      <c r="C1703" s="48" t="s">
        <v>16</v>
      </c>
      <c r="D1703" s="49">
        <v>98</v>
      </c>
      <c r="E1703" s="49">
        <v>0</v>
      </c>
      <c r="F1703" s="49">
        <v>0</v>
      </c>
      <c r="G1703" s="49">
        <v>0</v>
      </c>
      <c r="H1703" s="49">
        <v>0</v>
      </c>
      <c r="I1703" s="50">
        <v>30</v>
      </c>
      <c r="J1703" s="50">
        <v>50</v>
      </c>
      <c r="K1703" s="50">
        <v>0</v>
      </c>
      <c r="L1703" s="50">
        <v>70</v>
      </c>
      <c r="M1703" s="50">
        <v>0</v>
      </c>
      <c r="N1703" s="51">
        <f>D1703*$D$15</f>
        <v>132.30000000000001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291.06000000000006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423.36000000000007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423.4</v>
      </c>
      <c r="AD1703" s="53">
        <f>(ROUND(AC1703-AC1691,1)/AC1691)</f>
        <v>0.18699186991869921</v>
      </c>
      <c r="AE1703" s="44"/>
      <c r="AF1703" s="45"/>
      <c r="AH1703" s="3"/>
    </row>
    <row r="1704" spans="1:34" x14ac:dyDescent="0.25">
      <c r="A1704" s="46"/>
      <c r="B1704" s="56"/>
      <c r="C1704" s="48" t="s">
        <v>17</v>
      </c>
      <c r="D1704" s="49">
        <v>98</v>
      </c>
      <c r="E1704" s="49">
        <v>0</v>
      </c>
      <c r="F1704" s="49">
        <v>0</v>
      </c>
      <c r="G1704" s="49">
        <v>0</v>
      </c>
      <c r="H1704" s="49">
        <v>0</v>
      </c>
      <c r="I1704" s="50">
        <v>30</v>
      </c>
      <c r="J1704" s="50">
        <v>79</v>
      </c>
      <c r="K1704" s="50">
        <v>0</v>
      </c>
      <c r="L1704" s="50">
        <v>0</v>
      </c>
      <c r="M1704" s="50">
        <v>0</v>
      </c>
      <c r="N1704" s="51">
        <f>D1704*$D$16</f>
        <v>132.30000000000001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300.98250000000002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433.28250000000003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433.3</v>
      </c>
      <c r="AD1704" s="53">
        <f>(ROUND(AC1704-AC1691,1)/AC1691)</f>
        <v>0.2147462853938884</v>
      </c>
      <c r="AE1704" s="44"/>
      <c r="AF1704" s="45"/>
      <c r="AH1704" s="3"/>
    </row>
    <row r="1705" spans="1:34" x14ac:dyDescent="0.25">
      <c r="A1705" s="46"/>
      <c r="B1705" s="56"/>
      <c r="C1705" s="48" t="s">
        <v>18</v>
      </c>
      <c r="D1705" s="49">
        <v>98</v>
      </c>
      <c r="E1705" s="49">
        <v>0</v>
      </c>
      <c r="F1705" s="49">
        <v>0</v>
      </c>
      <c r="G1705" s="49">
        <v>0</v>
      </c>
      <c r="H1705" s="49">
        <v>0</v>
      </c>
      <c r="I1705" s="50">
        <v>59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132.30000000000001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261.29250000000002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393.59250000000003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393.6</v>
      </c>
      <c r="AD1705" s="53">
        <f>(ROUND(AC1705-AC1691,1)/AC1691)</f>
        <v>0.10344827586206896</v>
      </c>
      <c r="AE1705" s="44"/>
      <c r="AF1705" s="45"/>
      <c r="AH1705" s="3"/>
    </row>
    <row r="1706" spans="1:34" x14ac:dyDescent="0.25">
      <c r="A1706" s="54" t="s">
        <v>19</v>
      </c>
      <c r="B1706" s="37" t="s">
        <v>160</v>
      </c>
      <c r="C1706" s="38" t="s">
        <v>4</v>
      </c>
      <c r="D1706" s="39">
        <v>96</v>
      </c>
      <c r="E1706" s="39">
        <v>0</v>
      </c>
      <c r="F1706" s="39">
        <v>0</v>
      </c>
      <c r="G1706" s="39">
        <v>0</v>
      </c>
      <c r="H1706" s="39">
        <v>0</v>
      </c>
      <c r="I1706" s="40">
        <v>60</v>
      </c>
      <c r="J1706" s="40">
        <v>25</v>
      </c>
      <c r="K1706" s="40">
        <v>0</v>
      </c>
      <c r="L1706" s="40">
        <v>0</v>
      </c>
      <c r="M1706" s="40">
        <v>0</v>
      </c>
      <c r="N1706" s="41">
        <f>D1706*$D$3</f>
        <v>134.39999999999998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228.47999999999996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362.87999999999994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362.9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47">
        <v>20</v>
      </c>
      <c r="C1707" s="48" t="s">
        <v>5</v>
      </c>
      <c r="D1707" s="49">
        <v>96</v>
      </c>
      <c r="E1707" s="49">
        <v>0</v>
      </c>
      <c r="F1707" s="49">
        <v>0</v>
      </c>
      <c r="G1707" s="49">
        <v>0</v>
      </c>
      <c r="H1707" s="49">
        <v>0</v>
      </c>
      <c r="I1707" s="50">
        <v>76</v>
      </c>
      <c r="J1707" s="50">
        <v>40</v>
      </c>
      <c r="K1707" s="50">
        <v>0</v>
      </c>
      <c r="L1707" s="50">
        <v>0</v>
      </c>
      <c r="M1707" s="50">
        <v>0</v>
      </c>
      <c r="N1707" s="51">
        <f>D1707*$D$4</f>
        <v>129.60000000000002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300.67200000000008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430.27200000000011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430.3</v>
      </c>
      <c r="AD1707" s="53">
        <f>(ROUND(AC1707-AC1706,1)/AC1706)</f>
        <v>0.18572609534306975</v>
      </c>
      <c r="AE1707" s="44"/>
      <c r="AF1707" s="45"/>
      <c r="AH1707" s="3"/>
    </row>
    <row r="1708" spans="1:34" x14ac:dyDescent="0.25">
      <c r="A1708" s="46" t="s">
        <v>30</v>
      </c>
      <c r="B1708" s="47">
        <v>14</v>
      </c>
      <c r="C1708" s="48" t="s">
        <v>6</v>
      </c>
      <c r="D1708" s="49">
        <v>96</v>
      </c>
      <c r="E1708" s="49">
        <v>0</v>
      </c>
      <c r="F1708" s="49">
        <v>0</v>
      </c>
      <c r="G1708" s="49">
        <v>0</v>
      </c>
      <c r="H1708" s="49">
        <v>0</v>
      </c>
      <c r="I1708" s="50">
        <v>60</v>
      </c>
      <c r="J1708" s="50">
        <v>25</v>
      </c>
      <c r="K1708" s="50">
        <v>0</v>
      </c>
      <c r="L1708" s="50">
        <v>0</v>
      </c>
      <c r="M1708" s="50">
        <v>0</v>
      </c>
      <c r="N1708" s="51">
        <f>D1708*$D$5</f>
        <v>134.39999999999998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228.47999999999996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362.87999999999994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362.9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47">
        <v>0</v>
      </c>
      <c r="C1709" s="48" t="s">
        <v>7</v>
      </c>
      <c r="D1709" s="49">
        <v>96</v>
      </c>
      <c r="E1709" s="49">
        <v>0</v>
      </c>
      <c r="F1709" s="49">
        <v>0</v>
      </c>
      <c r="G1709" s="49">
        <v>0</v>
      </c>
      <c r="H1709" s="49">
        <v>0</v>
      </c>
      <c r="I1709" s="50">
        <v>60</v>
      </c>
      <c r="J1709" s="50">
        <v>25</v>
      </c>
      <c r="K1709" s="50">
        <v>0</v>
      </c>
      <c r="L1709" s="50">
        <v>0</v>
      </c>
      <c r="M1709" s="50">
        <v>0</v>
      </c>
      <c r="N1709" s="51">
        <f>D1709*$D$6</f>
        <v>134.39999999999998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228.47999999999996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362.87999999999994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362.9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47">
        <v>0</v>
      </c>
      <c r="C1710" s="48" t="s">
        <v>8</v>
      </c>
      <c r="D1710" s="49">
        <v>96</v>
      </c>
      <c r="E1710" s="49">
        <v>0</v>
      </c>
      <c r="F1710" s="49">
        <v>0</v>
      </c>
      <c r="G1710" s="49">
        <v>0</v>
      </c>
      <c r="H1710" s="49">
        <v>0</v>
      </c>
      <c r="I1710" s="50">
        <v>60</v>
      </c>
      <c r="J1710" s="50">
        <v>25</v>
      </c>
      <c r="K1710" s="50">
        <v>0</v>
      </c>
      <c r="L1710" s="50">
        <v>0</v>
      </c>
      <c r="M1710" s="50">
        <v>0</v>
      </c>
      <c r="N1710" s="51">
        <f>D1710*$D$7</f>
        <v>134.39999999999998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228.47999999999996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362.87999999999994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362.9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47"/>
      <c r="C1711" s="48" t="s">
        <v>9</v>
      </c>
      <c r="D1711" s="49">
        <v>96</v>
      </c>
      <c r="E1711" s="49">
        <v>0</v>
      </c>
      <c r="F1711" s="49">
        <v>0</v>
      </c>
      <c r="G1711" s="49">
        <v>0</v>
      </c>
      <c r="H1711" s="49">
        <v>0</v>
      </c>
      <c r="I1711" s="50">
        <v>60</v>
      </c>
      <c r="J1711" s="50">
        <v>25</v>
      </c>
      <c r="K1711" s="50">
        <v>0</v>
      </c>
      <c r="L1711" s="50">
        <v>0</v>
      </c>
      <c r="M1711" s="50">
        <v>0</v>
      </c>
      <c r="N1711" s="51">
        <f>D1711*$D$8</f>
        <v>134.39999999999998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228.47999999999996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362.87999999999994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362.9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47"/>
      <c r="C1712" s="48" t="s">
        <v>10</v>
      </c>
      <c r="D1712" s="49">
        <v>48</v>
      </c>
      <c r="E1712" s="49">
        <v>104</v>
      </c>
      <c r="F1712" s="49">
        <v>0</v>
      </c>
      <c r="G1712" s="49">
        <v>0</v>
      </c>
      <c r="H1712" s="49">
        <v>0</v>
      </c>
      <c r="I1712" s="50">
        <v>60</v>
      </c>
      <c r="J1712" s="50">
        <v>25</v>
      </c>
      <c r="K1712" s="50">
        <v>90</v>
      </c>
      <c r="L1712" s="50">
        <v>0</v>
      </c>
      <c r="M1712" s="50">
        <v>0</v>
      </c>
      <c r="N1712" s="51">
        <f>D1712*$D$9</f>
        <v>64.800000000000011</v>
      </c>
      <c r="O1712" s="51">
        <f>E1712*$E$9</f>
        <v>140.4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55.080000000000013</v>
      </c>
      <c r="T1712" s="51">
        <f>(O1712/100)*(K1712*$K$9)</f>
        <v>176.904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119.88000000000002</v>
      </c>
      <c r="Y1712" s="51">
        <f t="shared" si="175"/>
        <v>317.30399999999997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437.2</v>
      </c>
      <c r="AD1712" s="53">
        <f>(ROUND(AC1712-AC1706,1)/AC1706)</f>
        <v>0.20473959768531277</v>
      </c>
      <c r="AE1712" s="44"/>
      <c r="AF1712" s="45"/>
      <c r="AH1712" s="3"/>
    </row>
    <row r="1713" spans="1:34" x14ac:dyDescent="0.25">
      <c r="A1713" s="46" t="s">
        <v>35</v>
      </c>
      <c r="B1713" s="47"/>
      <c r="C1713" s="48" t="s">
        <v>11</v>
      </c>
      <c r="D1713" s="49">
        <v>48</v>
      </c>
      <c r="E1713" s="49">
        <v>0</v>
      </c>
      <c r="F1713" s="49">
        <v>104</v>
      </c>
      <c r="G1713" s="49">
        <v>0</v>
      </c>
      <c r="H1713" s="49">
        <v>0</v>
      </c>
      <c r="I1713" s="50">
        <v>60</v>
      </c>
      <c r="J1713" s="50">
        <v>25</v>
      </c>
      <c r="K1713" s="50">
        <v>45</v>
      </c>
      <c r="L1713" s="50">
        <v>45</v>
      </c>
      <c r="M1713" s="50">
        <v>0</v>
      </c>
      <c r="N1713" s="51">
        <f>D1713*$D$10</f>
        <v>64.800000000000011</v>
      </c>
      <c r="O1713" s="51">
        <f>E1713*$E$10</f>
        <v>0</v>
      </c>
      <c r="P1713" s="51">
        <f>F1713*$F$10</f>
        <v>140.4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55.080000000000013</v>
      </c>
      <c r="T1713" s="51">
        <f>(O1713/100)*(K1713*$J$10)</f>
        <v>0</v>
      </c>
      <c r="U1713" s="51">
        <f>(P1713/100)*(K1713*$K$10)+(P1713/100)*(L1713*$L$10)</f>
        <v>176.904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119.88000000000002</v>
      </c>
      <c r="Y1713" s="51">
        <f t="shared" si="175"/>
        <v>0</v>
      </c>
      <c r="Z1713" s="51">
        <f t="shared" si="176"/>
        <v>317.30399999999997</v>
      </c>
      <c r="AA1713" s="51">
        <f t="shared" si="177"/>
        <v>0</v>
      </c>
      <c r="AB1713" s="51">
        <f t="shared" si="178"/>
        <v>0</v>
      </c>
      <c r="AC1713" s="52">
        <f t="shared" si="179"/>
        <v>437.2</v>
      </c>
      <c r="AD1713" s="53">
        <f>(ROUND(AC1713-AC1706,1)/AC1706)</f>
        <v>0.20473959768531277</v>
      </c>
      <c r="AE1713" s="44"/>
      <c r="AF1713" s="45"/>
      <c r="AH1713" s="3"/>
    </row>
    <row r="1714" spans="1:34" x14ac:dyDescent="0.25">
      <c r="A1714" s="46" t="s">
        <v>36</v>
      </c>
      <c r="B1714" s="47"/>
      <c r="C1714" s="48" t="s">
        <v>12</v>
      </c>
      <c r="D1714" s="49">
        <v>48</v>
      </c>
      <c r="E1714" s="49">
        <v>0</v>
      </c>
      <c r="F1714" s="49">
        <v>0</v>
      </c>
      <c r="G1714" s="49">
        <v>104</v>
      </c>
      <c r="H1714" s="49">
        <v>0</v>
      </c>
      <c r="I1714" s="50">
        <v>60</v>
      </c>
      <c r="J1714" s="50">
        <v>25</v>
      </c>
      <c r="K1714" s="50">
        <v>0</v>
      </c>
      <c r="L1714" s="50">
        <v>90</v>
      </c>
      <c r="M1714" s="50">
        <v>0</v>
      </c>
      <c r="N1714" s="51">
        <f>D1714*$D$11</f>
        <v>64.800000000000011</v>
      </c>
      <c r="O1714" s="51">
        <f>E1714*$E$11</f>
        <v>0</v>
      </c>
      <c r="P1714" s="51">
        <f>F1714*$F$11</f>
        <v>0</v>
      </c>
      <c r="Q1714" s="51">
        <f>G1714*$G$11</f>
        <v>140.4</v>
      </c>
      <c r="R1714" s="51">
        <f>H1714*$H$11</f>
        <v>0</v>
      </c>
      <c r="S1714" s="51">
        <f>(N1714/100)*(I1714*$I$11)+(N1714/100)*(J1714*$J$11)</f>
        <v>55.080000000000013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176.904</v>
      </c>
      <c r="W1714" s="51">
        <f>(R1714/100)*(K1714*$K$11)+(R1714/100)*(L1714*$L$11)</f>
        <v>0</v>
      </c>
      <c r="X1714" s="51">
        <f t="shared" si="174"/>
        <v>119.88000000000002</v>
      </c>
      <c r="Y1714" s="51">
        <f t="shared" si="175"/>
        <v>0</v>
      </c>
      <c r="Z1714" s="51">
        <f t="shared" si="176"/>
        <v>0</v>
      </c>
      <c r="AA1714" s="51">
        <f t="shared" si="177"/>
        <v>317.30399999999997</v>
      </c>
      <c r="AB1714" s="51">
        <f t="shared" si="178"/>
        <v>0</v>
      </c>
      <c r="AC1714" s="52">
        <f t="shared" si="179"/>
        <v>437.2</v>
      </c>
      <c r="AD1714" s="53">
        <f>(ROUND(AC1714-AC1706,1)/AC1706)</f>
        <v>0.20473959768531277</v>
      </c>
      <c r="AE1714" s="44"/>
      <c r="AF1714" s="45"/>
      <c r="AH1714" s="3"/>
    </row>
    <row r="1715" spans="1:34" x14ac:dyDescent="0.25">
      <c r="A1715" s="46" t="s">
        <v>37</v>
      </c>
      <c r="B1715" s="47"/>
      <c r="C1715" s="48" t="s">
        <v>13</v>
      </c>
      <c r="D1715" s="49">
        <v>48</v>
      </c>
      <c r="E1715" s="49">
        <v>0</v>
      </c>
      <c r="F1715" s="49">
        <v>0</v>
      </c>
      <c r="G1715" s="49">
        <v>0</v>
      </c>
      <c r="H1715" s="49">
        <v>104</v>
      </c>
      <c r="I1715" s="50">
        <v>60</v>
      </c>
      <c r="J1715" s="50">
        <v>25</v>
      </c>
      <c r="K1715" s="50">
        <v>45</v>
      </c>
      <c r="L1715" s="50">
        <v>45</v>
      </c>
      <c r="M1715" s="50">
        <v>0</v>
      </c>
      <c r="N1715" s="51">
        <f>D1715*$D$12</f>
        <v>64.800000000000011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140.4</v>
      </c>
      <c r="S1715" s="51">
        <f>(N1715/100)*(I1715*$I$12)+(N1715/100)*(J1715*$J$12)</f>
        <v>55.080000000000013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176.904</v>
      </c>
      <c r="X1715" s="51">
        <f t="shared" si="174"/>
        <v>119.88000000000002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317.30399999999997</v>
      </c>
      <c r="AC1715" s="52">
        <f t="shared" si="179"/>
        <v>437.2</v>
      </c>
      <c r="AD1715" s="53">
        <f>(ROUND(AC1715-AC1706,1)/AC1706)</f>
        <v>0.20473959768531277</v>
      </c>
      <c r="AE1715" s="44"/>
      <c r="AF1715" s="45"/>
      <c r="AH1715" s="3"/>
    </row>
    <row r="1716" spans="1:34" x14ac:dyDescent="0.25">
      <c r="A1716" s="46" t="s">
        <v>38</v>
      </c>
      <c r="B1716" s="47"/>
      <c r="C1716" s="48" t="s">
        <v>14</v>
      </c>
      <c r="D1716" s="49">
        <v>96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115</v>
      </c>
      <c r="N1716" s="51">
        <f>D1716*$D$13</f>
        <v>129.60000000000002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298.08000000000004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427.68000000000006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427.7</v>
      </c>
      <c r="AD1716" s="53">
        <f>(ROUND(AC1716-AC1706,1)/AC1706)</f>
        <v>0.17856158721410859</v>
      </c>
      <c r="AE1716" s="44"/>
      <c r="AF1716" s="45"/>
      <c r="AH1716" s="3"/>
    </row>
    <row r="1717" spans="1:34" x14ac:dyDescent="0.25">
      <c r="A1717" s="46" t="s">
        <v>39</v>
      </c>
      <c r="B1717" s="47"/>
      <c r="C1717" s="48" t="s">
        <v>15</v>
      </c>
      <c r="D1717" s="49">
        <v>96</v>
      </c>
      <c r="E1717" s="49">
        <v>0</v>
      </c>
      <c r="F1717" s="49">
        <v>0</v>
      </c>
      <c r="G1717" s="49">
        <v>0</v>
      </c>
      <c r="H1717" s="49">
        <v>0</v>
      </c>
      <c r="I1717" s="50">
        <v>60</v>
      </c>
      <c r="J1717" s="50">
        <v>25</v>
      </c>
      <c r="K1717" s="50">
        <v>72</v>
      </c>
      <c r="L1717" s="50">
        <v>0</v>
      </c>
      <c r="M1717" s="50">
        <v>0</v>
      </c>
      <c r="N1717" s="51">
        <f>D1717*$D$14</f>
        <v>129.60000000000002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296.78400000000005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426.38400000000007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426.4</v>
      </c>
      <c r="AD1717" s="53">
        <f>(ROUND(AC1717-AC1706,1)/AC1706)</f>
        <v>0.17497933314962802</v>
      </c>
      <c r="AE1717" s="44"/>
      <c r="AF1717" s="45"/>
      <c r="AH1717" s="3"/>
    </row>
    <row r="1718" spans="1:34" x14ac:dyDescent="0.25">
      <c r="A1718" s="46"/>
      <c r="B1718" s="47"/>
      <c r="C1718" s="48" t="s">
        <v>16</v>
      </c>
      <c r="D1718" s="49">
        <v>96</v>
      </c>
      <c r="E1718" s="49">
        <v>0</v>
      </c>
      <c r="F1718" s="49">
        <v>0</v>
      </c>
      <c r="G1718" s="49">
        <v>0</v>
      </c>
      <c r="H1718" s="49">
        <v>0</v>
      </c>
      <c r="I1718" s="50">
        <v>60</v>
      </c>
      <c r="J1718" s="50">
        <v>25</v>
      </c>
      <c r="K1718" s="50">
        <v>0</v>
      </c>
      <c r="L1718" s="50">
        <v>72</v>
      </c>
      <c r="M1718" s="50">
        <v>0</v>
      </c>
      <c r="N1718" s="51">
        <f>D1718*$D$15</f>
        <v>129.60000000000002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296.78400000000005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426.38400000000007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426.4</v>
      </c>
      <c r="AD1718" s="53">
        <f>(ROUND(AC1718-AC1706,1)/AC1706)</f>
        <v>0.17497933314962802</v>
      </c>
      <c r="AE1718" s="44"/>
      <c r="AF1718" s="45"/>
      <c r="AH1718" s="3"/>
    </row>
    <row r="1719" spans="1:34" x14ac:dyDescent="0.25">
      <c r="A1719" s="46"/>
      <c r="B1719" s="47"/>
      <c r="C1719" s="48" t="s">
        <v>17</v>
      </c>
      <c r="D1719" s="49">
        <v>96</v>
      </c>
      <c r="E1719" s="49">
        <v>0</v>
      </c>
      <c r="F1719" s="49">
        <v>0</v>
      </c>
      <c r="G1719" s="49">
        <v>0</v>
      </c>
      <c r="H1719" s="49">
        <v>0</v>
      </c>
      <c r="I1719" s="50">
        <v>60</v>
      </c>
      <c r="J1719" s="50">
        <v>59</v>
      </c>
      <c r="K1719" s="50">
        <v>0</v>
      </c>
      <c r="L1719" s="50">
        <v>0</v>
      </c>
      <c r="M1719" s="50">
        <v>0</v>
      </c>
      <c r="N1719" s="51">
        <f>D1719*$D$16</f>
        <v>129.60000000000002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268.92000000000007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398.5200000000001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398.5</v>
      </c>
      <c r="AD1719" s="53">
        <f>(ROUND(AC1719-AC1706,1)/AC1706)</f>
        <v>9.8098649765775703E-2</v>
      </c>
      <c r="AE1719" s="44"/>
      <c r="AF1719" s="45"/>
      <c r="AH1719" s="3"/>
    </row>
    <row r="1720" spans="1:34" x14ac:dyDescent="0.25">
      <c r="A1720" s="46"/>
      <c r="B1720" s="47"/>
      <c r="C1720" s="48" t="s">
        <v>18</v>
      </c>
      <c r="D1720" s="49">
        <v>96</v>
      </c>
      <c r="E1720" s="49">
        <v>0</v>
      </c>
      <c r="F1720" s="49">
        <v>0</v>
      </c>
      <c r="G1720" s="49">
        <v>0</v>
      </c>
      <c r="H1720" s="49">
        <v>0</v>
      </c>
      <c r="I1720" s="50">
        <v>86</v>
      </c>
      <c r="J1720" s="50">
        <v>25</v>
      </c>
      <c r="K1720" s="50">
        <v>0</v>
      </c>
      <c r="L1720" s="50">
        <v>0</v>
      </c>
      <c r="M1720" s="50">
        <v>0</v>
      </c>
      <c r="N1720" s="51">
        <f>D1720*$D$17</f>
        <v>129.60000000000002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311.04000000000008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440.6400000000001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440.6</v>
      </c>
      <c r="AD1720" s="53">
        <f>(ROUND(AC1720-AC1706,1)/AC1706)</f>
        <v>0.21410856985395427</v>
      </c>
      <c r="AE1720" s="44"/>
      <c r="AF1720" s="45"/>
      <c r="AH1720" s="3"/>
    </row>
    <row r="1721" spans="1:34" x14ac:dyDescent="0.25">
      <c r="A1721" s="54" t="s">
        <v>19</v>
      </c>
      <c r="B1721" s="55" t="s">
        <v>161</v>
      </c>
      <c r="C1721" s="38" t="s">
        <v>4</v>
      </c>
      <c r="D1721" s="39">
        <v>82</v>
      </c>
      <c r="E1721" s="39">
        <v>0</v>
      </c>
      <c r="F1721" s="39">
        <v>40</v>
      </c>
      <c r="G1721" s="39">
        <v>0</v>
      </c>
      <c r="H1721" s="39">
        <v>0</v>
      </c>
      <c r="I1721" s="40">
        <v>20</v>
      </c>
      <c r="J1721" s="40">
        <v>60</v>
      </c>
      <c r="K1721" s="40">
        <v>0</v>
      </c>
      <c r="L1721" s="40">
        <v>0</v>
      </c>
      <c r="M1721" s="40">
        <v>0</v>
      </c>
      <c r="N1721" s="41">
        <f>D1721*$D$3</f>
        <v>114.8</v>
      </c>
      <c r="O1721" s="41">
        <f>E1721*$E$3</f>
        <v>0</v>
      </c>
      <c r="P1721" s="41">
        <f>F1721*$F$3</f>
        <v>56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183.67999999999998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298.47999999999996</v>
      </c>
      <c r="Y1721" s="41">
        <f t="shared" si="175"/>
        <v>0</v>
      </c>
      <c r="Z1721" s="41">
        <f t="shared" si="176"/>
        <v>56</v>
      </c>
      <c r="AA1721" s="41">
        <f t="shared" si="177"/>
        <v>0</v>
      </c>
      <c r="AB1721" s="41">
        <f t="shared" si="178"/>
        <v>0</v>
      </c>
      <c r="AC1721" s="42">
        <f t="shared" si="179"/>
        <v>354.5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56">
        <v>10</v>
      </c>
      <c r="C1722" s="48" t="s">
        <v>5</v>
      </c>
      <c r="D1722" s="49">
        <v>82</v>
      </c>
      <c r="E1722" s="49">
        <v>0</v>
      </c>
      <c r="F1722" s="49">
        <v>40</v>
      </c>
      <c r="G1722" s="49">
        <v>0</v>
      </c>
      <c r="H1722" s="49">
        <v>0</v>
      </c>
      <c r="I1722" s="50">
        <v>40</v>
      </c>
      <c r="J1722" s="50">
        <v>75</v>
      </c>
      <c r="K1722" s="50">
        <v>0</v>
      </c>
      <c r="L1722" s="50">
        <v>0</v>
      </c>
      <c r="M1722" s="50">
        <v>0</v>
      </c>
      <c r="N1722" s="51">
        <f>D1722*$D$4</f>
        <v>110.7</v>
      </c>
      <c r="O1722" s="51">
        <f>E1722*$E$4</f>
        <v>0</v>
      </c>
      <c r="P1722" s="51">
        <f>F1722*$F$4</f>
        <v>54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254.61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365.31</v>
      </c>
      <c r="Y1722" s="51">
        <f t="shared" si="175"/>
        <v>0</v>
      </c>
      <c r="Z1722" s="51">
        <f t="shared" si="176"/>
        <v>54</v>
      </c>
      <c r="AA1722" s="51">
        <f t="shared" si="177"/>
        <v>0</v>
      </c>
      <c r="AB1722" s="51">
        <f t="shared" si="178"/>
        <v>0</v>
      </c>
      <c r="AC1722" s="52">
        <f t="shared" si="179"/>
        <v>419.3</v>
      </c>
      <c r="AD1722" s="53">
        <f>(ROUND(AC1722-AC1721,1)/AC1721)</f>
        <v>0.18279266572637518</v>
      </c>
      <c r="AE1722" s="44"/>
      <c r="AF1722" s="45"/>
      <c r="AH1722" s="3"/>
    </row>
    <row r="1723" spans="1:34" x14ac:dyDescent="0.25">
      <c r="A1723" s="46" t="s">
        <v>30</v>
      </c>
      <c r="B1723" s="56">
        <v>16</v>
      </c>
      <c r="C1723" s="48" t="s">
        <v>6</v>
      </c>
      <c r="D1723" s="49">
        <v>82</v>
      </c>
      <c r="E1723" s="49">
        <v>0</v>
      </c>
      <c r="F1723" s="49">
        <v>40</v>
      </c>
      <c r="G1723" s="49">
        <v>0</v>
      </c>
      <c r="H1723" s="49">
        <v>0</v>
      </c>
      <c r="I1723" s="50">
        <v>20</v>
      </c>
      <c r="J1723" s="50">
        <v>60</v>
      </c>
      <c r="K1723" s="50">
        <v>0</v>
      </c>
      <c r="L1723" s="50">
        <v>0</v>
      </c>
      <c r="M1723" s="50">
        <v>0</v>
      </c>
      <c r="N1723" s="51">
        <f>D1723*$D$5</f>
        <v>114.8</v>
      </c>
      <c r="O1723" s="51">
        <f>E1723*$E$5</f>
        <v>0</v>
      </c>
      <c r="P1723" s="51">
        <f>F1723*$F$5</f>
        <v>56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183.67999999999998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298.47999999999996</v>
      </c>
      <c r="Y1723" s="51">
        <f t="shared" si="175"/>
        <v>0</v>
      </c>
      <c r="Z1723" s="51">
        <f t="shared" si="176"/>
        <v>56</v>
      </c>
      <c r="AA1723" s="51">
        <f t="shared" si="177"/>
        <v>0</v>
      </c>
      <c r="AB1723" s="51">
        <f t="shared" si="178"/>
        <v>0</v>
      </c>
      <c r="AC1723" s="52">
        <f t="shared" si="179"/>
        <v>354.5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56">
        <v>14</v>
      </c>
      <c r="C1724" s="48" t="s">
        <v>7</v>
      </c>
      <c r="D1724" s="49">
        <v>82</v>
      </c>
      <c r="E1724" s="49">
        <v>0</v>
      </c>
      <c r="F1724" s="49">
        <v>40</v>
      </c>
      <c r="G1724" s="49">
        <v>0</v>
      </c>
      <c r="H1724" s="49">
        <v>0</v>
      </c>
      <c r="I1724" s="50">
        <v>20</v>
      </c>
      <c r="J1724" s="50">
        <v>60</v>
      </c>
      <c r="K1724" s="50">
        <v>0</v>
      </c>
      <c r="L1724" s="50">
        <v>0</v>
      </c>
      <c r="M1724" s="50">
        <v>0</v>
      </c>
      <c r="N1724" s="51">
        <f>D1724*$D$6</f>
        <v>114.8</v>
      </c>
      <c r="O1724" s="51">
        <f>E1724*$E$6</f>
        <v>0</v>
      </c>
      <c r="P1724" s="51">
        <f>F1724*$F$6</f>
        <v>56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183.67999999999998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298.47999999999996</v>
      </c>
      <c r="Y1724" s="51">
        <f t="shared" si="175"/>
        <v>0</v>
      </c>
      <c r="Z1724" s="51">
        <f t="shared" si="176"/>
        <v>56</v>
      </c>
      <c r="AA1724" s="51">
        <f t="shared" si="177"/>
        <v>0</v>
      </c>
      <c r="AB1724" s="51">
        <f t="shared" si="178"/>
        <v>0</v>
      </c>
      <c r="AC1724" s="52">
        <f t="shared" si="179"/>
        <v>354.5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56">
        <v>14</v>
      </c>
      <c r="C1725" s="48" t="s">
        <v>8</v>
      </c>
      <c r="D1725" s="49">
        <v>82</v>
      </c>
      <c r="E1725" s="49">
        <v>0</v>
      </c>
      <c r="F1725" s="49">
        <v>40</v>
      </c>
      <c r="G1725" s="49">
        <v>0</v>
      </c>
      <c r="H1725" s="49">
        <v>0</v>
      </c>
      <c r="I1725" s="50">
        <v>20</v>
      </c>
      <c r="J1725" s="50">
        <v>60</v>
      </c>
      <c r="K1725" s="50">
        <v>0</v>
      </c>
      <c r="L1725" s="50">
        <v>0</v>
      </c>
      <c r="M1725" s="50">
        <v>0</v>
      </c>
      <c r="N1725" s="51">
        <f>D1725*$D$7</f>
        <v>114.8</v>
      </c>
      <c r="O1725" s="51">
        <f>E1725*$E$7</f>
        <v>0</v>
      </c>
      <c r="P1725" s="51">
        <f>F1725*$F$7</f>
        <v>56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183.67999999999998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298.47999999999996</v>
      </c>
      <c r="Y1725" s="51">
        <f t="shared" si="175"/>
        <v>0</v>
      </c>
      <c r="Z1725" s="51">
        <f t="shared" si="176"/>
        <v>56</v>
      </c>
      <c r="AA1725" s="51">
        <f t="shared" si="177"/>
        <v>0</v>
      </c>
      <c r="AB1725" s="51">
        <f t="shared" si="178"/>
        <v>0</v>
      </c>
      <c r="AC1725" s="52">
        <f t="shared" si="179"/>
        <v>354.5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56"/>
      <c r="C1726" s="48" t="s">
        <v>9</v>
      </c>
      <c r="D1726" s="49">
        <v>82</v>
      </c>
      <c r="E1726" s="49">
        <v>0</v>
      </c>
      <c r="F1726" s="49">
        <v>40</v>
      </c>
      <c r="G1726" s="49">
        <v>0</v>
      </c>
      <c r="H1726" s="49">
        <v>0</v>
      </c>
      <c r="I1726" s="50">
        <v>20</v>
      </c>
      <c r="J1726" s="50">
        <v>60</v>
      </c>
      <c r="K1726" s="50">
        <v>0</v>
      </c>
      <c r="L1726" s="50">
        <v>0</v>
      </c>
      <c r="M1726" s="50">
        <v>0</v>
      </c>
      <c r="N1726" s="51">
        <f>D1726*$D$8</f>
        <v>114.8</v>
      </c>
      <c r="O1726" s="51">
        <f>E1726*$E$8</f>
        <v>0</v>
      </c>
      <c r="P1726" s="51">
        <f>F1726*$F$8</f>
        <v>56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183.67999999999998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298.47999999999996</v>
      </c>
      <c r="Y1726" s="51">
        <f t="shared" si="175"/>
        <v>0</v>
      </c>
      <c r="Z1726" s="51">
        <f t="shared" si="176"/>
        <v>56</v>
      </c>
      <c r="AA1726" s="51">
        <f t="shared" si="177"/>
        <v>0</v>
      </c>
      <c r="AB1726" s="51">
        <f t="shared" si="178"/>
        <v>0</v>
      </c>
      <c r="AC1726" s="52">
        <f t="shared" si="179"/>
        <v>354.5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56"/>
      <c r="C1727" s="48" t="s">
        <v>10</v>
      </c>
      <c r="D1727" s="49">
        <v>41</v>
      </c>
      <c r="E1727" s="49">
        <v>100</v>
      </c>
      <c r="F1727" s="49">
        <v>0</v>
      </c>
      <c r="G1727" s="49">
        <v>0</v>
      </c>
      <c r="H1727" s="49">
        <v>0</v>
      </c>
      <c r="I1727" s="50">
        <v>20</v>
      </c>
      <c r="J1727" s="50">
        <v>60</v>
      </c>
      <c r="K1727" s="50">
        <v>100</v>
      </c>
      <c r="L1727" s="50">
        <v>0</v>
      </c>
      <c r="M1727" s="50">
        <v>0</v>
      </c>
      <c r="N1727" s="51">
        <f>D1727*$D$9</f>
        <v>55.35</v>
      </c>
      <c r="O1727" s="51">
        <f>E1727*$E$9</f>
        <v>135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44.28</v>
      </c>
      <c r="T1727" s="51">
        <f>(O1727/100)*(K1727*$K$9)</f>
        <v>189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99.63</v>
      </c>
      <c r="Y1727" s="51">
        <f t="shared" si="175"/>
        <v>324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423.6</v>
      </c>
      <c r="AD1727" s="53">
        <f>(ROUND(AC1727-AC1721,1)/AC1721)</f>
        <v>0.19492242595204512</v>
      </c>
      <c r="AE1727" s="44"/>
      <c r="AF1727" s="45"/>
      <c r="AH1727" s="3"/>
    </row>
    <row r="1728" spans="1:34" x14ac:dyDescent="0.25">
      <c r="A1728" s="46" t="s">
        <v>35</v>
      </c>
      <c r="B1728" s="56"/>
      <c r="C1728" s="48" t="s">
        <v>11</v>
      </c>
      <c r="D1728" s="49">
        <v>41</v>
      </c>
      <c r="E1728" s="49">
        <v>0</v>
      </c>
      <c r="F1728" s="49">
        <v>100</v>
      </c>
      <c r="G1728" s="49">
        <v>0</v>
      </c>
      <c r="H1728" s="49">
        <v>0</v>
      </c>
      <c r="I1728" s="50">
        <v>20</v>
      </c>
      <c r="J1728" s="50">
        <v>60</v>
      </c>
      <c r="K1728" s="50">
        <v>55</v>
      </c>
      <c r="L1728" s="50">
        <v>55</v>
      </c>
      <c r="M1728" s="50">
        <v>0</v>
      </c>
      <c r="N1728" s="51">
        <f>D1728*$D$10</f>
        <v>55.35</v>
      </c>
      <c r="O1728" s="51">
        <f>E1728*$E$10</f>
        <v>0</v>
      </c>
      <c r="P1728" s="51">
        <f>F1728*$F$10</f>
        <v>135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44.28</v>
      </c>
      <c r="T1728" s="51">
        <f>(O1728/100)*(K1728*$J$10)</f>
        <v>0</v>
      </c>
      <c r="U1728" s="51">
        <f>(P1728/100)*(K1728*$K$10)+(P1728/100)*(L1728*$L$10)</f>
        <v>207.9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99.63</v>
      </c>
      <c r="Y1728" s="51">
        <f t="shared" si="175"/>
        <v>0</v>
      </c>
      <c r="Z1728" s="51">
        <f t="shared" si="176"/>
        <v>342.9</v>
      </c>
      <c r="AA1728" s="51">
        <f t="shared" si="177"/>
        <v>0</v>
      </c>
      <c r="AB1728" s="51">
        <f t="shared" si="178"/>
        <v>0</v>
      </c>
      <c r="AC1728" s="52">
        <f t="shared" si="179"/>
        <v>442.5</v>
      </c>
      <c r="AD1728" s="53">
        <f>(ROUND(AC1728-AC1721,1)/AC1721)</f>
        <v>0.24823695345557123</v>
      </c>
      <c r="AE1728" s="44"/>
      <c r="AF1728" s="45"/>
      <c r="AH1728" s="3"/>
    </row>
    <row r="1729" spans="1:34" x14ac:dyDescent="0.25">
      <c r="A1729" s="46" t="s">
        <v>36</v>
      </c>
      <c r="B1729" s="56"/>
      <c r="C1729" s="48" t="s">
        <v>12</v>
      </c>
      <c r="D1729" s="49">
        <v>41</v>
      </c>
      <c r="E1729" s="49">
        <v>0</v>
      </c>
      <c r="F1729" s="49">
        <v>0</v>
      </c>
      <c r="G1729" s="49">
        <v>100</v>
      </c>
      <c r="H1729" s="49">
        <v>0</v>
      </c>
      <c r="I1729" s="50">
        <v>20</v>
      </c>
      <c r="J1729" s="50">
        <v>60</v>
      </c>
      <c r="K1729" s="50">
        <v>0</v>
      </c>
      <c r="L1729" s="50">
        <v>100</v>
      </c>
      <c r="M1729" s="50">
        <v>0</v>
      </c>
      <c r="N1729" s="51">
        <f>D1729*$D$11</f>
        <v>55.35</v>
      </c>
      <c r="O1729" s="51">
        <f>E1729*$E$11</f>
        <v>0</v>
      </c>
      <c r="P1729" s="51">
        <f>F1729*$F$11</f>
        <v>0</v>
      </c>
      <c r="Q1729" s="51">
        <f>G1729*$G$11</f>
        <v>135</v>
      </c>
      <c r="R1729" s="51">
        <f>H1729*$H$11</f>
        <v>0</v>
      </c>
      <c r="S1729" s="51">
        <f>(N1729/100)*(I1729*$I$11)+(N1729/100)*(J1729*$J$11)</f>
        <v>44.28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189</v>
      </c>
      <c r="W1729" s="51">
        <f>(R1729/100)*(K1729*$K$11)+(R1729/100)*(L1729*$L$11)</f>
        <v>0</v>
      </c>
      <c r="X1729" s="51">
        <f t="shared" si="174"/>
        <v>99.63</v>
      </c>
      <c r="Y1729" s="51">
        <f t="shared" si="175"/>
        <v>0</v>
      </c>
      <c r="Z1729" s="51">
        <f t="shared" si="176"/>
        <v>0</v>
      </c>
      <c r="AA1729" s="51">
        <f t="shared" si="177"/>
        <v>324</v>
      </c>
      <c r="AB1729" s="51">
        <f t="shared" si="178"/>
        <v>0</v>
      </c>
      <c r="AC1729" s="52">
        <f t="shared" si="179"/>
        <v>423.6</v>
      </c>
      <c r="AD1729" s="53">
        <f>(ROUND(AC1729-AC1721,1)/AC1721)</f>
        <v>0.19492242595204512</v>
      </c>
      <c r="AE1729" s="44"/>
      <c r="AF1729" s="45"/>
      <c r="AH1729" s="3"/>
    </row>
    <row r="1730" spans="1:34" x14ac:dyDescent="0.25">
      <c r="A1730" s="46" t="s">
        <v>37</v>
      </c>
      <c r="B1730" s="56"/>
      <c r="C1730" s="48" t="s">
        <v>13</v>
      </c>
      <c r="D1730" s="49">
        <v>41</v>
      </c>
      <c r="E1730" s="49">
        <v>0</v>
      </c>
      <c r="F1730" s="49">
        <v>0</v>
      </c>
      <c r="G1730" s="49">
        <v>0</v>
      </c>
      <c r="H1730" s="49">
        <v>100</v>
      </c>
      <c r="I1730" s="50">
        <v>20</v>
      </c>
      <c r="J1730" s="50">
        <v>60</v>
      </c>
      <c r="K1730" s="50">
        <v>50</v>
      </c>
      <c r="L1730" s="50">
        <v>50</v>
      </c>
      <c r="M1730" s="50">
        <v>0</v>
      </c>
      <c r="N1730" s="51">
        <f>D1730*$D$12</f>
        <v>55.35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135</v>
      </c>
      <c r="S1730" s="51">
        <f>(N1730/100)*(I1730*$I$12)+(N1730/100)*(J1730*$J$12)</f>
        <v>44.28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189</v>
      </c>
      <c r="X1730" s="51">
        <f t="shared" si="174"/>
        <v>99.63</v>
      </c>
      <c r="Y1730" s="51">
        <f t="shared" si="175"/>
        <v>0</v>
      </c>
      <c r="Z1730" s="51">
        <f t="shared" si="176"/>
        <v>0</v>
      </c>
      <c r="AA1730" s="51">
        <f t="shared" si="177"/>
        <v>0</v>
      </c>
      <c r="AB1730" s="51">
        <f t="shared" si="178"/>
        <v>324</v>
      </c>
      <c r="AC1730" s="52">
        <f t="shared" si="179"/>
        <v>423.6</v>
      </c>
      <c r="AD1730" s="53">
        <f>(ROUND(AC1730-AC1721,1)/AC1721)</f>
        <v>0.19492242595204512</v>
      </c>
      <c r="AE1730" s="44"/>
      <c r="AF1730" s="45"/>
      <c r="AH1730" s="3"/>
    </row>
    <row r="1731" spans="1:34" x14ac:dyDescent="0.25">
      <c r="A1731" s="46" t="s">
        <v>38</v>
      </c>
      <c r="B1731" s="56"/>
      <c r="C1731" s="48" t="s">
        <v>14</v>
      </c>
      <c r="D1731" s="49">
        <v>82</v>
      </c>
      <c r="E1731" s="49">
        <v>0</v>
      </c>
      <c r="F1731" s="49">
        <v>40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81</v>
      </c>
      <c r="N1731" s="51">
        <f>D1731*$D$13</f>
        <v>110.7</v>
      </c>
      <c r="O1731" s="51">
        <f>E1731*$E$13</f>
        <v>0</v>
      </c>
      <c r="P1731" s="51">
        <f>F1731*$F$13</f>
        <v>54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179.334</v>
      </c>
      <c r="T1731" s="51">
        <f>(O1731/100)*(K1731*$K$13)+(O1731/100)*(M1731*$M$13)</f>
        <v>0</v>
      </c>
      <c r="U1731" s="51">
        <f>(P1731/100)*(K1731*$K$13)+(P1731/100)*(L1731*$L$13)+(P1731/100)*(M1731*$M$13)</f>
        <v>87.48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74"/>
        <v>290.03399999999999</v>
      </c>
      <c r="Y1731" s="51">
        <f t="shared" si="175"/>
        <v>0</v>
      </c>
      <c r="Z1731" s="51">
        <f t="shared" si="176"/>
        <v>141.48000000000002</v>
      </c>
      <c r="AA1731" s="51">
        <f t="shared" si="177"/>
        <v>0</v>
      </c>
      <c r="AB1731" s="51">
        <f t="shared" si="178"/>
        <v>0</v>
      </c>
      <c r="AC1731" s="52">
        <f t="shared" si="179"/>
        <v>431.5</v>
      </c>
      <c r="AD1731" s="53">
        <f>(ROUND(AC1731-AC1721,1)/AC1721)</f>
        <v>0.21720733427362482</v>
      </c>
      <c r="AE1731" s="44"/>
      <c r="AF1731" s="45"/>
      <c r="AH1731" s="3"/>
    </row>
    <row r="1732" spans="1:34" x14ac:dyDescent="0.25">
      <c r="A1732" s="46" t="s">
        <v>39</v>
      </c>
      <c r="B1732" s="56"/>
      <c r="C1732" s="48" t="s">
        <v>15</v>
      </c>
      <c r="D1732" s="49">
        <v>100</v>
      </c>
      <c r="E1732" s="49">
        <v>0</v>
      </c>
      <c r="F1732" s="49">
        <v>0</v>
      </c>
      <c r="G1732" s="49">
        <v>0</v>
      </c>
      <c r="H1732" s="49">
        <v>0</v>
      </c>
      <c r="I1732" s="50">
        <v>20</v>
      </c>
      <c r="J1732" s="50">
        <v>60</v>
      </c>
      <c r="K1732" s="50">
        <v>70</v>
      </c>
      <c r="L1732" s="50">
        <v>0</v>
      </c>
      <c r="M1732" s="50">
        <v>0</v>
      </c>
      <c r="N1732" s="51">
        <f>D1732*$D$14</f>
        <v>135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297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74"/>
        <v>432</v>
      </c>
      <c r="Y1732" s="51">
        <f t="shared" si="175"/>
        <v>0</v>
      </c>
      <c r="Z1732" s="51">
        <f t="shared" si="176"/>
        <v>0</v>
      </c>
      <c r="AA1732" s="51">
        <f t="shared" si="177"/>
        <v>0</v>
      </c>
      <c r="AB1732" s="51">
        <f t="shared" si="178"/>
        <v>0</v>
      </c>
      <c r="AC1732" s="52">
        <f t="shared" si="179"/>
        <v>432</v>
      </c>
      <c r="AD1732" s="53">
        <f>(ROUND(AC1732-AC1721,1)/AC1721)</f>
        <v>0.21861777150916784</v>
      </c>
      <c r="AE1732" s="44"/>
      <c r="AF1732" s="45"/>
      <c r="AH1732" s="3"/>
    </row>
    <row r="1733" spans="1:34" x14ac:dyDescent="0.25">
      <c r="A1733" s="46"/>
      <c r="B1733" s="56"/>
      <c r="C1733" s="48" t="s">
        <v>16</v>
      </c>
      <c r="D1733" s="49">
        <v>100</v>
      </c>
      <c r="E1733" s="49">
        <v>0</v>
      </c>
      <c r="F1733" s="49">
        <v>0</v>
      </c>
      <c r="G1733" s="49">
        <v>0</v>
      </c>
      <c r="H1733" s="49">
        <v>0</v>
      </c>
      <c r="I1733" s="50">
        <v>20</v>
      </c>
      <c r="J1733" s="50">
        <v>60</v>
      </c>
      <c r="K1733" s="50">
        <v>0</v>
      </c>
      <c r="L1733" s="50">
        <v>70</v>
      </c>
      <c r="M1733" s="50">
        <v>0</v>
      </c>
      <c r="N1733" s="51">
        <f>D1733*$D$15</f>
        <v>135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297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74"/>
        <v>432</v>
      </c>
      <c r="Y1733" s="51">
        <f t="shared" si="175"/>
        <v>0</v>
      </c>
      <c r="Z1733" s="51">
        <f t="shared" si="176"/>
        <v>0</v>
      </c>
      <c r="AA1733" s="51">
        <f t="shared" si="177"/>
        <v>0</v>
      </c>
      <c r="AB1733" s="51">
        <f t="shared" si="178"/>
        <v>0</v>
      </c>
      <c r="AC1733" s="52">
        <f t="shared" si="179"/>
        <v>432</v>
      </c>
      <c r="AD1733" s="53">
        <f>(ROUND(AC1733-AC1721,1)/AC1721)</f>
        <v>0.21861777150916784</v>
      </c>
      <c r="AE1733" s="44"/>
      <c r="AF1733" s="45"/>
      <c r="AH1733" s="3"/>
    </row>
    <row r="1734" spans="1:34" x14ac:dyDescent="0.25">
      <c r="A1734" s="46"/>
      <c r="B1734" s="56"/>
      <c r="C1734" s="48" t="s">
        <v>17</v>
      </c>
      <c r="D1734" s="49">
        <v>82</v>
      </c>
      <c r="E1734" s="49">
        <v>0</v>
      </c>
      <c r="F1734" s="49">
        <v>40</v>
      </c>
      <c r="G1734" s="49">
        <v>0</v>
      </c>
      <c r="H1734" s="49">
        <v>0</v>
      </c>
      <c r="I1734" s="50">
        <v>20</v>
      </c>
      <c r="J1734" s="50">
        <v>90</v>
      </c>
      <c r="K1734" s="50">
        <v>0</v>
      </c>
      <c r="L1734" s="50">
        <v>0</v>
      </c>
      <c r="M1734" s="50">
        <v>0</v>
      </c>
      <c r="N1734" s="51">
        <f>D1734*$D$16</f>
        <v>110.7</v>
      </c>
      <c r="O1734" s="51">
        <f>E1734*$E$16</f>
        <v>0</v>
      </c>
      <c r="P1734" s="51">
        <f>F1734*$F$16</f>
        <v>54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271.21499999999997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74"/>
        <v>381.91499999999996</v>
      </c>
      <c r="Y1734" s="51">
        <f t="shared" si="175"/>
        <v>0</v>
      </c>
      <c r="Z1734" s="51">
        <f t="shared" si="176"/>
        <v>54</v>
      </c>
      <c r="AA1734" s="51">
        <f t="shared" si="177"/>
        <v>0</v>
      </c>
      <c r="AB1734" s="51">
        <f t="shared" si="178"/>
        <v>0</v>
      </c>
      <c r="AC1734" s="52">
        <f t="shared" si="179"/>
        <v>435.9</v>
      </c>
      <c r="AD1734" s="53">
        <f>(ROUND(AC1734-AC1721,1)/AC1721)</f>
        <v>0.22961918194640341</v>
      </c>
      <c r="AE1734" s="44"/>
      <c r="AF1734" s="15"/>
      <c r="AH1734" s="3"/>
    </row>
    <row r="1735" spans="1:34" x14ac:dyDescent="0.25">
      <c r="A1735" s="46"/>
      <c r="B1735" s="56"/>
      <c r="C1735" s="48" t="s">
        <v>18</v>
      </c>
      <c r="D1735" s="49">
        <v>82</v>
      </c>
      <c r="E1735" s="49">
        <v>0</v>
      </c>
      <c r="F1735" s="49">
        <v>40</v>
      </c>
      <c r="G1735" s="49">
        <v>0</v>
      </c>
      <c r="H1735" s="49">
        <v>0</v>
      </c>
      <c r="I1735" s="50">
        <v>70</v>
      </c>
      <c r="J1735" s="50">
        <v>60</v>
      </c>
      <c r="K1735" s="50">
        <v>0</v>
      </c>
      <c r="L1735" s="50">
        <v>0</v>
      </c>
      <c r="M1735" s="50">
        <v>0</v>
      </c>
      <c r="N1735" s="51">
        <f>D1735*$D$17</f>
        <v>110.7</v>
      </c>
      <c r="O1735" s="51">
        <f>E1735*$E$17</f>
        <v>0</v>
      </c>
      <c r="P1735" s="51">
        <f>F1735*$F$17</f>
        <v>54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260.14499999999998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74"/>
        <v>370.84499999999997</v>
      </c>
      <c r="Y1735" s="51">
        <f t="shared" si="175"/>
        <v>0</v>
      </c>
      <c r="Z1735" s="51">
        <f t="shared" si="176"/>
        <v>54</v>
      </c>
      <c r="AA1735" s="51">
        <f t="shared" si="177"/>
        <v>0</v>
      </c>
      <c r="AB1735" s="51">
        <f t="shared" si="178"/>
        <v>0</v>
      </c>
      <c r="AC1735" s="52">
        <f t="shared" si="179"/>
        <v>424.8</v>
      </c>
      <c r="AD1735" s="53">
        <f>(ROUND(AC1735-AC1721,1)/AC1721)</f>
        <v>0.19830747531734838</v>
      </c>
      <c r="AE1735" s="44"/>
      <c r="AF1735" s="45"/>
      <c r="AH1735" s="3"/>
    </row>
    <row r="1736" spans="1:34" x14ac:dyDescent="0.25">
      <c r="A1736" s="54" t="s">
        <v>19</v>
      </c>
      <c r="B1736" s="55" t="s">
        <v>162</v>
      </c>
      <c r="C1736" s="38" t="s">
        <v>4</v>
      </c>
      <c r="D1736" s="39">
        <v>98</v>
      </c>
      <c r="E1736" s="39">
        <v>0</v>
      </c>
      <c r="F1736" s="39">
        <v>0</v>
      </c>
      <c r="G1736" s="39">
        <v>0</v>
      </c>
      <c r="H1736" s="39">
        <v>0</v>
      </c>
      <c r="I1736" s="40">
        <v>40</v>
      </c>
      <c r="J1736" s="40">
        <v>40</v>
      </c>
      <c r="K1736" s="40">
        <v>0</v>
      </c>
      <c r="L1736" s="40">
        <v>0</v>
      </c>
      <c r="M1736" s="40">
        <v>0</v>
      </c>
      <c r="N1736" s="41">
        <f>D1736*$D$3</f>
        <v>137.19999999999999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219.51999999999998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74"/>
        <v>356.71999999999997</v>
      </c>
      <c r="Y1736" s="41">
        <f t="shared" si="175"/>
        <v>0</v>
      </c>
      <c r="Z1736" s="41">
        <f t="shared" si="176"/>
        <v>0</v>
      </c>
      <c r="AA1736" s="41">
        <f t="shared" si="177"/>
        <v>0</v>
      </c>
      <c r="AB1736" s="41">
        <f t="shared" si="178"/>
        <v>0</v>
      </c>
      <c r="AC1736" s="42">
        <f t="shared" si="179"/>
        <v>356.7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56">
        <v>15</v>
      </c>
      <c r="C1737" s="48" t="s">
        <v>5</v>
      </c>
      <c r="D1737" s="49">
        <v>98</v>
      </c>
      <c r="E1737" s="49">
        <v>0</v>
      </c>
      <c r="F1737" s="49">
        <v>0</v>
      </c>
      <c r="G1737" s="49">
        <v>0</v>
      </c>
      <c r="H1737" s="49">
        <v>0</v>
      </c>
      <c r="I1737" s="50">
        <v>60</v>
      </c>
      <c r="J1737" s="50">
        <v>60</v>
      </c>
      <c r="K1737" s="50">
        <v>0</v>
      </c>
      <c r="L1737" s="50">
        <v>0</v>
      </c>
      <c r="M1737" s="50">
        <v>0</v>
      </c>
      <c r="N1737" s="51">
        <f>D1737*$D$4</f>
        <v>132.30000000000001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317.52000000000004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74"/>
        <v>449.82000000000005</v>
      </c>
      <c r="Y1737" s="51">
        <f t="shared" si="175"/>
        <v>0</v>
      </c>
      <c r="Z1737" s="51">
        <f t="shared" si="176"/>
        <v>0</v>
      </c>
      <c r="AA1737" s="51">
        <f t="shared" si="177"/>
        <v>0</v>
      </c>
      <c r="AB1737" s="51">
        <f t="shared" si="178"/>
        <v>0</v>
      </c>
      <c r="AC1737" s="52">
        <f t="shared" si="179"/>
        <v>449.8</v>
      </c>
      <c r="AD1737" s="53">
        <f>(ROUND(AC1737-AC1736,1)/AC1736)</f>
        <v>0.26100364451920383</v>
      </c>
      <c r="AE1737" s="44"/>
      <c r="AF1737" s="45"/>
      <c r="AH1737" s="3"/>
    </row>
    <row r="1738" spans="1:34" x14ac:dyDescent="0.25">
      <c r="A1738" s="46" t="s">
        <v>30</v>
      </c>
      <c r="B1738" s="56">
        <v>15</v>
      </c>
      <c r="C1738" s="48" t="s">
        <v>6</v>
      </c>
      <c r="D1738" s="49">
        <v>98</v>
      </c>
      <c r="E1738" s="49">
        <v>0</v>
      </c>
      <c r="F1738" s="49">
        <v>0</v>
      </c>
      <c r="G1738" s="49">
        <v>0</v>
      </c>
      <c r="H1738" s="49">
        <v>0</v>
      </c>
      <c r="I1738" s="50">
        <v>40</v>
      </c>
      <c r="J1738" s="50">
        <v>40</v>
      </c>
      <c r="K1738" s="50">
        <v>0</v>
      </c>
      <c r="L1738" s="50">
        <v>0</v>
      </c>
      <c r="M1738" s="50">
        <v>0</v>
      </c>
      <c r="N1738" s="51">
        <f>D1738*$D$5</f>
        <v>137.19999999999999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219.51999999999998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74"/>
        <v>356.71999999999997</v>
      </c>
      <c r="Y1738" s="51">
        <f t="shared" si="175"/>
        <v>0</v>
      </c>
      <c r="Z1738" s="51">
        <f t="shared" si="176"/>
        <v>0</v>
      </c>
      <c r="AA1738" s="51">
        <f t="shared" si="177"/>
        <v>0</v>
      </c>
      <c r="AB1738" s="51">
        <f t="shared" si="178"/>
        <v>0</v>
      </c>
      <c r="AC1738" s="52">
        <f t="shared" si="179"/>
        <v>356.7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56">
        <v>0</v>
      </c>
      <c r="C1739" s="48" t="s">
        <v>7</v>
      </c>
      <c r="D1739" s="49">
        <v>98</v>
      </c>
      <c r="E1739" s="49">
        <v>0</v>
      </c>
      <c r="F1739" s="49">
        <v>0</v>
      </c>
      <c r="G1739" s="49">
        <v>0</v>
      </c>
      <c r="H1739" s="49">
        <v>0</v>
      </c>
      <c r="I1739" s="50">
        <v>40</v>
      </c>
      <c r="J1739" s="50">
        <v>40</v>
      </c>
      <c r="K1739" s="50">
        <v>0</v>
      </c>
      <c r="L1739" s="50">
        <v>0</v>
      </c>
      <c r="M1739" s="50">
        <v>0</v>
      </c>
      <c r="N1739" s="51">
        <f>D1739*$D$6</f>
        <v>137.19999999999999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219.51999999999998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74"/>
        <v>356.71999999999997</v>
      </c>
      <c r="Y1739" s="51">
        <f t="shared" si="175"/>
        <v>0</v>
      </c>
      <c r="Z1739" s="51">
        <f t="shared" si="176"/>
        <v>0</v>
      </c>
      <c r="AA1739" s="51">
        <f t="shared" si="177"/>
        <v>0</v>
      </c>
      <c r="AB1739" s="51">
        <f t="shared" si="178"/>
        <v>0</v>
      </c>
      <c r="AC1739" s="52">
        <f t="shared" si="179"/>
        <v>356.7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56">
        <v>0</v>
      </c>
      <c r="C1740" s="48" t="s">
        <v>8</v>
      </c>
      <c r="D1740" s="49">
        <v>98</v>
      </c>
      <c r="E1740" s="49">
        <v>0</v>
      </c>
      <c r="F1740" s="49">
        <v>0</v>
      </c>
      <c r="G1740" s="49">
        <v>0</v>
      </c>
      <c r="H1740" s="49">
        <v>0</v>
      </c>
      <c r="I1740" s="50">
        <v>40</v>
      </c>
      <c r="J1740" s="50">
        <v>40</v>
      </c>
      <c r="K1740" s="50">
        <v>0</v>
      </c>
      <c r="L1740" s="50">
        <v>0</v>
      </c>
      <c r="M1740" s="50">
        <v>0</v>
      </c>
      <c r="N1740" s="51">
        <f>D1740*$D$7</f>
        <v>137.19999999999999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219.51999999999998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74"/>
        <v>356.71999999999997</v>
      </c>
      <c r="Y1740" s="51">
        <f t="shared" si="175"/>
        <v>0</v>
      </c>
      <c r="Z1740" s="51">
        <f t="shared" si="176"/>
        <v>0</v>
      </c>
      <c r="AA1740" s="51">
        <f t="shared" si="177"/>
        <v>0</v>
      </c>
      <c r="AB1740" s="51">
        <f t="shared" si="178"/>
        <v>0</v>
      </c>
      <c r="AC1740" s="52">
        <f t="shared" si="179"/>
        <v>356.7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56"/>
      <c r="C1741" s="48" t="s">
        <v>9</v>
      </c>
      <c r="D1741" s="49">
        <v>98</v>
      </c>
      <c r="E1741" s="49">
        <v>0</v>
      </c>
      <c r="F1741" s="49">
        <v>0</v>
      </c>
      <c r="G1741" s="49">
        <v>0</v>
      </c>
      <c r="H1741" s="49">
        <v>0</v>
      </c>
      <c r="I1741" s="50">
        <v>40</v>
      </c>
      <c r="J1741" s="50">
        <v>40</v>
      </c>
      <c r="K1741" s="50">
        <v>0</v>
      </c>
      <c r="L1741" s="50">
        <v>0</v>
      </c>
      <c r="M1741" s="50">
        <v>0</v>
      </c>
      <c r="N1741" s="51">
        <f>D1741*$D$8</f>
        <v>137.19999999999999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219.51999999999998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74"/>
        <v>356.71999999999997</v>
      </c>
      <c r="Y1741" s="51">
        <f t="shared" si="175"/>
        <v>0</v>
      </c>
      <c r="Z1741" s="51">
        <f t="shared" si="176"/>
        <v>0</v>
      </c>
      <c r="AA1741" s="51">
        <f t="shared" si="177"/>
        <v>0</v>
      </c>
      <c r="AB1741" s="51">
        <f t="shared" si="178"/>
        <v>0</v>
      </c>
      <c r="AC1741" s="52">
        <f t="shared" si="179"/>
        <v>356.7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56"/>
      <c r="C1742" s="48" t="s">
        <v>10</v>
      </c>
      <c r="D1742" s="49">
        <v>49</v>
      </c>
      <c r="E1742" s="49">
        <v>108</v>
      </c>
      <c r="F1742" s="49">
        <v>0</v>
      </c>
      <c r="G1742" s="49">
        <v>0</v>
      </c>
      <c r="H1742" s="49">
        <v>0</v>
      </c>
      <c r="I1742" s="50">
        <v>40</v>
      </c>
      <c r="J1742" s="50">
        <v>40</v>
      </c>
      <c r="K1742" s="50">
        <v>86</v>
      </c>
      <c r="L1742" s="50">
        <v>0</v>
      </c>
      <c r="M1742" s="50">
        <v>0</v>
      </c>
      <c r="N1742" s="51">
        <f>D1742*$D$9</f>
        <v>66.150000000000006</v>
      </c>
      <c r="O1742" s="51">
        <f>E1742*$E$9</f>
        <v>145.80000000000001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52.920000000000009</v>
      </c>
      <c r="T1742" s="51">
        <f>(O1742/100)*(K1742*$K$9)</f>
        <v>175.54320000000001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74"/>
        <v>119.07000000000002</v>
      </c>
      <c r="Y1742" s="51">
        <f t="shared" si="175"/>
        <v>321.34320000000002</v>
      </c>
      <c r="Z1742" s="51">
        <f t="shared" si="176"/>
        <v>0</v>
      </c>
      <c r="AA1742" s="51">
        <f t="shared" si="177"/>
        <v>0</v>
      </c>
      <c r="AB1742" s="51">
        <f t="shared" si="178"/>
        <v>0</v>
      </c>
      <c r="AC1742" s="52">
        <f t="shared" si="179"/>
        <v>440.4</v>
      </c>
      <c r="AD1742" s="53">
        <f>(ROUND(AC1742-AC1736,1)/AC1736)</f>
        <v>0.23465096719932718</v>
      </c>
      <c r="AE1742" s="44"/>
      <c r="AF1742" s="45"/>
      <c r="AH1742" s="3"/>
    </row>
    <row r="1743" spans="1:34" x14ac:dyDescent="0.25">
      <c r="A1743" s="46" t="s">
        <v>35</v>
      </c>
      <c r="B1743" s="56"/>
      <c r="C1743" s="48" t="s">
        <v>11</v>
      </c>
      <c r="D1743" s="49">
        <v>49</v>
      </c>
      <c r="E1743" s="49">
        <v>0</v>
      </c>
      <c r="F1743" s="49">
        <v>108</v>
      </c>
      <c r="G1743" s="49">
        <v>0</v>
      </c>
      <c r="H1743" s="49">
        <v>0</v>
      </c>
      <c r="I1743" s="50">
        <v>40</v>
      </c>
      <c r="J1743" s="50">
        <v>40</v>
      </c>
      <c r="K1743" s="50">
        <v>43</v>
      </c>
      <c r="L1743" s="50">
        <v>43</v>
      </c>
      <c r="M1743" s="50">
        <v>0</v>
      </c>
      <c r="N1743" s="51">
        <f>D1743*$D$10</f>
        <v>66.150000000000006</v>
      </c>
      <c r="O1743" s="51">
        <f>E1743*$E$10</f>
        <v>0</v>
      </c>
      <c r="P1743" s="51">
        <f>F1743*$F$10</f>
        <v>145.80000000000001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52.920000000000009</v>
      </c>
      <c r="T1743" s="51">
        <f>(O1743/100)*(K1743*$J$10)</f>
        <v>0</v>
      </c>
      <c r="U1743" s="51">
        <f>(P1743/100)*(K1743*$K$10)+(P1743/100)*(L1743*$L$10)</f>
        <v>175.54320000000001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74"/>
        <v>119.07000000000002</v>
      </c>
      <c r="Y1743" s="51">
        <f t="shared" si="175"/>
        <v>0</v>
      </c>
      <c r="Z1743" s="51">
        <f t="shared" si="176"/>
        <v>321.34320000000002</v>
      </c>
      <c r="AA1743" s="51">
        <f t="shared" si="177"/>
        <v>0</v>
      </c>
      <c r="AB1743" s="51">
        <f t="shared" si="178"/>
        <v>0</v>
      </c>
      <c r="AC1743" s="52">
        <f t="shared" si="179"/>
        <v>440.4</v>
      </c>
      <c r="AD1743" s="53">
        <f>(ROUND(AC1743-AC1736,1)/AC1736)</f>
        <v>0.23465096719932718</v>
      </c>
      <c r="AE1743" s="44"/>
      <c r="AF1743" s="45"/>
      <c r="AH1743" s="3"/>
    </row>
    <row r="1744" spans="1:34" x14ac:dyDescent="0.25">
      <c r="A1744" s="46" t="s">
        <v>36</v>
      </c>
      <c r="B1744" s="56"/>
      <c r="C1744" s="48" t="s">
        <v>12</v>
      </c>
      <c r="D1744" s="49">
        <v>49</v>
      </c>
      <c r="E1744" s="49">
        <v>0</v>
      </c>
      <c r="F1744" s="49">
        <v>0</v>
      </c>
      <c r="G1744" s="49">
        <v>108</v>
      </c>
      <c r="H1744" s="49">
        <v>0</v>
      </c>
      <c r="I1744" s="50">
        <v>40</v>
      </c>
      <c r="J1744" s="50">
        <v>40</v>
      </c>
      <c r="K1744" s="50">
        <v>0</v>
      </c>
      <c r="L1744" s="50">
        <v>86</v>
      </c>
      <c r="M1744" s="50">
        <v>0</v>
      </c>
      <c r="N1744" s="51">
        <f>D1744*$D$11</f>
        <v>66.150000000000006</v>
      </c>
      <c r="O1744" s="51">
        <f>E1744*$E$11</f>
        <v>0</v>
      </c>
      <c r="P1744" s="51">
        <f>F1744*$F$11</f>
        <v>0</v>
      </c>
      <c r="Q1744" s="51">
        <f>G1744*$G$11</f>
        <v>145.80000000000001</v>
      </c>
      <c r="R1744" s="51">
        <f>H1744*$H$11</f>
        <v>0</v>
      </c>
      <c r="S1744" s="51">
        <f>(N1744/100)*(I1744*$I$11)+(N1744/100)*(J1744*$J$11)</f>
        <v>52.920000000000009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175.54320000000001</v>
      </c>
      <c r="W1744" s="51">
        <f>(R1744/100)*(K1744*$K$11)+(R1744/100)*(L1744*$L$11)</f>
        <v>0</v>
      </c>
      <c r="X1744" s="51">
        <f t="shared" si="174"/>
        <v>119.07000000000002</v>
      </c>
      <c r="Y1744" s="51">
        <f t="shared" si="175"/>
        <v>0</v>
      </c>
      <c r="Z1744" s="51">
        <f t="shared" si="176"/>
        <v>0</v>
      </c>
      <c r="AA1744" s="51">
        <f t="shared" si="177"/>
        <v>321.34320000000002</v>
      </c>
      <c r="AB1744" s="51">
        <f t="shared" si="178"/>
        <v>0</v>
      </c>
      <c r="AC1744" s="52">
        <f t="shared" si="179"/>
        <v>440.4</v>
      </c>
      <c r="AD1744" s="53">
        <f>(ROUND(AC1744-AC1736,1)/AC1736)</f>
        <v>0.23465096719932718</v>
      </c>
      <c r="AE1744" s="44"/>
      <c r="AF1744" s="45"/>
      <c r="AH1744" s="3"/>
    </row>
    <row r="1745" spans="1:34" x14ac:dyDescent="0.25">
      <c r="A1745" s="46" t="s">
        <v>37</v>
      </c>
      <c r="B1745" s="56"/>
      <c r="C1745" s="48" t="s">
        <v>13</v>
      </c>
      <c r="D1745" s="49">
        <v>49</v>
      </c>
      <c r="E1745" s="49">
        <v>0</v>
      </c>
      <c r="F1745" s="49">
        <v>0</v>
      </c>
      <c r="G1745" s="49">
        <v>0</v>
      </c>
      <c r="H1745" s="49">
        <v>108</v>
      </c>
      <c r="I1745" s="50">
        <v>40</v>
      </c>
      <c r="J1745" s="50">
        <v>40</v>
      </c>
      <c r="K1745" s="50">
        <v>43</v>
      </c>
      <c r="L1745" s="50">
        <v>43</v>
      </c>
      <c r="M1745" s="50">
        <v>0</v>
      </c>
      <c r="N1745" s="51">
        <f>D1745*$D$12</f>
        <v>66.150000000000006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145.80000000000001</v>
      </c>
      <c r="S1745" s="51">
        <f>(N1745/100)*(I1745*$I$12)+(N1745/100)*(J1745*$J$12)</f>
        <v>52.920000000000009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175.54320000000001</v>
      </c>
      <c r="X1745" s="51">
        <f t="shared" si="174"/>
        <v>119.07000000000002</v>
      </c>
      <c r="Y1745" s="51">
        <f t="shared" si="175"/>
        <v>0</v>
      </c>
      <c r="Z1745" s="51">
        <f t="shared" si="176"/>
        <v>0</v>
      </c>
      <c r="AA1745" s="51">
        <f t="shared" si="177"/>
        <v>0</v>
      </c>
      <c r="AB1745" s="51">
        <f t="shared" si="178"/>
        <v>321.34320000000002</v>
      </c>
      <c r="AC1745" s="52">
        <f t="shared" si="179"/>
        <v>440.4</v>
      </c>
      <c r="AD1745" s="53">
        <f>(ROUND(AC1745-AC1736,1)/AC1736)</f>
        <v>0.23465096719932718</v>
      </c>
      <c r="AE1745" s="44"/>
      <c r="AF1745" s="45"/>
      <c r="AH1745" s="3"/>
    </row>
    <row r="1746" spans="1:34" x14ac:dyDescent="0.25">
      <c r="A1746" s="46" t="s">
        <v>38</v>
      </c>
      <c r="B1746" s="56"/>
      <c r="C1746" s="48" t="s">
        <v>14</v>
      </c>
      <c r="D1746" s="49">
        <v>98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110</v>
      </c>
      <c r="N1746" s="51">
        <f>D1746*$D$13</f>
        <v>132.30000000000001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291.06000000000006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74"/>
        <v>423.36000000000007</v>
      </c>
      <c r="Y1746" s="51">
        <f t="shared" si="175"/>
        <v>0</v>
      </c>
      <c r="Z1746" s="51">
        <f t="shared" si="176"/>
        <v>0</v>
      </c>
      <c r="AA1746" s="51">
        <f t="shared" si="177"/>
        <v>0</v>
      </c>
      <c r="AB1746" s="51">
        <f t="shared" si="178"/>
        <v>0</v>
      </c>
      <c r="AC1746" s="52">
        <f t="shared" si="179"/>
        <v>423.4</v>
      </c>
      <c r="AD1746" s="53">
        <f>(ROUND(AC1746-AC1736,1)/AC1736)</f>
        <v>0.18699186991869921</v>
      </c>
      <c r="AE1746" s="44"/>
      <c r="AF1746" s="45"/>
      <c r="AH1746" s="3"/>
    </row>
    <row r="1747" spans="1:34" x14ac:dyDescent="0.25">
      <c r="A1747" s="46" t="s">
        <v>39</v>
      </c>
      <c r="B1747" s="56"/>
      <c r="C1747" s="48" t="s">
        <v>15</v>
      </c>
      <c r="D1747" s="49">
        <v>98</v>
      </c>
      <c r="E1747" s="49">
        <v>0</v>
      </c>
      <c r="F1747" s="49">
        <v>0</v>
      </c>
      <c r="G1747" s="49">
        <v>0</v>
      </c>
      <c r="H1747" s="49">
        <v>0</v>
      </c>
      <c r="I1747" s="50">
        <v>40</v>
      </c>
      <c r="J1747" s="50">
        <v>40</v>
      </c>
      <c r="K1747" s="50">
        <v>75</v>
      </c>
      <c r="L1747" s="50">
        <v>0</v>
      </c>
      <c r="M1747" s="50">
        <v>0</v>
      </c>
      <c r="N1747" s="51">
        <f>D1747*$D$14</f>
        <v>132.30000000000001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304.29000000000002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74"/>
        <v>436.59000000000003</v>
      </c>
      <c r="Y1747" s="51">
        <f t="shared" si="175"/>
        <v>0</v>
      </c>
      <c r="Z1747" s="51">
        <f t="shared" si="176"/>
        <v>0</v>
      </c>
      <c r="AA1747" s="51">
        <f t="shared" si="177"/>
        <v>0</v>
      </c>
      <c r="AB1747" s="51">
        <f t="shared" si="178"/>
        <v>0</v>
      </c>
      <c r="AC1747" s="52">
        <f t="shared" si="179"/>
        <v>436.6</v>
      </c>
      <c r="AD1747" s="53">
        <f>(ROUND(AC1747-AC1736,1)/AC1736)</f>
        <v>0.22399775721895152</v>
      </c>
      <c r="AE1747" s="44"/>
      <c r="AF1747" s="45"/>
      <c r="AH1747" s="3"/>
    </row>
    <row r="1748" spans="1:34" x14ac:dyDescent="0.25">
      <c r="A1748" s="46"/>
      <c r="B1748" s="56"/>
      <c r="C1748" s="48" t="s">
        <v>16</v>
      </c>
      <c r="D1748" s="49">
        <v>98</v>
      </c>
      <c r="E1748" s="49">
        <v>0</v>
      </c>
      <c r="F1748" s="49">
        <v>0</v>
      </c>
      <c r="G1748" s="49">
        <v>0</v>
      </c>
      <c r="H1748" s="49">
        <v>0</v>
      </c>
      <c r="I1748" s="50">
        <v>40</v>
      </c>
      <c r="J1748" s="50">
        <v>40</v>
      </c>
      <c r="K1748" s="50">
        <v>0</v>
      </c>
      <c r="L1748" s="50">
        <v>75</v>
      </c>
      <c r="M1748" s="50">
        <v>0</v>
      </c>
      <c r="N1748" s="51">
        <f>D1748*$D$15</f>
        <v>132.30000000000001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304.29000000000002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74"/>
        <v>436.59000000000003</v>
      </c>
      <c r="Y1748" s="51">
        <f t="shared" si="175"/>
        <v>0</v>
      </c>
      <c r="Z1748" s="51">
        <f t="shared" si="176"/>
        <v>0</v>
      </c>
      <c r="AA1748" s="51">
        <f t="shared" si="177"/>
        <v>0</v>
      </c>
      <c r="AB1748" s="51">
        <f t="shared" si="178"/>
        <v>0</v>
      </c>
      <c r="AC1748" s="52">
        <f t="shared" si="179"/>
        <v>436.6</v>
      </c>
      <c r="AD1748" s="53">
        <f>(ROUND(AC1748-AC1736,1)/AC1736)</f>
        <v>0.22399775721895152</v>
      </c>
      <c r="AE1748" s="44"/>
      <c r="AF1748" s="45"/>
      <c r="AH1748" s="3"/>
    </row>
    <row r="1749" spans="1:34" x14ac:dyDescent="0.25">
      <c r="A1749" s="46"/>
      <c r="B1749" s="56"/>
      <c r="C1749" s="48" t="s">
        <v>17</v>
      </c>
      <c r="D1749" s="49">
        <v>98</v>
      </c>
      <c r="E1749" s="49">
        <v>0</v>
      </c>
      <c r="F1749" s="49">
        <v>0</v>
      </c>
      <c r="G1749" s="49">
        <v>0</v>
      </c>
      <c r="H1749" s="49">
        <v>0</v>
      </c>
      <c r="I1749" s="50">
        <v>40</v>
      </c>
      <c r="J1749" s="50">
        <v>65</v>
      </c>
      <c r="K1749" s="50">
        <v>0</v>
      </c>
      <c r="L1749" s="50">
        <v>0</v>
      </c>
      <c r="M1749" s="50">
        <v>0</v>
      </c>
      <c r="N1749" s="51">
        <f>D1749*$D$16</f>
        <v>132.30000000000001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267.90750000000003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74"/>
        <v>400.20750000000004</v>
      </c>
      <c r="Y1749" s="51">
        <f t="shared" si="175"/>
        <v>0</v>
      </c>
      <c r="Z1749" s="51">
        <f t="shared" si="176"/>
        <v>0</v>
      </c>
      <c r="AA1749" s="51">
        <f t="shared" si="177"/>
        <v>0</v>
      </c>
      <c r="AB1749" s="51">
        <f t="shared" si="178"/>
        <v>0</v>
      </c>
      <c r="AC1749" s="52">
        <f t="shared" si="179"/>
        <v>400.2</v>
      </c>
      <c r="AD1749" s="53">
        <f>(ROUND(AC1749-AC1736,1)/AC1736)</f>
        <v>0.12195121951219512</v>
      </c>
      <c r="AE1749" s="44"/>
      <c r="AF1749" s="45"/>
      <c r="AH1749" s="3"/>
    </row>
    <row r="1750" spans="1:34" x14ac:dyDescent="0.25">
      <c r="A1750" s="46"/>
      <c r="B1750" s="56"/>
      <c r="C1750" s="48" t="s">
        <v>18</v>
      </c>
      <c r="D1750" s="49">
        <v>98</v>
      </c>
      <c r="E1750" s="49">
        <v>0</v>
      </c>
      <c r="F1750" s="49">
        <v>0</v>
      </c>
      <c r="G1750" s="49">
        <v>0</v>
      </c>
      <c r="H1750" s="49">
        <v>0</v>
      </c>
      <c r="I1750" s="50">
        <v>65</v>
      </c>
      <c r="J1750" s="50">
        <v>40</v>
      </c>
      <c r="K1750" s="50">
        <v>0</v>
      </c>
      <c r="L1750" s="50">
        <v>0</v>
      </c>
      <c r="M1750" s="50">
        <v>0</v>
      </c>
      <c r="N1750" s="51">
        <f>D1750*$D$17</f>
        <v>132.30000000000001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267.90750000000003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74"/>
        <v>400.20750000000004</v>
      </c>
      <c r="Y1750" s="51">
        <f t="shared" si="175"/>
        <v>0</v>
      </c>
      <c r="Z1750" s="51">
        <f t="shared" si="176"/>
        <v>0</v>
      </c>
      <c r="AA1750" s="51">
        <f t="shared" si="177"/>
        <v>0</v>
      </c>
      <c r="AB1750" s="51">
        <f t="shared" si="178"/>
        <v>0</v>
      </c>
      <c r="AC1750" s="52">
        <f t="shared" si="179"/>
        <v>400.2</v>
      </c>
      <c r="AD1750" s="53">
        <f>(ROUND(AC1750-AC1736,1)/AC1736)</f>
        <v>0.12195121951219512</v>
      </c>
      <c r="AE1750" s="44"/>
      <c r="AF1750" s="45"/>
      <c r="AH1750" s="3"/>
    </row>
    <row r="1751" spans="1:34" x14ac:dyDescent="0.25">
      <c r="A1751" s="54" t="s">
        <v>19</v>
      </c>
      <c r="B1751" s="58" t="s">
        <v>163</v>
      </c>
      <c r="C1751" s="38" t="s">
        <v>50</v>
      </c>
      <c r="D1751" s="39">
        <v>85</v>
      </c>
      <c r="E1751" s="39">
        <v>0</v>
      </c>
      <c r="F1751" s="39">
        <v>0</v>
      </c>
      <c r="G1751" s="39">
        <v>0</v>
      </c>
      <c r="H1751" s="39">
        <v>0</v>
      </c>
      <c r="I1751" s="40">
        <v>20</v>
      </c>
      <c r="J1751" s="40">
        <v>80</v>
      </c>
      <c r="K1751" s="40">
        <v>0</v>
      </c>
      <c r="L1751" s="40">
        <v>0</v>
      </c>
      <c r="M1751" s="40">
        <v>0</v>
      </c>
      <c r="N1751" s="41">
        <f>D1751*$D$3</f>
        <v>118.99999999999999</v>
      </c>
      <c r="O1751" s="41">
        <f>E1751*$E$3</f>
        <v>0</v>
      </c>
      <c r="P1751" s="41">
        <f>F1751*$F$3</f>
        <v>0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237.99999999999997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74"/>
        <v>356.99999999999994</v>
      </c>
      <c r="Y1751" s="41">
        <f t="shared" si="175"/>
        <v>0</v>
      </c>
      <c r="Z1751" s="41">
        <f t="shared" si="176"/>
        <v>0</v>
      </c>
      <c r="AA1751" s="41">
        <f t="shared" si="177"/>
        <v>0</v>
      </c>
      <c r="AB1751" s="41">
        <f t="shared" si="178"/>
        <v>0</v>
      </c>
      <c r="AC1751" s="42">
        <f t="shared" si="179"/>
        <v>357</v>
      </c>
      <c r="AD1751" s="43"/>
      <c r="AE1751" s="44" t="s">
        <v>28</v>
      </c>
      <c r="AF1751" s="45"/>
      <c r="AH1751" s="3"/>
    </row>
    <row r="1752" spans="1:34" x14ac:dyDescent="0.25">
      <c r="A1752" s="46" t="s">
        <v>29</v>
      </c>
      <c r="B1752" s="59">
        <v>0</v>
      </c>
      <c r="C1752" s="48" t="s">
        <v>5</v>
      </c>
      <c r="D1752" s="49">
        <v>85</v>
      </c>
      <c r="E1752" s="49">
        <v>0</v>
      </c>
      <c r="F1752" s="49">
        <v>0</v>
      </c>
      <c r="G1752" s="49">
        <v>0</v>
      </c>
      <c r="H1752" s="49">
        <v>0</v>
      </c>
      <c r="I1752" s="50">
        <v>45</v>
      </c>
      <c r="J1752" s="50">
        <v>90</v>
      </c>
      <c r="K1752" s="50">
        <v>0</v>
      </c>
      <c r="L1752" s="50">
        <v>0</v>
      </c>
      <c r="M1752" s="50">
        <v>0</v>
      </c>
      <c r="N1752" s="51">
        <f>D1752*$D$4</f>
        <v>114.75000000000001</v>
      </c>
      <c r="O1752" s="51">
        <f>E1752*$E$4</f>
        <v>0</v>
      </c>
      <c r="P1752" s="51">
        <f>F1752*$F$4</f>
        <v>0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309.82500000000005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74"/>
        <v>424.57500000000005</v>
      </c>
      <c r="Y1752" s="51">
        <f t="shared" si="175"/>
        <v>0</v>
      </c>
      <c r="Z1752" s="51">
        <f t="shared" si="176"/>
        <v>0</v>
      </c>
      <c r="AA1752" s="51">
        <f t="shared" si="177"/>
        <v>0</v>
      </c>
      <c r="AB1752" s="51">
        <f t="shared" si="178"/>
        <v>0</v>
      </c>
      <c r="AC1752" s="52">
        <f t="shared" si="179"/>
        <v>424.6</v>
      </c>
      <c r="AD1752" s="53">
        <f>(ROUND(AC1752-AC1751,1)/AC1751)</f>
        <v>0.18935574229691876</v>
      </c>
      <c r="AE1752" s="44"/>
      <c r="AF1752" s="45"/>
      <c r="AH1752" s="3"/>
    </row>
    <row r="1753" spans="1:34" x14ac:dyDescent="0.25">
      <c r="A1753" s="46" t="s">
        <v>30</v>
      </c>
      <c r="B1753" s="59">
        <v>18</v>
      </c>
      <c r="C1753" s="48" t="s">
        <v>6</v>
      </c>
      <c r="D1753" s="49">
        <v>85</v>
      </c>
      <c r="E1753" s="49">
        <v>0</v>
      </c>
      <c r="F1753" s="49">
        <v>0</v>
      </c>
      <c r="G1753" s="49">
        <v>0</v>
      </c>
      <c r="H1753" s="49">
        <v>0</v>
      </c>
      <c r="I1753" s="50">
        <v>20</v>
      </c>
      <c r="J1753" s="50">
        <v>80</v>
      </c>
      <c r="K1753" s="50">
        <v>0</v>
      </c>
      <c r="L1753" s="50">
        <v>0</v>
      </c>
      <c r="M1753" s="50">
        <v>0</v>
      </c>
      <c r="N1753" s="51">
        <f>D1753*$D$5</f>
        <v>118.99999999999999</v>
      </c>
      <c r="O1753" s="51">
        <f>E1753*$E$5</f>
        <v>0</v>
      </c>
      <c r="P1753" s="51">
        <f>F1753*$F$5</f>
        <v>0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237.99999999999997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74"/>
        <v>356.99999999999994</v>
      </c>
      <c r="Y1753" s="51">
        <f t="shared" si="175"/>
        <v>0</v>
      </c>
      <c r="Z1753" s="51">
        <f t="shared" si="176"/>
        <v>0</v>
      </c>
      <c r="AA1753" s="51">
        <f t="shared" si="177"/>
        <v>0</v>
      </c>
      <c r="AB1753" s="51">
        <f t="shared" si="178"/>
        <v>0</v>
      </c>
      <c r="AC1753" s="52">
        <f t="shared" si="179"/>
        <v>357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59">
        <v>0</v>
      </c>
      <c r="C1754" s="48" t="s">
        <v>7</v>
      </c>
      <c r="D1754" s="49">
        <v>85</v>
      </c>
      <c r="E1754" s="49">
        <v>0</v>
      </c>
      <c r="F1754" s="49">
        <v>0</v>
      </c>
      <c r="G1754" s="49">
        <v>0</v>
      </c>
      <c r="H1754" s="49">
        <v>0</v>
      </c>
      <c r="I1754" s="50">
        <v>20</v>
      </c>
      <c r="J1754" s="50">
        <v>80</v>
      </c>
      <c r="K1754" s="50">
        <v>0</v>
      </c>
      <c r="L1754" s="50">
        <v>0</v>
      </c>
      <c r="M1754" s="50">
        <v>0</v>
      </c>
      <c r="N1754" s="51">
        <f>D1754*$D$6</f>
        <v>118.99999999999999</v>
      </c>
      <c r="O1754" s="51">
        <f>E1754*$E$6</f>
        <v>0</v>
      </c>
      <c r="P1754" s="51">
        <f>F1754*$F$6</f>
        <v>0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237.99999999999997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74"/>
        <v>356.99999999999994</v>
      </c>
      <c r="Y1754" s="51">
        <f t="shared" si="175"/>
        <v>0</v>
      </c>
      <c r="Z1754" s="51">
        <f t="shared" si="176"/>
        <v>0</v>
      </c>
      <c r="AA1754" s="51">
        <f t="shared" si="177"/>
        <v>0</v>
      </c>
      <c r="AB1754" s="51">
        <f t="shared" si="178"/>
        <v>0</v>
      </c>
      <c r="AC1754" s="52">
        <f t="shared" si="179"/>
        <v>357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59">
        <v>0</v>
      </c>
      <c r="C1755" s="48" t="s">
        <v>8</v>
      </c>
      <c r="D1755" s="49">
        <v>85</v>
      </c>
      <c r="E1755" s="49">
        <v>0</v>
      </c>
      <c r="F1755" s="49">
        <v>0</v>
      </c>
      <c r="G1755" s="49">
        <v>0</v>
      </c>
      <c r="H1755" s="49">
        <v>0</v>
      </c>
      <c r="I1755" s="50">
        <v>20</v>
      </c>
      <c r="J1755" s="50">
        <v>80</v>
      </c>
      <c r="K1755" s="50">
        <v>0</v>
      </c>
      <c r="L1755" s="50">
        <v>0</v>
      </c>
      <c r="M1755" s="50">
        <v>0</v>
      </c>
      <c r="N1755" s="51">
        <f>D1755*$D$7</f>
        <v>118.99999999999999</v>
      </c>
      <c r="O1755" s="51">
        <f>E1755*$E$7</f>
        <v>0</v>
      </c>
      <c r="P1755" s="51">
        <f>F1755*$F$7</f>
        <v>0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237.99999999999997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74"/>
        <v>356.99999999999994</v>
      </c>
      <c r="Y1755" s="51">
        <f t="shared" si="175"/>
        <v>0</v>
      </c>
      <c r="Z1755" s="51">
        <f t="shared" si="176"/>
        <v>0</v>
      </c>
      <c r="AA1755" s="51">
        <f t="shared" si="177"/>
        <v>0</v>
      </c>
      <c r="AB1755" s="51">
        <f t="shared" si="178"/>
        <v>0</v>
      </c>
      <c r="AC1755" s="52">
        <f t="shared" si="179"/>
        <v>357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59"/>
      <c r="C1756" s="48" t="s">
        <v>9</v>
      </c>
      <c r="D1756" s="49">
        <v>85</v>
      </c>
      <c r="E1756" s="49">
        <v>0</v>
      </c>
      <c r="F1756" s="49">
        <v>0</v>
      </c>
      <c r="G1756" s="49">
        <v>0</v>
      </c>
      <c r="H1756" s="49">
        <v>0</v>
      </c>
      <c r="I1756" s="50">
        <v>20</v>
      </c>
      <c r="J1756" s="50">
        <v>80</v>
      </c>
      <c r="K1756" s="50">
        <v>0</v>
      </c>
      <c r="L1756" s="50">
        <v>0</v>
      </c>
      <c r="M1756" s="50">
        <v>0</v>
      </c>
      <c r="N1756" s="51">
        <f>D1756*$D$8</f>
        <v>118.99999999999999</v>
      </c>
      <c r="O1756" s="51">
        <f>E1756*$E$8</f>
        <v>0</v>
      </c>
      <c r="P1756" s="51">
        <f>F1756*$F$8</f>
        <v>0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237.99999999999997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74"/>
        <v>356.99999999999994</v>
      </c>
      <c r="Y1756" s="51">
        <f t="shared" si="175"/>
        <v>0</v>
      </c>
      <c r="Z1756" s="51">
        <f t="shared" si="176"/>
        <v>0</v>
      </c>
      <c r="AA1756" s="51">
        <f t="shared" si="177"/>
        <v>0</v>
      </c>
      <c r="AB1756" s="51">
        <f t="shared" si="178"/>
        <v>0</v>
      </c>
      <c r="AC1756" s="52">
        <f t="shared" si="179"/>
        <v>357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59"/>
      <c r="C1757" s="48" t="s">
        <v>10</v>
      </c>
      <c r="D1757" s="49">
        <v>42</v>
      </c>
      <c r="E1757" s="49">
        <v>92</v>
      </c>
      <c r="F1757" s="49">
        <v>0</v>
      </c>
      <c r="G1757" s="49">
        <v>0</v>
      </c>
      <c r="H1757" s="49">
        <v>0</v>
      </c>
      <c r="I1757" s="50">
        <v>20</v>
      </c>
      <c r="J1757" s="50">
        <v>80</v>
      </c>
      <c r="K1757" s="50">
        <v>105</v>
      </c>
      <c r="L1757" s="50">
        <v>0</v>
      </c>
      <c r="M1757" s="50">
        <v>0</v>
      </c>
      <c r="N1757" s="51">
        <f>D1757*$D$9</f>
        <v>56.7</v>
      </c>
      <c r="O1757" s="51">
        <f>E1757*$E$9</f>
        <v>124.2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56.70000000000001</v>
      </c>
      <c r="T1757" s="51">
        <f>(O1757/100)*(K1757*$K$9)</f>
        <v>182.57400000000001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74"/>
        <v>113.4</v>
      </c>
      <c r="Y1757" s="51">
        <f t="shared" si="175"/>
        <v>306.774</v>
      </c>
      <c r="Z1757" s="51">
        <f t="shared" si="176"/>
        <v>0</v>
      </c>
      <c r="AA1757" s="51">
        <f t="shared" si="177"/>
        <v>0</v>
      </c>
      <c r="AB1757" s="51">
        <f t="shared" si="178"/>
        <v>0</v>
      </c>
      <c r="AC1757" s="52">
        <f t="shared" si="179"/>
        <v>420.2</v>
      </c>
      <c r="AD1757" s="53">
        <f>(ROUND(AC1757-AC1751,1)/AC1751)</f>
        <v>0.17703081232492998</v>
      </c>
      <c r="AE1757" s="44"/>
      <c r="AF1757" s="45"/>
      <c r="AH1757" s="3"/>
    </row>
    <row r="1758" spans="1:34" x14ac:dyDescent="0.25">
      <c r="A1758" s="46" t="s">
        <v>35</v>
      </c>
      <c r="B1758" s="59"/>
      <c r="C1758" s="48" t="s">
        <v>11</v>
      </c>
      <c r="D1758" s="49">
        <v>42</v>
      </c>
      <c r="E1758" s="49">
        <v>0</v>
      </c>
      <c r="F1758" s="49">
        <v>92</v>
      </c>
      <c r="G1758" s="49">
        <v>0</v>
      </c>
      <c r="H1758" s="49">
        <v>0</v>
      </c>
      <c r="I1758" s="50">
        <v>20</v>
      </c>
      <c r="J1758" s="50">
        <v>80</v>
      </c>
      <c r="K1758" s="50">
        <v>52.5</v>
      </c>
      <c r="L1758" s="50">
        <v>52.5</v>
      </c>
      <c r="M1758" s="50">
        <v>0</v>
      </c>
      <c r="N1758" s="51">
        <f>D1758*$D$10</f>
        <v>56.7</v>
      </c>
      <c r="O1758" s="51">
        <f>E1758*$E$10</f>
        <v>0</v>
      </c>
      <c r="P1758" s="51">
        <f>F1758*$F$10</f>
        <v>124.2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56.70000000000001</v>
      </c>
      <c r="T1758" s="51">
        <f>(O1758/100)*(K1758*$J$10)</f>
        <v>0</v>
      </c>
      <c r="U1758" s="51">
        <f>(P1758/100)*(K1758*$K$10)+(P1758/100)*(L1758*$L$10)</f>
        <v>182.57400000000001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74"/>
        <v>113.4</v>
      </c>
      <c r="Y1758" s="51">
        <f t="shared" si="175"/>
        <v>0</v>
      </c>
      <c r="Z1758" s="51">
        <f t="shared" si="176"/>
        <v>306.774</v>
      </c>
      <c r="AA1758" s="51">
        <f t="shared" si="177"/>
        <v>0</v>
      </c>
      <c r="AB1758" s="51">
        <f t="shared" si="178"/>
        <v>0</v>
      </c>
      <c r="AC1758" s="52">
        <f t="shared" si="179"/>
        <v>420.2</v>
      </c>
      <c r="AD1758" s="53">
        <f>(ROUND(AC1758-AC1751,1)/AC1751)</f>
        <v>0.17703081232492998</v>
      </c>
      <c r="AE1758" s="44"/>
      <c r="AF1758" s="45"/>
      <c r="AH1758" s="3"/>
    </row>
    <row r="1759" spans="1:34" x14ac:dyDescent="0.25">
      <c r="A1759" s="46" t="s">
        <v>36</v>
      </c>
      <c r="B1759" s="59"/>
      <c r="C1759" s="48" t="s">
        <v>12</v>
      </c>
      <c r="D1759" s="49">
        <v>42</v>
      </c>
      <c r="E1759" s="49">
        <v>0</v>
      </c>
      <c r="F1759" s="49">
        <v>0</v>
      </c>
      <c r="G1759" s="49">
        <v>92</v>
      </c>
      <c r="H1759" s="49">
        <v>0</v>
      </c>
      <c r="I1759" s="50">
        <v>20</v>
      </c>
      <c r="J1759" s="50">
        <v>80</v>
      </c>
      <c r="K1759" s="50">
        <v>0</v>
      </c>
      <c r="L1759" s="50">
        <v>105</v>
      </c>
      <c r="M1759" s="50">
        <v>0</v>
      </c>
      <c r="N1759" s="51">
        <f>D1759*$D$11</f>
        <v>56.7</v>
      </c>
      <c r="O1759" s="51">
        <f>E1759*$E$11</f>
        <v>0</v>
      </c>
      <c r="P1759" s="51">
        <f>F1759*$F$11</f>
        <v>0</v>
      </c>
      <c r="Q1759" s="51">
        <f>G1759*$G$11</f>
        <v>124.2</v>
      </c>
      <c r="R1759" s="51">
        <f>H1759*$H$11</f>
        <v>0</v>
      </c>
      <c r="S1759" s="51">
        <f>(N1759/100)*(I1759*$I$11)+(N1759/100)*(J1759*$J$11)</f>
        <v>56.70000000000001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182.57400000000001</v>
      </c>
      <c r="W1759" s="51">
        <f>(R1759/100)*(K1759*$K$11)+(R1759/100)*(L1759*$L$11)</f>
        <v>0</v>
      </c>
      <c r="X1759" s="51">
        <f t="shared" si="174"/>
        <v>113.4</v>
      </c>
      <c r="Y1759" s="51">
        <f t="shared" si="175"/>
        <v>0</v>
      </c>
      <c r="Z1759" s="51">
        <f t="shared" si="176"/>
        <v>0</v>
      </c>
      <c r="AA1759" s="51">
        <f t="shared" si="177"/>
        <v>306.774</v>
      </c>
      <c r="AB1759" s="51">
        <f t="shared" si="178"/>
        <v>0</v>
      </c>
      <c r="AC1759" s="52">
        <f t="shared" si="179"/>
        <v>420.2</v>
      </c>
      <c r="AD1759" s="53">
        <f>(ROUND(AC1759-AC1751,1)/AC1751)</f>
        <v>0.17703081232492998</v>
      </c>
      <c r="AE1759" s="44"/>
      <c r="AF1759" s="45"/>
      <c r="AH1759" s="3"/>
    </row>
    <row r="1760" spans="1:34" x14ac:dyDescent="0.25">
      <c r="A1760" s="46" t="s">
        <v>37</v>
      </c>
      <c r="B1760" s="59"/>
      <c r="C1760" s="48" t="s">
        <v>13</v>
      </c>
      <c r="D1760" s="49">
        <v>42</v>
      </c>
      <c r="E1760" s="49">
        <v>0</v>
      </c>
      <c r="F1760" s="49">
        <v>0</v>
      </c>
      <c r="G1760" s="49">
        <v>0</v>
      </c>
      <c r="H1760" s="49">
        <v>92</v>
      </c>
      <c r="I1760" s="50">
        <v>20</v>
      </c>
      <c r="J1760" s="50">
        <v>80</v>
      </c>
      <c r="K1760" s="50">
        <v>52.5</v>
      </c>
      <c r="L1760" s="50">
        <v>52.5</v>
      </c>
      <c r="M1760" s="50">
        <v>0</v>
      </c>
      <c r="N1760" s="51">
        <f>D1760*$D$12</f>
        <v>56.7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124.2</v>
      </c>
      <c r="S1760" s="51">
        <f>(N1760/100)*(I1760*$I$12)+(N1760/100)*(J1760*$J$12)</f>
        <v>56.70000000000001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182.57400000000001</v>
      </c>
      <c r="X1760" s="51">
        <f t="shared" si="174"/>
        <v>113.4</v>
      </c>
      <c r="Y1760" s="51">
        <f t="shared" si="175"/>
        <v>0</v>
      </c>
      <c r="Z1760" s="51">
        <f t="shared" si="176"/>
        <v>0</v>
      </c>
      <c r="AA1760" s="51">
        <f t="shared" si="177"/>
        <v>0</v>
      </c>
      <c r="AB1760" s="51">
        <f t="shared" si="178"/>
        <v>306.774</v>
      </c>
      <c r="AC1760" s="52">
        <f t="shared" si="179"/>
        <v>420.2</v>
      </c>
      <c r="AD1760" s="53">
        <f>(ROUND(AC1760-AC1751,1)/AC1751)</f>
        <v>0.17703081232492998</v>
      </c>
      <c r="AE1760" s="44"/>
      <c r="AF1760" s="45"/>
      <c r="AH1760" s="3"/>
    </row>
    <row r="1761" spans="1:34" x14ac:dyDescent="0.25">
      <c r="A1761" s="46" t="s">
        <v>38</v>
      </c>
      <c r="B1761" s="59"/>
      <c r="C1761" s="48" t="s">
        <v>14</v>
      </c>
      <c r="D1761" s="49">
        <v>85</v>
      </c>
      <c r="E1761" s="49">
        <v>0</v>
      </c>
      <c r="F1761" s="49">
        <v>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115</v>
      </c>
      <c r="N1761" s="51">
        <f>D1761*$D$13</f>
        <v>114.75000000000001</v>
      </c>
      <c r="O1761" s="51">
        <f>E1761*$E$13</f>
        <v>0</v>
      </c>
      <c r="P1761" s="51">
        <f>F1761*$F$13</f>
        <v>0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263.92500000000007</v>
      </c>
      <c r="T1761" s="51">
        <f>(O1761/100)*(K1761*$K$13)+(O1761/100)*(M1761*$M$13)</f>
        <v>0</v>
      </c>
      <c r="U1761" s="51">
        <f>(P1761/100)*(K1761*$K$13)+(P1761/100)*(L1761*$L$13)+(P1761/100)*(M1761*$M$13)</f>
        <v>0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74"/>
        <v>378.67500000000007</v>
      </c>
      <c r="Y1761" s="51">
        <f t="shared" si="175"/>
        <v>0</v>
      </c>
      <c r="Z1761" s="51">
        <f t="shared" si="176"/>
        <v>0</v>
      </c>
      <c r="AA1761" s="51">
        <f t="shared" si="177"/>
        <v>0</v>
      </c>
      <c r="AB1761" s="51">
        <f t="shared" si="178"/>
        <v>0</v>
      </c>
      <c r="AC1761" s="52">
        <f t="shared" si="179"/>
        <v>378.7</v>
      </c>
      <c r="AD1761" s="53">
        <f>(ROUND(AC1761-AC1751,1)/AC1751)</f>
        <v>6.0784313725490195E-2</v>
      </c>
      <c r="AE1761" s="44"/>
      <c r="AF1761" s="45"/>
      <c r="AH1761" s="3"/>
    </row>
    <row r="1762" spans="1:34" x14ac:dyDescent="0.25">
      <c r="A1762" s="46" t="s">
        <v>39</v>
      </c>
      <c r="B1762" s="59"/>
      <c r="C1762" s="48" t="s">
        <v>15</v>
      </c>
      <c r="D1762" s="49">
        <v>85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80</v>
      </c>
      <c r="K1762" s="50">
        <v>80</v>
      </c>
      <c r="L1762" s="50">
        <v>0</v>
      </c>
      <c r="M1762" s="50">
        <v>0</v>
      </c>
      <c r="N1762" s="51">
        <f>D1762*$D$14</f>
        <v>114.75000000000001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298.35000000000002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74"/>
        <v>413.1</v>
      </c>
      <c r="Y1762" s="51">
        <f t="shared" si="175"/>
        <v>0</v>
      </c>
      <c r="Z1762" s="51">
        <f t="shared" si="176"/>
        <v>0</v>
      </c>
      <c r="AA1762" s="51">
        <f t="shared" si="177"/>
        <v>0</v>
      </c>
      <c r="AB1762" s="51">
        <f t="shared" si="178"/>
        <v>0</v>
      </c>
      <c r="AC1762" s="52">
        <f t="shared" si="179"/>
        <v>413.1</v>
      </c>
      <c r="AD1762" s="53">
        <f>(ROUND(AC1762-AC1751,1)/AC1751)</f>
        <v>0.15714285714285714</v>
      </c>
      <c r="AE1762" s="44"/>
      <c r="AF1762" s="45"/>
      <c r="AH1762" s="3"/>
    </row>
    <row r="1763" spans="1:34" x14ac:dyDescent="0.25">
      <c r="A1763" s="46"/>
      <c r="B1763" s="59"/>
      <c r="C1763" s="48" t="s">
        <v>16</v>
      </c>
      <c r="D1763" s="49">
        <v>85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80</v>
      </c>
      <c r="K1763" s="50">
        <v>0</v>
      </c>
      <c r="L1763" s="50">
        <v>80</v>
      </c>
      <c r="M1763" s="50">
        <v>0</v>
      </c>
      <c r="N1763" s="51">
        <f>D1763*$D$15</f>
        <v>114.75000000000001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298.35000000000002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ref="X1763:X1826" si="180">N1763+S1763</f>
        <v>413.1</v>
      </c>
      <c r="Y1763" s="51">
        <f t="shared" ref="Y1763:Y1826" si="181">O1763+T1763</f>
        <v>0</v>
      </c>
      <c r="Z1763" s="51">
        <f t="shared" ref="Z1763:Z1826" si="182">P1763+U1763</f>
        <v>0</v>
      </c>
      <c r="AA1763" s="51">
        <f t="shared" ref="AA1763:AA1826" si="183">Q1763+V1763</f>
        <v>0</v>
      </c>
      <c r="AB1763" s="51">
        <f t="shared" ref="AB1763:AB1826" si="184">R1763+W1763</f>
        <v>0</v>
      </c>
      <c r="AC1763" s="52">
        <f t="shared" ref="AC1763:AC1826" si="185">ROUND(X1763+Y1763+Z1763+AA1763+AB1763,1)</f>
        <v>413.1</v>
      </c>
      <c r="AD1763" s="53">
        <f>(ROUND(AC1763-AC1751,1)/AC1751)</f>
        <v>0.15714285714285714</v>
      </c>
      <c r="AE1763" s="44"/>
      <c r="AF1763" s="45"/>
      <c r="AH1763" s="3"/>
    </row>
    <row r="1764" spans="1:34" x14ac:dyDescent="0.25">
      <c r="A1764" s="46"/>
      <c r="B1764" s="59"/>
      <c r="C1764" s="48" t="s">
        <v>17</v>
      </c>
      <c r="D1764" s="49">
        <v>85</v>
      </c>
      <c r="E1764" s="49">
        <v>0</v>
      </c>
      <c r="F1764" s="49">
        <v>0</v>
      </c>
      <c r="G1764" s="49">
        <v>0</v>
      </c>
      <c r="H1764" s="49">
        <v>0</v>
      </c>
      <c r="I1764" s="50">
        <v>20</v>
      </c>
      <c r="J1764" s="50">
        <v>100</v>
      </c>
      <c r="K1764" s="50">
        <v>0</v>
      </c>
      <c r="L1764" s="50">
        <v>0</v>
      </c>
      <c r="M1764" s="50">
        <v>0</v>
      </c>
      <c r="N1764" s="51">
        <f>D1764*$D$16</f>
        <v>114.75000000000001</v>
      </c>
      <c r="O1764" s="51">
        <f>E1764*$E$16</f>
        <v>0</v>
      </c>
      <c r="P1764" s="51">
        <f>F1764*$F$16</f>
        <v>0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309.82500000000005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424.57500000000005</v>
      </c>
      <c r="Y1764" s="51">
        <f t="shared" si="181"/>
        <v>0</v>
      </c>
      <c r="Z1764" s="51">
        <f t="shared" si="182"/>
        <v>0</v>
      </c>
      <c r="AA1764" s="51">
        <f t="shared" si="183"/>
        <v>0</v>
      </c>
      <c r="AB1764" s="51">
        <f t="shared" si="184"/>
        <v>0</v>
      </c>
      <c r="AC1764" s="52">
        <f t="shared" si="185"/>
        <v>424.6</v>
      </c>
      <c r="AD1764" s="53">
        <f>(ROUND(AC1764-AC1751,1)/AC1751)</f>
        <v>0.18935574229691876</v>
      </c>
      <c r="AE1764" s="44"/>
      <c r="AF1764" s="45"/>
      <c r="AH1764" s="3"/>
    </row>
    <row r="1765" spans="1:34" x14ac:dyDescent="0.25">
      <c r="A1765" s="46"/>
      <c r="B1765" s="59"/>
      <c r="C1765" s="48" t="s">
        <v>18</v>
      </c>
      <c r="D1765" s="49">
        <v>85</v>
      </c>
      <c r="E1765" s="49">
        <v>0</v>
      </c>
      <c r="F1765" s="49">
        <v>0</v>
      </c>
      <c r="G1765" s="49">
        <v>0</v>
      </c>
      <c r="H1765" s="49">
        <v>0</v>
      </c>
      <c r="I1765" s="50">
        <v>60</v>
      </c>
      <c r="J1765" s="50">
        <v>80</v>
      </c>
      <c r="K1765" s="50">
        <v>0</v>
      </c>
      <c r="L1765" s="50">
        <v>0</v>
      </c>
      <c r="M1765" s="50">
        <v>0</v>
      </c>
      <c r="N1765" s="51">
        <f>D1765*$D$17</f>
        <v>114.75000000000001</v>
      </c>
      <c r="O1765" s="51">
        <f>E1765*$E$17</f>
        <v>0</v>
      </c>
      <c r="P1765" s="51">
        <f>F1765*$F$17</f>
        <v>0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263.92500000000007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378.67500000000007</v>
      </c>
      <c r="Y1765" s="51">
        <f t="shared" si="181"/>
        <v>0</v>
      </c>
      <c r="Z1765" s="51">
        <f t="shared" si="182"/>
        <v>0</v>
      </c>
      <c r="AA1765" s="51">
        <f t="shared" si="183"/>
        <v>0</v>
      </c>
      <c r="AB1765" s="51">
        <f t="shared" si="184"/>
        <v>0</v>
      </c>
      <c r="AC1765" s="52">
        <f t="shared" si="185"/>
        <v>378.7</v>
      </c>
      <c r="AD1765" s="53">
        <f>(ROUND(AC1765-AC1751,1)/AC1751)</f>
        <v>6.0784313725490195E-2</v>
      </c>
      <c r="AE1765" s="44"/>
      <c r="AF1765" s="45"/>
      <c r="AH1765" s="3"/>
    </row>
    <row r="1766" spans="1:34" x14ac:dyDescent="0.25">
      <c r="A1766" s="54" t="s">
        <v>19</v>
      </c>
      <c r="B1766" s="60" t="s">
        <v>164</v>
      </c>
      <c r="C1766" s="38" t="s">
        <v>50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20</v>
      </c>
      <c r="J1766" s="40">
        <v>60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/>
      <c r="AE1766" s="44"/>
      <c r="AF1766" s="45"/>
      <c r="AH1766" s="3"/>
    </row>
    <row r="1767" spans="1:34" x14ac:dyDescent="0.25">
      <c r="A1767" s="46" t="s">
        <v>29</v>
      </c>
      <c r="B1767" s="61">
        <v>12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35</v>
      </c>
      <c r="J1767" s="50">
        <v>75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291.06000000000006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423.36000000000007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423.4</v>
      </c>
      <c r="AD1767" s="53">
        <f>(ROUND(AC1767-AC1766,1)/AC1766)</f>
        <v>0.18699186991869921</v>
      </c>
      <c r="AE1767" s="44"/>
      <c r="AF1767" s="45"/>
      <c r="AH1767" s="3"/>
    </row>
    <row r="1768" spans="1:34" x14ac:dyDescent="0.25">
      <c r="A1768" s="46" t="s">
        <v>30</v>
      </c>
      <c r="B1768" s="61">
        <v>24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20</v>
      </c>
      <c r="J1768" s="50">
        <v>60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61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20</v>
      </c>
      <c r="J1769" s="50">
        <v>60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61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20</v>
      </c>
      <c r="J1770" s="50">
        <v>60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61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20</v>
      </c>
      <c r="J1771" s="50">
        <v>60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61"/>
      <c r="C1772" s="48" t="s">
        <v>10</v>
      </c>
      <c r="D1772" s="49">
        <v>49</v>
      </c>
      <c r="E1772" s="49">
        <v>104</v>
      </c>
      <c r="F1772" s="49">
        <v>0</v>
      </c>
      <c r="G1772" s="49">
        <v>0</v>
      </c>
      <c r="H1772" s="49">
        <v>0</v>
      </c>
      <c r="I1772" s="50">
        <v>20</v>
      </c>
      <c r="J1772" s="50">
        <v>60</v>
      </c>
      <c r="K1772" s="50">
        <v>85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140.4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167.07599999999999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307.476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426.5</v>
      </c>
      <c r="AD1772" s="53">
        <f>(ROUND(AC1772-AC1766,1)/AC1766)</f>
        <v>0.19568264648163722</v>
      </c>
      <c r="AE1772" s="44"/>
      <c r="AF1772" s="45"/>
      <c r="AH1772" s="3"/>
    </row>
    <row r="1773" spans="1:34" x14ac:dyDescent="0.25">
      <c r="A1773" s="46" t="s">
        <v>35</v>
      </c>
      <c r="B1773" s="61"/>
      <c r="C1773" s="48" t="s">
        <v>11</v>
      </c>
      <c r="D1773" s="49">
        <v>49</v>
      </c>
      <c r="E1773" s="49">
        <v>0</v>
      </c>
      <c r="F1773" s="49">
        <v>104</v>
      </c>
      <c r="G1773" s="49">
        <v>0</v>
      </c>
      <c r="H1773" s="49">
        <v>0</v>
      </c>
      <c r="I1773" s="50">
        <v>20</v>
      </c>
      <c r="J1773" s="50">
        <v>60</v>
      </c>
      <c r="K1773" s="50">
        <v>42.5</v>
      </c>
      <c r="L1773" s="50">
        <v>42.5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140.4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167.07599999999999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307.476</v>
      </c>
      <c r="AA1773" s="51">
        <f t="shared" si="183"/>
        <v>0</v>
      </c>
      <c r="AB1773" s="51">
        <f t="shared" si="184"/>
        <v>0</v>
      </c>
      <c r="AC1773" s="52">
        <f t="shared" si="185"/>
        <v>426.5</v>
      </c>
      <c r="AD1773" s="53">
        <f>(ROUND(AC1773-AC1766,1)/AC1766)</f>
        <v>0.19568264648163722</v>
      </c>
      <c r="AE1773" s="44"/>
      <c r="AF1773" s="45"/>
      <c r="AH1773" s="3"/>
    </row>
    <row r="1774" spans="1:34" x14ac:dyDescent="0.25">
      <c r="A1774" s="46" t="s">
        <v>36</v>
      </c>
      <c r="B1774" s="61"/>
      <c r="C1774" s="48" t="s">
        <v>12</v>
      </c>
      <c r="D1774" s="49">
        <v>49</v>
      </c>
      <c r="E1774" s="49">
        <v>0</v>
      </c>
      <c r="F1774" s="49">
        <v>0</v>
      </c>
      <c r="G1774" s="49">
        <v>104</v>
      </c>
      <c r="H1774" s="49">
        <v>0</v>
      </c>
      <c r="I1774" s="50">
        <v>20</v>
      </c>
      <c r="J1774" s="50">
        <v>60</v>
      </c>
      <c r="K1774" s="50">
        <v>0</v>
      </c>
      <c r="L1774" s="50">
        <v>85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140.4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167.07599999999999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307.476</v>
      </c>
      <c r="AB1774" s="51">
        <f t="shared" si="184"/>
        <v>0</v>
      </c>
      <c r="AC1774" s="52">
        <f t="shared" si="185"/>
        <v>426.5</v>
      </c>
      <c r="AD1774" s="53">
        <f>(ROUND(AC1774-AC1766,1)/AC1766)</f>
        <v>0.19568264648163722</v>
      </c>
      <c r="AE1774" s="44"/>
      <c r="AF1774" s="45"/>
      <c r="AH1774" s="3"/>
    </row>
    <row r="1775" spans="1:34" x14ac:dyDescent="0.25">
      <c r="A1775" s="46" t="s">
        <v>37</v>
      </c>
      <c r="B1775" s="61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104</v>
      </c>
      <c r="I1775" s="50">
        <v>20</v>
      </c>
      <c r="J1775" s="50">
        <v>60</v>
      </c>
      <c r="K1775" s="50">
        <v>42.5</v>
      </c>
      <c r="L1775" s="50">
        <v>42.5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140.4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167.07599999999999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307.476</v>
      </c>
      <c r="AC1775" s="52">
        <f t="shared" si="185"/>
        <v>426.5</v>
      </c>
      <c r="AD1775" s="53">
        <f>(ROUND(AC1775-AC1766,1)/AC1766)</f>
        <v>0.19568264648163722</v>
      </c>
      <c r="AE1775" s="44"/>
      <c r="AF1775" s="45"/>
      <c r="AH1775" s="3"/>
    </row>
    <row r="1776" spans="1:34" x14ac:dyDescent="0.25">
      <c r="A1776" s="46" t="s">
        <v>38</v>
      </c>
      <c r="B1776" s="61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61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20</v>
      </c>
      <c r="J1777" s="50">
        <v>60</v>
      </c>
      <c r="K1777" s="50">
        <v>70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291.06000000000006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423.36000000000007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423.4</v>
      </c>
      <c r="AD1777" s="53">
        <f>(ROUND(AC1777-AC1766,1)/AC1766)</f>
        <v>0.18699186991869921</v>
      </c>
      <c r="AE1777" s="44"/>
      <c r="AF1777" s="45"/>
      <c r="AH1777" s="3"/>
    </row>
    <row r="1778" spans="1:34" x14ac:dyDescent="0.25">
      <c r="A1778" s="46"/>
      <c r="B1778" s="61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20</v>
      </c>
      <c r="J1778" s="50">
        <v>60</v>
      </c>
      <c r="K1778" s="50">
        <v>0</v>
      </c>
      <c r="L1778" s="50">
        <v>70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291.06000000000006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423.36000000000007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423.4</v>
      </c>
      <c r="AD1778" s="53">
        <f>(ROUND(AC1778-AC1766,1)/AC1766)</f>
        <v>0.18699186991869921</v>
      </c>
      <c r="AE1778" s="44"/>
      <c r="AF1778" s="45"/>
      <c r="AH1778" s="3"/>
    </row>
    <row r="1779" spans="1:34" x14ac:dyDescent="0.25">
      <c r="A1779" s="46"/>
      <c r="B1779" s="61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20</v>
      </c>
      <c r="J1779" s="50">
        <v>83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300.98250000000002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433.28250000000003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433.3</v>
      </c>
      <c r="AD1779" s="53">
        <f>(ROUND(AC1779-AC1766,1)/AC1766)</f>
        <v>0.2147462853938884</v>
      </c>
      <c r="AE1779" s="35"/>
      <c r="AF1779" s="45"/>
      <c r="AH1779" s="3"/>
    </row>
    <row r="1780" spans="1:34" x14ac:dyDescent="0.25">
      <c r="A1780" s="46"/>
      <c r="B1780" s="61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55</v>
      </c>
      <c r="J1780" s="50">
        <v>60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261.29250000000002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393.59250000000003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393.6</v>
      </c>
      <c r="AD1780" s="53">
        <f>(ROUND(AC1780-AC1766,1)/AC1766)</f>
        <v>0.10344827586206896</v>
      </c>
      <c r="AE1780" s="44"/>
      <c r="AF1780" s="45"/>
      <c r="AH1780" s="3"/>
    </row>
    <row r="1781" spans="1:34" x14ac:dyDescent="0.25">
      <c r="A1781" s="54" t="s">
        <v>19</v>
      </c>
      <c r="B1781" s="58" t="s">
        <v>165</v>
      </c>
      <c r="C1781" s="38" t="s">
        <v>50</v>
      </c>
      <c r="D1781" s="39">
        <v>80</v>
      </c>
      <c r="E1781" s="39">
        <v>50</v>
      </c>
      <c r="F1781" s="39">
        <v>0</v>
      </c>
      <c r="G1781" s="39">
        <v>0</v>
      </c>
      <c r="H1781" s="39">
        <v>0</v>
      </c>
      <c r="I1781" s="40">
        <v>20</v>
      </c>
      <c r="J1781" s="40">
        <v>30</v>
      </c>
      <c r="K1781" s="40">
        <v>50</v>
      </c>
      <c r="L1781" s="40">
        <v>0</v>
      </c>
      <c r="M1781" s="40">
        <v>0</v>
      </c>
      <c r="N1781" s="41">
        <f>D1781*$D$3</f>
        <v>112</v>
      </c>
      <c r="O1781" s="41">
        <f>E1781*$E$3</f>
        <v>70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112</v>
      </c>
      <c r="T1781" s="41">
        <f>(O1781/100)*(K1781*$K$3)</f>
        <v>70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224</v>
      </c>
      <c r="Y1781" s="41">
        <f t="shared" si="181"/>
        <v>140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364</v>
      </c>
      <c r="AD1781" s="43"/>
      <c r="AE1781" s="44"/>
      <c r="AF1781" s="45"/>
      <c r="AH1781" s="3"/>
    </row>
    <row r="1782" spans="1:34" x14ac:dyDescent="0.25">
      <c r="A1782" s="46" t="s">
        <v>29</v>
      </c>
      <c r="B1782" s="59">
        <v>10</v>
      </c>
      <c r="C1782" s="48" t="s">
        <v>5</v>
      </c>
      <c r="D1782" s="49">
        <v>80</v>
      </c>
      <c r="E1782" s="49">
        <v>50</v>
      </c>
      <c r="F1782" s="49">
        <v>0</v>
      </c>
      <c r="G1782" s="49">
        <v>0</v>
      </c>
      <c r="H1782" s="49">
        <v>0</v>
      </c>
      <c r="I1782" s="50">
        <v>45</v>
      </c>
      <c r="J1782" s="50">
        <v>54</v>
      </c>
      <c r="K1782" s="50">
        <v>50</v>
      </c>
      <c r="L1782" s="50">
        <v>0</v>
      </c>
      <c r="M1782" s="50">
        <v>0</v>
      </c>
      <c r="N1782" s="51">
        <f>D1782*$D$4</f>
        <v>108</v>
      </c>
      <c r="O1782" s="51">
        <f>E1782*$E$4</f>
        <v>67.5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213.84000000000003</v>
      </c>
      <c r="T1782" s="51">
        <f>(O1782/100)*(K1782*$K$4)</f>
        <v>67.5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321.84000000000003</v>
      </c>
      <c r="Y1782" s="51">
        <f t="shared" si="181"/>
        <v>135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456.8</v>
      </c>
      <c r="AD1782" s="53">
        <f>(ROUND(AC1782-AC1781,1)/AC1781)</f>
        <v>0.25494505494505493</v>
      </c>
      <c r="AE1782" s="44" t="s">
        <v>28</v>
      </c>
      <c r="AF1782" s="45"/>
      <c r="AH1782" s="3"/>
    </row>
    <row r="1783" spans="1:34" x14ac:dyDescent="0.25">
      <c r="A1783" s="46" t="s">
        <v>30</v>
      </c>
      <c r="B1783" s="59">
        <v>16</v>
      </c>
      <c r="C1783" s="48" t="s">
        <v>6</v>
      </c>
      <c r="D1783" s="49">
        <v>80</v>
      </c>
      <c r="E1783" s="49">
        <v>50</v>
      </c>
      <c r="F1783" s="49">
        <v>0</v>
      </c>
      <c r="G1783" s="49">
        <v>0</v>
      </c>
      <c r="H1783" s="49">
        <v>0</v>
      </c>
      <c r="I1783" s="50">
        <v>20</v>
      </c>
      <c r="J1783" s="50">
        <v>30</v>
      </c>
      <c r="K1783" s="50">
        <v>50</v>
      </c>
      <c r="L1783" s="50">
        <v>0</v>
      </c>
      <c r="M1783" s="50">
        <v>0</v>
      </c>
      <c r="N1783" s="51">
        <f>D1783*$D$5</f>
        <v>112</v>
      </c>
      <c r="O1783" s="51">
        <f>E1783*$E$5</f>
        <v>70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112</v>
      </c>
      <c r="T1783" s="51">
        <f>(O1783/100)*(K1783*$K$5)</f>
        <v>70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224</v>
      </c>
      <c r="Y1783" s="51">
        <f t="shared" si="181"/>
        <v>140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364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28</v>
      </c>
      <c r="C1784" s="48" t="s">
        <v>7</v>
      </c>
      <c r="D1784" s="49">
        <v>80</v>
      </c>
      <c r="E1784" s="49">
        <v>50</v>
      </c>
      <c r="F1784" s="49">
        <v>0</v>
      </c>
      <c r="G1784" s="49">
        <v>0</v>
      </c>
      <c r="H1784" s="49">
        <v>0</v>
      </c>
      <c r="I1784" s="50">
        <v>20</v>
      </c>
      <c r="J1784" s="50">
        <v>30</v>
      </c>
      <c r="K1784" s="50">
        <v>50</v>
      </c>
      <c r="L1784" s="50">
        <v>0</v>
      </c>
      <c r="M1784" s="50">
        <v>0</v>
      </c>
      <c r="N1784" s="51">
        <f>D1784*$D$6</f>
        <v>112</v>
      </c>
      <c r="O1784" s="51">
        <f>E1784*$E$6</f>
        <v>70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112</v>
      </c>
      <c r="T1784" s="51">
        <f>(O1784/100)*(K1784*$K$6)</f>
        <v>70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224</v>
      </c>
      <c r="Y1784" s="51">
        <f t="shared" si="181"/>
        <v>140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364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80</v>
      </c>
      <c r="E1785" s="49">
        <v>50</v>
      </c>
      <c r="F1785" s="49">
        <v>0</v>
      </c>
      <c r="G1785" s="49">
        <v>0</v>
      </c>
      <c r="H1785" s="49">
        <v>0</v>
      </c>
      <c r="I1785" s="50">
        <v>20</v>
      </c>
      <c r="J1785" s="50">
        <v>30</v>
      </c>
      <c r="K1785" s="50">
        <v>50</v>
      </c>
      <c r="L1785" s="50">
        <v>0</v>
      </c>
      <c r="M1785" s="50">
        <v>0</v>
      </c>
      <c r="N1785" s="51">
        <f>D1785*$D$7</f>
        <v>112</v>
      </c>
      <c r="O1785" s="51">
        <f>E1785*$E$7</f>
        <v>70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112</v>
      </c>
      <c r="T1785" s="51">
        <f>(O1785/100)*(K1785*$K$7)</f>
        <v>70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224</v>
      </c>
      <c r="Y1785" s="51">
        <f t="shared" si="181"/>
        <v>140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364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80</v>
      </c>
      <c r="E1786" s="49">
        <v>50</v>
      </c>
      <c r="F1786" s="49">
        <v>0</v>
      </c>
      <c r="G1786" s="49">
        <v>0</v>
      </c>
      <c r="H1786" s="49">
        <v>0</v>
      </c>
      <c r="I1786" s="50">
        <v>20</v>
      </c>
      <c r="J1786" s="50">
        <v>30</v>
      </c>
      <c r="K1786" s="50">
        <v>50</v>
      </c>
      <c r="L1786" s="50">
        <v>0</v>
      </c>
      <c r="M1786" s="50">
        <v>0</v>
      </c>
      <c r="N1786" s="51">
        <f>D1786*$D$8</f>
        <v>112</v>
      </c>
      <c r="O1786" s="51">
        <f>E1786*$E$8</f>
        <v>70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112</v>
      </c>
      <c r="T1786" s="51">
        <f>(O1786/100)*(K1786*$K$8)</f>
        <v>70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224</v>
      </c>
      <c r="Y1786" s="51">
        <f t="shared" si="181"/>
        <v>140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364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40</v>
      </c>
      <c r="E1787" s="49">
        <v>106</v>
      </c>
      <c r="F1787" s="49">
        <v>0</v>
      </c>
      <c r="G1787" s="49">
        <v>0</v>
      </c>
      <c r="H1787" s="49">
        <v>0</v>
      </c>
      <c r="I1787" s="50">
        <v>20</v>
      </c>
      <c r="J1787" s="50">
        <v>30</v>
      </c>
      <c r="K1787" s="50">
        <v>110</v>
      </c>
      <c r="L1787" s="50">
        <v>0</v>
      </c>
      <c r="M1787" s="50">
        <v>0</v>
      </c>
      <c r="N1787" s="51">
        <f>D1787*$D$9</f>
        <v>54</v>
      </c>
      <c r="O1787" s="51">
        <f>E1787*$E$9</f>
        <v>143.10000000000002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27.000000000000004</v>
      </c>
      <c r="T1787" s="51">
        <f>(O1787/100)*(K1787*$K$9)</f>
        <v>220.37400000000005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81</v>
      </c>
      <c r="Y1787" s="51">
        <f t="shared" si="181"/>
        <v>363.47400000000005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444.5</v>
      </c>
      <c r="AD1787" s="53">
        <f>(ROUND(AC1787-AC1781,1)/AC1781)</f>
        <v>0.22115384615384615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40</v>
      </c>
      <c r="E1788" s="49">
        <v>0</v>
      </c>
      <c r="F1788" s="49">
        <v>106</v>
      </c>
      <c r="G1788" s="49">
        <v>0</v>
      </c>
      <c r="H1788" s="49">
        <v>0</v>
      </c>
      <c r="I1788" s="50">
        <v>20</v>
      </c>
      <c r="J1788" s="50">
        <v>30</v>
      </c>
      <c r="K1788" s="50">
        <v>50</v>
      </c>
      <c r="L1788" s="50">
        <v>50</v>
      </c>
      <c r="M1788" s="50">
        <v>0</v>
      </c>
      <c r="N1788" s="51">
        <f>D1788*$D$10</f>
        <v>54</v>
      </c>
      <c r="O1788" s="51">
        <f>E1788*$E$10</f>
        <v>0</v>
      </c>
      <c r="P1788" s="51">
        <f>F1788*$F$10</f>
        <v>143.10000000000002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27.000000000000004</v>
      </c>
      <c r="T1788" s="51">
        <f>(O1788/100)*(K1788*$J$10)</f>
        <v>0</v>
      </c>
      <c r="U1788" s="51">
        <f>(P1788/100)*(K1788*$K$10)+(P1788/100)*(L1788*$L$10)</f>
        <v>200.34000000000003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81</v>
      </c>
      <c r="Y1788" s="51">
        <f t="shared" si="181"/>
        <v>0</v>
      </c>
      <c r="Z1788" s="51">
        <f t="shared" si="182"/>
        <v>343.44000000000005</v>
      </c>
      <c r="AA1788" s="51">
        <f t="shared" si="183"/>
        <v>0</v>
      </c>
      <c r="AB1788" s="51">
        <f t="shared" si="184"/>
        <v>0</v>
      </c>
      <c r="AC1788" s="52">
        <f t="shared" si="185"/>
        <v>424.4</v>
      </c>
      <c r="AD1788" s="53">
        <f>(ROUND(AC1788-AC1781,1)/AC1781)</f>
        <v>0.16593406593406593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40</v>
      </c>
      <c r="E1789" s="49">
        <v>0</v>
      </c>
      <c r="F1789" s="49">
        <v>0</v>
      </c>
      <c r="G1789" s="49">
        <v>106</v>
      </c>
      <c r="H1789" s="49">
        <v>0</v>
      </c>
      <c r="I1789" s="50">
        <v>20</v>
      </c>
      <c r="J1789" s="50">
        <v>30</v>
      </c>
      <c r="K1789" s="50">
        <v>0</v>
      </c>
      <c r="L1789" s="50">
        <v>100</v>
      </c>
      <c r="M1789" s="50">
        <v>0</v>
      </c>
      <c r="N1789" s="51">
        <f>D1789*$D$11</f>
        <v>54</v>
      </c>
      <c r="O1789" s="51">
        <f>E1789*$E$11</f>
        <v>0</v>
      </c>
      <c r="P1789" s="51">
        <f>F1789*$F$11</f>
        <v>0</v>
      </c>
      <c r="Q1789" s="51">
        <f>G1789*$G$11</f>
        <v>143.10000000000002</v>
      </c>
      <c r="R1789" s="51">
        <f>H1789*$H$11</f>
        <v>0</v>
      </c>
      <c r="S1789" s="51">
        <f>(N1789/100)*(I1789*$I$11)+(N1789/100)*(J1789*$J$11)</f>
        <v>27.000000000000004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200.34000000000003</v>
      </c>
      <c r="W1789" s="51">
        <f>(R1789/100)*(K1789*$K$11)+(R1789/100)*(L1789*$L$11)</f>
        <v>0</v>
      </c>
      <c r="X1789" s="51">
        <f t="shared" si="180"/>
        <v>81</v>
      </c>
      <c r="Y1789" s="51">
        <f t="shared" si="181"/>
        <v>0</v>
      </c>
      <c r="Z1789" s="51">
        <f t="shared" si="182"/>
        <v>0</v>
      </c>
      <c r="AA1789" s="51">
        <f t="shared" si="183"/>
        <v>343.44000000000005</v>
      </c>
      <c r="AB1789" s="51">
        <f t="shared" si="184"/>
        <v>0</v>
      </c>
      <c r="AC1789" s="52">
        <f t="shared" si="185"/>
        <v>424.4</v>
      </c>
      <c r="AD1789" s="53">
        <f>(ROUND(AC1789-AC1781,1)/AC1781)</f>
        <v>0.16593406593406593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40</v>
      </c>
      <c r="E1790" s="49">
        <v>0</v>
      </c>
      <c r="F1790" s="49">
        <v>0</v>
      </c>
      <c r="G1790" s="49">
        <v>0</v>
      </c>
      <c r="H1790" s="49">
        <v>106</v>
      </c>
      <c r="I1790" s="50">
        <v>20</v>
      </c>
      <c r="J1790" s="50">
        <v>30</v>
      </c>
      <c r="K1790" s="50">
        <v>50</v>
      </c>
      <c r="L1790" s="50">
        <v>50</v>
      </c>
      <c r="M1790" s="50">
        <v>0</v>
      </c>
      <c r="N1790" s="51">
        <f>D1790*$D$12</f>
        <v>54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143.10000000000002</v>
      </c>
      <c r="S1790" s="51">
        <f>(N1790/100)*(I1790*$I$12)+(N1790/100)*(J1790*$J$12)</f>
        <v>27.000000000000004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200.34000000000003</v>
      </c>
      <c r="X1790" s="51">
        <f t="shared" si="180"/>
        <v>81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343.44000000000005</v>
      </c>
      <c r="AC1790" s="52">
        <f t="shared" si="185"/>
        <v>424.4</v>
      </c>
      <c r="AD1790" s="53">
        <f>(ROUND(AC1790-AC1781,1)/AC1781)</f>
        <v>0.16593406593406593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80</v>
      </c>
      <c r="E1791" s="49">
        <v>50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80</v>
      </c>
      <c r="N1791" s="51">
        <f>D1791*$D$13</f>
        <v>108</v>
      </c>
      <c r="O1791" s="51">
        <f>E1791*$E$13</f>
        <v>67.5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172.8</v>
      </c>
      <c r="T1791" s="51">
        <f>(O1791/100)*(K1791*$K$13)+(O1791/100)*(M1791*$M$13)</f>
        <v>108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280.8</v>
      </c>
      <c r="Y1791" s="51">
        <f t="shared" si="181"/>
        <v>175.5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456.3</v>
      </c>
      <c r="AD1791" s="53">
        <f>(ROUND(AC1791-AC1781,1)/AC1781)</f>
        <v>0.25357142857142856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106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30</v>
      </c>
      <c r="K1792" s="50">
        <v>90</v>
      </c>
      <c r="L1792" s="50">
        <v>0</v>
      </c>
      <c r="M1792" s="50">
        <v>0</v>
      </c>
      <c r="N1792" s="51">
        <f>D1792*$D$14</f>
        <v>143.10000000000002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329.13000000000005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472.23000000000008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472.2</v>
      </c>
      <c r="AD1792" s="53">
        <f>(ROUND(AC1792-AC1781,1)/AC1781)</f>
        <v>0.29725274725274725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106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30</v>
      </c>
      <c r="K1793" s="50">
        <v>0</v>
      </c>
      <c r="L1793" s="50">
        <v>90</v>
      </c>
      <c r="M1793" s="50">
        <v>0</v>
      </c>
      <c r="N1793" s="51">
        <f>D1793*$D$15</f>
        <v>143.10000000000002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329.13000000000005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si="180"/>
        <v>472.23000000000008</v>
      </c>
      <c r="Y1793" s="51">
        <f t="shared" si="181"/>
        <v>0</v>
      </c>
      <c r="Z1793" s="51">
        <f t="shared" si="182"/>
        <v>0</v>
      </c>
      <c r="AA1793" s="51">
        <f t="shared" si="183"/>
        <v>0</v>
      </c>
      <c r="AB1793" s="51">
        <f t="shared" si="184"/>
        <v>0</v>
      </c>
      <c r="AC1793" s="52">
        <f t="shared" si="185"/>
        <v>472.2</v>
      </c>
      <c r="AD1793" s="53">
        <f>(ROUND(AC1793-AC1781,1)/AC1781)</f>
        <v>0.29725274725274725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80</v>
      </c>
      <c r="E1794" s="49">
        <v>50</v>
      </c>
      <c r="F1794" s="49">
        <v>0</v>
      </c>
      <c r="G1794" s="49">
        <v>0</v>
      </c>
      <c r="H1794" s="49">
        <v>0</v>
      </c>
      <c r="I1794" s="50">
        <v>20</v>
      </c>
      <c r="J1794" s="50">
        <v>70</v>
      </c>
      <c r="K1794" s="50">
        <v>50</v>
      </c>
      <c r="L1794" s="50">
        <v>0</v>
      </c>
      <c r="M1794" s="50">
        <v>0</v>
      </c>
      <c r="N1794" s="51">
        <f>D1794*$D$16</f>
        <v>108</v>
      </c>
      <c r="O1794" s="51">
        <f>E1794*$E$16</f>
        <v>67.5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210.6</v>
      </c>
      <c r="T1794" s="51">
        <f>(O1794/100)*(K1794*$K$16)</f>
        <v>33.75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0"/>
        <v>318.60000000000002</v>
      </c>
      <c r="Y1794" s="51">
        <f t="shared" si="181"/>
        <v>101.25</v>
      </c>
      <c r="Z1794" s="51">
        <f t="shared" si="182"/>
        <v>0</v>
      </c>
      <c r="AA1794" s="51">
        <f t="shared" si="183"/>
        <v>0</v>
      </c>
      <c r="AB1794" s="51">
        <f t="shared" si="184"/>
        <v>0</v>
      </c>
      <c r="AC1794" s="52">
        <f t="shared" si="185"/>
        <v>419.9</v>
      </c>
      <c r="AD1794" s="53">
        <f>(ROUND(AC1794-AC1781,1)/AC1781)</f>
        <v>0.15357142857142858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80</v>
      </c>
      <c r="E1795" s="49">
        <v>50</v>
      </c>
      <c r="F1795" s="49">
        <v>0</v>
      </c>
      <c r="G1795" s="49">
        <v>0</v>
      </c>
      <c r="H1795" s="49">
        <v>0</v>
      </c>
      <c r="I1795" s="50">
        <v>56</v>
      </c>
      <c r="J1795" s="50">
        <v>30</v>
      </c>
      <c r="K1795" s="50">
        <v>50</v>
      </c>
      <c r="L1795" s="50">
        <v>0</v>
      </c>
      <c r="M1795" s="50">
        <v>0</v>
      </c>
      <c r="N1795" s="51">
        <f>D1795*$D$17</f>
        <v>108</v>
      </c>
      <c r="O1795" s="51">
        <f>E1795*$E$17</f>
        <v>67.5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183.60000000000002</v>
      </c>
      <c r="T1795" s="51">
        <f>(O1795/100)*(K1795*$K$17)</f>
        <v>33.75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0"/>
        <v>291.60000000000002</v>
      </c>
      <c r="Y1795" s="51">
        <f t="shared" si="181"/>
        <v>101.25</v>
      </c>
      <c r="Z1795" s="51">
        <f t="shared" si="182"/>
        <v>0</v>
      </c>
      <c r="AA1795" s="51">
        <f t="shared" si="183"/>
        <v>0</v>
      </c>
      <c r="AB1795" s="51">
        <f t="shared" si="184"/>
        <v>0</v>
      </c>
      <c r="AC1795" s="52">
        <f t="shared" si="185"/>
        <v>392.9</v>
      </c>
      <c r="AD1795" s="53">
        <f>(ROUND(AC1795-AC1781,1)/AC1781)</f>
        <v>7.9395604395604391E-2</v>
      </c>
      <c r="AE1795" s="44"/>
      <c r="AF1795" s="45"/>
      <c r="AH1795" s="3"/>
    </row>
    <row r="1796" spans="1:34" x14ac:dyDescent="0.25">
      <c r="A1796" s="54" t="s">
        <v>19</v>
      </c>
      <c r="B1796" s="60" t="s">
        <v>166</v>
      </c>
      <c r="C1796" s="38" t="s">
        <v>50</v>
      </c>
      <c r="D1796" s="39">
        <v>92</v>
      </c>
      <c r="E1796" s="39">
        <v>0</v>
      </c>
      <c r="F1796" s="39">
        <v>0</v>
      </c>
      <c r="G1796" s="39">
        <v>0</v>
      </c>
      <c r="H1796" s="39">
        <v>0</v>
      </c>
      <c r="I1796" s="40">
        <v>30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128.79999999999998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231.83999999999997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0"/>
        <v>360.64</v>
      </c>
      <c r="Y1796" s="41">
        <f t="shared" si="181"/>
        <v>0</v>
      </c>
      <c r="Z1796" s="41">
        <f t="shared" si="182"/>
        <v>0</v>
      </c>
      <c r="AA1796" s="41">
        <f t="shared" si="183"/>
        <v>0</v>
      </c>
      <c r="AB1796" s="41">
        <f t="shared" si="184"/>
        <v>0</v>
      </c>
      <c r="AC1796" s="42">
        <f t="shared" si="185"/>
        <v>360.6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10</v>
      </c>
      <c r="C1797" s="48" t="s">
        <v>5</v>
      </c>
      <c r="D1797" s="49">
        <v>92</v>
      </c>
      <c r="E1797" s="49">
        <v>0</v>
      </c>
      <c r="F1797" s="49">
        <v>0</v>
      </c>
      <c r="G1797" s="49">
        <v>0</v>
      </c>
      <c r="H1797" s="49">
        <v>0</v>
      </c>
      <c r="I1797" s="50">
        <v>45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124.2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298.08000000000004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0"/>
        <v>422.28000000000003</v>
      </c>
      <c r="Y1797" s="51">
        <f t="shared" si="181"/>
        <v>0</v>
      </c>
      <c r="Z1797" s="51">
        <f t="shared" si="182"/>
        <v>0</v>
      </c>
      <c r="AA1797" s="51">
        <f t="shared" si="183"/>
        <v>0</v>
      </c>
      <c r="AB1797" s="51">
        <f t="shared" si="184"/>
        <v>0</v>
      </c>
      <c r="AC1797" s="52">
        <f t="shared" si="185"/>
        <v>422.3</v>
      </c>
      <c r="AD1797" s="53">
        <f>(ROUND(AC1797-AC1796,1)/AC1796)</f>
        <v>0.17110371602884081</v>
      </c>
      <c r="AE1797" s="44" t="s">
        <v>28</v>
      </c>
      <c r="AF1797" s="45"/>
      <c r="AH1797" s="3"/>
    </row>
    <row r="1798" spans="1:34" x14ac:dyDescent="0.25">
      <c r="A1798" s="46" t="s">
        <v>30</v>
      </c>
      <c r="B1798" s="61">
        <v>20</v>
      </c>
      <c r="C1798" s="48" t="s">
        <v>6</v>
      </c>
      <c r="D1798" s="49">
        <v>92</v>
      </c>
      <c r="E1798" s="49">
        <v>0</v>
      </c>
      <c r="F1798" s="49">
        <v>0</v>
      </c>
      <c r="G1798" s="49">
        <v>0</v>
      </c>
      <c r="H1798" s="49">
        <v>0</v>
      </c>
      <c r="I1798" s="50">
        <v>30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128.79999999999998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231.83999999999997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0"/>
        <v>360.64</v>
      </c>
      <c r="Y1798" s="51">
        <f t="shared" si="181"/>
        <v>0</v>
      </c>
      <c r="Z1798" s="51">
        <f t="shared" si="182"/>
        <v>0</v>
      </c>
      <c r="AA1798" s="51">
        <f t="shared" si="183"/>
        <v>0</v>
      </c>
      <c r="AB1798" s="51">
        <f t="shared" si="184"/>
        <v>0</v>
      </c>
      <c r="AC1798" s="52">
        <f t="shared" si="185"/>
        <v>360.6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92</v>
      </c>
      <c r="E1799" s="49">
        <v>0</v>
      </c>
      <c r="F1799" s="49">
        <v>0</v>
      </c>
      <c r="G1799" s="49">
        <v>0</v>
      </c>
      <c r="H1799" s="49">
        <v>0</v>
      </c>
      <c r="I1799" s="50">
        <v>30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128.79999999999998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231.83999999999997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0"/>
        <v>360.64</v>
      </c>
      <c r="Y1799" s="51">
        <f t="shared" si="181"/>
        <v>0</v>
      </c>
      <c r="Z1799" s="51">
        <f t="shared" si="182"/>
        <v>0</v>
      </c>
      <c r="AA1799" s="51">
        <f t="shared" si="183"/>
        <v>0</v>
      </c>
      <c r="AB1799" s="51">
        <f t="shared" si="184"/>
        <v>0</v>
      </c>
      <c r="AC1799" s="52">
        <f t="shared" si="185"/>
        <v>360.6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92</v>
      </c>
      <c r="E1800" s="49">
        <v>0</v>
      </c>
      <c r="F1800" s="49">
        <v>0</v>
      </c>
      <c r="G1800" s="49">
        <v>0</v>
      </c>
      <c r="H1800" s="49">
        <v>0</v>
      </c>
      <c r="I1800" s="50">
        <v>30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128.79999999999998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231.83999999999997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0"/>
        <v>360.64</v>
      </c>
      <c r="Y1800" s="51">
        <f t="shared" si="181"/>
        <v>0</v>
      </c>
      <c r="Z1800" s="51">
        <f t="shared" si="182"/>
        <v>0</v>
      </c>
      <c r="AA1800" s="51">
        <f t="shared" si="183"/>
        <v>0</v>
      </c>
      <c r="AB1800" s="51">
        <f t="shared" si="184"/>
        <v>0</v>
      </c>
      <c r="AC1800" s="52">
        <f t="shared" si="185"/>
        <v>360.6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92</v>
      </c>
      <c r="E1801" s="49">
        <v>0</v>
      </c>
      <c r="F1801" s="49">
        <v>0</v>
      </c>
      <c r="G1801" s="49">
        <v>0</v>
      </c>
      <c r="H1801" s="49">
        <v>0</v>
      </c>
      <c r="I1801" s="50">
        <v>30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128.79999999999998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231.83999999999997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0"/>
        <v>360.64</v>
      </c>
      <c r="Y1801" s="51">
        <f t="shared" si="181"/>
        <v>0</v>
      </c>
      <c r="Z1801" s="51">
        <f t="shared" si="182"/>
        <v>0</v>
      </c>
      <c r="AA1801" s="51">
        <f t="shared" si="183"/>
        <v>0</v>
      </c>
      <c r="AB1801" s="51">
        <f t="shared" si="184"/>
        <v>0</v>
      </c>
      <c r="AC1801" s="52">
        <f t="shared" si="185"/>
        <v>360.6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46</v>
      </c>
      <c r="E1802" s="49">
        <v>100</v>
      </c>
      <c r="F1802" s="49">
        <v>0</v>
      </c>
      <c r="G1802" s="49">
        <v>0</v>
      </c>
      <c r="H1802" s="49">
        <v>0</v>
      </c>
      <c r="I1802" s="50">
        <v>30</v>
      </c>
      <c r="J1802" s="50">
        <v>60</v>
      </c>
      <c r="K1802" s="50">
        <v>100</v>
      </c>
      <c r="L1802" s="50">
        <v>0</v>
      </c>
      <c r="M1802" s="50">
        <v>0</v>
      </c>
      <c r="N1802" s="51">
        <f>D1802*$D$9</f>
        <v>62.1</v>
      </c>
      <c r="O1802" s="51">
        <f>E1802*$E$9</f>
        <v>135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55.89</v>
      </c>
      <c r="T1802" s="51">
        <f>(O1802/100)*(K1802*$K$9)</f>
        <v>189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0"/>
        <v>117.99000000000001</v>
      </c>
      <c r="Y1802" s="51">
        <f t="shared" si="181"/>
        <v>324</v>
      </c>
      <c r="Z1802" s="51">
        <f t="shared" si="182"/>
        <v>0</v>
      </c>
      <c r="AA1802" s="51">
        <f t="shared" si="183"/>
        <v>0</v>
      </c>
      <c r="AB1802" s="51">
        <f t="shared" si="184"/>
        <v>0</v>
      </c>
      <c r="AC1802" s="52">
        <f t="shared" si="185"/>
        <v>442</v>
      </c>
      <c r="AD1802" s="53">
        <f>(ROUND(AC1802-AC1796,1)/AC1796)</f>
        <v>0.22573488630061009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46</v>
      </c>
      <c r="E1803" s="49">
        <v>0</v>
      </c>
      <c r="F1803" s="49">
        <v>100</v>
      </c>
      <c r="G1803" s="49">
        <v>0</v>
      </c>
      <c r="H1803" s="49">
        <v>0</v>
      </c>
      <c r="I1803" s="50">
        <v>30</v>
      </c>
      <c r="J1803" s="50">
        <v>60</v>
      </c>
      <c r="K1803" s="50">
        <v>50</v>
      </c>
      <c r="L1803" s="50">
        <v>50</v>
      </c>
      <c r="M1803" s="50">
        <v>0</v>
      </c>
      <c r="N1803" s="51">
        <f>D1803*$D$10</f>
        <v>62.1</v>
      </c>
      <c r="O1803" s="51">
        <f>E1803*$E$10</f>
        <v>0</v>
      </c>
      <c r="P1803" s="51">
        <f>F1803*$F$10</f>
        <v>135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55.89</v>
      </c>
      <c r="T1803" s="51">
        <f>(O1803/100)*(K1803*$J$10)</f>
        <v>0</v>
      </c>
      <c r="U1803" s="51">
        <f>(P1803/100)*(K1803*$K$10)+(P1803/100)*(L1803*$L$10)</f>
        <v>189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0"/>
        <v>117.99000000000001</v>
      </c>
      <c r="Y1803" s="51">
        <f t="shared" si="181"/>
        <v>0</v>
      </c>
      <c r="Z1803" s="51">
        <f t="shared" si="182"/>
        <v>324</v>
      </c>
      <c r="AA1803" s="51">
        <f t="shared" si="183"/>
        <v>0</v>
      </c>
      <c r="AB1803" s="51">
        <f t="shared" si="184"/>
        <v>0</v>
      </c>
      <c r="AC1803" s="52">
        <f t="shared" si="185"/>
        <v>442</v>
      </c>
      <c r="AD1803" s="53">
        <f>(ROUND(AC1803-AC1796,1)/AC1796)</f>
        <v>0.22573488630061009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46</v>
      </c>
      <c r="E1804" s="49">
        <v>0</v>
      </c>
      <c r="F1804" s="49">
        <v>0</v>
      </c>
      <c r="G1804" s="49">
        <v>100</v>
      </c>
      <c r="H1804" s="49">
        <v>0</v>
      </c>
      <c r="I1804" s="50">
        <v>30</v>
      </c>
      <c r="J1804" s="50">
        <v>60</v>
      </c>
      <c r="K1804" s="50">
        <v>0</v>
      </c>
      <c r="L1804" s="50">
        <v>100</v>
      </c>
      <c r="M1804" s="50">
        <v>0</v>
      </c>
      <c r="N1804" s="51">
        <f>D1804*$D$11</f>
        <v>62.1</v>
      </c>
      <c r="O1804" s="51">
        <f>E1804*$E$11</f>
        <v>0</v>
      </c>
      <c r="P1804" s="51">
        <f>F1804*$F$11</f>
        <v>0</v>
      </c>
      <c r="Q1804" s="51">
        <f>G1804*$G$11</f>
        <v>135</v>
      </c>
      <c r="R1804" s="51">
        <f>H1804*$H$11</f>
        <v>0</v>
      </c>
      <c r="S1804" s="51">
        <f>(N1804/100)*(I1804*$I$11)+(N1804/100)*(J1804*$J$11)</f>
        <v>55.89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189</v>
      </c>
      <c r="W1804" s="51">
        <f>(R1804/100)*(K1804*$K$11)+(R1804/100)*(L1804*$L$11)</f>
        <v>0</v>
      </c>
      <c r="X1804" s="51">
        <f t="shared" si="180"/>
        <v>117.99000000000001</v>
      </c>
      <c r="Y1804" s="51">
        <f t="shared" si="181"/>
        <v>0</v>
      </c>
      <c r="Z1804" s="51">
        <f t="shared" si="182"/>
        <v>0</v>
      </c>
      <c r="AA1804" s="51">
        <f t="shared" si="183"/>
        <v>324</v>
      </c>
      <c r="AB1804" s="51">
        <f t="shared" si="184"/>
        <v>0</v>
      </c>
      <c r="AC1804" s="52">
        <f t="shared" si="185"/>
        <v>442</v>
      </c>
      <c r="AD1804" s="53">
        <f>(ROUND(AC1804-AC1796,1)/AC1796)</f>
        <v>0.22573488630061009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46</v>
      </c>
      <c r="E1805" s="49">
        <v>0</v>
      </c>
      <c r="F1805" s="49">
        <v>0</v>
      </c>
      <c r="G1805" s="49">
        <v>0</v>
      </c>
      <c r="H1805" s="49">
        <v>100</v>
      </c>
      <c r="I1805" s="50">
        <v>30</v>
      </c>
      <c r="J1805" s="50">
        <v>60</v>
      </c>
      <c r="K1805" s="50">
        <v>50</v>
      </c>
      <c r="L1805" s="50">
        <v>50</v>
      </c>
      <c r="M1805" s="50">
        <v>0</v>
      </c>
      <c r="N1805" s="51">
        <f>D1805*$D$12</f>
        <v>62.1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135</v>
      </c>
      <c r="S1805" s="51">
        <f>(N1805/100)*(I1805*$I$12)+(N1805/100)*(J1805*$J$12)</f>
        <v>55.89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189</v>
      </c>
      <c r="X1805" s="51">
        <f t="shared" si="180"/>
        <v>117.99000000000001</v>
      </c>
      <c r="Y1805" s="51">
        <f t="shared" si="181"/>
        <v>0</v>
      </c>
      <c r="Z1805" s="51">
        <f t="shared" si="182"/>
        <v>0</v>
      </c>
      <c r="AA1805" s="51">
        <f t="shared" si="183"/>
        <v>0</v>
      </c>
      <c r="AB1805" s="51">
        <f t="shared" si="184"/>
        <v>324</v>
      </c>
      <c r="AC1805" s="52">
        <f t="shared" si="185"/>
        <v>442</v>
      </c>
      <c r="AD1805" s="53">
        <f>(ROUND(AC1805-AC1796,1)/AC1796)</f>
        <v>0.22573488630061009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92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120</v>
      </c>
      <c r="N1806" s="51">
        <f>D1806*$D$13</f>
        <v>124.2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298.08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0"/>
        <v>422.28</v>
      </c>
      <c r="Y1806" s="51">
        <f t="shared" si="181"/>
        <v>0</v>
      </c>
      <c r="Z1806" s="51">
        <f t="shared" si="182"/>
        <v>0</v>
      </c>
      <c r="AA1806" s="51">
        <f t="shared" si="183"/>
        <v>0</v>
      </c>
      <c r="AB1806" s="51">
        <f t="shared" si="184"/>
        <v>0</v>
      </c>
      <c r="AC1806" s="52">
        <f t="shared" si="185"/>
        <v>422.3</v>
      </c>
      <c r="AD1806" s="53">
        <f>(ROUND(AC1806-AC1796,1)/AC1796)</f>
        <v>0.17110371602884081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92</v>
      </c>
      <c r="E1807" s="49">
        <v>0</v>
      </c>
      <c r="F1807" s="49">
        <v>0</v>
      </c>
      <c r="G1807" s="49">
        <v>0</v>
      </c>
      <c r="H1807" s="49">
        <v>0</v>
      </c>
      <c r="I1807" s="50">
        <v>30</v>
      </c>
      <c r="J1807" s="50">
        <v>60</v>
      </c>
      <c r="K1807" s="50">
        <v>80</v>
      </c>
      <c r="L1807" s="50">
        <v>0</v>
      </c>
      <c r="M1807" s="50">
        <v>0</v>
      </c>
      <c r="N1807" s="51">
        <f>D1807*$D$14</f>
        <v>124.2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310.5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0"/>
        <v>434.7</v>
      </c>
      <c r="Y1807" s="51">
        <f t="shared" si="181"/>
        <v>0</v>
      </c>
      <c r="Z1807" s="51">
        <f t="shared" si="182"/>
        <v>0</v>
      </c>
      <c r="AA1807" s="51">
        <f t="shared" si="183"/>
        <v>0</v>
      </c>
      <c r="AB1807" s="51">
        <f t="shared" si="184"/>
        <v>0</v>
      </c>
      <c r="AC1807" s="52">
        <f t="shared" si="185"/>
        <v>434.7</v>
      </c>
      <c r="AD1807" s="53">
        <f>(ROUND(AC1807-AC1796,1)/AC1796)</f>
        <v>0.2054908485856905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92</v>
      </c>
      <c r="E1808" s="49">
        <v>0</v>
      </c>
      <c r="F1808" s="49">
        <v>0</v>
      </c>
      <c r="G1808" s="49">
        <v>0</v>
      </c>
      <c r="H1808" s="49">
        <v>0</v>
      </c>
      <c r="I1808" s="50">
        <v>30</v>
      </c>
      <c r="J1808" s="50">
        <v>60</v>
      </c>
      <c r="K1808" s="50">
        <v>0</v>
      </c>
      <c r="L1808" s="50">
        <v>80</v>
      </c>
      <c r="M1808" s="50">
        <v>0</v>
      </c>
      <c r="N1808" s="51">
        <f>D1808*$D$15</f>
        <v>124.2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310.5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0"/>
        <v>434.7</v>
      </c>
      <c r="Y1808" s="51">
        <f t="shared" si="181"/>
        <v>0</v>
      </c>
      <c r="Z1808" s="51">
        <f t="shared" si="182"/>
        <v>0</v>
      </c>
      <c r="AA1808" s="51">
        <f t="shared" si="183"/>
        <v>0</v>
      </c>
      <c r="AB1808" s="51">
        <f t="shared" si="184"/>
        <v>0</v>
      </c>
      <c r="AC1808" s="52">
        <f t="shared" si="185"/>
        <v>434.7</v>
      </c>
      <c r="AD1808" s="53">
        <f>(ROUND(AC1808-AC1796,1)/AC1796)</f>
        <v>0.2054908485856905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92</v>
      </c>
      <c r="E1809" s="49">
        <v>0</v>
      </c>
      <c r="F1809" s="49">
        <v>0</v>
      </c>
      <c r="G1809" s="49">
        <v>0</v>
      </c>
      <c r="H1809" s="49">
        <v>0</v>
      </c>
      <c r="I1809" s="50">
        <v>30</v>
      </c>
      <c r="J1809" s="50">
        <v>85</v>
      </c>
      <c r="K1809" s="50">
        <v>0</v>
      </c>
      <c r="L1809" s="50">
        <v>0</v>
      </c>
      <c r="M1809" s="50">
        <v>0</v>
      </c>
      <c r="N1809" s="51">
        <f>D1809*$D$16</f>
        <v>124.2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301.185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0"/>
        <v>425.38499999999999</v>
      </c>
      <c r="Y1809" s="51">
        <f t="shared" si="181"/>
        <v>0</v>
      </c>
      <c r="Z1809" s="51">
        <f t="shared" si="182"/>
        <v>0</v>
      </c>
      <c r="AA1809" s="51">
        <f t="shared" si="183"/>
        <v>0</v>
      </c>
      <c r="AB1809" s="51">
        <f t="shared" si="184"/>
        <v>0</v>
      </c>
      <c r="AC1809" s="52">
        <f t="shared" si="185"/>
        <v>425.4</v>
      </c>
      <c r="AD1809" s="53">
        <f>(ROUND(AC1809-AC1796,1)/AC1796)</f>
        <v>0.17970049916805322</v>
      </c>
      <c r="AE1809" s="44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92</v>
      </c>
      <c r="E1810" s="49">
        <v>0</v>
      </c>
      <c r="F1810" s="49">
        <v>0</v>
      </c>
      <c r="G1810" s="49">
        <v>0</v>
      </c>
      <c r="H1810" s="49">
        <v>0</v>
      </c>
      <c r="I1810" s="50">
        <v>70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124.2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291.87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0"/>
        <v>416.07</v>
      </c>
      <c r="Y1810" s="51">
        <f t="shared" si="181"/>
        <v>0</v>
      </c>
      <c r="Z1810" s="51">
        <f t="shared" si="182"/>
        <v>0</v>
      </c>
      <c r="AA1810" s="51">
        <f t="shared" si="183"/>
        <v>0</v>
      </c>
      <c r="AB1810" s="51">
        <f t="shared" si="184"/>
        <v>0</v>
      </c>
      <c r="AC1810" s="52">
        <f t="shared" si="185"/>
        <v>416.1</v>
      </c>
      <c r="AD1810" s="53">
        <f>(ROUND(AC1810-AC1796,1)/AC1796)</f>
        <v>0.15391014975041598</v>
      </c>
      <c r="AE1810" s="44"/>
      <c r="AF1810" s="45"/>
      <c r="AH1810" s="3"/>
    </row>
    <row r="1811" spans="1:34" x14ac:dyDescent="0.25">
      <c r="A1811" s="54" t="s">
        <v>19</v>
      </c>
      <c r="B1811" s="58" t="s">
        <v>167</v>
      </c>
      <c r="C1811" s="38" t="s">
        <v>50</v>
      </c>
      <c r="D1811" s="39">
        <v>85</v>
      </c>
      <c r="E1811" s="39">
        <v>0</v>
      </c>
      <c r="F1811" s="39">
        <v>0</v>
      </c>
      <c r="G1811" s="39">
        <v>0</v>
      </c>
      <c r="H1811" s="39">
        <v>0</v>
      </c>
      <c r="I1811" s="40">
        <v>20</v>
      </c>
      <c r="J1811" s="40">
        <v>80</v>
      </c>
      <c r="K1811" s="40">
        <v>0</v>
      </c>
      <c r="L1811" s="40">
        <v>0</v>
      </c>
      <c r="M1811" s="40">
        <v>0</v>
      </c>
      <c r="N1811" s="41">
        <f>D1811*$D$3</f>
        <v>118.99999999999999</v>
      </c>
      <c r="O1811" s="41">
        <f>E1811*$E$3</f>
        <v>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237.99999999999997</v>
      </c>
      <c r="T1811" s="41">
        <f>(O1811/100)*(K1811*$K$3)</f>
        <v>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0"/>
        <v>356.99999999999994</v>
      </c>
      <c r="Y1811" s="41">
        <f t="shared" si="181"/>
        <v>0</v>
      </c>
      <c r="Z1811" s="41">
        <f t="shared" si="182"/>
        <v>0</v>
      </c>
      <c r="AA1811" s="41">
        <f t="shared" si="183"/>
        <v>0</v>
      </c>
      <c r="AB1811" s="41">
        <f t="shared" si="184"/>
        <v>0</v>
      </c>
      <c r="AC1811" s="42">
        <f t="shared" si="185"/>
        <v>357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0</v>
      </c>
      <c r="C1812" s="48" t="s">
        <v>5</v>
      </c>
      <c r="D1812" s="49">
        <v>85</v>
      </c>
      <c r="E1812" s="49">
        <v>0</v>
      </c>
      <c r="F1812" s="49">
        <v>0</v>
      </c>
      <c r="G1812" s="49">
        <v>0</v>
      </c>
      <c r="H1812" s="49">
        <v>0</v>
      </c>
      <c r="I1812" s="50">
        <v>40</v>
      </c>
      <c r="J1812" s="50">
        <v>90</v>
      </c>
      <c r="K1812" s="50">
        <v>0</v>
      </c>
      <c r="L1812" s="50">
        <v>0</v>
      </c>
      <c r="M1812" s="50">
        <v>0</v>
      </c>
      <c r="N1812" s="51">
        <f>D1812*$D$4</f>
        <v>114.75000000000001</v>
      </c>
      <c r="O1812" s="51">
        <f>E1812*$E$4</f>
        <v>0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298.35000000000002</v>
      </c>
      <c r="T1812" s="51">
        <f>(O1812/100)*(K1812*$K$4)</f>
        <v>0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0"/>
        <v>413.1</v>
      </c>
      <c r="Y1812" s="51">
        <f t="shared" si="181"/>
        <v>0</v>
      </c>
      <c r="Z1812" s="51">
        <f t="shared" si="182"/>
        <v>0</v>
      </c>
      <c r="AA1812" s="51">
        <f t="shared" si="183"/>
        <v>0</v>
      </c>
      <c r="AB1812" s="51">
        <f t="shared" si="184"/>
        <v>0</v>
      </c>
      <c r="AC1812" s="52">
        <f t="shared" si="185"/>
        <v>413.1</v>
      </c>
      <c r="AD1812" s="53">
        <f>(ROUND(AC1812-AC1811,1)/AC1811)</f>
        <v>0.15714285714285714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25</v>
      </c>
      <c r="C1813" s="48" t="s">
        <v>6</v>
      </c>
      <c r="D1813" s="49">
        <v>85</v>
      </c>
      <c r="E1813" s="49">
        <v>0</v>
      </c>
      <c r="F1813" s="49">
        <v>0</v>
      </c>
      <c r="G1813" s="49">
        <v>0</v>
      </c>
      <c r="H1813" s="49">
        <v>0</v>
      </c>
      <c r="I1813" s="50">
        <v>20</v>
      </c>
      <c r="J1813" s="50">
        <v>80</v>
      </c>
      <c r="K1813" s="50">
        <v>0</v>
      </c>
      <c r="L1813" s="50">
        <v>0</v>
      </c>
      <c r="M1813" s="50">
        <v>0</v>
      </c>
      <c r="N1813" s="51">
        <f>D1813*$D$5</f>
        <v>118.99999999999999</v>
      </c>
      <c r="O1813" s="51">
        <f>E1813*$E$5</f>
        <v>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237.99999999999997</v>
      </c>
      <c r="T1813" s="51">
        <f>(O1813/100)*(K1813*$K$5)</f>
        <v>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0"/>
        <v>356.99999999999994</v>
      </c>
      <c r="Y1813" s="51">
        <f t="shared" si="181"/>
        <v>0</v>
      </c>
      <c r="Z1813" s="51">
        <f t="shared" si="182"/>
        <v>0</v>
      </c>
      <c r="AA1813" s="51">
        <f t="shared" si="183"/>
        <v>0</v>
      </c>
      <c r="AB1813" s="51">
        <f t="shared" si="184"/>
        <v>0</v>
      </c>
      <c r="AC1813" s="52">
        <f t="shared" si="185"/>
        <v>357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0</v>
      </c>
      <c r="C1814" s="48" t="s">
        <v>7</v>
      </c>
      <c r="D1814" s="49">
        <v>85</v>
      </c>
      <c r="E1814" s="49">
        <v>0</v>
      </c>
      <c r="F1814" s="49">
        <v>0</v>
      </c>
      <c r="G1814" s="49">
        <v>0</v>
      </c>
      <c r="H1814" s="49">
        <v>0</v>
      </c>
      <c r="I1814" s="50">
        <v>20</v>
      </c>
      <c r="J1814" s="50">
        <v>80</v>
      </c>
      <c r="K1814" s="50">
        <v>0</v>
      </c>
      <c r="L1814" s="50">
        <v>0</v>
      </c>
      <c r="M1814" s="50">
        <v>0</v>
      </c>
      <c r="N1814" s="51">
        <f>D1814*$D$6</f>
        <v>118.99999999999999</v>
      </c>
      <c r="O1814" s="51">
        <f>E1814*$E$6</f>
        <v>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237.99999999999997</v>
      </c>
      <c r="T1814" s="51">
        <f>(O1814/100)*(K1814*$K$6)</f>
        <v>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0"/>
        <v>356.99999999999994</v>
      </c>
      <c r="Y1814" s="51">
        <f t="shared" si="181"/>
        <v>0</v>
      </c>
      <c r="Z1814" s="51">
        <f t="shared" si="182"/>
        <v>0</v>
      </c>
      <c r="AA1814" s="51">
        <f t="shared" si="183"/>
        <v>0</v>
      </c>
      <c r="AB1814" s="51">
        <f t="shared" si="184"/>
        <v>0</v>
      </c>
      <c r="AC1814" s="52">
        <f t="shared" si="185"/>
        <v>357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85</v>
      </c>
      <c r="E1815" s="49">
        <v>0</v>
      </c>
      <c r="F1815" s="49">
        <v>0</v>
      </c>
      <c r="G1815" s="49">
        <v>0</v>
      </c>
      <c r="H1815" s="49">
        <v>0</v>
      </c>
      <c r="I1815" s="50">
        <v>20</v>
      </c>
      <c r="J1815" s="50">
        <v>80</v>
      </c>
      <c r="K1815" s="50">
        <v>0</v>
      </c>
      <c r="L1815" s="50">
        <v>0</v>
      </c>
      <c r="M1815" s="50">
        <v>0</v>
      </c>
      <c r="N1815" s="51">
        <f>D1815*$D$7</f>
        <v>118.99999999999999</v>
      </c>
      <c r="O1815" s="51">
        <f>E1815*$E$7</f>
        <v>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237.99999999999997</v>
      </c>
      <c r="T1815" s="51">
        <f>(O1815/100)*(K1815*$K$7)</f>
        <v>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0"/>
        <v>356.99999999999994</v>
      </c>
      <c r="Y1815" s="51">
        <f t="shared" si="181"/>
        <v>0</v>
      </c>
      <c r="Z1815" s="51">
        <f t="shared" si="182"/>
        <v>0</v>
      </c>
      <c r="AA1815" s="51">
        <f t="shared" si="183"/>
        <v>0</v>
      </c>
      <c r="AB1815" s="51">
        <f t="shared" si="184"/>
        <v>0</v>
      </c>
      <c r="AC1815" s="52">
        <f t="shared" si="185"/>
        <v>357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85</v>
      </c>
      <c r="E1816" s="49">
        <v>0</v>
      </c>
      <c r="F1816" s="49">
        <v>0</v>
      </c>
      <c r="G1816" s="49">
        <v>0</v>
      </c>
      <c r="H1816" s="49">
        <v>0</v>
      </c>
      <c r="I1816" s="50">
        <v>20</v>
      </c>
      <c r="J1816" s="50">
        <v>80</v>
      </c>
      <c r="K1816" s="50">
        <v>0</v>
      </c>
      <c r="L1816" s="50">
        <v>0</v>
      </c>
      <c r="M1816" s="50">
        <v>0</v>
      </c>
      <c r="N1816" s="51">
        <f>D1816*$D$8</f>
        <v>118.99999999999999</v>
      </c>
      <c r="O1816" s="51">
        <f>E1816*$E$8</f>
        <v>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237.99999999999997</v>
      </c>
      <c r="T1816" s="51">
        <f>(O1816/100)*(K1816*$K$8)</f>
        <v>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0"/>
        <v>356.99999999999994</v>
      </c>
      <c r="Y1816" s="51">
        <f t="shared" si="181"/>
        <v>0</v>
      </c>
      <c r="Z1816" s="51">
        <f t="shared" si="182"/>
        <v>0</v>
      </c>
      <c r="AA1816" s="51">
        <f t="shared" si="183"/>
        <v>0</v>
      </c>
      <c r="AB1816" s="51">
        <f t="shared" si="184"/>
        <v>0</v>
      </c>
      <c r="AC1816" s="52">
        <f t="shared" si="185"/>
        <v>357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42</v>
      </c>
      <c r="E1817" s="49">
        <v>95</v>
      </c>
      <c r="F1817" s="49">
        <v>0</v>
      </c>
      <c r="G1817" s="49">
        <v>0</v>
      </c>
      <c r="H1817" s="49">
        <v>0</v>
      </c>
      <c r="I1817" s="50">
        <v>20</v>
      </c>
      <c r="J1817" s="50">
        <v>80</v>
      </c>
      <c r="K1817" s="50">
        <v>105</v>
      </c>
      <c r="L1817" s="50">
        <v>0</v>
      </c>
      <c r="M1817" s="50">
        <v>0</v>
      </c>
      <c r="N1817" s="51">
        <f>D1817*$D$9</f>
        <v>56.7</v>
      </c>
      <c r="O1817" s="51">
        <f>E1817*$E$9</f>
        <v>128.25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56.70000000000001</v>
      </c>
      <c r="T1817" s="51">
        <f>(O1817/100)*(K1817*$K$9)</f>
        <v>188.5275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0"/>
        <v>113.4</v>
      </c>
      <c r="Y1817" s="51">
        <f t="shared" si="181"/>
        <v>316.77750000000003</v>
      </c>
      <c r="Z1817" s="51">
        <f t="shared" si="182"/>
        <v>0</v>
      </c>
      <c r="AA1817" s="51">
        <f t="shared" si="183"/>
        <v>0</v>
      </c>
      <c r="AB1817" s="51">
        <f t="shared" si="184"/>
        <v>0</v>
      </c>
      <c r="AC1817" s="52">
        <f t="shared" si="185"/>
        <v>430.2</v>
      </c>
      <c r="AD1817" s="53">
        <f>(ROUND(AC1817-AC1811,1)/AC1811)</f>
        <v>0.20504201680672271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42</v>
      </c>
      <c r="E1818" s="49">
        <v>0</v>
      </c>
      <c r="F1818" s="49">
        <v>95</v>
      </c>
      <c r="G1818" s="49">
        <v>0</v>
      </c>
      <c r="H1818" s="49">
        <v>0</v>
      </c>
      <c r="I1818" s="50">
        <v>20</v>
      </c>
      <c r="J1818" s="50">
        <v>80</v>
      </c>
      <c r="K1818" s="50">
        <v>52.5</v>
      </c>
      <c r="L1818" s="50">
        <v>52.5</v>
      </c>
      <c r="M1818" s="50">
        <v>0</v>
      </c>
      <c r="N1818" s="51">
        <f>D1818*$D$10</f>
        <v>56.7</v>
      </c>
      <c r="O1818" s="51">
        <f>E1818*$E$10</f>
        <v>0</v>
      </c>
      <c r="P1818" s="51">
        <f>F1818*$F$10</f>
        <v>128.25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56.70000000000001</v>
      </c>
      <c r="T1818" s="51">
        <f>(O1818/100)*(K1818*$J$10)</f>
        <v>0</v>
      </c>
      <c r="U1818" s="51">
        <f>(P1818/100)*(K1818*$K$10)+(P1818/100)*(L1818*$L$10)</f>
        <v>188.5275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0"/>
        <v>113.4</v>
      </c>
      <c r="Y1818" s="51">
        <f t="shared" si="181"/>
        <v>0</v>
      </c>
      <c r="Z1818" s="51">
        <f t="shared" si="182"/>
        <v>316.77750000000003</v>
      </c>
      <c r="AA1818" s="51">
        <f t="shared" si="183"/>
        <v>0</v>
      </c>
      <c r="AB1818" s="51">
        <f t="shared" si="184"/>
        <v>0</v>
      </c>
      <c r="AC1818" s="52">
        <f t="shared" si="185"/>
        <v>430.2</v>
      </c>
      <c r="AD1818" s="53">
        <f>(ROUND(AC1818-AC1811,1)/AC1811)</f>
        <v>0.20504201680672271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42</v>
      </c>
      <c r="E1819" s="49">
        <v>0</v>
      </c>
      <c r="F1819" s="49">
        <v>0</v>
      </c>
      <c r="G1819" s="49">
        <v>95</v>
      </c>
      <c r="H1819" s="49">
        <v>0</v>
      </c>
      <c r="I1819" s="50">
        <v>20</v>
      </c>
      <c r="J1819" s="50">
        <v>80</v>
      </c>
      <c r="K1819" s="50">
        <v>0</v>
      </c>
      <c r="L1819" s="50">
        <v>105</v>
      </c>
      <c r="M1819" s="50">
        <v>0</v>
      </c>
      <c r="N1819" s="51">
        <f>D1819*$D$11</f>
        <v>56.7</v>
      </c>
      <c r="O1819" s="51">
        <f>E1819*$E$11</f>
        <v>0</v>
      </c>
      <c r="P1819" s="51">
        <f>F1819*$F$11</f>
        <v>0</v>
      </c>
      <c r="Q1819" s="51">
        <f>G1819*$G$11</f>
        <v>128.25</v>
      </c>
      <c r="R1819" s="51">
        <f>H1819*$H$11</f>
        <v>0</v>
      </c>
      <c r="S1819" s="51">
        <f>(N1819/100)*(I1819*$I$11)+(N1819/100)*(J1819*$J$11)</f>
        <v>56.70000000000001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188.5275</v>
      </c>
      <c r="W1819" s="51">
        <f>(R1819/100)*(K1819*$K$11)+(R1819/100)*(L1819*$L$11)</f>
        <v>0</v>
      </c>
      <c r="X1819" s="51">
        <f t="shared" si="180"/>
        <v>113.4</v>
      </c>
      <c r="Y1819" s="51">
        <f t="shared" si="181"/>
        <v>0</v>
      </c>
      <c r="Z1819" s="51">
        <f t="shared" si="182"/>
        <v>0</v>
      </c>
      <c r="AA1819" s="51">
        <f t="shared" si="183"/>
        <v>316.77750000000003</v>
      </c>
      <c r="AB1819" s="51">
        <f t="shared" si="184"/>
        <v>0</v>
      </c>
      <c r="AC1819" s="52">
        <f t="shared" si="185"/>
        <v>430.2</v>
      </c>
      <c r="AD1819" s="53">
        <f>(ROUND(AC1819-AC1811,1)/AC1811)</f>
        <v>0.20504201680672271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42</v>
      </c>
      <c r="E1820" s="49">
        <v>0</v>
      </c>
      <c r="F1820" s="49">
        <v>0</v>
      </c>
      <c r="G1820" s="49">
        <v>0</v>
      </c>
      <c r="H1820" s="49">
        <v>95</v>
      </c>
      <c r="I1820" s="50">
        <v>20</v>
      </c>
      <c r="J1820" s="50">
        <v>80</v>
      </c>
      <c r="K1820" s="50">
        <v>52.5</v>
      </c>
      <c r="L1820" s="50">
        <v>52.5</v>
      </c>
      <c r="M1820" s="50">
        <v>0</v>
      </c>
      <c r="N1820" s="51">
        <f>D1820*$D$12</f>
        <v>56.7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128.25</v>
      </c>
      <c r="S1820" s="51">
        <f>(N1820/100)*(I1820*$I$12)+(N1820/100)*(J1820*$J$12)</f>
        <v>56.70000000000001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188.5275</v>
      </c>
      <c r="X1820" s="51">
        <f t="shared" si="180"/>
        <v>113.4</v>
      </c>
      <c r="Y1820" s="51">
        <f t="shared" si="181"/>
        <v>0</v>
      </c>
      <c r="Z1820" s="51">
        <f t="shared" si="182"/>
        <v>0</v>
      </c>
      <c r="AA1820" s="51">
        <f t="shared" si="183"/>
        <v>0</v>
      </c>
      <c r="AB1820" s="51">
        <f t="shared" si="184"/>
        <v>316.77750000000003</v>
      </c>
      <c r="AC1820" s="52">
        <f t="shared" si="185"/>
        <v>430.2</v>
      </c>
      <c r="AD1820" s="53">
        <f>(ROUND(AC1820-AC1811,1)/AC1811)</f>
        <v>0.20504201680672271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85</v>
      </c>
      <c r="E1821" s="49">
        <v>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115</v>
      </c>
      <c r="N1821" s="51">
        <f>D1821*$D$13</f>
        <v>114.75000000000001</v>
      </c>
      <c r="O1821" s="51">
        <f>E1821*$E$13</f>
        <v>0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263.92500000000007</v>
      </c>
      <c r="T1821" s="51">
        <f>(O1821/100)*(K1821*$K$13)+(O1821/100)*(M1821*$M$13)</f>
        <v>0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0"/>
        <v>378.67500000000007</v>
      </c>
      <c r="Y1821" s="51">
        <f t="shared" si="181"/>
        <v>0</v>
      </c>
      <c r="Z1821" s="51">
        <f t="shared" si="182"/>
        <v>0</v>
      </c>
      <c r="AA1821" s="51">
        <f t="shared" si="183"/>
        <v>0</v>
      </c>
      <c r="AB1821" s="51">
        <f t="shared" si="184"/>
        <v>0</v>
      </c>
      <c r="AC1821" s="52">
        <f t="shared" si="185"/>
        <v>378.7</v>
      </c>
      <c r="AD1821" s="53">
        <f>(ROUND(AC1821-AC1811,1)/AC1811)</f>
        <v>6.0784313725490195E-2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85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80</v>
      </c>
      <c r="K1822" s="50">
        <v>80</v>
      </c>
      <c r="L1822" s="50">
        <v>0</v>
      </c>
      <c r="M1822" s="50">
        <v>0</v>
      </c>
      <c r="N1822" s="51">
        <f>D1822*$D$14</f>
        <v>114.75000000000001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298.35000000000002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0"/>
        <v>413.1</v>
      </c>
      <c r="Y1822" s="51">
        <f t="shared" si="181"/>
        <v>0</v>
      </c>
      <c r="Z1822" s="51">
        <f t="shared" si="182"/>
        <v>0</v>
      </c>
      <c r="AA1822" s="51">
        <f t="shared" si="183"/>
        <v>0</v>
      </c>
      <c r="AB1822" s="51">
        <f t="shared" si="184"/>
        <v>0</v>
      </c>
      <c r="AC1822" s="52">
        <f t="shared" si="185"/>
        <v>413.1</v>
      </c>
      <c r="AD1822" s="53">
        <f>(ROUND(AC1822-AC1811,1)/AC1811)</f>
        <v>0.15714285714285714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85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80</v>
      </c>
      <c r="K1823" s="50">
        <v>0</v>
      </c>
      <c r="L1823" s="50">
        <v>80</v>
      </c>
      <c r="M1823" s="50">
        <v>0</v>
      </c>
      <c r="N1823" s="51">
        <f>D1823*$D$15</f>
        <v>114.75000000000001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298.35000000000002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0"/>
        <v>413.1</v>
      </c>
      <c r="Y1823" s="51">
        <f t="shared" si="181"/>
        <v>0</v>
      </c>
      <c r="Z1823" s="51">
        <f t="shared" si="182"/>
        <v>0</v>
      </c>
      <c r="AA1823" s="51">
        <f t="shared" si="183"/>
        <v>0</v>
      </c>
      <c r="AB1823" s="51">
        <f t="shared" si="184"/>
        <v>0</v>
      </c>
      <c r="AC1823" s="52">
        <f t="shared" si="185"/>
        <v>413.1</v>
      </c>
      <c r="AD1823" s="53">
        <f>(ROUND(AC1823-AC1811,1)/AC1811)</f>
        <v>0.15714285714285714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85</v>
      </c>
      <c r="E1824" s="49">
        <v>0</v>
      </c>
      <c r="F1824" s="49">
        <v>0</v>
      </c>
      <c r="G1824" s="49">
        <v>0</v>
      </c>
      <c r="H1824" s="49">
        <v>0</v>
      </c>
      <c r="I1824" s="50">
        <v>20</v>
      </c>
      <c r="J1824" s="50">
        <v>100</v>
      </c>
      <c r="K1824" s="50">
        <v>0</v>
      </c>
      <c r="L1824" s="50">
        <v>0</v>
      </c>
      <c r="M1824" s="50">
        <v>0</v>
      </c>
      <c r="N1824" s="51">
        <f>D1824*$D$16</f>
        <v>114.75000000000001</v>
      </c>
      <c r="O1824" s="51">
        <f>E1824*$E$16</f>
        <v>0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309.82500000000005</v>
      </c>
      <c r="T1824" s="51">
        <f>(O1824/100)*(K1824*$K$16)</f>
        <v>0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0"/>
        <v>424.57500000000005</v>
      </c>
      <c r="Y1824" s="51">
        <f t="shared" si="181"/>
        <v>0</v>
      </c>
      <c r="Z1824" s="51">
        <f t="shared" si="182"/>
        <v>0</v>
      </c>
      <c r="AA1824" s="51">
        <f t="shared" si="183"/>
        <v>0</v>
      </c>
      <c r="AB1824" s="51">
        <f t="shared" si="184"/>
        <v>0</v>
      </c>
      <c r="AC1824" s="52">
        <f t="shared" si="185"/>
        <v>424.6</v>
      </c>
      <c r="AD1824" s="53">
        <f>(ROUND(AC1824-AC1811,1)/AC1811)</f>
        <v>0.18935574229691876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85</v>
      </c>
      <c r="E1825" s="49">
        <v>0</v>
      </c>
      <c r="F1825" s="49">
        <v>0</v>
      </c>
      <c r="G1825" s="49">
        <v>0</v>
      </c>
      <c r="H1825" s="49">
        <v>0</v>
      </c>
      <c r="I1825" s="50">
        <v>60</v>
      </c>
      <c r="J1825" s="50">
        <v>80</v>
      </c>
      <c r="K1825" s="50">
        <v>0</v>
      </c>
      <c r="L1825" s="50">
        <v>0</v>
      </c>
      <c r="M1825" s="50">
        <v>0</v>
      </c>
      <c r="N1825" s="51">
        <f>D1825*$D$17</f>
        <v>114.75000000000001</v>
      </c>
      <c r="O1825" s="51">
        <f>E1825*$E$17</f>
        <v>0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263.92500000000007</v>
      </c>
      <c r="T1825" s="51">
        <f>(O1825/100)*(K1825*$K$17)</f>
        <v>0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0"/>
        <v>378.67500000000007</v>
      </c>
      <c r="Y1825" s="51">
        <f t="shared" si="181"/>
        <v>0</v>
      </c>
      <c r="Z1825" s="51">
        <f t="shared" si="182"/>
        <v>0</v>
      </c>
      <c r="AA1825" s="51">
        <f t="shared" si="183"/>
        <v>0</v>
      </c>
      <c r="AB1825" s="51">
        <f t="shared" si="184"/>
        <v>0</v>
      </c>
      <c r="AC1825" s="52">
        <f t="shared" si="185"/>
        <v>378.7</v>
      </c>
      <c r="AD1825" s="53">
        <f>(ROUND(AC1825-AC1811,1)/AC1811)</f>
        <v>6.0784313725490195E-2</v>
      </c>
      <c r="AE1825" s="44"/>
      <c r="AF1825" s="45"/>
      <c r="AH1825" s="3"/>
    </row>
    <row r="1826" spans="1:34" x14ac:dyDescent="0.25">
      <c r="A1826" s="54" t="s">
        <v>19</v>
      </c>
      <c r="B1826" s="60" t="s">
        <v>168</v>
      </c>
      <c r="C1826" s="38" t="s">
        <v>50</v>
      </c>
      <c r="D1826" s="39">
        <v>82</v>
      </c>
      <c r="E1826" s="39">
        <v>0</v>
      </c>
      <c r="F1826" s="39">
        <v>60</v>
      </c>
      <c r="G1826" s="39">
        <v>0</v>
      </c>
      <c r="H1826" s="39">
        <v>0</v>
      </c>
      <c r="I1826" s="40">
        <v>10</v>
      </c>
      <c r="J1826" s="40">
        <v>30</v>
      </c>
      <c r="K1826" s="40">
        <v>20</v>
      </c>
      <c r="L1826" s="40">
        <v>20</v>
      </c>
      <c r="M1826" s="40">
        <v>0</v>
      </c>
      <c r="N1826" s="41">
        <f>D1826*$D$3</f>
        <v>114.8</v>
      </c>
      <c r="O1826" s="41">
        <f>E1826*$E$3</f>
        <v>0</v>
      </c>
      <c r="P1826" s="41">
        <f>F1826*$F$3</f>
        <v>84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91.839999999999989</v>
      </c>
      <c r="T1826" s="41">
        <f>(O1826/100)*(K1826*$K$3)</f>
        <v>0</v>
      </c>
      <c r="U1826" s="41">
        <f>(P1826/100)*(K1826*$K$3)+(P1826/100)*(L1826*$L$3)</f>
        <v>67.2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0"/>
        <v>206.64</v>
      </c>
      <c r="Y1826" s="41">
        <f t="shared" si="181"/>
        <v>0</v>
      </c>
      <c r="Z1826" s="41">
        <f t="shared" si="182"/>
        <v>151.19999999999999</v>
      </c>
      <c r="AA1826" s="41">
        <f t="shared" si="183"/>
        <v>0</v>
      </c>
      <c r="AB1826" s="41">
        <f t="shared" si="184"/>
        <v>0</v>
      </c>
      <c r="AC1826" s="42">
        <f t="shared" si="185"/>
        <v>357.8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14</v>
      </c>
      <c r="C1827" s="48" t="s">
        <v>5</v>
      </c>
      <c r="D1827" s="49">
        <v>82</v>
      </c>
      <c r="E1827" s="49">
        <v>0</v>
      </c>
      <c r="F1827" s="49">
        <v>60</v>
      </c>
      <c r="G1827" s="49">
        <v>0</v>
      </c>
      <c r="H1827" s="49">
        <v>0</v>
      </c>
      <c r="I1827" s="50">
        <v>30</v>
      </c>
      <c r="J1827" s="50">
        <v>50</v>
      </c>
      <c r="K1827" s="50">
        <v>20</v>
      </c>
      <c r="L1827" s="50">
        <v>20</v>
      </c>
      <c r="M1827" s="50">
        <v>0</v>
      </c>
      <c r="N1827" s="51">
        <f>D1827*$D$4</f>
        <v>110.7</v>
      </c>
      <c r="O1827" s="51">
        <f>E1827*$E$4</f>
        <v>0</v>
      </c>
      <c r="P1827" s="51">
        <f>F1827*$F$4</f>
        <v>81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177.12</v>
      </c>
      <c r="T1827" s="51">
        <f>(O1827/100)*(K1827*$K$4)</f>
        <v>0</v>
      </c>
      <c r="U1827" s="51">
        <f>(P1827/100)*(K1827*$K$4)+(P1827/100)*(L1827*$L$4)</f>
        <v>64.800000000000011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ref="X1827:X1855" si="186">N1827+S1827</f>
        <v>287.82</v>
      </c>
      <c r="Y1827" s="51">
        <f t="shared" ref="Y1827:Y1855" si="187">O1827+T1827</f>
        <v>0</v>
      </c>
      <c r="Z1827" s="51">
        <f t="shared" ref="Z1827:Z1855" si="188">P1827+U1827</f>
        <v>145.80000000000001</v>
      </c>
      <c r="AA1827" s="51">
        <f t="shared" ref="AA1827:AA1855" si="189">Q1827+V1827</f>
        <v>0</v>
      </c>
      <c r="AB1827" s="51">
        <f t="shared" ref="AB1827:AB1855" si="190">R1827+W1827</f>
        <v>0</v>
      </c>
      <c r="AC1827" s="52">
        <f t="shared" ref="AC1827:AC1855" si="191">ROUND(X1827+Y1827+Z1827+AA1827+AB1827,1)</f>
        <v>433.6</v>
      </c>
      <c r="AD1827" s="53">
        <f>(ROUND(AC1827-AC1826,1)/AC1826)</f>
        <v>0.21185019564002233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18</v>
      </c>
      <c r="C1828" s="48" t="s">
        <v>6</v>
      </c>
      <c r="D1828" s="49">
        <v>82</v>
      </c>
      <c r="E1828" s="49">
        <v>0</v>
      </c>
      <c r="F1828" s="49">
        <v>60</v>
      </c>
      <c r="G1828" s="49">
        <v>0</v>
      </c>
      <c r="H1828" s="49">
        <v>0</v>
      </c>
      <c r="I1828" s="50">
        <v>10</v>
      </c>
      <c r="J1828" s="50">
        <v>30</v>
      </c>
      <c r="K1828" s="50">
        <v>20</v>
      </c>
      <c r="L1828" s="50">
        <v>20</v>
      </c>
      <c r="M1828" s="50">
        <v>0</v>
      </c>
      <c r="N1828" s="51">
        <f>D1828*$D$5</f>
        <v>114.8</v>
      </c>
      <c r="O1828" s="51">
        <f>E1828*$E$5</f>
        <v>0</v>
      </c>
      <c r="P1828" s="51">
        <f>F1828*$F$5</f>
        <v>84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91.839999999999989</v>
      </c>
      <c r="T1828" s="51">
        <f>(O1828/100)*(K1828*$K$5)</f>
        <v>0</v>
      </c>
      <c r="U1828" s="51">
        <f>(P1828/100)*(K1828*$K$5)+(P1828/100)*(L1828*$L$5)</f>
        <v>67.2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206.64</v>
      </c>
      <c r="Y1828" s="51">
        <f t="shared" si="187"/>
        <v>0</v>
      </c>
      <c r="Z1828" s="51">
        <f t="shared" si="188"/>
        <v>151.19999999999999</v>
      </c>
      <c r="AA1828" s="51">
        <f t="shared" si="189"/>
        <v>0</v>
      </c>
      <c r="AB1828" s="51">
        <f t="shared" si="190"/>
        <v>0</v>
      </c>
      <c r="AC1828" s="52">
        <f t="shared" si="191"/>
        <v>357.8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20</v>
      </c>
      <c r="C1829" s="48" t="s">
        <v>7</v>
      </c>
      <c r="D1829" s="49">
        <v>82</v>
      </c>
      <c r="E1829" s="49">
        <v>0</v>
      </c>
      <c r="F1829" s="49">
        <v>60</v>
      </c>
      <c r="G1829" s="49">
        <v>0</v>
      </c>
      <c r="H1829" s="49">
        <v>0</v>
      </c>
      <c r="I1829" s="50">
        <v>10</v>
      </c>
      <c r="J1829" s="50">
        <v>30</v>
      </c>
      <c r="K1829" s="50">
        <v>20</v>
      </c>
      <c r="L1829" s="50">
        <v>20</v>
      </c>
      <c r="M1829" s="50">
        <v>0</v>
      </c>
      <c r="N1829" s="51">
        <f>D1829*$D$6</f>
        <v>114.8</v>
      </c>
      <c r="O1829" s="51">
        <f>E1829*$E$6</f>
        <v>0</v>
      </c>
      <c r="P1829" s="51">
        <f>F1829*$F$6</f>
        <v>84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91.839999999999989</v>
      </c>
      <c r="T1829" s="51">
        <f>(O1829/100)*(K1829*$K$6)</f>
        <v>0</v>
      </c>
      <c r="U1829" s="51">
        <f>(P1829/100)*(K1829*$K$6)+(P1829/100)*(L1829*$L$6)</f>
        <v>67.2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206.64</v>
      </c>
      <c r="Y1829" s="51">
        <f t="shared" si="187"/>
        <v>0</v>
      </c>
      <c r="Z1829" s="51">
        <f t="shared" si="188"/>
        <v>151.19999999999999</v>
      </c>
      <c r="AA1829" s="51">
        <f t="shared" si="189"/>
        <v>0</v>
      </c>
      <c r="AB1829" s="51">
        <f t="shared" si="190"/>
        <v>0</v>
      </c>
      <c r="AC1829" s="52">
        <f t="shared" si="191"/>
        <v>357.8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20</v>
      </c>
      <c r="C1830" s="48" t="s">
        <v>8</v>
      </c>
      <c r="D1830" s="49">
        <v>82</v>
      </c>
      <c r="E1830" s="49">
        <v>0</v>
      </c>
      <c r="F1830" s="49">
        <v>60</v>
      </c>
      <c r="G1830" s="49">
        <v>0</v>
      </c>
      <c r="H1830" s="49">
        <v>0</v>
      </c>
      <c r="I1830" s="50">
        <v>10</v>
      </c>
      <c r="J1830" s="50">
        <v>30</v>
      </c>
      <c r="K1830" s="50">
        <v>20</v>
      </c>
      <c r="L1830" s="50">
        <v>20</v>
      </c>
      <c r="M1830" s="50">
        <v>0</v>
      </c>
      <c r="N1830" s="51">
        <f>D1830*$D$7</f>
        <v>114.8</v>
      </c>
      <c r="O1830" s="51">
        <f>E1830*$E$7</f>
        <v>0</v>
      </c>
      <c r="P1830" s="51">
        <f>F1830*$F$7</f>
        <v>84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91.839999999999989</v>
      </c>
      <c r="T1830" s="51">
        <f>(O1830/100)*(K1830*$K$7)</f>
        <v>0</v>
      </c>
      <c r="U1830" s="51">
        <f>(P1830/100)*(K1830*$K$7)+(P1830/100)*(L1830*$L$7)</f>
        <v>67.2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206.64</v>
      </c>
      <c r="Y1830" s="51">
        <f t="shared" si="187"/>
        <v>0</v>
      </c>
      <c r="Z1830" s="51">
        <f t="shared" si="188"/>
        <v>151.19999999999999</v>
      </c>
      <c r="AA1830" s="51">
        <f t="shared" si="189"/>
        <v>0</v>
      </c>
      <c r="AB1830" s="51">
        <f t="shared" si="190"/>
        <v>0</v>
      </c>
      <c r="AC1830" s="52">
        <f t="shared" si="191"/>
        <v>357.8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82</v>
      </c>
      <c r="E1831" s="49">
        <v>0</v>
      </c>
      <c r="F1831" s="49">
        <v>60</v>
      </c>
      <c r="G1831" s="49">
        <v>0</v>
      </c>
      <c r="H1831" s="49">
        <v>0</v>
      </c>
      <c r="I1831" s="50">
        <v>10</v>
      </c>
      <c r="J1831" s="50">
        <v>30</v>
      </c>
      <c r="K1831" s="50">
        <v>20</v>
      </c>
      <c r="L1831" s="50">
        <v>20</v>
      </c>
      <c r="M1831" s="50">
        <v>0</v>
      </c>
      <c r="N1831" s="51">
        <f>D1831*$D$8</f>
        <v>114.8</v>
      </c>
      <c r="O1831" s="51">
        <f>E1831*$E$8</f>
        <v>0</v>
      </c>
      <c r="P1831" s="51">
        <f>F1831*$F$8</f>
        <v>84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91.839999999999989</v>
      </c>
      <c r="T1831" s="51">
        <f>(O1831/100)*(K1831*$K$8)</f>
        <v>0</v>
      </c>
      <c r="U1831" s="51">
        <f>(P1831/100)*(K1831*$K$8)+(P1831/100)*(L1831*$L$8)</f>
        <v>67.2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206.64</v>
      </c>
      <c r="Y1831" s="51">
        <f t="shared" si="187"/>
        <v>0</v>
      </c>
      <c r="Z1831" s="51">
        <f t="shared" si="188"/>
        <v>151.19999999999999</v>
      </c>
      <c r="AA1831" s="51">
        <f t="shared" si="189"/>
        <v>0</v>
      </c>
      <c r="AB1831" s="51">
        <f t="shared" si="190"/>
        <v>0</v>
      </c>
      <c r="AC1831" s="52">
        <f t="shared" si="191"/>
        <v>357.8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41</v>
      </c>
      <c r="E1832" s="49">
        <v>112</v>
      </c>
      <c r="F1832" s="49">
        <v>0</v>
      </c>
      <c r="G1832" s="49">
        <v>0</v>
      </c>
      <c r="H1832" s="49">
        <v>0</v>
      </c>
      <c r="I1832" s="50">
        <v>10</v>
      </c>
      <c r="J1832" s="50">
        <v>30</v>
      </c>
      <c r="K1832" s="50">
        <v>100</v>
      </c>
      <c r="L1832" s="50">
        <v>0</v>
      </c>
      <c r="M1832" s="50">
        <v>0</v>
      </c>
      <c r="N1832" s="51">
        <f>D1832*$D$9</f>
        <v>55.35</v>
      </c>
      <c r="O1832" s="51">
        <f>E1832*$E$9</f>
        <v>151.20000000000002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22.14</v>
      </c>
      <c r="T1832" s="51">
        <f>(O1832/100)*(K1832*$K$9)</f>
        <v>211.68000000000004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77.490000000000009</v>
      </c>
      <c r="Y1832" s="51">
        <f t="shared" si="187"/>
        <v>362.88000000000005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440.4</v>
      </c>
      <c r="AD1832" s="53">
        <f>(ROUND(AC1832-AC1826,1)/AC1826)</f>
        <v>0.23085522638345443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41</v>
      </c>
      <c r="E1833" s="49">
        <v>0</v>
      </c>
      <c r="F1833" s="49">
        <v>112</v>
      </c>
      <c r="G1833" s="49">
        <v>0</v>
      </c>
      <c r="H1833" s="49">
        <v>0</v>
      </c>
      <c r="I1833" s="50">
        <v>10</v>
      </c>
      <c r="J1833" s="50">
        <v>30</v>
      </c>
      <c r="K1833" s="50">
        <v>55</v>
      </c>
      <c r="L1833" s="50">
        <v>55</v>
      </c>
      <c r="M1833" s="50">
        <v>0</v>
      </c>
      <c r="N1833" s="51">
        <f>D1833*$D$10</f>
        <v>55.35</v>
      </c>
      <c r="O1833" s="51">
        <f>E1833*$E$10</f>
        <v>0</v>
      </c>
      <c r="P1833" s="51">
        <f>F1833*$F$10</f>
        <v>151.20000000000002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22.14</v>
      </c>
      <c r="T1833" s="51">
        <f>(O1833/100)*(K1833*$J$10)</f>
        <v>0</v>
      </c>
      <c r="U1833" s="51">
        <f>(P1833/100)*(K1833*$K$10)+(P1833/100)*(L1833*$L$10)</f>
        <v>232.84800000000004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77.490000000000009</v>
      </c>
      <c r="Y1833" s="51">
        <f t="shared" si="187"/>
        <v>0</v>
      </c>
      <c r="Z1833" s="51">
        <f t="shared" si="188"/>
        <v>384.04800000000006</v>
      </c>
      <c r="AA1833" s="51">
        <f t="shared" si="189"/>
        <v>0</v>
      </c>
      <c r="AB1833" s="51">
        <f t="shared" si="190"/>
        <v>0</v>
      </c>
      <c r="AC1833" s="52">
        <f t="shared" si="191"/>
        <v>461.5</v>
      </c>
      <c r="AD1833" s="53">
        <f>(ROUND(AC1833-AC1826,1)/AC1826)</f>
        <v>0.28982671883733929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41</v>
      </c>
      <c r="E1834" s="49">
        <v>0</v>
      </c>
      <c r="F1834" s="49">
        <v>0</v>
      </c>
      <c r="G1834" s="49">
        <v>112</v>
      </c>
      <c r="H1834" s="49">
        <v>0</v>
      </c>
      <c r="I1834" s="50">
        <v>10</v>
      </c>
      <c r="J1834" s="50">
        <v>30</v>
      </c>
      <c r="K1834" s="50">
        <v>0</v>
      </c>
      <c r="L1834" s="50">
        <v>100</v>
      </c>
      <c r="M1834" s="50">
        <v>0</v>
      </c>
      <c r="N1834" s="51">
        <f>D1834*$D$11</f>
        <v>55.35</v>
      </c>
      <c r="O1834" s="51">
        <f>E1834*$E$11</f>
        <v>0</v>
      </c>
      <c r="P1834" s="51">
        <f>F1834*$F$11</f>
        <v>0</v>
      </c>
      <c r="Q1834" s="51">
        <f>G1834*$G$11</f>
        <v>151.20000000000002</v>
      </c>
      <c r="R1834" s="51">
        <f>H1834*$H$11</f>
        <v>0</v>
      </c>
      <c r="S1834" s="51">
        <f>(N1834/100)*(I1834*$I$11)+(N1834/100)*(J1834*$J$11)</f>
        <v>22.14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211.68000000000004</v>
      </c>
      <c r="W1834" s="51">
        <f>(R1834/100)*(K1834*$K$11)+(R1834/100)*(L1834*$L$11)</f>
        <v>0</v>
      </c>
      <c r="X1834" s="51">
        <f t="shared" si="186"/>
        <v>77.490000000000009</v>
      </c>
      <c r="Y1834" s="51">
        <f t="shared" si="187"/>
        <v>0</v>
      </c>
      <c r="Z1834" s="51">
        <f t="shared" si="188"/>
        <v>0</v>
      </c>
      <c r="AA1834" s="51">
        <f t="shared" si="189"/>
        <v>362.88000000000005</v>
      </c>
      <c r="AB1834" s="51">
        <f t="shared" si="190"/>
        <v>0</v>
      </c>
      <c r="AC1834" s="52">
        <f t="shared" si="191"/>
        <v>440.4</v>
      </c>
      <c r="AD1834" s="53">
        <f>(ROUND(AC1834-AC1826,1)/AC1826)</f>
        <v>0.23085522638345443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41</v>
      </c>
      <c r="E1835" s="49">
        <v>0</v>
      </c>
      <c r="F1835" s="49">
        <v>0</v>
      </c>
      <c r="G1835" s="49">
        <v>0</v>
      </c>
      <c r="H1835" s="49">
        <v>112</v>
      </c>
      <c r="I1835" s="50">
        <v>10</v>
      </c>
      <c r="J1835" s="50">
        <v>30</v>
      </c>
      <c r="K1835" s="50">
        <v>50</v>
      </c>
      <c r="L1835" s="50">
        <v>50</v>
      </c>
      <c r="M1835" s="50">
        <v>0</v>
      </c>
      <c r="N1835" s="51">
        <f>D1835*$D$12</f>
        <v>55.35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151.20000000000002</v>
      </c>
      <c r="S1835" s="51">
        <f>(N1835/100)*(I1835*$I$12)+(N1835/100)*(J1835*$J$12)</f>
        <v>22.14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211.68000000000004</v>
      </c>
      <c r="X1835" s="51">
        <f t="shared" si="186"/>
        <v>77.490000000000009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362.88000000000005</v>
      </c>
      <c r="AC1835" s="52">
        <f t="shared" si="191"/>
        <v>440.4</v>
      </c>
      <c r="AD1835" s="53">
        <f>(ROUND(AC1835-AC1826,1)/AC1826)</f>
        <v>0.23085522638345443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82</v>
      </c>
      <c r="E1836" s="49">
        <v>0</v>
      </c>
      <c r="F1836" s="49">
        <v>60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76</v>
      </c>
      <c r="N1836" s="51">
        <f>D1836*$D$13</f>
        <v>110.7</v>
      </c>
      <c r="O1836" s="51">
        <f>E1836*$E$13</f>
        <v>0</v>
      </c>
      <c r="P1836" s="51">
        <f>F1836*$F$13</f>
        <v>81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168.26400000000001</v>
      </c>
      <c r="T1836" s="51">
        <f>(O1836/100)*(K1836*$K$13)+(O1836/100)*(M1836*$M$13)</f>
        <v>0</v>
      </c>
      <c r="U1836" s="51">
        <f>(P1836/100)*(K1836*$K$13)+(P1836/100)*(L1836*$L$13)+(P1836/100)*(M1836*$M$13)</f>
        <v>123.12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278.964</v>
      </c>
      <c r="Y1836" s="51">
        <f t="shared" si="187"/>
        <v>0</v>
      </c>
      <c r="Z1836" s="51">
        <f t="shared" si="188"/>
        <v>204.12</v>
      </c>
      <c r="AA1836" s="51">
        <f t="shared" si="189"/>
        <v>0</v>
      </c>
      <c r="AB1836" s="51">
        <f t="shared" si="190"/>
        <v>0</v>
      </c>
      <c r="AC1836" s="52">
        <f t="shared" si="191"/>
        <v>483.1</v>
      </c>
      <c r="AD1836" s="53">
        <f>(ROUND(AC1836-AC1826,1)/AC1826)</f>
        <v>0.35019564002235887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106</v>
      </c>
      <c r="E1837" s="49">
        <v>0</v>
      </c>
      <c r="F1837" s="49">
        <v>0</v>
      </c>
      <c r="G1837" s="49">
        <v>0</v>
      </c>
      <c r="H1837" s="49">
        <v>0</v>
      </c>
      <c r="I1837" s="50">
        <v>10</v>
      </c>
      <c r="J1837" s="50">
        <v>30</v>
      </c>
      <c r="K1837" s="50">
        <v>100</v>
      </c>
      <c r="L1837" s="50">
        <v>0</v>
      </c>
      <c r="M1837" s="50">
        <v>0</v>
      </c>
      <c r="N1837" s="51">
        <f>D1837*$D$14</f>
        <v>143.10000000000002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343.44000000000005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486.54000000000008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486.5</v>
      </c>
      <c r="AD1837" s="53">
        <f>(ROUND(AC1837-AC1826,1)/AC1826)</f>
        <v>0.35969815539407485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106</v>
      </c>
      <c r="E1838" s="49">
        <v>0</v>
      </c>
      <c r="F1838" s="49">
        <v>0</v>
      </c>
      <c r="G1838" s="49">
        <v>0</v>
      </c>
      <c r="H1838" s="49">
        <v>0</v>
      </c>
      <c r="I1838" s="50">
        <v>10</v>
      </c>
      <c r="J1838" s="50">
        <v>30</v>
      </c>
      <c r="K1838" s="50">
        <v>0</v>
      </c>
      <c r="L1838" s="50">
        <v>100</v>
      </c>
      <c r="M1838" s="50">
        <v>0</v>
      </c>
      <c r="N1838" s="51">
        <f>D1838*$D$15</f>
        <v>143.10000000000002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343.44000000000005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486.54000000000008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486.5</v>
      </c>
      <c r="AD1838" s="53">
        <f>(ROUND(AC1838-AC1826,1)/AC1826)</f>
        <v>0.35969815539407485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82</v>
      </c>
      <c r="E1839" s="49">
        <v>0</v>
      </c>
      <c r="F1839" s="49">
        <v>60</v>
      </c>
      <c r="G1839" s="49">
        <v>0</v>
      </c>
      <c r="H1839" s="49">
        <v>0</v>
      </c>
      <c r="I1839" s="50">
        <v>10</v>
      </c>
      <c r="J1839" s="50">
        <v>66</v>
      </c>
      <c r="K1839" s="50">
        <v>20</v>
      </c>
      <c r="L1839" s="50">
        <v>20</v>
      </c>
      <c r="M1839" s="50">
        <v>0</v>
      </c>
      <c r="N1839" s="51">
        <f>D1839*$D$16</f>
        <v>110.7</v>
      </c>
      <c r="O1839" s="51">
        <f>E1839*$E$16</f>
        <v>0</v>
      </c>
      <c r="P1839" s="51">
        <f>F1839*$F$16</f>
        <v>81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193.72499999999999</v>
      </c>
      <c r="T1839" s="51">
        <f>(O1839/100)*(K1839*$K$16)</f>
        <v>0</v>
      </c>
      <c r="U1839" s="51">
        <f>(P1839/100)*(K1839*$K$16)+(P1839/100)*(L1839*$L$16)</f>
        <v>32.400000000000006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304.42500000000001</v>
      </c>
      <c r="Y1839" s="51">
        <f t="shared" si="187"/>
        <v>0</v>
      </c>
      <c r="Z1839" s="51">
        <f t="shared" si="188"/>
        <v>113.4</v>
      </c>
      <c r="AA1839" s="51">
        <f t="shared" si="189"/>
        <v>0</v>
      </c>
      <c r="AB1839" s="51">
        <f t="shared" si="190"/>
        <v>0</v>
      </c>
      <c r="AC1839" s="52">
        <f t="shared" si="191"/>
        <v>417.8</v>
      </c>
      <c r="AD1839" s="53">
        <f>(ROUND(AC1839-AC1826,1)/AC1826)</f>
        <v>0.16769144773616546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82</v>
      </c>
      <c r="E1840" s="49">
        <v>0</v>
      </c>
      <c r="F1840" s="49">
        <v>60</v>
      </c>
      <c r="G1840" s="49">
        <v>0</v>
      </c>
      <c r="H1840" s="49">
        <v>0</v>
      </c>
      <c r="I1840" s="50">
        <v>55</v>
      </c>
      <c r="J1840" s="50">
        <v>30</v>
      </c>
      <c r="K1840" s="50">
        <v>20</v>
      </c>
      <c r="L1840" s="50">
        <v>20</v>
      </c>
      <c r="M1840" s="50">
        <v>0</v>
      </c>
      <c r="N1840" s="51">
        <f>D1840*$D$17</f>
        <v>110.7</v>
      </c>
      <c r="O1840" s="51">
        <f>E1840*$E$17</f>
        <v>0</v>
      </c>
      <c r="P1840" s="51">
        <f>F1840*$F$17</f>
        <v>81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185.42250000000001</v>
      </c>
      <c r="T1840" s="51">
        <f>(O1840/100)*(K1840*$K$17)</f>
        <v>0</v>
      </c>
      <c r="U1840" s="51">
        <f>(P1840/100)*(K1840*$K$17)+(P1840/100)*(L1840*$L$17)</f>
        <v>32.400000000000006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296.1225</v>
      </c>
      <c r="Y1840" s="51">
        <f t="shared" si="187"/>
        <v>0</v>
      </c>
      <c r="Z1840" s="51">
        <f t="shared" si="188"/>
        <v>113.4</v>
      </c>
      <c r="AA1840" s="51">
        <f t="shared" si="189"/>
        <v>0</v>
      </c>
      <c r="AB1840" s="51">
        <f t="shared" si="190"/>
        <v>0</v>
      </c>
      <c r="AC1840" s="52">
        <f t="shared" si="191"/>
        <v>409.5</v>
      </c>
      <c r="AD1840" s="53">
        <f>(ROUND(AC1840-AC1826,1)/AC1826)</f>
        <v>0.14449413079932924</v>
      </c>
      <c r="AE1840" s="44"/>
      <c r="AF1840" s="45"/>
      <c r="AH1840" s="3"/>
    </row>
    <row r="1841" spans="1:34" ht="14.25" customHeight="1" x14ac:dyDescent="0.25">
      <c r="A1841" s="54" t="s">
        <v>19</v>
      </c>
      <c r="B1841" s="58" t="s">
        <v>169</v>
      </c>
      <c r="C1841" s="38" t="s">
        <v>50</v>
      </c>
      <c r="D1841" s="39">
        <v>108</v>
      </c>
      <c r="E1841" s="39">
        <v>0</v>
      </c>
      <c r="F1841" s="39">
        <v>0</v>
      </c>
      <c r="G1841" s="39">
        <v>0</v>
      </c>
      <c r="H1841" s="39">
        <v>0</v>
      </c>
      <c r="I1841" s="40">
        <v>10</v>
      </c>
      <c r="J1841" s="40">
        <v>60</v>
      </c>
      <c r="K1841" s="40">
        <v>0</v>
      </c>
      <c r="L1841" s="40">
        <v>0</v>
      </c>
      <c r="M1841" s="40">
        <v>0</v>
      </c>
      <c r="N1841" s="41">
        <f>D1841*$D$3</f>
        <v>151.19999999999999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211.67999999999995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362.87999999999994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362.9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16</v>
      </c>
      <c r="C1842" s="48" t="s">
        <v>5</v>
      </c>
      <c r="D1842" s="49">
        <v>108</v>
      </c>
      <c r="E1842" s="49">
        <v>0</v>
      </c>
      <c r="F1842" s="49">
        <v>0</v>
      </c>
      <c r="G1842" s="49">
        <v>0</v>
      </c>
      <c r="H1842" s="49">
        <v>0</v>
      </c>
      <c r="I1842" s="50">
        <v>25</v>
      </c>
      <c r="J1842" s="50">
        <v>70</v>
      </c>
      <c r="K1842" s="50">
        <v>0</v>
      </c>
      <c r="L1842" s="50">
        <v>0</v>
      </c>
      <c r="M1842" s="50">
        <v>0</v>
      </c>
      <c r="N1842" s="51">
        <f>D1842*$D$4</f>
        <v>145.80000000000001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277.02000000000004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422.82000000000005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422.8</v>
      </c>
      <c r="AD1842" s="53">
        <f>(ROUND(AC1842-AC1841,1)/AC1841)</f>
        <v>0.16505924497106642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108</v>
      </c>
      <c r="E1843" s="49">
        <v>0</v>
      </c>
      <c r="F1843" s="49">
        <v>0</v>
      </c>
      <c r="G1843" s="49">
        <v>0</v>
      </c>
      <c r="H1843" s="49">
        <v>0</v>
      </c>
      <c r="I1843" s="50">
        <v>10</v>
      </c>
      <c r="J1843" s="50">
        <v>60</v>
      </c>
      <c r="K1843" s="50">
        <v>0</v>
      </c>
      <c r="L1843" s="50">
        <v>0</v>
      </c>
      <c r="M1843" s="50">
        <v>0</v>
      </c>
      <c r="N1843" s="51">
        <f>D1843*$D$5</f>
        <v>151.19999999999999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211.67999999999995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362.87999999999994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362.9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108</v>
      </c>
      <c r="E1844" s="49">
        <v>0</v>
      </c>
      <c r="F1844" s="49">
        <v>0</v>
      </c>
      <c r="G1844" s="49">
        <v>0</v>
      </c>
      <c r="H1844" s="49">
        <v>0</v>
      </c>
      <c r="I1844" s="50">
        <v>10</v>
      </c>
      <c r="J1844" s="50">
        <v>60</v>
      </c>
      <c r="K1844" s="50">
        <v>0</v>
      </c>
      <c r="L1844" s="50">
        <v>0</v>
      </c>
      <c r="M1844" s="50">
        <v>0</v>
      </c>
      <c r="N1844" s="51">
        <f>D1844*$D$6</f>
        <v>151.19999999999999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211.67999999999995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362.87999999999994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362.9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108</v>
      </c>
      <c r="E1845" s="49">
        <v>0</v>
      </c>
      <c r="F1845" s="49">
        <v>0</v>
      </c>
      <c r="G1845" s="49">
        <v>0</v>
      </c>
      <c r="H1845" s="49">
        <v>0</v>
      </c>
      <c r="I1845" s="50">
        <v>10</v>
      </c>
      <c r="J1845" s="50">
        <v>60</v>
      </c>
      <c r="K1845" s="50">
        <v>0</v>
      </c>
      <c r="L1845" s="50">
        <v>0</v>
      </c>
      <c r="M1845" s="50">
        <v>0</v>
      </c>
      <c r="N1845" s="51">
        <f>D1845*$D$7</f>
        <v>151.19999999999999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211.67999999999995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362.87999999999994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362.9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108</v>
      </c>
      <c r="E1846" s="49">
        <v>0</v>
      </c>
      <c r="F1846" s="49">
        <v>0</v>
      </c>
      <c r="G1846" s="49">
        <v>0</v>
      </c>
      <c r="H1846" s="49">
        <v>0</v>
      </c>
      <c r="I1846" s="50">
        <v>10</v>
      </c>
      <c r="J1846" s="50">
        <v>60</v>
      </c>
      <c r="K1846" s="50">
        <v>0</v>
      </c>
      <c r="L1846" s="50">
        <v>0</v>
      </c>
      <c r="M1846" s="50">
        <v>0</v>
      </c>
      <c r="N1846" s="51">
        <f>D1846*$D$8</f>
        <v>151.19999999999999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211.67999999999995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362.87999999999994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362.9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54</v>
      </c>
      <c r="E1847" s="49">
        <v>115</v>
      </c>
      <c r="F1847" s="49">
        <v>0</v>
      </c>
      <c r="G1847" s="49">
        <v>0</v>
      </c>
      <c r="H1847" s="49">
        <v>0</v>
      </c>
      <c r="I1847" s="50">
        <v>10</v>
      </c>
      <c r="J1847" s="50">
        <v>60</v>
      </c>
      <c r="K1847" s="50">
        <v>75</v>
      </c>
      <c r="L1847" s="50">
        <v>0</v>
      </c>
      <c r="M1847" s="50">
        <v>0</v>
      </c>
      <c r="N1847" s="51">
        <f>D1847*$D$9</f>
        <v>72.900000000000006</v>
      </c>
      <c r="O1847" s="51">
        <f>E1847*$E$9</f>
        <v>155.25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51.030000000000008</v>
      </c>
      <c r="T1847" s="51">
        <f>(O1847/100)*(K1847*$K$9)</f>
        <v>163.01249999999999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123.93</v>
      </c>
      <c r="Y1847" s="51">
        <f t="shared" si="187"/>
        <v>318.26249999999999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442.2</v>
      </c>
      <c r="AD1847" s="53">
        <f>(ROUND(AC1847-AC1841,1)/AC1841)</f>
        <v>0.21851749793331496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54</v>
      </c>
      <c r="E1848" s="49">
        <v>0</v>
      </c>
      <c r="F1848" s="49">
        <v>115</v>
      </c>
      <c r="G1848" s="49">
        <v>0</v>
      </c>
      <c r="H1848" s="49">
        <v>0</v>
      </c>
      <c r="I1848" s="50">
        <v>10</v>
      </c>
      <c r="J1848" s="50">
        <v>60</v>
      </c>
      <c r="K1848" s="50">
        <v>37.5</v>
      </c>
      <c r="L1848" s="50">
        <v>37.5</v>
      </c>
      <c r="M1848" s="50">
        <v>0</v>
      </c>
      <c r="N1848" s="51">
        <f>D1848*$D$10</f>
        <v>72.900000000000006</v>
      </c>
      <c r="O1848" s="51">
        <f>E1848*$E$10</f>
        <v>0</v>
      </c>
      <c r="P1848" s="51">
        <f>F1848*$F$10</f>
        <v>155.25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51.030000000000008</v>
      </c>
      <c r="T1848" s="51">
        <f>(O1848/100)*(K1848*$J$10)</f>
        <v>0</v>
      </c>
      <c r="U1848" s="51">
        <f>(P1848/100)*(K1848*$K$10)+(P1848/100)*(L1848*$L$10)</f>
        <v>163.01249999999999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123.93</v>
      </c>
      <c r="Y1848" s="51">
        <f t="shared" si="187"/>
        <v>0</v>
      </c>
      <c r="Z1848" s="51">
        <f t="shared" si="188"/>
        <v>318.26249999999999</v>
      </c>
      <c r="AA1848" s="51">
        <f t="shared" si="189"/>
        <v>0</v>
      </c>
      <c r="AB1848" s="51">
        <f t="shared" si="190"/>
        <v>0</v>
      </c>
      <c r="AC1848" s="52">
        <f t="shared" si="191"/>
        <v>442.2</v>
      </c>
      <c r="AD1848" s="53">
        <f>(ROUND(AC1848-AC1841,1)/AC1841)</f>
        <v>0.21851749793331496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54</v>
      </c>
      <c r="E1849" s="49">
        <v>0</v>
      </c>
      <c r="F1849" s="49">
        <v>0</v>
      </c>
      <c r="G1849" s="49">
        <v>115</v>
      </c>
      <c r="H1849" s="49">
        <v>0</v>
      </c>
      <c r="I1849" s="50">
        <v>10</v>
      </c>
      <c r="J1849" s="50">
        <v>60</v>
      </c>
      <c r="K1849" s="50">
        <v>0</v>
      </c>
      <c r="L1849" s="50">
        <v>75</v>
      </c>
      <c r="M1849" s="50">
        <v>0</v>
      </c>
      <c r="N1849" s="51">
        <f>D1849*$D$11</f>
        <v>72.900000000000006</v>
      </c>
      <c r="O1849" s="51">
        <f>E1849*$E$11</f>
        <v>0</v>
      </c>
      <c r="P1849" s="51">
        <f>F1849*$F$11</f>
        <v>0</v>
      </c>
      <c r="Q1849" s="51">
        <f>G1849*$G$11</f>
        <v>155.25</v>
      </c>
      <c r="R1849" s="51">
        <f>H1849*$H$11</f>
        <v>0</v>
      </c>
      <c r="S1849" s="51">
        <f>(N1849/100)*(I1849*$I$11)+(N1849/100)*(J1849*$J$11)</f>
        <v>51.030000000000008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163.01249999999999</v>
      </c>
      <c r="W1849" s="51">
        <f>(R1849/100)*(K1849*$K$11)+(R1849/100)*(L1849*$L$11)</f>
        <v>0</v>
      </c>
      <c r="X1849" s="51">
        <f t="shared" si="186"/>
        <v>123.93</v>
      </c>
      <c r="Y1849" s="51">
        <f t="shared" si="187"/>
        <v>0</v>
      </c>
      <c r="Z1849" s="51">
        <f t="shared" si="188"/>
        <v>0</v>
      </c>
      <c r="AA1849" s="51">
        <f t="shared" si="189"/>
        <v>318.26249999999999</v>
      </c>
      <c r="AB1849" s="51">
        <f t="shared" si="190"/>
        <v>0</v>
      </c>
      <c r="AC1849" s="52">
        <f t="shared" si="191"/>
        <v>442.2</v>
      </c>
      <c r="AD1849" s="53">
        <f>(ROUND(AC1849-AC1841,1)/AC1841)</f>
        <v>0.21851749793331496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54</v>
      </c>
      <c r="E1850" s="49">
        <v>0</v>
      </c>
      <c r="F1850" s="49">
        <v>0</v>
      </c>
      <c r="G1850" s="49">
        <v>0</v>
      </c>
      <c r="H1850" s="49">
        <v>115</v>
      </c>
      <c r="I1850" s="50">
        <v>10</v>
      </c>
      <c r="J1850" s="50">
        <v>60</v>
      </c>
      <c r="K1850" s="50">
        <v>37.5</v>
      </c>
      <c r="L1850" s="50">
        <v>37.5</v>
      </c>
      <c r="M1850" s="50">
        <v>0</v>
      </c>
      <c r="N1850" s="51">
        <f>D1850*$D$12</f>
        <v>72.900000000000006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155.25</v>
      </c>
      <c r="S1850" s="51">
        <f>(N1850/100)*(I1850*$I$12)+(N1850/100)*(J1850*$J$12)</f>
        <v>51.030000000000008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163.01249999999999</v>
      </c>
      <c r="X1850" s="51">
        <f t="shared" si="186"/>
        <v>123.93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318.26249999999999</v>
      </c>
      <c r="AC1850" s="52">
        <f t="shared" si="191"/>
        <v>442.2</v>
      </c>
      <c r="AD1850" s="53">
        <f>(ROUND(AC1850-AC1841,1)/AC1841)</f>
        <v>0.21851749793331496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108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100</v>
      </c>
      <c r="N1851" s="51">
        <f>D1851*$D$13</f>
        <v>145.80000000000001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291.60000000000002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437.40000000000003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437.4</v>
      </c>
      <c r="AD1851" s="53">
        <f>(ROUND(AC1851-AC1841,1)/AC1841)</f>
        <v>0.20529071369523286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108</v>
      </c>
      <c r="E1852" s="49">
        <v>0</v>
      </c>
      <c r="F1852" s="49">
        <v>0</v>
      </c>
      <c r="G1852" s="49">
        <v>0</v>
      </c>
      <c r="H1852" s="49">
        <v>0</v>
      </c>
      <c r="I1852" s="50">
        <v>10</v>
      </c>
      <c r="J1852" s="50">
        <v>60</v>
      </c>
      <c r="K1852" s="50">
        <v>70</v>
      </c>
      <c r="L1852" s="50">
        <v>0</v>
      </c>
      <c r="M1852" s="50">
        <v>0</v>
      </c>
      <c r="N1852" s="51">
        <f>D1852*$D$14</f>
        <v>145.80000000000001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306.18000000000006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451.98000000000008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452</v>
      </c>
      <c r="AD1852" s="53">
        <f>(ROUND(AC1852-AC1841,1)/AC1841)</f>
        <v>0.24552218241939927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108</v>
      </c>
      <c r="E1853" s="49">
        <v>0</v>
      </c>
      <c r="F1853" s="49">
        <v>0</v>
      </c>
      <c r="G1853" s="49">
        <v>0</v>
      </c>
      <c r="H1853" s="49">
        <v>0</v>
      </c>
      <c r="I1853" s="50">
        <v>10</v>
      </c>
      <c r="J1853" s="50">
        <v>60</v>
      </c>
      <c r="K1853" s="50">
        <v>0</v>
      </c>
      <c r="L1853" s="50">
        <v>70</v>
      </c>
      <c r="M1853" s="50">
        <v>0</v>
      </c>
      <c r="N1853" s="51">
        <f>D1853*$D$15</f>
        <v>145.80000000000001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306.18000000000006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451.98000000000008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452</v>
      </c>
      <c r="AD1853" s="53">
        <f>(ROUND(AC1853-AC1841,1)/AC1841)</f>
        <v>0.24552218241939927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108</v>
      </c>
      <c r="E1854" s="49">
        <v>0</v>
      </c>
      <c r="F1854" s="49">
        <v>0</v>
      </c>
      <c r="G1854" s="49">
        <v>0</v>
      </c>
      <c r="H1854" s="49">
        <v>0</v>
      </c>
      <c r="I1854" s="50">
        <v>10</v>
      </c>
      <c r="J1854" s="50">
        <v>72</v>
      </c>
      <c r="K1854" s="50">
        <v>0</v>
      </c>
      <c r="L1854" s="50">
        <v>0</v>
      </c>
      <c r="M1854" s="50">
        <v>0</v>
      </c>
      <c r="N1854" s="51">
        <f>D1854*$D$16</f>
        <v>145.80000000000001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277.02000000000004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422.82000000000005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422.8</v>
      </c>
      <c r="AD1854" s="53">
        <f>(ROUND(AC1854-AC1841,1)/AC1841)</f>
        <v>0.16505924497106642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108</v>
      </c>
      <c r="E1855" s="49">
        <v>0</v>
      </c>
      <c r="F1855" s="49">
        <v>0</v>
      </c>
      <c r="G1855" s="49">
        <v>0</v>
      </c>
      <c r="H1855" s="49">
        <v>0</v>
      </c>
      <c r="I1855" s="50">
        <v>45</v>
      </c>
      <c r="J1855" s="50">
        <v>60</v>
      </c>
      <c r="K1855" s="50">
        <v>0</v>
      </c>
      <c r="L1855" s="50">
        <v>0</v>
      </c>
      <c r="M1855" s="50">
        <v>0</v>
      </c>
      <c r="N1855" s="51">
        <f>D1855*$D$17</f>
        <v>145.80000000000001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251.50500000000005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397.30500000000006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397.3</v>
      </c>
      <c r="AD1855" s="53">
        <f>(ROUND(AC1855-AC1841,1)/AC1841)</f>
        <v>9.4791953706255164E-2</v>
      </c>
      <c r="AE1855" s="44"/>
      <c r="AF1855" s="45"/>
      <c r="AH1855" s="3"/>
    </row>
    <row r="1856" spans="1:34" x14ac:dyDescent="0.25">
      <c r="A1856" s="62"/>
      <c r="B1856" s="183" t="s">
        <v>170</v>
      </c>
      <c r="C1856" s="183"/>
      <c r="D1856" s="183"/>
      <c r="E1856" s="183"/>
      <c r="F1856" s="183"/>
      <c r="G1856" s="183"/>
      <c r="H1856" s="183"/>
      <c r="I1856" s="183"/>
      <c r="J1856" s="183"/>
      <c r="K1856" s="183"/>
      <c r="L1856" s="183"/>
      <c r="M1856" s="183"/>
      <c r="N1856" s="183"/>
      <c r="O1856" s="183"/>
      <c r="P1856" s="183"/>
      <c r="Q1856" s="183"/>
      <c r="R1856" s="183"/>
      <c r="S1856" s="183"/>
      <c r="T1856" s="183"/>
      <c r="U1856" s="183"/>
      <c r="V1856" s="183"/>
      <c r="W1856" s="183"/>
      <c r="X1856" s="183"/>
      <c r="Y1856" s="183"/>
      <c r="Z1856" s="183"/>
      <c r="AA1856" s="183"/>
      <c r="AB1856" s="183"/>
      <c r="AC1856" s="12">
        <v>400</v>
      </c>
      <c r="AD1856" s="12"/>
      <c r="AE1856" s="44"/>
      <c r="AF1856" s="45"/>
      <c r="AH1856" s="3"/>
    </row>
    <row r="1857" spans="1:34" x14ac:dyDescent="0.25">
      <c r="A1857" s="54" t="s">
        <v>19</v>
      </c>
      <c r="B1857" s="56" t="s">
        <v>171</v>
      </c>
      <c r="C1857" s="48" t="s">
        <v>4</v>
      </c>
      <c r="D1857" s="49">
        <v>72</v>
      </c>
      <c r="E1857" s="49">
        <v>0</v>
      </c>
      <c r="F1857" s="49">
        <v>0</v>
      </c>
      <c r="G1857" s="49">
        <v>0</v>
      </c>
      <c r="H1857" s="49">
        <v>0</v>
      </c>
      <c r="I1857" s="50">
        <v>20</v>
      </c>
      <c r="J1857" s="50">
        <v>70</v>
      </c>
      <c r="K1857" s="50">
        <v>0</v>
      </c>
      <c r="L1857" s="50">
        <v>0</v>
      </c>
      <c r="M1857" s="50">
        <v>0</v>
      </c>
      <c r="N1857" s="51">
        <f>D1857*$D$3</f>
        <v>100.8</v>
      </c>
      <c r="O1857" s="51">
        <f>E1857*$E$3</f>
        <v>0</v>
      </c>
      <c r="P1857" s="51">
        <f>F1857*$F$3</f>
        <v>0</v>
      </c>
      <c r="Q1857" s="51">
        <f>G1857*$G$3</f>
        <v>0</v>
      </c>
      <c r="R1857" s="51">
        <f>H1857*$H$3</f>
        <v>0</v>
      </c>
      <c r="S1857" s="51">
        <f>(N1857/100)*(I1857*$I$3)+(N1857/100)*(J1857*$J$3)</f>
        <v>181.44</v>
      </c>
      <c r="T1857" s="51">
        <f>(O1857/100)*(K1857*$K$3)</f>
        <v>0</v>
      </c>
      <c r="U1857" s="51">
        <f>(P1857/100)*(K1857*$K$3)+(P1857/100)*(L1857*$L$3)</f>
        <v>0</v>
      </c>
      <c r="V1857" s="51">
        <f>(Q1857/100)*(L1857*$L$3)</f>
        <v>0</v>
      </c>
      <c r="W1857" s="51">
        <f>(R1857/100)*(K1857*$K$3)+(R1857/100)*(L1857*$L$3)</f>
        <v>0</v>
      </c>
      <c r="X1857" s="51">
        <f t="shared" ref="X1857:X1888" si="192">N1857+S1857</f>
        <v>282.24</v>
      </c>
      <c r="Y1857" s="51">
        <f t="shared" ref="Y1857:Y1888" si="193">O1857+T1857</f>
        <v>0</v>
      </c>
      <c r="Z1857" s="51">
        <f t="shared" ref="Z1857:Z1888" si="194">P1857+U1857</f>
        <v>0</v>
      </c>
      <c r="AA1857" s="51">
        <f t="shared" ref="AA1857:AA1888" si="195">Q1857+V1857</f>
        <v>0</v>
      </c>
      <c r="AB1857" s="51">
        <f t="shared" ref="AB1857:AB1888" si="196">R1857+W1857</f>
        <v>0</v>
      </c>
      <c r="AC1857" s="52">
        <f t="shared" ref="AC1857:AC1888" si="197">ROUND(X1857+Y1857+Z1857+AA1857+AB1857,1)</f>
        <v>282.2</v>
      </c>
      <c r="AD1857" s="53">
        <v>0</v>
      </c>
      <c r="AE1857" s="44" t="s">
        <v>28</v>
      </c>
      <c r="AF1857" s="45"/>
      <c r="AH1857" s="3"/>
    </row>
    <row r="1858" spans="1:34" x14ac:dyDescent="0.25">
      <c r="A1858" s="46" t="s">
        <v>29</v>
      </c>
      <c r="B1858" s="56">
        <v>10</v>
      </c>
      <c r="C1858" s="48" t="s">
        <v>5</v>
      </c>
      <c r="D1858" s="49">
        <v>72</v>
      </c>
      <c r="E1858" s="49">
        <v>0</v>
      </c>
      <c r="F1858" s="49">
        <v>0</v>
      </c>
      <c r="G1858" s="49">
        <v>0</v>
      </c>
      <c r="H1858" s="49">
        <v>0</v>
      </c>
      <c r="I1858" s="50">
        <v>35</v>
      </c>
      <c r="J1858" s="50">
        <v>85</v>
      </c>
      <c r="K1858" s="50">
        <v>0</v>
      </c>
      <c r="L1858" s="50">
        <v>0</v>
      </c>
      <c r="M1858" s="50">
        <v>0</v>
      </c>
      <c r="N1858" s="51">
        <f>D1858*$D$4</f>
        <v>97.2</v>
      </c>
      <c r="O1858" s="51">
        <f>E1858*$E$4</f>
        <v>0</v>
      </c>
      <c r="P1858" s="51">
        <f>F1858*$F$4</f>
        <v>0</v>
      </c>
      <c r="Q1858" s="51">
        <f>G1858*$G$4</f>
        <v>0</v>
      </c>
      <c r="R1858" s="51">
        <f>H1858*$H$4</f>
        <v>0</v>
      </c>
      <c r="S1858" s="51">
        <f>(N1858/100)*(I1858*$I$4)+(N1858/100)*(J1858*$J$4)</f>
        <v>233.28</v>
      </c>
      <c r="T1858" s="51">
        <f>(O1858/100)*(K1858*$K$4)</f>
        <v>0</v>
      </c>
      <c r="U1858" s="51">
        <f>(P1858/100)*(K1858*$K$4)+(P1858/100)*(L1858*$L$4)</f>
        <v>0</v>
      </c>
      <c r="V1858" s="51">
        <f>(Q1858/100)*(L1858*$L$4)</f>
        <v>0</v>
      </c>
      <c r="W1858" s="51">
        <f>(R1858/100)*(K1858*$K$4)+(R1858/100)*(L1858*$L$4)</f>
        <v>0</v>
      </c>
      <c r="X1858" s="51">
        <f t="shared" si="192"/>
        <v>330.48</v>
      </c>
      <c r="Y1858" s="51">
        <f t="shared" si="193"/>
        <v>0</v>
      </c>
      <c r="Z1858" s="51">
        <f t="shared" si="194"/>
        <v>0</v>
      </c>
      <c r="AA1858" s="51">
        <f t="shared" si="195"/>
        <v>0</v>
      </c>
      <c r="AB1858" s="51">
        <f t="shared" si="196"/>
        <v>0</v>
      </c>
      <c r="AC1858" s="52">
        <f t="shared" si="197"/>
        <v>330.5</v>
      </c>
      <c r="AD1858" s="53">
        <f>(ROUND(AC1858-AC1857,1)/AC1857)</f>
        <v>0.17115520907158044</v>
      </c>
      <c r="AE1858" s="44"/>
      <c r="AF1858" s="45"/>
      <c r="AH1858" s="3"/>
    </row>
    <row r="1859" spans="1:34" x14ac:dyDescent="0.25">
      <c r="A1859" s="46" t="s">
        <v>30</v>
      </c>
      <c r="B1859" s="56">
        <v>18</v>
      </c>
      <c r="C1859" s="48" t="s">
        <v>6</v>
      </c>
      <c r="D1859" s="49">
        <v>72</v>
      </c>
      <c r="E1859" s="49">
        <v>0</v>
      </c>
      <c r="F1859" s="49">
        <v>0</v>
      </c>
      <c r="G1859" s="49">
        <v>0</v>
      </c>
      <c r="H1859" s="49">
        <v>0</v>
      </c>
      <c r="I1859" s="50">
        <v>20</v>
      </c>
      <c r="J1859" s="50">
        <v>70</v>
      </c>
      <c r="K1859" s="50">
        <v>0</v>
      </c>
      <c r="L1859" s="50">
        <v>0</v>
      </c>
      <c r="M1859" s="50">
        <v>0</v>
      </c>
      <c r="N1859" s="51">
        <f>D1859*$D$5</f>
        <v>100.8</v>
      </c>
      <c r="O1859" s="51">
        <f>E1859*$E$5</f>
        <v>0</v>
      </c>
      <c r="P1859" s="51">
        <f>F1859*$F$5</f>
        <v>0</v>
      </c>
      <c r="Q1859" s="51">
        <f>G1859*$G$5</f>
        <v>0</v>
      </c>
      <c r="R1859" s="51">
        <f>H1859*$H$5</f>
        <v>0</v>
      </c>
      <c r="S1859" s="51">
        <f>(N1859/100)*(I1859*$I$5)+(N1859/100)*(J1859*$J$5)</f>
        <v>181.44</v>
      </c>
      <c r="T1859" s="51">
        <f>(O1859/100)*(K1859*$K$5)</f>
        <v>0</v>
      </c>
      <c r="U1859" s="51">
        <f>(P1859/100)*(K1859*$K$5)+(P1859/100)*(L1859*$L$5)</f>
        <v>0</v>
      </c>
      <c r="V1859" s="51">
        <f>(Q1859/100)*(L1859*$L$5)</f>
        <v>0</v>
      </c>
      <c r="W1859" s="51">
        <f>(R1859/100)*(K1859*$K$5)+(R1859/100)*(L1859*$L$5)</f>
        <v>0</v>
      </c>
      <c r="X1859" s="51">
        <f t="shared" si="192"/>
        <v>282.24</v>
      </c>
      <c r="Y1859" s="51">
        <f t="shared" si="193"/>
        <v>0</v>
      </c>
      <c r="Z1859" s="51">
        <f t="shared" si="194"/>
        <v>0</v>
      </c>
      <c r="AA1859" s="51">
        <f t="shared" si="195"/>
        <v>0</v>
      </c>
      <c r="AB1859" s="51">
        <f t="shared" si="196"/>
        <v>0</v>
      </c>
      <c r="AC1859" s="52">
        <f t="shared" si="197"/>
        <v>282.2</v>
      </c>
      <c r="AD1859" s="53">
        <f>(ROUND(AC1859-AC1857,1)/AC1857)</f>
        <v>0</v>
      </c>
      <c r="AE1859" s="44"/>
      <c r="AF1859" s="45"/>
      <c r="AH1859" s="3"/>
    </row>
    <row r="1860" spans="1:34" x14ac:dyDescent="0.25">
      <c r="A1860" s="46" t="s">
        <v>31</v>
      </c>
      <c r="B1860" s="56">
        <v>0</v>
      </c>
      <c r="C1860" s="48" t="s">
        <v>7</v>
      </c>
      <c r="D1860" s="49">
        <v>72</v>
      </c>
      <c r="E1860" s="49">
        <v>0</v>
      </c>
      <c r="F1860" s="49">
        <v>0</v>
      </c>
      <c r="G1860" s="49">
        <v>0</v>
      </c>
      <c r="H1860" s="49">
        <v>0</v>
      </c>
      <c r="I1860" s="50">
        <v>20</v>
      </c>
      <c r="J1860" s="50">
        <v>70</v>
      </c>
      <c r="K1860" s="50">
        <v>0</v>
      </c>
      <c r="L1860" s="50">
        <v>0</v>
      </c>
      <c r="M1860" s="50">
        <v>0</v>
      </c>
      <c r="N1860" s="51">
        <f>D1860*$D$6</f>
        <v>100.8</v>
      </c>
      <c r="O1860" s="51">
        <f>E1860*$E$6</f>
        <v>0</v>
      </c>
      <c r="P1860" s="51">
        <f>F1860*$F$6</f>
        <v>0</v>
      </c>
      <c r="Q1860" s="51">
        <f>G1860*$G$6</f>
        <v>0</v>
      </c>
      <c r="R1860" s="51">
        <f>H1860*$H$6</f>
        <v>0</v>
      </c>
      <c r="S1860" s="51">
        <f>(N1860/100)*(I1860*$I$6)+(N1860/100)*(J1860*$J$6)</f>
        <v>181.44</v>
      </c>
      <c r="T1860" s="51">
        <f>(O1860/100)*(K1860*$K$6)</f>
        <v>0</v>
      </c>
      <c r="U1860" s="51">
        <f>(P1860/100)*(K1860*$K$6)+(P1860/100)*(L1860*$L$6)</f>
        <v>0</v>
      </c>
      <c r="V1860" s="51">
        <f>(Q1860/100)*(L1860*$L$6)</f>
        <v>0</v>
      </c>
      <c r="W1860" s="51">
        <f>(R1860/100)*(K1860*$K$6)+(R1860/100)*(L1860*$L$6)</f>
        <v>0</v>
      </c>
      <c r="X1860" s="51">
        <f t="shared" si="192"/>
        <v>282.24</v>
      </c>
      <c r="Y1860" s="51">
        <f t="shared" si="193"/>
        <v>0</v>
      </c>
      <c r="Z1860" s="51">
        <f t="shared" si="194"/>
        <v>0</v>
      </c>
      <c r="AA1860" s="51">
        <f t="shared" si="195"/>
        <v>0</v>
      </c>
      <c r="AB1860" s="51">
        <f t="shared" si="196"/>
        <v>0</v>
      </c>
      <c r="AC1860" s="52">
        <f t="shared" si="197"/>
        <v>282.2</v>
      </c>
      <c r="AD1860" s="53">
        <f>(ROUND(AC1860-AC1857,1)/AC1857)</f>
        <v>0</v>
      </c>
      <c r="AE1860" s="44"/>
      <c r="AF1860" s="45"/>
      <c r="AH1860" s="3"/>
    </row>
    <row r="1861" spans="1:34" x14ac:dyDescent="0.25">
      <c r="A1861" s="46" t="s">
        <v>32</v>
      </c>
      <c r="B1861" s="56">
        <v>0</v>
      </c>
      <c r="C1861" s="48" t="s">
        <v>8</v>
      </c>
      <c r="D1861" s="49">
        <v>72</v>
      </c>
      <c r="E1861" s="49">
        <v>0</v>
      </c>
      <c r="F1861" s="49">
        <v>0</v>
      </c>
      <c r="G1861" s="49">
        <v>0</v>
      </c>
      <c r="H1861" s="49">
        <v>0</v>
      </c>
      <c r="I1861" s="50">
        <v>20</v>
      </c>
      <c r="J1861" s="50">
        <v>70</v>
      </c>
      <c r="K1861" s="50">
        <v>0</v>
      </c>
      <c r="L1861" s="50">
        <v>0</v>
      </c>
      <c r="M1861" s="50">
        <v>0</v>
      </c>
      <c r="N1861" s="51">
        <f>D1861*$D$7</f>
        <v>100.8</v>
      </c>
      <c r="O1861" s="51">
        <f>E1861*$E$7</f>
        <v>0</v>
      </c>
      <c r="P1861" s="51">
        <f>F1861*$F$7</f>
        <v>0</v>
      </c>
      <c r="Q1861" s="51">
        <f>G1861*$G$7</f>
        <v>0</v>
      </c>
      <c r="R1861" s="51">
        <f>H1861*$H$7</f>
        <v>0</v>
      </c>
      <c r="S1861" s="51">
        <f>(N1861/100)*(I1861*$I$7)+(N1861/100)*(J1861*$J$7)</f>
        <v>181.44</v>
      </c>
      <c r="T1861" s="51">
        <f>(O1861/100)*(K1861*$K$7)</f>
        <v>0</v>
      </c>
      <c r="U1861" s="51">
        <f>(P1861/100)*(K1861*$K$7)+(P1861/100)*(L1861*$L$7)</f>
        <v>0</v>
      </c>
      <c r="V1861" s="51">
        <f>(Q1861/100)*(L1861*$L$7)</f>
        <v>0</v>
      </c>
      <c r="W1861" s="51">
        <f>(R1861/100)*(K1861*$K$7)+(R1861/100)*(L1861*$L$7)</f>
        <v>0</v>
      </c>
      <c r="X1861" s="51">
        <f t="shared" si="192"/>
        <v>282.24</v>
      </c>
      <c r="Y1861" s="51">
        <f t="shared" si="193"/>
        <v>0</v>
      </c>
      <c r="Z1861" s="51">
        <f t="shared" si="194"/>
        <v>0</v>
      </c>
      <c r="AA1861" s="51">
        <f t="shared" si="195"/>
        <v>0</v>
      </c>
      <c r="AB1861" s="51">
        <f t="shared" si="196"/>
        <v>0</v>
      </c>
      <c r="AC1861" s="52">
        <f t="shared" si="197"/>
        <v>282.2</v>
      </c>
      <c r="AD1861" s="53">
        <f>(ROUND(AC1861-AC1857,1)/AC1857)</f>
        <v>0</v>
      </c>
      <c r="AE1861" s="44"/>
      <c r="AF1861" s="45"/>
      <c r="AH1861" s="3"/>
    </row>
    <row r="1862" spans="1:34" x14ac:dyDescent="0.25">
      <c r="A1862" s="46" t="s">
        <v>33</v>
      </c>
      <c r="B1862" s="56"/>
      <c r="C1862" s="48" t="s">
        <v>9</v>
      </c>
      <c r="D1862" s="49">
        <v>72</v>
      </c>
      <c r="E1862" s="49">
        <v>0</v>
      </c>
      <c r="F1862" s="49">
        <v>0</v>
      </c>
      <c r="G1862" s="49">
        <v>0</v>
      </c>
      <c r="H1862" s="49">
        <v>0</v>
      </c>
      <c r="I1862" s="50">
        <v>20</v>
      </c>
      <c r="J1862" s="50">
        <v>70</v>
      </c>
      <c r="K1862" s="50">
        <v>0</v>
      </c>
      <c r="L1862" s="50">
        <v>0</v>
      </c>
      <c r="M1862" s="50">
        <v>0</v>
      </c>
      <c r="N1862" s="51">
        <f>D1862*$D$8</f>
        <v>100.8</v>
      </c>
      <c r="O1862" s="51">
        <f>E1862*$E$8</f>
        <v>0</v>
      </c>
      <c r="P1862" s="51">
        <f>F1862*$F$8</f>
        <v>0</v>
      </c>
      <c r="Q1862" s="51">
        <f>G1862*$G$8</f>
        <v>0</v>
      </c>
      <c r="R1862" s="51">
        <f>H1862*$H$8</f>
        <v>0</v>
      </c>
      <c r="S1862" s="51">
        <f>(N1862/100)*(I1862*$I$8)+(N1862/100)*(J1862*$J$8)</f>
        <v>181.44</v>
      </c>
      <c r="T1862" s="51">
        <f>(O1862/100)*(K1862*$K$8)</f>
        <v>0</v>
      </c>
      <c r="U1862" s="51">
        <f>(P1862/100)*(K1862*$K$8)+(P1862/100)*(L1862*$L$8)</f>
        <v>0</v>
      </c>
      <c r="V1862" s="51">
        <f>(Q1862/100)*(L1862*$L$8)</f>
        <v>0</v>
      </c>
      <c r="W1862" s="51">
        <f>(R1862/100)*(K1862*$K$8)+(R1862/100)*(L1862*$L$8)</f>
        <v>0</v>
      </c>
      <c r="X1862" s="51">
        <f t="shared" si="192"/>
        <v>282.24</v>
      </c>
      <c r="Y1862" s="51">
        <f t="shared" si="193"/>
        <v>0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282.2</v>
      </c>
      <c r="AD1862" s="53">
        <f>(ROUND(AC1862-AC1857,1)/AC1857)</f>
        <v>0</v>
      </c>
      <c r="AE1862" s="44"/>
      <c r="AF1862" s="45"/>
      <c r="AH1862" s="3"/>
    </row>
    <row r="1863" spans="1:34" x14ac:dyDescent="0.25">
      <c r="A1863" s="46" t="s">
        <v>34</v>
      </c>
      <c r="B1863" s="56"/>
      <c r="C1863" s="48" t="s">
        <v>10</v>
      </c>
      <c r="D1863" s="49">
        <v>36</v>
      </c>
      <c r="E1863" s="49">
        <v>80</v>
      </c>
      <c r="F1863" s="49">
        <v>0</v>
      </c>
      <c r="G1863" s="49">
        <v>0</v>
      </c>
      <c r="H1863" s="49">
        <v>0</v>
      </c>
      <c r="I1863" s="50">
        <v>20</v>
      </c>
      <c r="J1863" s="50">
        <v>70</v>
      </c>
      <c r="K1863" s="50">
        <v>95</v>
      </c>
      <c r="L1863" s="50">
        <v>0</v>
      </c>
      <c r="M1863" s="50">
        <v>0</v>
      </c>
      <c r="N1863" s="51">
        <f>D1863*$D$9</f>
        <v>48.6</v>
      </c>
      <c r="O1863" s="51">
        <f>E1863*$E$9</f>
        <v>108</v>
      </c>
      <c r="P1863" s="51">
        <f>F1863*$F$9</f>
        <v>0</v>
      </c>
      <c r="Q1863" s="51">
        <f>G1863*$G$9</f>
        <v>0</v>
      </c>
      <c r="R1863" s="51">
        <f>H1863*$H$9</f>
        <v>0</v>
      </c>
      <c r="S1863" s="51">
        <f>(N1863/100)*(I1863*$I$9)+(N1863/100)*(J1863*$J$9)</f>
        <v>43.739999999999995</v>
      </c>
      <c r="T1863" s="51">
        <f>(O1863/100)*(K1863*$K$9)</f>
        <v>143.64000000000001</v>
      </c>
      <c r="U1863" s="51">
        <f>(P1863/100)*(K1863*$K$9)+(P1863/100)*(L1863*$L$9)</f>
        <v>0</v>
      </c>
      <c r="V1863" s="51">
        <f>(Q1863/100)*(L1863*$L$9)</f>
        <v>0</v>
      </c>
      <c r="W1863" s="51">
        <f>(R1863/100)*(K1863*$K$9)+(R1863/100)*(L1863*$L$9)</f>
        <v>0</v>
      </c>
      <c r="X1863" s="51">
        <f t="shared" si="192"/>
        <v>92.34</v>
      </c>
      <c r="Y1863" s="51">
        <f t="shared" si="193"/>
        <v>251.64000000000001</v>
      </c>
      <c r="Z1863" s="51">
        <f t="shared" si="194"/>
        <v>0</v>
      </c>
      <c r="AA1863" s="51">
        <f t="shared" si="195"/>
        <v>0</v>
      </c>
      <c r="AB1863" s="51">
        <f t="shared" si="196"/>
        <v>0</v>
      </c>
      <c r="AC1863" s="52">
        <f t="shared" si="197"/>
        <v>344</v>
      </c>
      <c r="AD1863" s="53">
        <f>(ROUND(AC1863-AC1857,1)/AC1857)</f>
        <v>0.21899362154500354</v>
      </c>
      <c r="AE1863" s="44"/>
      <c r="AF1863" s="45"/>
      <c r="AH1863" s="3"/>
    </row>
    <row r="1864" spans="1:34" x14ac:dyDescent="0.25">
      <c r="A1864" s="46" t="s">
        <v>35</v>
      </c>
      <c r="B1864" s="56"/>
      <c r="C1864" s="48" t="s">
        <v>11</v>
      </c>
      <c r="D1864" s="49">
        <v>36</v>
      </c>
      <c r="E1864" s="49">
        <v>0</v>
      </c>
      <c r="F1864" s="49">
        <v>80</v>
      </c>
      <c r="G1864" s="49">
        <v>0</v>
      </c>
      <c r="H1864" s="49">
        <v>0</v>
      </c>
      <c r="I1864" s="50">
        <v>20</v>
      </c>
      <c r="J1864" s="50">
        <v>70</v>
      </c>
      <c r="K1864" s="50">
        <v>47.5</v>
      </c>
      <c r="L1864" s="50">
        <v>47.5</v>
      </c>
      <c r="M1864" s="50">
        <v>0</v>
      </c>
      <c r="N1864" s="51">
        <f>D1864*$D$10</f>
        <v>48.6</v>
      </c>
      <c r="O1864" s="51">
        <f>E1864*$E$10</f>
        <v>0</v>
      </c>
      <c r="P1864" s="51">
        <f>F1864*$F$10</f>
        <v>108</v>
      </c>
      <c r="Q1864" s="51">
        <f>G1864*$G$10</f>
        <v>0</v>
      </c>
      <c r="R1864" s="51">
        <f>H1864*$H$10</f>
        <v>0</v>
      </c>
      <c r="S1864" s="51">
        <f>(N1864/100)*(I1864*$I$10)+(N1864/100)*(J1864*$J$10)</f>
        <v>43.739999999999995</v>
      </c>
      <c r="T1864" s="51">
        <f>(O1864/100)*(K1864*$J$10)</f>
        <v>0</v>
      </c>
      <c r="U1864" s="51">
        <f>(P1864/100)*(K1864*$K$10)+(P1864/100)*(L1864*$L$10)</f>
        <v>143.64000000000001</v>
      </c>
      <c r="V1864" s="51">
        <f>(Q1864/100)*(L1864*$L$10)</f>
        <v>0</v>
      </c>
      <c r="W1864" s="51">
        <f>(R1864/100)*(K1864*$K$10)+(R1864/100)*(L1864*$L$10)</f>
        <v>0</v>
      </c>
      <c r="X1864" s="51">
        <f t="shared" si="192"/>
        <v>92.34</v>
      </c>
      <c r="Y1864" s="51">
        <f t="shared" si="193"/>
        <v>0</v>
      </c>
      <c r="Z1864" s="51">
        <f t="shared" si="194"/>
        <v>251.64000000000001</v>
      </c>
      <c r="AA1864" s="51">
        <f t="shared" si="195"/>
        <v>0</v>
      </c>
      <c r="AB1864" s="51">
        <f t="shared" si="196"/>
        <v>0</v>
      </c>
      <c r="AC1864" s="52">
        <f t="shared" si="197"/>
        <v>344</v>
      </c>
      <c r="AD1864" s="53">
        <f>(ROUND(AC1864-AC1857,1)/AC1857)</f>
        <v>0.21899362154500354</v>
      </c>
      <c r="AE1864" s="44"/>
      <c r="AF1864" s="45"/>
      <c r="AH1864" s="3"/>
    </row>
    <row r="1865" spans="1:34" x14ac:dyDescent="0.25">
      <c r="A1865" s="46" t="s">
        <v>36</v>
      </c>
      <c r="B1865" s="56"/>
      <c r="C1865" s="48" t="s">
        <v>12</v>
      </c>
      <c r="D1865" s="49">
        <v>36</v>
      </c>
      <c r="E1865" s="49">
        <v>0</v>
      </c>
      <c r="F1865" s="49">
        <v>0</v>
      </c>
      <c r="G1865" s="49">
        <v>80</v>
      </c>
      <c r="H1865" s="49">
        <v>0</v>
      </c>
      <c r="I1865" s="50">
        <v>20</v>
      </c>
      <c r="J1865" s="50">
        <v>70</v>
      </c>
      <c r="K1865" s="50">
        <v>0</v>
      </c>
      <c r="L1865" s="50">
        <v>95</v>
      </c>
      <c r="M1865" s="50">
        <v>0</v>
      </c>
      <c r="N1865" s="51">
        <f>D1865*$D$11</f>
        <v>48.6</v>
      </c>
      <c r="O1865" s="51">
        <f>E1865*$E$11</f>
        <v>0</v>
      </c>
      <c r="P1865" s="51">
        <f>F1865*$F$11</f>
        <v>0</v>
      </c>
      <c r="Q1865" s="51">
        <f>G1865*$G$11</f>
        <v>108</v>
      </c>
      <c r="R1865" s="51">
        <f>H1865*$H$11</f>
        <v>0</v>
      </c>
      <c r="S1865" s="51">
        <f>(N1865/100)*(I1865*$I$11)+(N1865/100)*(J1865*$J$11)</f>
        <v>43.739999999999995</v>
      </c>
      <c r="T1865" s="51">
        <f>(O1865/100)*(K1865*$K$11)</f>
        <v>0</v>
      </c>
      <c r="U1865" s="51">
        <f>(P1865/100)*(K1865*$K$11)+(P1865/100)*(L1865*$L$11)</f>
        <v>0</v>
      </c>
      <c r="V1865" s="51">
        <f>(Q1865/100)*(L1865*$L$11)</f>
        <v>143.64000000000001</v>
      </c>
      <c r="W1865" s="51">
        <f>(R1865/100)*(K1865*$K$11)+(R1865/100)*(L1865*$L$11)</f>
        <v>0</v>
      </c>
      <c r="X1865" s="51">
        <f t="shared" si="192"/>
        <v>92.34</v>
      </c>
      <c r="Y1865" s="51">
        <f t="shared" si="193"/>
        <v>0</v>
      </c>
      <c r="Z1865" s="51">
        <f t="shared" si="194"/>
        <v>0</v>
      </c>
      <c r="AA1865" s="51">
        <f t="shared" si="195"/>
        <v>251.64000000000001</v>
      </c>
      <c r="AB1865" s="51">
        <f t="shared" si="196"/>
        <v>0</v>
      </c>
      <c r="AC1865" s="52">
        <f t="shared" si="197"/>
        <v>344</v>
      </c>
      <c r="AD1865" s="53">
        <f>(ROUND(AC1865-AC1857,1)/AC1857)</f>
        <v>0.21899362154500354</v>
      </c>
      <c r="AE1865" s="44"/>
      <c r="AF1865" s="45"/>
      <c r="AH1865" s="3"/>
    </row>
    <row r="1866" spans="1:34" x14ac:dyDescent="0.25">
      <c r="A1866" s="46" t="s">
        <v>37</v>
      </c>
      <c r="B1866" s="56"/>
      <c r="C1866" s="48" t="s">
        <v>13</v>
      </c>
      <c r="D1866" s="49">
        <v>36</v>
      </c>
      <c r="E1866" s="49">
        <v>0</v>
      </c>
      <c r="F1866" s="49">
        <v>0</v>
      </c>
      <c r="G1866" s="49">
        <v>0</v>
      </c>
      <c r="H1866" s="49">
        <v>80</v>
      </c>
      <c r="I1866" s="50">
        <v>20</v>
      </c>
      <c r="J1866" s="50">
        <v>70</v>
      </c>
      <c r="K1866" s="50">
        <v>47.5</v>
      </c>
      <c r="L1866" s="50">
        <v>47.5</v>
      </c>
      <c r="M1866" s="50">
        <v>0</v>
      </c>
      <c r="N1866" s="51">
        <f>D1866*$D$12</f>
        <v>48.6</v>
      </c>
      <c r="O1866" s="51">
        <f>E1866*$E$12</f>
        <v>0</v>
      </c>
      <c r="P1866" s="51">
        <f>F1866*$F$12</f>
        <v>0</v>
      </c>
      <c r="Q1866" s="51">
        <f>G1866*$G$12</f>
        <v>0</v>
      </c>
      <c r="R1866" s="51">
        <f>H1866*$H$12</f>
        <v>108</v>
      </c>
      <c r="S1866" s="51">
        <f>(N1866/100)*(I1866*$I$12)+(N1866/100)*(J1866*$J$12)</f>
        <v>43.739999999999995</v>
      </c>
      <c r="T1866" s="51">
        <f>(O1866/100)*(K1866*$K$12)</f>
        <v>0</v>
      </c>
      <c r="U1866" s="51">
        <f>(P1866/100)*(K1866*$K$12)+(P1866/100)*(L1866*$L$12)</f>
        <v>0</v>
      </c>
      <c r="V1866" s="51">
        <f>(Q1866/100)*(L1866*$L$12)</f>
        <v>0</v>
      </c>
      <c r="W1866" s="51">
        <f>(R1866/100)*(K1866*$K$12)+(R1866/100)*(L1866*$L$12)</f>
        <v>143.64000000000001</v>
      </c>
      <c r="X1866" s="51">
        <f t="shared" si="192"/>
        <v>92.34</v>
      </c>
      <c r="Y1866" s="51">
        <f t="shared" si="193"/>
        <v>0</v>
      </c>
      <c r="Z1866" s="51">
        <f t="shared" si="194"/>
        <v>0</v>
      </c>
      <c r="AA1866" s="51">
        <f t="shared" si="195"/>
        <v>0</v>
      </c>
      <c r="AB1866" s="51">
        <f t="shared" si="196"/>
        <v>251.64000000000001</v>
      </c>
      <c r="AC1866" s="52">
        <f t="shared" si="197"/>
        <v>344</v>
      </c>
      <c r="AD1866" s="53">
        <f>(ROUND(AC1866-AC1857,1)/AC1857)</f>
        <v>0.21899362154500354</v>
      </c>
      <c r="AE1866" s="44"/>
      <c r="AF1866" s="45"/>
      <c r="AH1866" s="3"/>
    </row>
    <row r="1867" spans="1:34" x14ac:dyDescent="0.25">
      <c r="A1867" s="46" t="s">
        <v>38</v>
      </c>
      <c r="B1867" s="56"/>
      <c r="C1867" s="48" t="s">
        <v>14</v>
      </c>
      <c r="D1867" s="49">
        <v>72</v>
      </c>
      <c r="E1867" s="49">
        <v>0</v>
      </c>
      <c r="F1867" s="49">
        <v>0</v>
      </c>
      <c r="G1867" s="49">
        <v>0</v>
      </c>
      <c r="H1867" s="49">
        <v>0</v>
      </c>
      <c r="I1867" s="50">
        <v>0</v>
      </c>
      <c r="J1867" s="50">
        <v>0</v>
      </c>
      <c r="K1867" s="50">
        <v>0</v>
      </c>
      <c r="L1867" s="50">
        <v>0</v>
      </c>
      <c r="M1867" s="50">
        <v>110</v>
      </c>
      <c r="N1867" s="51">
        <f>D1867*$D$13</f>
        <v>97.2</v>
      </c>
      <c r="O1867" s="51">
        <f>E1867*$E$13</f>
        <v>0</v>
      </c>
      <c r="P1867" s="51">
        <f>F1867*$F$13</f>
        <v>0</v>
      </c>
      <c r="Q1867" s="51">
        <f>G1867*$G$13</f>
        <v>0</v>
      </c>
      <c r="R1867" s="51">
        <f>H1867*$H$13</f>
        <v>0</v>
      </c>
      <c r="S1867" s="51">
        <f>(N1867/100)*(I1867*$I$13)+(N1867/100)*(J1867*$J$13)+(N1867/100)*(M1867*$M$13)</f>
        <v>213.84</v>
      </c>
      <c r="T1867" s="51">
        <f>(O1867/100)*(K1867*$K$13)+(O1867/100)*(M1867*$M$13)</f>
        <v>0</v>
      </c>
      <c r="U1867" s="51">
        <f>(P1867/100)*(K1867*$K$13)+(P1867/100)*(L1867*$L$13)+(P1867/100)*(M1867*$M$13)</f>
        <v>0</v>
      </c>
      <c r="V1867" s="51">
        <f>(Q1867/100)*(L1867*$L$13)+(Q1867/100)*(M1867*$M$13)</f>
        <v>0</v>
      </c>
      <c r="W1867" s="51">
        <f>(R1867/100)*(K1867*$K$13)+(R1867/100)*(L1867*$L$13)+(R1867/100)*(M1867*$M$13)</f>
        <v>0</v>
      </c>
      <c r="X1867" s="51">
        <f t="shared" si="192"/>
        <v>311.04000000000002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311</v>
      </c>
      <c r="AD1867" s="53">
        <f>(ROUND(AC1867-AC1857,1)/AC1857)</f>
        <v>0.10205527994330263</v>
      </c>
      <c r="AE1867" s="44"/>
      <c r="AF1867" s="45"/>
      <c r="AH1867" s="3"/>
    </row>
    <row r="1868" spans="1:34" x14ac:dyDescent="0.25">
      <c r="A1868" s="46" t="s">
        <v>39</v>
      </c>
      <c r="B1868" s="56"/>
      <c r="C1868" s="48" t="s">
        <v>15</v>
      </c>
      <c r="D1868" s="49">
        <v>72</v>
      </c>
      <c r="E1868" s="49">
        <v>0</v>
      </c>
      <c r="F1868" s="49">
        <v>0</v>
      </c>
      <c r="G1868" s="49">
        <v>0</v>
      </c>
      <c r="H1868" s="49">
        <v>0</v>
      </c>
      <c r="I1868" s="50">
        <v>20</v>
      </c>
      <c r="J1868" s="50">
        <v>70</v>
      </c>
      <c r="K1868" s="50">
        <v>75</v>
      </c>
      <c r="L1868" s="50">
        <v>0</v>
      </c>
      <c r="M1868" s="50">
        <v>0</v>
      </c>
      <c r="N1868" s="51">
        <f>D1868*$D$14</f>
        <v>97.2</v>
      </c>
      <c r="O1868" s="51">
        <f>E1868*$E$14</f>
        <v>0</v>
      </c>
      <c r="P1868" s="51">
        <f>F1868*$F$14</f>
        <v>0</v>
      </c>
      <c r="Q1868" s="51">
        <f>G1868*$G$14</f>
        <v>0</v>
      </c>
      <c r="R1868" s="51">
        <f>H1868*$H$14</f>
        <v>0</v>
      </c>
      <c r="S1868" s="51">
        <f>(N1868/100)*(I1868*$I$14)+(N1868/100)*(J1868*$J$14)+(N1868/100)*(K1868*$K$14)</f>
        <v>233.27999999999997</v>
      </c>
      <c r="T1868" s="51">
        <f>(O1868/100)*(K1868*$K$14)</f>
        <v>0</v>
      </c>
      <c r="U1868" s="51">
        <f>(P1868/100)*(K1868*$K$14)+(P1868/100)*(L1868*$L$14)</f>
        <v>0</v>
      </c>
      <c r="V1868" s="51">
        <f>(Q1868/100)*(L1868*$L$14)</f>
        <v>0</v>
      </c>
      <c r="W1868" s="51">
        <f>(R1868/100)*(K1868*$L$14)+(R1868/100)*(L1868*$M$14)</f>
        <v>0</v>
      </c>
      <c r="X1868" s="51">
        <f t="shared" si="192"/>
        <v>330.47999999999996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330.5</v>
      </c>
      <c r="AD1868" s="53">
        <f>(ROUND(AC1868-AC1857,1)/AC1857)</f>
        <v>0.17115520907158044</v>
      </c>
      <c r="AE1868" s="44"/>
      <c r="AF1868" s="45"/>
      <c r="AH1868" s="3"/>
    </row>
    <row r="1869" spans="1:34" x14ac:dyDescent="0.25">
      <c r="A1869" s="46"/>
      <c r="B1869" s="56"/>
      <c r="C1869" s="48" t="s">
        <v>16</v>
      </c>
      <c r="D1869" s="49">
        <v>72</v>
      </c>
      <c r="E1869" s="49">
        <v>0</v>
      </c>
      <c r="F1869" s="49">
        <v>0</v>
      </c>
      <c r="G1869" s="49">
        <v>0</v>
      </c>
      <c r="H1869" s="49">
        <v>0</v>
      </c>
      <c r="I1869" s="50">
        <v>20</v>
      </c>
      <c r="J1869" s="50">
        <v>70</v>
      </c>
      <c r="K1869" s="50">
        <v>0</v>
      </c>
      <c r="L1869" s="50">
        <v>75</v>
      </c>
      <c r="M1869" s="50">
        <v>0</v>
      </c>
      <c r="N1869" s="51">
        <f>D1869*$D$15</f>
        <v>97.2</v>
      </c>
      <c r="O1869" s="51">
        <f>E1869*$E$15</f>
        <v>0</v>
      </c>
      <c r="P1869" s="51">
        <f>F1869*$F$15</f>
        <v>0</v>
      </c>
      <c r="Q1869" s="51">
        <f>G1869*$G$15</f>
        <v>0</v>
      </c>
      <c r="R1869" s="51">
        <f>H1869*$H$15</f>
        <v>0</v>
      </c>
      <c r="S1869" s="51">
        <f>(N1869/100)*(I1869*$I$15)+(N1869/100)*(J1869*$J$15)+(N1869/100)*(L1869*$L$15)</f>
        <v>233.27999999999997</v>
      </c>
      <c r="T1869" s="51">
        <f>(O1869/100)*(K1869*$K$15)</f>
        <v>0</v>
      </c>
      <c r="U1869" s="51">
        <f>(P1869/100)*(K1869*$K$15)+(P1869/100)*(L1869*$L$15)</f>
        <v>0</v>
      </c>
      <c r="V1869" s="51">
        <f>(Q1869/100)*(L1869*$L$15)</f>
        <v>0</v>
      </c>
      <c r="W1869" s="51">
        <f>(R1869/100)*(K1869*$K$15)+(R1869/100)*(L1869*$L$15)</f>
        <v>0</v>
      </c>
      <c r="X1869" s="51">
        <f t="shared" si="192"/>
        <v>330.47999999999996</v>
      </c>
      <c r="Y1869" s="51">
        <f t="shared" si="193"/>
        <v>0</v>
      </c>
      <c r="Z1869" s="51">
        <f t="shared" si="194"/>
        <v>0</v>
      </c>
      <c r="AA1869" s="51">
        <f t="shared" si="195"/>
        <v>0</v>
      </c>
      <c r="AB1869" s="51">
        <f t="shared" si="196"/>
        <v>0</v>
      </c>
      <c r="AC1869" s="52">
        <f t="shared" si="197"/>
        <v>330.5</v>
      </c>
      <c r="AD1869" s="53">
        <f>(ROUND(AC1869-AC1857,1)/AC1857)</f>
        <v>0.17115520907158044</v>
      </c>
      <c r="AE1869" s="44"/>
      <c r="AF1869" s="45"/>
      <c r="AH1869" s="3"/>
    </row>
    <row r="1870" spans="1:34" x14ac:dyDescent="0.25">
      <c r="A1870" s="46"/>
      <c r="B1870" s="56"/>
      <c r="C1870" s="48" t="s">
        <v>17</v>
      </c>
      <c r="D1870" s="49">
        <v>72</v>
      </c>
      <c r="E1870" s="49">
        <v>0</v>
      </c>
      <c r="F1870" s="49">
        <v>0</v>
      </c>
      <c r="G1870" s="49">
        <v>0</v>
      </c>
      <c r="H1870" s="49">
        <v>0</v>
      </c>
      <c r="I1870" s="50">
        <v>20</v>
      </c>
      <c r="J1870" s="50">
        <v>90</v>
      </c>
      <c r="K1870" s="50">
        <v>0</v>
      </c>
      <c r="L1870" s="50">
        <v>0</v>
      </c>
      <c r="M1870" s="50">
        <v>0</v>
      </c>
      <c r="N1870" s="51">
        <f>D1870*$D$16</f>
        <v>97.2</v>
      </c>
      <c r="O1870" s="51">
        <f>E1870*$E$16</f>
        <v>0</v>
      </c>
      <c r="P1870" s="51">
        <f>F1870*$F$16</f>
        <v>0</v>
      </c>
      <c r="Q1870" s="51">
        <f>G1870*$G$16</f>
        <v>0</v>
      </c>
      <c r="R1870" s="51">
        <f>H1870*$H$16</f>
        <v>0</v>
      </c>
      <c r="S1870" s="51">
        <f>(N1870/100)*(I1870*$I$16)+(N1870/100)*(J1870*$J$16)</f>
        <v>238.14</v>
      </c>
      <c r="T1870" s="51">
        <f>(O1870/100)*(K1870*$K$16)</f>
        <v>0</v>
      </c>
      <c r="U1870" s="51">
        <f>(P1870/100)*(K1870*$K$16)+(P1870/100)*(L1870*$L$16)</f>
        <v>0</v>
      </c>
      <c r="V1870" s="51">
        <f>(Q1870/100)*(L1870*$L$16)</f>
        <v>0</v>
      </c>
      <c r="W1870" s="51">
        <f>(R1870/100)*(K1870*$K$16)+(R1870/100)*(L1870*$L$16)</f>
        <v>0</v>
      </c>
      <c r="X1870" s="51">
        <f t="shared" si="192"/>
        <v>335.34</v>
      </c>
      <c r="Y1870" s="51">
        <f t="shared" si="193"/>
        <v>0</v>
      </c>
      <c r="Z1870" s="51">
        <f t="shared" si="194"/>
        <v>0</v>
      </c>
      <c r="AA1870" s="51">
        <f t="shared" si="195"/>
        <v>0</v>
      </c>
      <c r="AB1870" s="51">
        <f t="shared" si="196"/>
        <v>0</v>
      </c>
      <c r="AC1870" s="52">
        <f t="shared" si="197"/>
        <v>335.3</v>
      </c>
      <c r="AD1870" s="53">
        <f>(ROUND(AC1870-AC1857,1)/AC1857)</f>
        <v>0.18816442239546421</v>
      </c>
      <c r="AE1870" s="44"/>
      <c r="AF1870" s="45"/>
      <c r="AH1870" s="3"/>
    </row>
    <row r="1871" spans="1:34" x14ac:dyDescent="0.25">
      <c r="A1871" s="46"/>
      <c r="B1871" s="56"/>
      <c r="C1871" s="48" t="s">
        <v>18</v>
      </c>
      <c r="D1871" s="49">
        <v>72</v>
      </c>
      <c r="E1871" s="49">
        <v>0</v>
      </c>
      <c r="F1871" s="49">
        <v>0</v>
      </c>
      <c r="G1871" s="49">
        <v>0</v>
      </c>
      <c r="H1871" s="49">
        <v>0</v>
      </c>
      <c r="I1871" s="50">
        <v>60</v>
      </c>
      <c r="J1871" s="50">
        <v>70</v>
      </c>
      <c r="K1871" s="50">
        <v>0</v>
      </c>
      <c r="L1871" s="50">
        <v>0</v>
      </c>
      <c r="M1871" s="50">
        <v>0</v>
      </c>
      <c r="N1871" s="51">
        <f>D1871*$D$17</f>
        <v>97.2</v>
      </c>
      <c r="O1871" s="51">
        <f>E1871*$E$17</f>
        <v>0</v>
      </c>
      <c r="P1871" s="51">
        <f>F1871*$F$17</f>
        <v>0</v>
      </c>
      <c r="Q1871" s="51">
        <f>G1871*$G$17</f>
        <v>0</v>
      </c>
      <c r="R1871" s="51">
        <f>H1871*$H$17</f>
        <v>0</v>
      </c>
      <c r="S1871" s="51">
        <f>(N1871/100)*(I1871*$I$17)+(N1871/100)*(J1871*$J$17)</f>
        <v>213.83999999999997</v>
      </c>
      <c r="T1871" s="51">
        <f>(O1871/100)*(K1871*$K$17)</f>
        <v>0</v>
      </c>
      <c r="U1871" s="51">
        <f>(P1871/100)*(K1871*$K$17)+(P1871/100)*(L1871*$L$17)</f>
        <v>0</v>
      </c>
      <c r="V1871" s="51">
        <f>(Q1871/100)*(L1871*$L$17)</f>
        <v>0</v>
      </c>
      <c r="W1871" s="51">
        <f>(R1871/100)*(K1871*$K$17)+(R1871/100)*(L1871*$L$17)</f>
        <v>0</v>
      </c>
      <c r="X1871" s="51">
        <f t="shared" si="192"/>
        <v>311.03999999999996</v>
      </c>
      <c r="Y1871" s="51">
        <f t="shared" si="193"/>
        <v>0</v>
      </c>
      <c r="Z1871" s="51">
        <f t="shared" si="194"/>
        <v>0</v>
      </c>
      <c r="AA1871" s="51">
        <f t="shared" si="195"/>
        <v>0</v>
      </c>
      <c r="AB1871" s="51">
        <f t="shared" si="196"/>
        <v>0</v>
      </c>
      <c r="AC1871" s="52">
        <f t="shared" si="197"/>
        <v>311</v>
      </c>
      <c r="AD1871" s="53">
        <f>(ROUND(AC1871-AC1857,1)/AC1857)</f>
        <v>0.10205527994330263</v>
      </c>
      <c r="AE1871" s="44"/>
      <c r="AF1871" s="45"/>
      <c r="AH1871" s="3"/>
    </row>
    <row r="1872" spans="1:34" x14ac:dyDescent="0.25">
      <c r="A1872" s="54" t="s">
        <v>19</v>
      </c>
      <c r="B1872" s="37" t="s">
        <v>172</v>
      </c>
      <c r="C1872" s="38" t="s">
        <v>4</v>
      </c>
      <c r="D1872" s="39">
        <v>80</v>
      </c>
      <c r="E1872" s="39">
        <v>0</v>
      </c>
      <c r="F1872" s="39">
        <v>0</v>
      </c>
      <c r="G1872" s="39">
        <v>0</v>
      </c>
      <c r="H1872" s="39">
        <v>0</v>
      </c>
      <c r="I1872" s="40">
        <v>30</v>
      </c>
      <c r="J1872" s="40">
        <v>50</v>
      </c>
      <c r="K1872" s="40">
        <v>0</v>
      </c>
      <c r="L1872" s="40">
        <v>0</v>
      </c>
      <c r="M1872" s="40">
        <v>0</v>
      </c>
      <c r="N1872" s="41">
        <f>D1872*$D$3</f>
        <v>112</v>
      </c>
      <c r="O1872" s="41">
        <f>E1872*$E$3</f>
        <v>0</v>
      </c>
      <c r="P1872" s="41">
        <f>F1872*$F$3</f>
        <v>0</v>
      </c>
      <c r="Q1872" s="41">
        <f>G1872*$G$3</f>
        <v>0</v>
      </c>
      <c r="R1872" s="41">
        <f>H1872*$H$3</f>
        <v>0</v>
      </c>
      <c r="S1872" s="41">
        <f>(N1872/100)*(I1872*$I$3)+(N1872/100)*(J1872*$J$3)</f>
        <v>179.20000000000002</v>
      </c>
      <c r="T1872" s="41">
        <f>(O1872/100)*(K1872*$K$3)</f>
        <v>0</v>
      </c>
      <c r="U1872" s="41">
        <f>(P1872/100)*(K1872*$K$3)+(P1872/100)*(L1872*$L$3)</f>
        <v>0</v>
      </c>
      <c r="V1872" s="41">
        <f>(Q1872/100)*(L1872*$L$3)</f>
        <v>0</v>
      </c>
      <c r="W1872" s="41">
        <f>(R1872/100)*(K1872*$K$3)+(R1872/100)*(L1872*$L$3)</f>
        <v>0</v>
      </c>
      <c r="X1872" s="41">
        <f t="shared" si="192"/>
        <v>291.20000000000005</v>
      </c>
      <c r="Y1872" s="41">
        <f t="shared" si="193"/>
        <v>0</v>
      </c>
      <c r="Z1872" s="41">
        <f t="shared" si="194"/>
        <v>0</v>
      </c>
      <c r="AA1872" s="41">
        <f t="shared" si="195"/>
        <v>0</v>
      </c>
      <c r="AB1872" s="41">
        <f t="shared" si="196"/>
        <v>0</v>
      </c>
      <c r="AC1872" s="42">
        <f t="shared" si="197"/>
        <v>291.2</v>
      </c>
      <c r="AD1872" s="43">
        <v>0</v>
      </c>
      <c r="AE1872" s="44" t="s">
        <v>28</v>
      </c>
      <c r="AF1872" s="45"/>
      <c r="AH1872" s="3"/>
    </row>
    <row r="1873" spans="1:34" x14ac:dyDescent="0.25">
      <c r="A1873" s="46" t="s">
        <v>29</v>
      </c>
      <c r="B1873" s="47">
        <v>10</v>
      </c>
      <c r="C1873" s="48" t="s">
        <v>5</v>
      </c>
      <c r="D1873" s="49">
        <v>80</v>
      </c>
      <c r="E1873" s="49">
        <v>0</v>
      </c>
      <c r="F1873" s="49">
        <v>0</v>
      </c>
      <c r="G1873" s="49">
        <v>0</v>
      </c>
      <c r="H1873" s="49">
        <v>0</v>
      </c>
      <c r="I1873" s="50">
        <v>45</v>
      </c>
      <c r="J1873" s="50">
        <v>65</v>
      </c>
      <c r="K1873" s="50">
        <v>0</v>
      </c>
      <c r="L1873" s="50">
        <v>0</v>
      </c>
      <c r="M1873" s="50">
        <v>0</v>
      </c>
      <c r="N1873" s="51">
        <f>D1873*$D$4</f>
        <v>108</v>
      </c>
      <c r="O1873" s="51">
        <f>E1873*$E$4</f>
        <v>0</v>
      </c>
      <c r="P1873" s="51">
        <f>F1873*$F$4</f>
        <v>0</v>
      </c>
      <c r="Q1873" s="51">
        <f>G1873*$G$4</f>
        <v>0</v>
      </c>
      <c r="R1873" s="51">
        <f>H1873*$H$4</f>
        <v>0</v>
      </c>
      <c r="S1873" s="51">
        <f>(N1873/100)*(I1873*$I$4)+(N1873/100)*(J1873*$J$4)</f>
        <v>237.60000000000002</v>
      </c>
      <c r="T1873" s="51">
        <f>(O1873/100)*(K1873*$K$4)</f>
        <v>0</v>
      </c>
      <c r="U1873" s="51">
        <f>(P1873/100)*(K1873*$K$4)+(P1873/100)*(L1873*$L$4)</f>
        <v>0</v>
      </c>
      <c r="V1873" s="51">
        <f>(Q1873/100)*(L1873*$L$4)</f>
        <v>0</v>
      </c>
      <c r="W1873" s="51">
        <f>(R1873/100)*(K1873*$K$4)+(R1873/100)*(L1873*$L$4)</f>
        <v>0</v>
      </c>
      <c r="X1873" s="51">
        <f t="shared" si="192"/>
        <v>345.6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345.6</v>
      </c>
      <c r="AD1873" s="53">
        <f>(ROUND(AC1873-AC1872,1)/AC1872)</f>
        <v>0.18681318681318682</v>
      </c>
      <c r="AE1873" s="44"/>
      <c r="AF1873" s="45"/>
      <c r="AH1873" s="3"/>
    </row>
    <row r="1874" spans="1:34" x14ac:dyDescent="0.25">
      <c r="A1874" s="46" t="s">
        <v>30</v>
      </c>
      <c r="B1874" s="47">
        <v>20</v>
      </c>
      <c r="C1874" s="48" t="s">
        <v>6</v>
      </c>
      <c r="D1874" s="49">
        <v>80</v>
      </c>
      <c r="E1874" s="49">
        <v>0</v>
      </c>
      <c r="F1874" s="49">
        <v>0</v>
      </c>
      <c r="G1874" s="49">
        <v>0</v>
      </c>
      <c r="H1874" s="49">
        <v>0</v>
      </c>
      <c r="I1874" s="50">
        <v>30</v>
      </c>
      <c r="J1874" s="50">
        <v>50</v>
      </c>
      <c r="K1874" s="50">
        <v>0</v>
      </c>
      <c r="L1874" s="50">
        <v>0</v>
      </c>
      <c r="M1874" s="50">
        <v>0</v>
      </c>
      <c r="N1874" s="51">
        <f>D1874*$D$5</f>
        <v>112</v>
      </c>
      <c r="O1874" s="51">
        <f>E1874*$E$5</f>
        <v>0</v>
      </c>
      <c r="P1874" s="51">
        <f>F1874*$F$5</f>
        <v>0</v>
      </c>
      <c r="Q1874" s="51">
        <f>G1874*$G$5</f>
        <v>0</v>
      </c>
      <c r="R1874" s="51">
        <f>H1874*$H$5</f>
        <v>0</v>
      </c>
      <c r="S1874" s="51">
        <f>(N1874/100)*(I1874*$I$5)+(N1874/100)*(J1874*$J$5)</f>
        <v>179.20000000000002</v>
      </c>
      <c r="T1874" s="51">
        <f>(O1874/100)*(K1874*$K$5)</f>
        <v>0</v>
      </c>
      <c r="U1874" s="51">
        <f>(P1874/100)*(K1874*$K$5)+(P1874/100)*(L1874*$L$5)</f>
        <v>0</v>
      </c>
      <c r="V1874" s="51">
        <f>(Q1874/100)*(L1874*$L$5)</f>
        <v>0</v>
      </c>
      <c r="W1874" s="51">
        <f>(R1874/100)*(K1874*$K$5)+(R1874/100)*(L1874*$L$5)</f>
        <v>0</v>
      </c>
      <c r="X1874" s="51">
        <f t="shared" si="192"/>
        <v>291.20000000000005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291.2</v>
      </c>
      <c r="AD1874" s="53">
        <f>(ROUND(AC1874-AC1872,1)/AC1872)</f>
        <v>0</v>
      </c>
      <c r="AE1874" s="44"/>
      <c r="AF1874" s="45"/>
      <c r="AH1874" s="3"/>
    </row>
    <row r="1875" spans="1:34" x14ac:dyDescent="0.25">
      <c r="A1875" s="46" t="s">
        <v>31</v>
      </c>
      <c r="B1875" s="47">
        <v>0</v>
      </c>
      <c r="C1875" s="48" t="s">
        <v>7</v>
      </c>
      <c r="D1875" s="49">
        <v>80</v>
      </c>
      <c r="E1875" s="49">
        <v>0</v>
      </c>
      <c r="F1875" s="49">
        <v>0</v>
      </c>
      <c r="G1875" s="49">
        <v>0</v>
      </c>
      <c r="H1875" s="49">
        <v>0</v>
      </c>
      <c r="I1875" s="50">
        <v>30</v>
      </c>
      <c r="J1875" s="50">
        <v>50</v>
      </c>
      <c r="K1875" s="50">
        <v>0</v>
      </c>
      <c r="L1875" s="50">
        <v>0</v>
      </c>
      <c r="M1875" s="50">
        <v>0</v>
      </c>
      <c r="N1875" s="51">
        <f>D1875*$D$6</f>
        <v>112</v>
      </c>
      <c r="O1875" s="51">
        <f>E1875*$E$6</f>
        <v>0</v>
      </c>
      <c r="P1875" s="51">
        <f>F1875*$F$6</f>
        <v>0</v>
      </c>
      <c r="Q1875" s="51">
        <f>G1875*$G$6</f>
        <v>0</v>
      </c>
      <c r="R1875" s="51">
        <f>H1875*$H$6</f>
        <v>0</v>
      </c>
      <c r="S1875" s="51">
        <f>(N1875/100)*(I1875*$I$6)+(N1875/100)*(J1875*$J$6)</f>
        <v>179.20000000000002</v>
      </c>
      <c r="T1875" s="51">
        <f>(O1875/100)*(K1875*$K$6)</f>
        <v>0</v>
      </c>
      <c r="U1875" s="51">
        <f>(P1875/100)*(K1875*$K$6)+(P1875/100)*(L1875*$L$6)</f>
        <v>0</v>
      </c>
      <c r="V1875" s="51">
        <f>(Q1875/100)*(L1875*$L$6)</f>
        <v>0</v>
      </c>
      <c r="W1875" s="51">
        <f>(R1875/100)*(K1875*$K$6)+(R1875/100)*(L1875*$L$6)</f>
        <v>0</v>
      </c>
      <c r="X1875" s="51">
        <f t="shared" si="192"/>
        <v>291.20000000000005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291.2</v>
      </c>
      <c r="AD1875" s="53">
        <f>(ROUND(AC1875-AC1872,1)/AC1872)</f>
        <v>0</v>
      </c>
      <c r="AE1875" s="44"/>
      <c r="AF1875" s="45"/>
      <c r="AH1875" s="3"/>
    </row>
    <row r="1876" spans="1:34" x14ac:dyDescent="0.25">
      <c r="A1876" s="46" t="s">
        <v>32</v>
      </c>
      <c r="B1876" s="47">
        <v>0</v>
      </c>
      <c r="C1876" s="48" t="s">
        <v>8</v>
      </c>
      <c r="D1876" s="49">
        <v>80</v>
      </c>
      <c r="E1876" s="49">
        <v>0</v>
      </c>
      <c r="F1876" s="49">
        <v>0</v>
      </c>
      <c r="G1876" s="49">
        <v>0</v>
      </c>
      <c r="H1876" s="49">
        <v>0</v>
      </c>
      <c r="I1876" s="50">
        <v>30</v>
      </c>
      <c r="J1876" s="50">
        <v>50</v>
      </c>
      <c r="K1876" s="50">
        <v>0</v>
      </c>
      <c r="L1876" s="50">
        <v>0</v>
      </c>
      <c r="M1876" s="50">
        <v>0</v>
      </c>
      <c r="N1876" s="51">
        <f>D1876*$D$7</f>
        <v>112</v>
      </c>
      <c r="O1876" s="51">
        <f>E1876*$E$7</f>
        <v>0</v>
      </c>
      <c r="P1876" s="51">
        <f>F1876*$F$7</f>
        <v>0</v>
      </c>
      <c r="Q1876" s="51">
        <f>G1876*$G$7</f>
        <v>0</v>
      </c>
      <c r="R1876" s="51">
        <f>H1876*$H$7</f>
        <v>0</v>
      </c>
      <c r="S1876" s="51">
        <f>(N1876/100)*(I1876*$I$7)+(N1876/100)*(J1876*$J$7)</f>
        <v>179.20000000000002</v>
      </c>
      <c r="T1876" s="51">
        <f>(O1876/100)*(K1876*$K$7)</f>
        <v>0</v>
      </c>
      <c r="U1876" s="51">
        <f>(P1876/100)*(K1876*$K$7)+(P1876/100)*(L1876*$L$7)</f>
        <v>0</v>
      </c>
      <c r="V1876" s="51">
        <f>(Q1876/100)*(L1876*$L$7)</f>
        <v>0</v>
      </c>
      <c r="W1876" s="51">
        <f>(R1876/100)*(K1876*$K$7)+(R1876/100)*(L1876*$L$7)</f>
        <v>0</v>
      </c>
      <c r="X1876" s="51">
        <f t="shared" si="192"/>
        <v>291.20000000000005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291.2</v>
      </c>
      <c r="AD1876" s="53">
        <f>(ROUND(AC1876-AC1872,1)/AC1872)</f>
        <v>0</v>
      </c>
      <c r="AE1876" s="44"/>
      <c r="AF1876" s="45"/>
      <c r="AH1876" s="3"/>
    </row>
    <row r="1877" spans="1:34" x14ac:dyDescent="0.25">
      <c r="A1877" s="46" t="s">
        <v>33</v>
      </c>
      <c r="B1877" s="47"/>
      <c r="C1877" s="48" t="s">
        <v>9</v>
      </c>
      <c r="D1877" s="49">
        <v>80</v>
      </c>
      <c r="E1877" s="49">
        <v>0</v>
      </c>
      <c r="F1877" s="49">
        <v>0</v>
      </c>
      <c r="G1877" s="49">
        <v>0</v>
      </c>
      <c r="H1877" s="49">
        <v>0</v>
      </c>
      <c r="I1877" s="50">
        <v>30</v>
      </c>
      <c r="J1877" s="50">
        <v>50</v>
      </c>
      <c r="K1877" s="50">
        <v>0</v>
      </c>
      <c r="L1877" s="50">
        <v>0</v>
      </c>
      <c r="M1877" s="50">
        <v>0</v>
      </c>
      <c r="N1877" s="51">
        <f>D1877*$D$8</f>
        <v>112</v>
      </c>
      <c r="O1877" s="51">
        <f>E1877*$E$8</f>
        <v>0</v>
      </c>
      <c r="P1877" s="51">
        <f>F1877*$F$8</f>
        <v>0</v>
      </c>
      <c r="Q1877" s="51">
        <f>G1877*$G$8</f>
        <v>0</v>
      </c>
      <c r="R1877" s="51">
        <f>H1877*$H$8</f>
        <v>0</v>
      </c>
      <c r="S1877" s="51">
        <f>(N1877/100)*(I1877*$I$8)+(N1877/100)*(J1877*$J$8)</f>
        <v>179.20000000000002</v>
      </c>
      <c r="T1877" s="51">
        <f>(O1877/100)*(K1877*$K$8)</f>
        <v>0</v>
      </c>
      <c r="U1877" s="51">
        <f>(P1877/100)*(K1877*$K$8)+(P1877/100)*(L1877*$L$8)</f>
        <v>0</v>
      </c>
      <c r="V1877" s="51">
        <f>(Q1877/100)*(L1877*$L$8)</f>
        <v>0</v>
      </c>
      <c r="W1877" s="51">
        <f>(R1877/100)*(K1877*$K$8)+(R1877/100)*(L1877*$L$8)</f>
        <v>0</v>
      </c>
      <c r="X1877" s="51">
        <f t="shared" si="192"/>
        <v>291.20000000000005</v>
      </c>
      <c r="Y1877" s="51">
        <f t="shared" si="193"/>
        <v>0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291.2</v>
      </c>
      <c r="AD1877" s="53">
        <f>(ROUND(AC1877-AC1872,1)/AC1872)</f>
        <v>0</v>
      </c>
      <c r="AE1877" s="44"/>
      <c r="AF1877" s="45"/>
      <c r="AH1877" s="3"/>
    </row>
    <row r="1878" spans="1:34" x14ac:dyDescent="0.25">
      <c r="A1878" s="46" t="s">
        <v>34</v>
      </c>
      <c r="B1878" s="47"/>
      <c r="C1878" s="48" t="s">
        <v>10</v>
      </c>
      <c r="D1878" s="49">
        <v>40</v>
      </c>
      <c r="E1878" s="49">
        <v>88</v>
      </c>
      <c r="F1878" s="49">
        <v>0</v>
      </c>
      <c r="G1878" s="49">
        <v>0</v>
      </c>
      <c r="H1878" s="49">
        <v>0</v>
      </c>
      <c r="I1878" s="50">
        <v>30</v>
      </c>
      <c r="J1878" s="50">
        <v>50</v>
      </c>
      <c r="K1878" s="50">
        <v>85</v>
      </c>
      <c r="L1878" s="50">
        <v>0</v>
      </c>
      <c r="M1878" s="50">
        <v>0</v>
      </c>
      <c r="N1878" s="51">
        <f>D1878*$D$9</f>
        <v>54</v>
      </c>
      <c r="O1878" s="51">
        <f>E1878*$E$9</f>
        <v>118.80000000000001</v>
      </c>
      <c r="P1878" s="51">
        <f>F1878*$F$9</f>
        <v>0</v>
      </c>
      <c r="Q1878" s="51">
        <f>G1878*$G$9</f>
        <v>0</v>
      </c>
      <c r="R1878" s="51">
        <f>H1878*$H$9</f>
        <v>0</v>
      </c>
      <c r="S1878" s="51">
        <f>(N1878/100)*(I1878*$I$9)+(N1878/100)*(J1878*$J$9)</f>
        <v>43.2</v>
      </c>
      <c r="T1878" s="51">
        <f>(O1878/100)*(K1878*$K$9)</f>
        <v>141.37200000000001</v>
      </c>
      <c r="U1878" s="51">
        <f>(P1878/100)*(K1878*$K$9)+(P1878/100)*(L1878*$L$9)</f>
        <v>0</v>
      </c>
      <c r="V1878" s="51">
        <f>(Q1878/100)*(L1878*$L$9)</f>
        <v>0</v>
      </c>
      <c r="W1878" s="51">
        <f>(R1878/100)*(K1878*$K$9)+(R1878/100)*(L1878*$L$9)</f>
        <v>0</v>
      </c>
      <c r="X1878" s="51">
        <f t="shared" si="192"/>
        <v>97.2</v>
      </c>
      <c r="Y1878" s="51">
        <f t="shared" si="193"/>
        <v>260.17200000000003</v>
      </c>
      <c r="Z1878" s="51">
        <f t="shared" si="194"/>
        <v>0</v>
      </c>
      <c r="AA1878" s="51">
        <f t="shared" si="195"/>
        <v>0</v>
      </c>
      <c r="AB1878" s="51">
        <f t="shared" si="196"/>
        <v>0</v>
      </c>
      <c r="AC1878" s="52">
        <f t="shared" si="197"/>
        <v>357.4</v>
      </c>
      <c r="AD1878" s="53">
        <f>(ROUND(AC1878-AC1872,1)/AC1872)</f>
        <v>0.22733516483516486</v>
      </c>
      <c r="AE1878" s="44"/>
      <c r="AF1878" s="45"/>
      <c r="AH1878" s="3"/>
    </row>
    <row r="1879" spans="1:34" x14ac:dyDescent="0.25">
      <c r="A1879" s="46" t="s">
        <v>35</v>
      </c>
      <c r="B1879" s="47"/>
      <c r="C1879" s="48" t="s">
        <v>11</v>
      </c>
      <c r="D1879" s="49">
        <v>40</v>
      </c>
      <c r="E1879" s="49">
        <v>0</v>
      </c>
      <c r="F1879" s="49">
        <v>88</v>
      </c>
      <c r="G1879" s="49">
        <v>0</v>
      </c>
      <c r="H1879" s="49">
        <v>0</v>
      </c>
      <c r="I1879" s="50">
        <v>30</v>
      </c>
      <c r="J1879" s="50">
        <v>50</v>
      </c>
      <c r="K1879" s="50">
        <v>42.5</v>
      </c>
      <c r="L1879" s="50">
        <v>42.5</v>
      </c>
      <c r="M1879" s="50">
        <v>0</v>
      </c>
      <c r="N1879" s="51">
        <f>D1879*$D$10</f>
        <v>54</v>
      </c>
      <c r="O1879" s="51">
        <f>E1879*$E$10</f>
        <v>0</v>
      </c>
      <c r="P1879" s="51">
        <f>F1879*$F$10</f>
        <v>118.80000000000001</v>
      </c>
      <c r="Q1879" s="51">
        <f>G1879*$G$10</f>
        <v>0</v>
      </c>
      <c r="R1879" s="51">
        <f>H1879*$H$10</f>
        <v>0</v>
      </c>
      <c r="S1879" s="51">
        <f>(N1879/100)*(I1879*$I$10)+(N1879/100)*(J1879*$J$10)</f>
        <v>43.2</v>
      </c>
      <c r="T1879" s="51">
        <f>(O1879/100)*(K1879*$J$10)</f>
        <v>0</v>
      </c>
      <c r="U1879" s="51">
        <f>(P1879/100)*(K1879*$K$10)+(P1879/100)*(L1879*$L$10)</f>
        <v>141.37200000000001</v>
      </c>
      <c r="V1879" s="51">
        <f>(Q1879/100)*(L1879*$L$10)</f>
        <v>0</v>
      </c>
      <c r="W1879" s="51">
        <f>(R1879/100)*(K1879*$K$10)+(R1879/100)*(L1879*$L$10)</f>
        <v>0</v>
      </c>
      <c r="X1879" s="51">
        <f t="shared" si="192"/>
        <v>97.2</v>
      </c>
      <c r="Y1879" s="51">
        <f t="shared" si="193"/>
        <v>0</v>
      </c>
      <c r="Z1879" s="51">
        <f t="shared" si="194"/>
        <v>260.17200000000003</v>
      </c>
      <c r="AA1879" s="51">
        <f t="shared" si="195"/>
        <v>0</v>
      </c>
      <c r="AB1879" s="51">
        <f t="shared" si="196"/>
        <v>0</v>
      </c>
      <c r="AC1879" s="52">
        <f t="shared" si="197"/>
        <v>357.4</v>
      </c>
      <c r="AD1879" s="53">
        <f>(ROUND(AC1879-AC1872,1)/AC1872)</f>
        <v>0.22733516483516486</v>
      </c>
      <c r="AE1879" s="44"/>
      <c r="AF1879" s="45"/>
      <c r="AH1879" s="3"/>
    </row>
    <row r="1880" spans="1:34" x14ac:dyDescent="0.25">
      <c r="A1880" s="46" t="s">
        <v>36</v>
      </c>
      <c r="B1880" s="47"/>
      <c r="C1880" s="48" t="s">
        <v>12</v>
      </c>
      <c r="D1880" s="49">
        <v>40</v>
      </c>
      <c r="E1880" s="49">
        <v>0</v>
      </c>
      <c r="F1880" s="49">
        <v>0</v>
      </c>
      <c r="G1880" s="49">
        <v>88</v>
      </c>
      <c r="H1880" s="49">
        <v>0</v>
      </c>
      <c r="I1880" s="50">
        <v>30</v>
      </c>
      <c r="J1880" s="50">
        <v>50</v>
      </c>
      <c r="K1880" s="50">
        <v>0</v>
      </c>
      <c r="L1880" s="50">
        <v>85</v>
      </c>
      <c r="M1880" s="50">
        <v>0</v>
      </c>
      <c r="N1880" s="51">
        <f>D1880*$D$11</f>
        <v>54</v>
      </c>
      <c r="O1880" s="51">
        <f>E1880*$E$11</f>
        <v>0</v>
      </c>
      <c r="P1880" s="51">
        <f>F1880*$F$11</f>
        <v>0</v>
      </c>
      <c r="Q1880" s="51">
        <f>G1880*$G$11</f>
        <v>118.80000000000001</v>
      </c>
      <c r="R1880" s="51">
        <f>H1880*$H$11</f>
        <v>0</v>
      </c>
      <c r="S1880" s="51">
        <f>(N1880/100)*(I1880*$I$11)+(N1880/100)*(J1880*$J$11)</f>
        <v>43.2</v>
      </c>
      <c r="T1880" s="51">
        <f>(O1880/100)*(K1880*$K$11)</f>
        <v>0</v>
      </c>
      <c r="U1880" s="51">
        <f>(P1880/100)*(K1880*$K$11)+(P1880/100)*(L1880*$L$11)</f>
        <v>0</v>
      </c>
      <c r="V1880" s="51">
        <f>(Q1880/100)*(L1880*$L$11)</f>
        <v>141.37200000000001</v>
      </c>
      <c r="W1880" s="51">
        <f>(R1880/100)*(K1880*$K$11)+(R1880/100)*(L1880*$L$11)</f>
        <v>0</v>
      </c>
      <c r="X1880" s="51">
        <f t="shared" si="192"/>
        <v>97.2</v>
      </c>
      <c r="Y1880" s="51">
        <f t="shared" si="193"/>
        <v>0</v>
      </c>
      <c r="Z1880" s="51">
        <f t="shared" si="194"/>
        <v>0</v>
      </c>
      <c r="AA1880" s="51">
        <f t="shared" si="195"/>
        <v>260.17200000000003</v>
      </c>
      <c r="AB1880" s="51">
        <f t="shared" si="196"/>
        <v>0</v>
      </c>
      <c r="AC1880" s="52">
        <f t="shared" si="197"/>
        <v>357.4</v>
      </c>
      <c r="AD1880" s="53">
        <f>(ROUND(AC1880-AC1872,1)/AC1872)</f>
        <v>0.22733516483516486</v>
      </c>
      <c r="AE1880" s="44"/>
      <c r="AF1880" s="45"/>
      <c r="AH1880" s="3"/>
    </row>
    <row r="1881" spans="1:34" x14ac:dyDescent="0.25">
      <c r="A1881" s="46" t="s">
        <v>37</v>
      </c>
      <c r="B1881" s="47"/>
      <c r="C1881" s="48" t="s">
        <v>13</v>
      </c>
      <c r="D1881" s="49">
        <v>40</v>
      </c>
      <c r="E1881" s="49">
        <v>0</v>
      </c>
      <c r="F1881" s="49">
        <v>0</v>
      </c>
      <c r="G1881" s="49">
        <v>0</v>
      </c>
      <c r="H1881" s="49">
        <v>88</v>
      </c>
      <c r="I1881" s="50">
        <v>30</v>
      </c>
      <c r="J1881" s="50">
        <v>50</v>
      </c>
      <c r="K1881" s="50">
        <v>42.5</v>
      </c>
      <c r="L1881" s="50">
        <v>42.5</v>
      </c>
      <c r="M1881" s="50">
        <v>0</v>
      </c>
      <c r="N1881" s="51">
        <f>D1881*$D$12</f>
        <v>54</v>
      </c>
      <c r="O1881" s="51">
        <f>E1881*$E$12</f>
        <v>0</v>
      </c>
      <c r="P1881" s="51">
        <f>F1881*$F$12</f>
        <v>0</v>
      </c>
      <c r="Q1881" s="51">
        <f>G1881*$G$12</f>
        <v>0</v>
      </c>
      <c r="R1881" s="51">
        <f>H1881*$H$12</f>
        <v>118.80000000000001</v>
      </c>
      <c r="S1881" s="51">
        <f>(N1881/100)*(I1881*$I$12)+(N1881/100)*(J1881*$J$12)</f>
        <v>43.2</v>
      </c>
      <c r="T1881" s="51">
        <f>(O1881/100)*(K1881*$K$12)</f>
        <v>0</v>
      </c>
      <c r="U1881" s="51">
        <f>(P1881/100)*(K1881*$K$12)+(P1881/100)*(L1881*$L$12)</f>
        <v>0</v>
      </c>
      <c r="V1881" s="51">
        <f>(Q1881/100)*(L1881*$L$12)</f>
        <v>0</v>
      </c>
      <c r="W1881" s="51">
        <f>(R1881/100)*(K1881*$K$12)+(R1881/100)*(L1881*$L$12)</f>
        <v>141.37200000000001</v>
      </c>
      <c r="X1881" s="51">
        <f t="shared" si="192"/>
        <v>97.2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260.17200000000003</v>
      </c>
      <c r="AC1881" s="52">
        <f t="shared" si="197"/>
        <v>357.4</v>
      </c>
      <c r="AD1881" s="53">
        <f>(ROUND(AC1881-AC1872,1)/AC1872)</f>
        <v>0.22733516483516486</v>
      </c>
      <c r="AE1881" s="44"/>
      <c r="AF1881" s="45"/>
      <c r="AH1881" s="3"/>
    </row>
    <row r="1882" spans="1:34" x14ac:dyDescent="0.25">
      <c r="A1882" s="46" t="s">
        <v>38</v>
      </c>
      <c r="B1882" s="47"/>
      <c r="C1882" s="48" t="s">
        <v>14</v>
      </c>
      <c r="D1882" s="49">
        <v>80</v>
      </c>
      <c r="E1882" s="49">
        <v>0</v>
      </c>
      <c r="F1882" s="49">
        <v>0</v>
      </c>
      <c r="G1882" s="49">
        <v>0</v>
      </c>
      <c r="H1882" s="49">
        <v>0</v>
      </c>
      <c r="I1882" s="50">
        <v>0</v>
      </c>
      <c r="J1882" s="50">
        <v>0</v>
      </c>
      <c r="K1882" s="50">
        <v>0</v>
      </c>
      <c r="L1882" s="50">
        <v>0</v>
      </c>
      <c r="M1882" s="50">
        <v>110</v>
      </c>
      <c r="N1882" s="51">
        <f>D1882*$D$13</f>
        <v>108</v>
      </c>
      <c r="O1882" s="51">
        <f>E1882*$E$13</f>
        <v>0</v>
      </c>
      <c r="P1882" s="51">
        <f>F1882*$F$13</f>
        <v>0</v>
      </c>
      <c r="Q1882" s="51">
        <f>G1882*$G$13</f>
        <v>0</v>
      </c>
      <c r="R1882" s="51">
        <f>H1882*$H$13</f>
        <v>0</v>
      </c>
      <c r="S1882" s="51">
        <f>(N1882/100)*(I1882*$I$13)+(N1882/100)*(J1882*$J$13)+(N1882/100)*(M1882*$M$13)</f>
        <v>237.60000000000002</v>
      </c>
      <c r="T1882" s="51">
        <f>(O1882/100)*(K1882*$K$13)+(O1882/100)*(M1882*$M$13)</f>
        <v>0</v>
      </c>
      <c r="U1882" s="51">
        <f>(P1882/100)*(K1882*$K$13)+(P1882/100)*(L1882*$L$13)+(P1882/100)*(M1882*$M$13)</f>
        <v>0</v>
      </c>
      <c r="V1882" s="51">
        <f>(Q1882/100)*(L1882*$L$13)+(Q1882/100)*(M1882*$M$13)</f>
        <v>0</v>
      </c>
      <c r="W1882" s="51">
        <f>(R1882/100)*(K1882*$K$13)+(R1882/100)*(L1882*$L$13)+(R1882/100)*(M1882*$M$13)</f>
        <v>0</v>
      </c>
      <c r="X1882" s="51">
        <f t="shared" si="192"/>
        <v>345.6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345.6</v>
      </c>
      <c r="AD1882" s="53">
        <f>(ROUND(AC1882-AC1872,1)/AC1872)</f>
        <v>0.18681318681318682</v>
      </c>
      <c r="AE1882" s="44"/>
      <c r="AF1882" s="45"/>
      <c r="AH1882" s="3"/>
    </row>
    <row r="1883" spans="1:34" x14ac:dyDescent="0.25">
      <c r="A1883" s="46" t="s">
        <v>39</v>
      </c>
      <c r="B1883" s="47"/>
      <c r="C1883" s="48" t="s">
        <v>15</v>
      </c>
      <c r="D1883" s="49">
        <v>80</v>
      </c>
      <c r="E1883" s="49">
        <v>0</v>
      </c>
      <c r="F1883" s="49">
        <v>0</v>
      </c>
      <c r="G1883" s="49">
        <v>0</v>
      </c>
      <c r="H1883" s="49">
        <v>0</v>
      </c>
      <c r="I1883" s="50">
        <v>30</v>
      </c>
      <c r="J1883" s="50">
        <v>50</v>
      </c>
      <c r="K1883" s="50">
        <v>70</v>
      </c>
      <c r="L1883" s="50">
        <v>0</v>
      </c>
      <c r="M1883" s="50">
        <v>0</v>
      </c>
      <c r="N1883" s="51">
        <f>D1883*$D$14</f>
        <v>108</v>
      </c>
      <c r="O1883" s="51">
        <f>E1883*$E$14</f>
        <v>0</v>
      </c>
      <c r="P1883" s="51">
        <f>F1883*$F$14</f>
        <v>0</v>
      </c>
      <c r="Q1883" s="51">
        <f>G1883*$G$14</f>
        <v>0</v>
      </c>
      <c r="R1883" s="51">
        <f>H1883*$H$14</f>
        <v>0</v>
      </c>
      <c r="S1883" s="51">
        <f>(N1883/100)*(I1883*$I$14)+(N1883/100)*(J1883*$J$14)+(N1883/100)*(K1883*$K$14)</f>
        <v>237.60000000000002</v>
      </c>
      <c r="T1883" s="51">
        <f>(O1883/100)*(K1883*$K$14)</f>
        <v>0</v>
      </c>
      <c r="U1883" s="51">
        <f>(P1883/100)*(K1883*$K$14)+(P1883/100)*(L1883*$L$14)</f>
        <v>0</v>
      </c>
      <c r="V1883" s="51">
        <f>(Q1883/100)*(L1883*$L$14)</f>
        <v>0</v>
      </c>
      <c r="W1883" s="51">
        <f>(R1883/100)*(K1883*$L$14)+(R1883/100)*(L1883*$M$14)</f>
        <v>0</v>
      </c>
      <c r="X1883" s="51">
        <f t="shared" si="192"/>
        <v>345.6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345.6</v>
      </c>
      <c r="AD1883" s="53">
        <f>(ROUND(AC1883-AC1872,1)/AC1872)</f>
        <v>0.18681318681318682</v>
      </c>
      <c r="AE1883" s="44"/>
      <c r="AF1883" s="45"/>
      <c r="AH1883" s="3"/>
    </row>
    <row r="1884" spans="1:34" x14ac:dyDescent="0.25">
      <c r="A1884" s="46"/>
      <c r="B1884" s="47"/>
      <c r="C1884" s="48" t="s">
        <v>16</v>
      </c>
      <c r="D1884" s="49">
        <v>80</v>
      </c>
      <c r="E1884" s="49">
        <v>0</v>
      </c>
      <c r="F1884" s="49">
        <v>0</v>
      </c>
      <c r="G1884" s="49">
        <v>0</v>
      </c>
      <c r="H1884" s="49">
        <v>0</v>
      </c>
      <c r="I1884" s="50">
        <v>30</v>
      </c>
      <c r="J1884" s="50">
        <v>50</v>
      </c>
      <c r="K1884" s="50">
        <v>0</v>
      </c>
      <c r="L1884" s="50">
        <v>70</v>
      </c>
      <c r="M1884" s="50">
        <v>0</v>
      </c>
      <c r="N1884" s="51">
        <f>D1884*$D$15</f>
        <v>108</v>
      </c>
      <c r="O1884" s="51">
        <f>E1884*$E$15</f>
        <v>0</v>
      </c>
      <c r="P1884" s="51">
        <f>F1884*$F$15</f>
        <v>0</v>
      </c>
      <c r="Q1884" s="51">
        <f>G1884*$G$15</f>
        <v>0</v>
      </c>
      <c r="R1884" s="51">
        <f>H1884*$H$15</f>
        <v>0</v>
      </c>
      <c r="S1884" s="51">
        <f>(N1884/100)*(I1884*$I$15)+(N1884/100)*(J1884*$J$15)+(N1884/100)*(L1884*$L$15)</f>
        <v>237.60000000000002</v>
      </c>
      <c r="T1884" s="51">
        <f>(O1884/100)*(K1884*$K$15)</f>
        <v>0</v>
      </c>
      <c r="U1884" s="51">
        <f>(P1884/100)*(K1884*$K$15)+(P1884/100)*(L1884*$L$15)</f>
        <v>0</v>
      </c>
      <c r="V1884" s="51">
        <f>(Q1884/100)*(L1884*$L$15)</f>
        <v>0</v>
      </c>
      <c r="W1884" s="51">
        <f>(R1884/100)*(K1884*$K$15)+(R1884/100)*(L1884*$L$15)</f>
        <v>0</v>
      </c>
      <c r="X1884" s="51">
        <f t="shared" si="192"/>
        <v>345.6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345.6</v>
      </c>
      <c r="AD1884" s="53">
        <f>(ROUND(AC1884-AC1872,1)/AC1872)</f>
        <v>0.18681318681318682</v>
      </c>
      <c r="AE1884" s="44"/>
      <c r="AF1884" s="45"/>
      <c r="AH1884" s="3"/>
    </row>
    <row r="1885" spans="1:34" x14ac:dyDescent="0.25">
      <c r="A1885" s="46"/>
      <c r="B1885" s="47"/>
      <c r="C1885" s="48" t="s">
        <v>17</v>
      </c>
      <c r="D1885" s="49">
        <v>80</v>
      </c>
      <c r="E1885" s="49">
        <v>0</v>
      </c>
      <c r="F1885" s="49">
        <v>0</v>
      </c>
      <c r="G1885" s="49">
        <v>0</v>
      </c>
      <c r="H1885" s="49">
        <v>0</v>
      </c>
      <c r="I1885" s="50">
        <v>30</v>
      </c>
      <c r="J1885" s="50">
        <v>75</v>
      </c>
      <c r="K1885" s="50">
        <v>0</v>
      </c>
      <c r="L1885" s="50">
        <v>0</v>
      </c>
      <c r="M1885" s="50">
        <v>0</v>
      </c>
      <c r="N1885" s="51">
        <f>D1885*$D$16</f>
        <v>108</v>
      </c>
      <c r="O1885" s="51">
        <f>E1885*$E$16</f>
        <v>0</v>
      </c>
      <c r="P1885" s="51">
        <f>F1885*$F$16</f>
        <v>0</v>
      </c>
      <c r="Q1885" s="51">
        <f>G1885*$G$16</f>
        <v>0</v>
      </c>
      <c r="R1885" s="51">
        <f>H1885*$H$16</f>
        <v>0</v>
      </c>
      <c r="S1885" s="51">
        <f>(N1885/100)*(I1885*$I$16)+(N1885/100)*(J1885*$J$16)</f>
        <v>234.9</v>
      </c>
      <c r="T1885" s="51">
        <f>(O1885/100)*(K1885*$K$16)</f>
        <v>0</v>
      </c>
      <c r="U1885" s="51">
        <f>(P1885/100)*(K1885*$K$16)+(P1885/100)*(L1885*$L$16)</f>
        <v>0</v>
      </c>
      <c r="V1885" s="51">
        <f>(Q1885/100)*(L1885*$L$16)</f>
        <v>0</v>
      </c>
      <c r="W1885" s="51">
        <f>(R1885/100)*(K1885*$K$16)+(R1885/100)*(L1885*$L$16)</f>
        <v>0</v>
      </c>
      <c r="X1885" s="51">
        <f t="shared" si="192"/>
        <v>342.9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342.9</v>
      </c>
      <c r="AD1885" s="53">
        <f>(ROUND(AC1885-AC1872,1)/AC1872)</f>
        <v>0.1775412087912088</v>
      </c>
      <c r="AE1885" s="44"/>
      <c r="AF1885" s="15"/>
      <c r="AH1885" s="3"/>
    </row>
    <row r="1886" spans="1:34" x14ac:dyDescent="0.25">
      <c r="A1886" s="46"/>
      <c r="B1886" s="47"/>
      <c r="C1886" s="48" t="s">
        <v>18</v>
      </c>
      <c r="D1886" s="49">
        <v>80</v>
      </c>
      <c r="E1886" s="49">
        <v>0</v>
      </c>
      <c r="F1886" s="49">
        <v>0</v>
      </c>
      <c r="G1886" s="49">
        <v>0</v>
      </c>
      <c r="H1886" s="49">
        <v>0</v>
      </c>
      <c r="I1886" s="50">
        <v>60</v>
      </c>
      <c r="J1886" s="50">
        <v>50</v>
      </c>
      <c r="K1886" s="50">
        <v>0</v>
      </c>
      <c r="L1886" s="50">
        <v>0</v>
      </c>
      <c r="M1886" s="50">
        <v>0</v>
      </c>
      <c r="N1886" s="51">
        <f>D1886*$D$17</f>
        <v>108</v>
      </c>
      <c r="O1886" s="51">
        <f>E1886*$E$17</f>
        <v>0</v>
      </c>
      <c r="P1886" s="51">
        <f>F1886*$F$17</f>
        <v>0</v>
      </c>
      <c r="Q1886" s="51">
        <f>G1886*$G$17</f>
        <v>0</v>
      </c>
      <c r="R1886" s="51">
        <f>H1886*$H$17</f>
        <v>0</v>
      </c>
      <c r="S1886" s="51">
        <f>(N1886/100)*(I1886*$I$17)+(N1886/100)*(J1886*$J$17)</f>
        <v>216</v>
      </c>
      <c r="T1886" s="51">
        <f>(O1886/100)*(K1886*$K$17)</f>
        <v>0</v>
      </c>
      <c r="U1886" s="51">
        <f>(P1886/100)*(K1886*$K$17)+(P1886/100)*(L1886*$L$17)</f>
        <v>0</v>
      </c>
      <c r="V1886" s="51">
        <f>(Q1886/100)*(L1886*$L$17)</f>
        <v>0</v>
      </c>
      <c r="W1886" s="51">
        <f>(R1886/100)*(K1886*$K$17)+(R1886/100)*(L1886*$L$17)</f>
        <v>0</v>
      </c>
      <c r="X1886" s="51">
        <f t="shared" si="192"/>
        <v>324</v>
      </c>
      <c r="Y1886" s="51">
        <f t="shared" si="193"/>
        <v>0</v>
      </c>
      <c r="Z1886" s="51">
        <f t="shared" si="194"/>
        <v>0</v>
      </c>
      <c r="AA1886" s="51">
        <f t="shared" si="195"/>
        <v>0</v>
      </c>
      <c r="AB1886" s="51">
        <f t="shared" si="196"/>
        <v>0</v>
      </c>
      <c r="AC1886" s="52">
        <f t="shared" si="197"/>
        <v>324</v>
      </c>
      <c r="AD1886" s="53">
        <f>(ROUND(AC1886-AC1872,1)/AC1872)</f>
        <v>0.11263736263736263</v>
      </c>
      <c r="AE1886" s="44"/>
      <c r="AF1886" s="45"/>
      <c r="AH1886" s="3"/>
    </row>
    <row r="1887" spans="1:34" x14ac:dyDescent="0.25">
      <c r="A1887" s="54" t="s">
        <v>19</v>
      </c>
      <c r="B1887" s="58" t="s">
        <v>173</v>
      </c>
      <c r="C1887" s="38" t="s">
        <v>53</v>
      </c>
      <c r="D1887" s="39">
        <v>70</v>
      </c>
      <c r="E1887" s="39">
        <v>30</v>
      </c>
      <c r="F1887" s="39">
        <v>30</v>
      </c>
      <c r="G1887" s="39">
        <v>0</v>
      </c>
      <c r="H1887" s="39">
        <v>0</v>
      </c>
      <c r="I1887" s="40">
        <v>10</v>
      </c>
      <c r="J1887" s="40">
        <v>30</v>
      </c>
      <c r="K1887" s="40">
        <v>10</v>
      </c>
      <c r="L1887" s="40">
        <v>10</v>
      </c>
      <c r="M1887" s="40">
        <v>0</v>
      </c>
      <c r="N1887" s="41">
        <f>D1887*$D$3</f>
        <v>98</v>
      </c>
      <c r="O1887" s="41">
        <f>E1887*$E$3</f>
        <v>42</v>
      </c>
      <c r="P1887" s="41">
        <f>F1887*$F$3</f>
        <v>42</v>
      </c>
      <c r="Q1887" s="41">
        <f>G1887*$G$3</f>
        <v>0</v>
      </c>
      <c r="R1887" s="41">
        <f>H1887*$H$3</f>
        <v>0</v>
      </c>
      <c r="S1887" s="41">
        <f>(N1887/100)*(I1887*$I$3)+(N1887/100)*(J1887*$J$3)</f>
        <v>78.400000000000006</v>
      </c>
      <c r="T1887" s="41">
        <f>(O1887/100)*(K1887*$K$3)</f>
        <v>8.4</v>
      </c>
      <c r="U1887" s="41">
        <f>(P1887/100)*(K1887*$K$3)+(P1887/100)*(L1887*$L$3)</f>
        <v>16.8</v>
      </c>
      <c r="V1887" s="41">
        <f>(Q1887/100)*(L1887*$L$3)</f>
        <v>0</v>
      </c>
      <c r="W1887" s="41">
        <f>(R1887/100)*(K1887*$K$3)+(R1887/100)*(L1887*$L$3)</f>
        <v>0</v>
      </c>
      <c r="X1887" s="41">
        <f t="shared" si="192"/>
        <v>176.4</v>
      </c>
      <c r="Y1887" s="41">
        <f t="shared" si="193"/>
        <v>50.4</v>
      </c>
      <c r="Z1887" s="41">
        <f t="shared" si="194"/>
        <v>58.8</v>
      </c>
      <c r="AA1887" s="41">
        <f t="shared" si="195"/>
        <v>0</v>
      </c>
      <c r="AB1887" s="41">
        <f t="shared" si="196"/>
        <v>0</v>
      </c>
      <c r="AC1887" s="42">
        <f t="shared" si="197"/>
        <v>285.60000000000002</v>
      </c>
      <c r="AD1887" s="43"/>
      <c r="AE1887" s="44" t="s">
        <v>28</v>
      </c>
      <c r="AF1887" s="45"/>
      <c r="AH1887" s="3"/>
    </row>
    <row r="1888" spans="1:34" x14ac:dyDescent="0.25">
      <c r="A1888" s="46" t="s">
        <v>29</v>
      </c>
      <c r="B1888" s="59">
        <v>10</v>
      </c>
      <c r="C1888" s="48" t="s">
        <v>5</v>
      </c>
      <c r="D1888" s="49">
        <v>70</v>
      </c>
      <c r="E1888" s="49">
        <v>30</v>
      </c>
      <c r="F1888" s="49">
        <v>30</v>
      </c>
      <c r="G1888" s="49">
        <v>0</v>
      </c>
      <c r="H1888" s="49">
        <v>0</v>
      </c>
      <c r="I1888" s="50">
        <v>25</v>
      </c>
      <c r="J1888" s="50">
        <v>50</v>
      </c>
      <c r="K1888" s="50">
        <v>10</v>
      </c>
      <c r="L1888" s="50">
        <v>10</v>
      </c>
      <c r="M1888" s="50">
        <v>0</v>
      </c>
      <c r="N1888" s="51">
        <f>D1888*$D$4</f>
        <v>94.5</v>
      </c>
      <c r="O1888" s="51">
        <f>E1888*$E$4</f>
        <v>40.5</v>
      </c>
      <c r="P1888" s="51">
        <f>F1888*$F$4</f>
        <v>40.5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141.75</v>
      </c>
      <c r="T1888" s="51">
        <f>(O1888/100)*(K1888*$K$4)</f>
        <v>8.1000000000000014</v>
      </c>
      <c r="U1888" s="51">
        <f>(P1888/100)*(K1888*$K$4)+(P1888/100)*(L1888*$L$4)</f>
        <v>16.200000000000003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2"/>
        <v>236.25</v>
      </c>
      <c r="Y1888" s="51">
        <f t="shared" si="193"/>
        <v>48.6</v>
      </c>
      <c r="Z1888" s="51">
        <f t="shared" si="194"/>
        <v>56.7</v>
      </c>
      <c r="AA1888" s="51">
        <f t="shared" si="195"/>
        <v>0</v>
      </c>
      <c r="AB1888" s="51">
        <f t="shared" si="196"/>
        <v>0</v>
      </c>
      <c r="AC1888" s="52">
        <f t="shared" si="197"/>
        <v>341.6</v>
      </c>
      <c r="AD1888" s="53">
        <f>(ROUND(AC1888-AC1887,1)/AC1887)</f>
        <v>0.19607843137254902</v>
      </c>
      <c r="AE1888" s="44"/>
      <c r="AF1888" s="45"/>
      <c r="AH1888" s="3"/>
    </row>
    <row r="1889" spans="1:34" x14ac:dyDescent="0.25">
      <c r="A1889" s="46" t="s">
        <v>30</v>
      </c>
      <c r="B1889" s="59">
        <v>26</v>
      </c>
      <c r="C1889" s="48" t="s">
        <v>6</v>
      </c>
      <c r="D1889" s="49">
        <v>70</v>
      </c>
      <c r="E1889" s="49">
        <v>30</v>
      </c>
      <c r="F1889" s="49">
        <v>30</v>
      </c>
      <c r="G1889" s="49">
        <v>0</v>
      </c>
      <c r="H1889" s="49">
        <v>0</v>
      </c>
      <c r="I1889" s="50">
        <v>10</v>
      </c>
      <c r="J1889" s="50">
        <v>30</v>
      </c>
      <c r="K1889" s="50">
        <v>10</v>
      </c>
      <c r="L1889" s="50">
        <v>10</v>
      </c>
      <c r="M1889" s="50">
        <v>0</v>
      </c>
      <c r="N1889" s="51">
        <f>D1889*$D$5</f>
        <v>98</v>
      </c>
      <c r="O1889" s="51">
        <f>E1889*$E$5</f>
        <v>42</v>
      </c>
      <c r="P1889" s="51">
        <f>F1889*$F$5</f>
        <v>42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78.400000000000006</v>
      </c>
      <c r="T1889" s="51">
        <f>(O1889/100)*(K1889*$K$5)</f>
        <v>8.4</v>
      </c>
      <c r="U1889" s="51">
        <f>(P1889/100)*(K1889*$K$5)+(P1889/100)*(L1889*$L$5)</f>
        <v>16.8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ref="X1889:X1916" si="198">N1889+S1889</f>
        <v>176.4</v>
      </c>
      <c r="Y1889" s="51">
        <f t="shared" ref="Y1889:Y1916" si="199">O1889+T1889</f>
        <v>50.4</v>
      </c>
      <c r="Z1889" s="51">
        <f t="shared" ref="Z1889:Z1916" si="200">P1889+U1889</f>
        <v>58.8</v>
      </c>
      <c r="AA1889" s="51">
        <f t="shared" ref="AA1889:AA1916" si="201">Q1889+V1889</f>
        <v>0</v>
      </c>
      <c r="AB1889" s="51">
        <f t="shared" ref="AB1889:AB1916" si="202">R1889+W1889</f>
        <v>0</v>
      </c>
      <c r="AC1889" s="52">
        <f t="shared" ref="AC1889:AC1916" si="203">ROUND(X1889+Y1889+Z1889+AA1889+AB1889,1)</f>
        <v>285.60000000000002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9">
        <v>10</v>
      </c>
      <c r="C1890" s="48" t="s">
        <v>7</v>
      </c>
      <c r="D1890" s="49">
        <v>70</v>
      </c>
      <c r="E1890" s="49">
        <v>30</v>
      </c>
      <c r="F1890" s="49">
        <v>30</v>
      </c>
      <c r="G1890" s="49">
        <v>0</v>
      </c>
      <c r="H1890" s="49">
        <v>0</v>
      </c>
      <c r="I1890" s="50">
        <v>10</v>
      </c>
      <c r="J1890" s="50">
        <v>30</v>
      </c>
      <c r="K1890" s="50">
        <v>10</v>
      </c>
      <c r="L1890" s="50">
        <v>10</v>
      </c>
      <c r="M1890" s="50">
        <v>0</v>
      </c>
      <c r="N1890" s="51">
        <f>D1890*$D$6</f>
        <v>98</v>
      </c>
      <c r="O1890" s="51">
        <f>E1890*$E$6</f>
        <v>42</v>
      </c>
      <c r="P1890" s="51">
        <f>F1890*$F$6</f>
        <v>42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78.400000000000006</v>
      </c>
      <c r="T1890" s="51">
        <f>(O1890/100)*(K1890*$K$6)</f>
        <v>8.4</v>
      </c>
      <c r="U1890" s="51">
        <f>(P1890/100)*(K1890*$K$6)+(P1890/100)*(L1890*$L$6)</f>
        <v>16.8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176.4</v>
      </c>
      <c r="Y1890" s="51">
        <f t="shared" si="199"/>
        <v>50.4</v>
      </c>
      <c r="Z1890" s="51">
        <f t="shared" si="200"/>
        <v>58.8</v>
      </c>
      <c r="AA1890" s="51">
        <f t="shared" si="201"/>
        <v>0</v>
      </c>
      <c r="AB1890" s="51">
        <f t="shared" si="202"/>
        <v>0</v>
      </c>
      <c r="AC1890" s="52">
        <f t="shared" si="203"/>
        <v>285.60000000000002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9">
        <v>10</v>
      </c>
      <c r="C1891" s="48" t="s">
        <v>8</v>
      </c>
      <c r="D1891" s="49">
        <v>70</v>
      </c>
      <c r="E1891" s="49">
        <v>30</v>
      </c>
      <c r="F1891" s="49">
        <v>30</v>
      </c>
      <c r="G1891" s="49">
        <v>0</v>
      </c>
      <c r="H1891" s="49">
        <v>0</v>
      </c>
      <c r="I1891" s="50">
        <v>10</v>
      </c>
      <c r="J1891" s="50">
        <v>30</v>
      </c>
      <c r="K1891" s="50">
        <v>10</v>
      </c>
      <c r="L1891" s="50">
        <v>10</v>
      </c>
      <c r="M1891" s="50">
        <v>0</v>
      </c>
      <c r="N1891" s="51">
        <f>D1891*$D$7</f>
        <v>98</v>
      </c>
      <c r="O1891" s="51">
        <f>E1891*$E$7</f>
        <v>42</v>
      </c>
      <c r="P1891" s="51">
        <f>F1891*$F$7</f>
        <v>42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78.400000000000006</v>
      </c>
      <c r="T1891" s="51">
        <f>(O1891/100)*(K1891*$K$7)</f>
        <v>8.4</v>
      </c>
      <c r="U1891" s="51">
        <f>(P1891/100)*(K1891*$K$7)+(P1891/100)*(L1891*$L$7)</f>
        <v>16.8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176.4</v>
      </c>
      <c r="Y1891" s="51">
        <f t="shared" si="199"/>
        <v>50.4</v>
      </c>
      <c r="Z1891" s="51">
        <f t="shared" si="200"/>
        <v>58.8</v>
      </c>
      <c r="AA1891" s="51">
        <f t="shared" si="201"/>
        <v>0</v>
      </c>
      <c r="AB1891" s="51">
        <f t="shared" si="202"/>
        <v>0</v>
      </c>
      <c r="AC1891" s="52">
        <f t="shared" si="203"/>
        <v>285.60000000000002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9"/>
      <c r="C1892" s="48" t="s">
        <v>9</v>
      </c>
      <c r="D1892" s="49">
        <v>70</v>
      </c>
      <c r="E1892" s="49">
        <v>30</v>
      </c>
      <c r="F1892" s="49">
        <v>30</v>
      </c>
      <c r="G1892" s="49">
        <v>0</v>
      </c>
      <c r="H1892" s="49">
        <v>0</v>
      </c>
      <c r="I1892" s="50">
        <v>10</v>
      </c>
      <c r="J1892" s="50">
        <v>30</v>
      </c>
      <c r="K1892" s="50">
        <v>10</v>
      </c>
      <c r="L1892" s="50">
        <v>10</v>
      </c>
      <c r="M1892" s="50">
        <v>0</v>
      </c>
      <c r="N1892" s="51">
        <f>D1892*$D$8</f>
        <v>98</v>
      </c>
      <c r="O1892" s="51">
        <f>E1892*$E$8</f>
        <v>42</v>
      </c>
      <c r="P1892" s="51">
        <f>F1892*$F$8</f>
        <v>42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78.400000000000006</v>
      </c>
      <c r="T1892" s="51">
        <f>(O1892/100)*(K1892*$K$8)</f>
        <v>8.4</v>
      </c>
      <c r="U1892" s="51">
        <f>(P1892/100)*(K1892*$K$8)+(P1892/100)*(L1892*$L$8)</f>
        <v>16.8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176.4</v>
      </c>
      <c r="Y1892" s="51">
        <f t="shared" si="199"/>
        <v>50.4</v>
      </c>
      <c r="Z1892" s="51">
        <f t="shared" si="200"/>
        <v>58.8</v>
      </c>
      <c r="AA1892" s="51">
        <f t="shared" si="201"/>
        <v>0</v>
      </c>
      <c r="AB1892" s="51">
        <f t="shared" si="202"/>
        <v>0</v>
      </c>
      <c r="AC1892" s="52">
        <f t="shared" si="203"/>
        <v>285.60000000000002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9"/>
      <c r="C1893" s="48" t="s">
        <v>10</v>
      </c>
      <c r="D1893" s="49">
        <v>35</v>
      </c>
      <c r="E1893" s="49">
        <v>100</v>
      </c>
      <c r="F1893" s="49">
        <v>0</v>
      </c>
      <c r="G1893" s="49">
        <v>0</v>
      </c>
      <c r="H1893" s="49">
        <v>0</v>
      </c>
      <c r="I1893" s="50">
        <v>10</v>
      </c>
      <c r="J1893" s="50">
        <v>30</v>
      </c>
      <c r="K1893" s="50">
        <v>90</v>
      </c>
      <c r="L1893" s="50">
        <v>0</v>
      </c>
      <c r="M1893" s="50">
        <v>0</v>
      </c>
      <c r="N1893" s="51">
        <f>D1893*$D$9</f>
        <v>47.25</v>
      </c>
      <c r="O1893" s="51">
        <f>E1893*$E$9</f>
        <v>135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18.899999999999999</v>
      </c>
      <c r="T1893" s="51">
        <f>(O1893/100)*(K1893*$K$9)</f>
        <v>170.1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66.150000000000006</v>
      </c>
      <c r="Y1893" s="51">
        <f t="shared" si="199"/>
        <v>305.10000000000002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371.3</v>
      </c>
      <c r="AD1893" s="53">
        <f>(ROUND(AC1893-AC1887,1)/AC1887)</f>
        <v>0.30007002801120447</v>
      </c>
      <c r="AE1893" s="44"/>
      <c r="AF1893" s="45"/>
      <c r="AH1893" s="3"/>
    </row>
    <row r="1894" spans="1:34" x14ac:dyDescent="0.25">
      <c r="A1894" s="46" t="s">
        <v>35</v>
      </c>
      <c r="B1894" s="59"/>
      <c r="C1894" s="48" t="s">
        <v>11</v>
      </c>
      <c r="D1894" s="49">
        <v>35</v>
      </c>
      <c r="E1894" s="49">
        <v>0</v>
      </c>
      <c r="F1894" s="49">
        <v>100</v>
      </c>
      <c r="G1894" s="49">
        <v>0</v>
      </c>
      <c r="H1894" s="49">
        <v>0</v>
      </c>
      <c r="I1894" s="50">
        <v>10</v>
      </c>
      <c r="J1894" s="50">
        <v>30</v>
      </c>
      <c r="K1894" s="50">
        <v>45</v>
      </c>
      <c r="L1894" s="50">
        <v>45</v>
      </c>
      <c r="M1894" s="50">
        <v>0</v>
      </c>
      <c r="N1894" s="51">
        <f>D1894*$D$10</f>
        <v>47.25</v>
      </c>
      <c r="O1894" s="51">
        <f>E1894*$E$10</f>
        <v>0</v>
      </c>
      <c r="P1894" s="51">
        <f>F1894*$F$10</f>
        <v>135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18.899999999999999</v>
      </c>
      <c r="T1894" s="51">
        <f>(O1894/100)*(K1894*$J$10)</f>
        <v>0</v>
      </c>
      <c r="U1894" s="51">
        <f>(P1894/100)*(K1894*$K$10)+(P1894/100)*(L1894*$L$10)</f>
        <v>170.1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66.150000000000006</v>
      </c>
      <c r="Y1894" s="51">
        <f t="shared" si="199"/>
        <v>0</v>
      </c>
      <c r="Z1894" s="51">
        <f t="shared" si="200"/>
        <v>305.10000000000002</v>
      </c>
      <c r="AA1894" s="51">
        <f t="shared" si="201"/>
        <v>0</v>
      </c>
      <c r="AB1894" s="51">
        <f t="shared" si="202"/>
        <v>0</v>
      </c>
      <c r="AC1894" s="52">
        <f t="shared" si="203"/>
        <v>371.3</v>
      </c>
      <c r="AD1894" s="53">
        <f>(ROUND(AC1894-AC1887,1)/AC1887)</f>
        <v>0.30007002801120447</v>
      </c>
      <c r="AE1894" s="44"/>
      <c r="AF1894" s="45"/>
      <c r="AH1894" s="3"/>
    </row>
    <row r="1895" spans="1:34" x14ac:dyDescent="0.25">
      <c r="A1895" s="46" t="s">
        <v>36</v>
      </c>
      <c r="B1895" s="59"/>
      <c r="C1895" s="48" t="s">
        <v>12</v>
      </c>
      <c r="D1895" s="49">
        <v>35</v>
      </c>
      <c r="E1895" s="49">
        <v>0</v>
      </c>
      <c r="F1895" s="49">
        <v>0</v>
      </c>
      <c r="G1895" s="49">
        <v>100</v>
      </c>
      <c r="H1895" s="49">
        <v>0</v>
      </c>
      <c r="I1895" s="50">
        <v>10</v>
      </c>
      <c r="J1895" s="50">
        <v>30</v>
      </c>
      <c r="K1895" s="50">
        <v>0</v>
      </c>
      <c r="L1895" s="50">
        <v>80</v>
      </c>
      <c r="M1895" s="50">
        <v>0</v>
      </c>
      <c r="N1895" s="51">
        <f>D1895*$D$11</f>
        <v>47.25</v>
      </c>
      <c r="O1895" s="51">
        <f>E1895*$E$11</f>
        <v>0</v>
      </c>
      <c r="P1895" s="51">
        <f>F1895*$F$11</f>
        <v>0</v>
      </c>
      <c r="Q1895" s="51">
        <f>G1895*$G$11</f>
        <v>135</v>
      </c>
      <c r="R1895" s="51">
        <f>H1895*$H$11</f>
        <v>0</v>
      </c>
      <c r="S1895" s="51">
        <f>(N1895/100)*(I1895*$I$11)+(N1895/100)*(J1895*$J$11)</f>
        <v>18.899999999999999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151.20000000000002</v>
      </c>
      <c r="W1895" s="51">
        <f>(R1895/100)*(K1895*$K$11)+(R1895/100)*(L1895*$L$11)</f>
        <v>0</v>
      </c>
      <c r="X1895" s="51">
        <f t="shared" si="198"/>
        <v>66.150000000000006</v>
      </c>
      <c r="Y1895" s="51">
        <f t="shared" si="199"/>
        <v>0</v>
      </c>
      <c r="Z1895" s="51">
        <f t="shared" si="200"/>
        <v>0</v>
      </c>
      <c r="AA1895" s="51">
        <f t="shared" si="201"/>
        <v>286.20000000000005</v>
      </c>
      <c r="AB1895" s="51">
        <f t="shared" si="202"/>
        <v>0</v>
      </c>
      <c r="AC1895" s="52">
        <f t="shared" si="203"/>
        <v>352.4</v>
      </c>
      <c r="AD1895" s="53">
        <f>(ROUND(AC1895-AC1887,1)/AC1887)</f>
        <v>0.23389355742296916</v>
      </c>
      <c r="AE1895" s="44"/>
      <c r="AF1895" s="45"/>
      <c r="AH1895" s="3"/>
    </row>
    <row r="1896" spans="1:34" x14ac:dyDescent="0.25">
      <c r="A1896" s="46" t="s">
        <v>37</v>
      </c>
      <c r="B1896" s="59"/>
      <c r="C1896" s="48" t="s">
        <v>13</v>
      </c>
      <c r="D1896" s="49">
        <v>35</v>
      </c>
      <c r="E1896" s="49">
        <v>0</v>
      </c>
      <c r="F1896" s="49">
        <v>0</v>
      </c>
      <c r="G1896" s="49">
        <v>0</v>
      </c>
      <c r="H1896" s="49">
        <v>100</v>
      </c>
      <c r="I1896" s="50">
        <v>10</v>
      </c>
      <c r="J1896" s="50">
        <v>30</v>
      </c>
      <c r="K1896" s="50">
        <v>40</v>
      </c>
      <c r="L1896" s="50">
        <v>40</v>
      </c>
      <c r="M1896" s="50">
        <v>0</v>
      </c>
      <c r="N1896" s="51">
        <f>D1896*$D$12</f>
        <v>47.25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135</v>
      </c>
      <c r="S1896" s="51">
        <f>(N1896/100)*(I1896*$I$12)+(N1896/100)*(J1896*$J$12)</f>
        <v>18.899999999999999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151.20000000000002</v>
      </c>
      <c r="X1896" s="51">
        <f t="shared" si="198"/>
        <v>66.150000000000006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286.20000000000005</v>
      </c>
      <c r="AC1896" s="52">
        <f t="shared" si="203"/>
        <v>352.4</v>
      </c>
      <c r="AD1896" s="53">
        <f>(ROUND(AC1896-AC1887,1)/AC1887)</f>
        <v>0.23389355742296916</v>
      </c>
      <c r="AE1896" s="44"/>
      <c r="AF1896" s="45"/>
      <c r="AH1896" s="3"/>
    </row>
    <row r="1897" spans="1:34" x14ac:dyDescent="0.25">
      <c r="A1897" s="46" t="s">
        <v>38</v>
      </c>
      <c r="B1897" s="59"/>
      <c r="C1897" s="48" t="s">
        <v>14</v>
      </c>
      <c r="D1897" s="49">
        <v>70</v>
      </c>
      <c r="E1897" s="49">
        <v>30</v>
      </c>
      <c r="F1897" s="49">
        <v>30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50</v>
      </c>
      <c r="N1897" s="51">
        <f>D1897*$D$13</f>
        <v>94.5</v>
      </c>
      <c r="O1897" s="51">
        <f>E1897*$E$13</f>
        <v>40.5</v>
      </c>
      <c r="P1897" s="51">
        <f>F1897*$F$13</f>
        <v>40.5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94.5</v>
      </c>
      <c r="T1897" s="51">
        <f>(O1897/100)*(K1897*$K$13)+(O1897/100)*(M1897*$M$13)</f>
        <v>40.5</v>
      </c>
      <c r="U1897" s="51">
        <f>(P1897/100)*(K1897*$K$13)+(P1897/100)*(L1897*$L$13)+(P1897/100)*(M1897*$M$13)</f>
        <v>40.5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189</v>
      </c>
      <c r="Y1897" s="51">
        <f t="shared" si="199"/>
        <v>81</v>
      </c>
      <c r="Z1897" s="51">
        <f t="shared" si="200"/>
        <v>81</v>
      </c>
      <c r="AA1897" s="51">
        <f t="shared" si="201"/>
        <v>0</v>
      </c>
      <c r="AB1897" s="51">
        <f t="shared" si="202"/>
        <v>0</v>
      </c>
      <c r="AC1897" s="52">
        <f t="shared" si="203"/>
        <v>351</v>
      </c>
      <c r="AD1897" s="53">
        <f>(ROUND(AC1897-AC1887,1)/AC1887)</f>
        <v>0.22899159663865545</v>
      </c>
      <c r="AE1897" s="44"/>
      <c r="AF1897" s="45"/>
      <c r="AH1897" s="3"/>
    </row>
    <row r="1898" spans="1:34" x14ac:dyDescent="0.25">
      <c r="A1898" s="46" t="s">
        <v>39</v>
      </c>
      <c r="B1898" s="59"/>
      <c r="C1898" s="48" t="s">
        <v>15</v>
      </c>
      <c r="D1898" s="49">
        <v>92</v>
      </c>
      <c r="E1898" s="49">
        <v>0</v>
      </c>
      <c r="F1898" s="49">
        <v>0</v>
      </c>
      <c r="G1898" s="49">
        <v>0</v>
      </c>
      <c r="H1898" s="49">
        <v>0</v>
      </c>
      <c r="I1898" s="50">
        <v>10</v>
      </c>
      <c r="J1898" s="50">
        <v>30</v>
      </c>
      <c r="K1898" s="50">
        <v>65</v>
      </c>
      <c r="L1898" s="50">
        <v>0</v>
      </c>
      <c r="M1898" s="50">
        <v>0</v>
      </c>
      <c r="N1898" s="51">
        <f>D1898*$D$14</f>
        <v>124.2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211.14000000000001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335.34000000000003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335.3</v>
      </c>
      <c r="AD1898" s="53">
        <f>(ROUND(AC1898-AC1887,1)/AC1887)</f>
        <v>0.17401960784313725</v>
      </c>
      <c r="AE1898" s="44"/>
      <c r="AF1898" s="45"/>
      <c r="AH1898" s="3"/>
    </row>
    <row r="1899" spans="1:34" x14ac:dyDescent="0.25">
      <c r="A1899" s="46"/>
      <c r="B1899" s="59"/>
      <c r="C1899" s="48" t="s">
        <v>16</v>
      </c>
      <c r="D1899" s="49">
        <v>92</v>
      </c>
      <c r="E1899" s="49">
        <v>0</v>
      </c>
      <c r="F1899" s="49">
        <v>0</v>
      </c>
      <c r="G1899" s="49">
        <v>0</v>
      </c>
      <c r="H1899" s="49">
        <v>0</v>
      </c>
      <c r="I1899" s="50">
        <v>10</v>
      </c>
      <c r="J1899" s="50">
        <v>30</v>
      </c>
      <c r="K1899" s="50">
        <v>0</v>
      </c>
      <c r="L1899" s="50">
        <v>65</v>
      </c>
      <c r="M1899" s="50">
        <v>0</v>
      </c>
      <c r="N1899" s="51">
        <f>D1899*$D$15</f>
        <v>124.2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211.14000000000001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335.34000000000003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335.3</v>
      </c>
      <c r="AD1899" s="53">
        <f>(ROUND(AC1899-AC1887,1)/AC1887)</f>
        <v>0.17401960784313725</v>
      </c>
      <c r="AE1899" s="44"/>
      <c r="AF1899" s="45"/>
      <c r="AH1899" s="3"/>
    </row>
    <row r="1900" spans="1:34" x14ac:dyDescent="0.25">
      <c r="A1900" s="46"/>
      <c r="B1900" s="59"/>
      <c r="C1900" s="48" t="s">
        <v>17</v>
      </c>
      <c r="D1900" s="49">
        <v>70</v>
      </c>
      <c r="E1900" s="49">
        <v>30</v>
      </c>
      <c r="F1900" s="49">
        <v>30</v>
      </c>
      <c r="G1900" s="49">
        <v>0</v>
      </c>
      <c r="H1900" s="49">
        <v>0</v>
      </c>
      <c r="I1900" s="50">
        <v>10</v>
      </c>
      <c r="J1900" s="50">
        <v>65</v>
      </c>
      <c r="K1900" s="50">
        <v>10</v>
      </c>
      <c r="L1900" s="50">
        <v>10</v>
      </c>
      <c r="M1900" s="50">
        <v>0</v>
      </c>
      <c r="N1900" s="51">
        <f>D1900*$D$16</f>
        <v>94.5</v>
      </c>
      <c r="O1900" s="51">
        <f>E1900*$E$16</f>
        <v>40.5</v>
      </c>
      <c r="P1900" s="51">
        <f>F1900*$F$16</f>
        <v>40.5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163.01249999999999</v>
      </c>
      <c r="T1900" s="51">
        <f>(O1900/100)*(K1900*$K$16)</f>
        <v>4.0500000000000007</v>
      </c>
      <c r="U1900" s="51">
        <f>(P1900/100)*(K1900*$K$16)+(P1900/100)*(L1900*$L$16)</f>
        <v>8.1000000000000014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257.51249999999999</v>
      </c>
      <c r="Y1900" s="51">
        <f t="shared" si="199"/>
        <v>44.55</v>
      </c>
      <c r="Z1900" s="51">
        <f t="shared" si="200"/>
        <v>48.6</v>
      </c>
      <c r="AA1900" s="51">
        <f t="shared" si="201"/>
        <v>0</v>
      </c>
      <c r="AB1900" s="51">
        <f t="shared" si="202"/>
        <v>0</v>
      </c>
      <c r="AC1900" s="52">
        <f t="shared" si="203"/>
        <v>350.7</v>
      </c>
      <c r="AD1900" s="53">
        <f>(ROUND(AC1900-AC1887,1)/AC1887)</f>
        <v>0.2279411764705882</v>
      </c>
      <c r="AE1900" s="44"/>
      <c r="AF1900" s="45"/>
      <c r="AH1900" s="3"/>
    </row>
    <row r="1901" spans="1:34" x14ac:dyDescent="0.25">
      <c r="A1901" s="46"/>
      <c r="B1901" s="59"/>
      <c r="C1901" s="48" t="s">
        <v>18</v>
      </c>
      <c r="D1901" s="49">
        <v>70</v>
      </c>
      <c r="E1901" s="49">
        <v>30</v>
      </c>
      <c r="F1901" s="49">
        <v>30</v>
      </c>
      <c r="G1901" s="49">
        <v>0</v>
      </c>
      <c r="H1901" s="49">
        <v>0</v>
      </c>
      <c r="I1901" s="50">
        <v>40</v>
      </c>
      <c r="J1901" s="50">
        <v>30</v>
      </c>
      <c r="K1901" s="50">
        <v>10</v>
      </c>
      <c r="L1901" s="50">
        <v>10</v>
      </c>
      <c r="M1901" s="50">
        <v>0</v>
      </c>
      <c r="N1901" s="51">
        <f>D1901*$D$17</f>
        <v>94.5</v>
      </c>
      <c r="O1901" s="51">
        <f>E1901*$E$17</f>
        <v>40.5</v>
      </c>
      <c r="P1901" s="51">
        <f>F1901*$F$17</f>
        <v>40.5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122.85</v>
      </c>
      <c r="T1901" s="51">
        <f>(O1901/100)*(K1901*$K$17)</f>
        <v>4.0500000000000007</v>
      </c>
      <c r="U1901" s="51">
        <f>(P1901/100)*(K1901*$K$17)+(P1901/100)*(L1901*$L$17)</f>
        <v>8.1000000000000014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217.35</v>
      </c>
      <c r="Y1901" s="51">
        <f t="shared" si="199"/>
        <v>44.55</v>
      </c>
      <c r="Z1901" s="51">
        <f t="shared" si="200"/>
        <v>48.6</v>
      </c>
      <c r="AA1901" s="51">
        <f t="shared" si="201"/>
        <v>0</v>
      </c>
      <c r="AB1901" s="51">
        <f t="shared" si="202"/>
        <v>0</v>
      </c>
      <c r="AC1901" s="52">
        <f t="shared" si="203"/>
        <v>310.5</v>
      </c>
      <c r="AD1901" s="53">
        <f>(ROUND(AC1901-AC1887,1)/AC1887)</f>
        <v>8.7184873949579814E-2</v>
      </c>
      <c r="AE1901" s="44"/>
      <c r="AF1901" s="45"/>
      <c r="AH1901" s="3"/>
    </row>
    <row r="1902" spans="1:34" x14ac:dyDescent="0.25">
      <c r="A1902" s="54" t="s">
        <v>19</v>
      </c>
      <c r="B1902" s="60" t="s">
        <v>174</v>
      </c>
      <c r="C1902" s="38" t="s">
        <v>53</v>
      </c>
      <c r="D1902" s="39">
        <v>70</v>
      </c>
      <c r="E1902" s="39">
        <v>0</v>
      </c>
      <c r="F1902" s="39">
        <v>0</v>
      </c>
      <c r="G1902" s="39">
        <v>0</v>
      </c>
      <c r="H1902" s="39">
        <v>0</v>
      </c>
      <c r="I1902" s="40">
        <v>20</v>
      </c>
      <c r="J1902" s="40">
        <v>80</v>
      </c>
      <c r="K1902" s="40">
        <v>0</v>
      </c>
      <c r="L1902" s="40">
        <v>0</v>
      </c>
      <c r="M1902" s="40">
        <v>0</v>
      </c>
      <c r="N1902" s="41">
        <f>D1902*$D$3</f>
        <v>98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196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294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294</v>
      </c>
      <c r="AD1902" s="43"/>
      <c r="AE1902" s="44" t="s">
        <v>28</v>
      </c>
      <c r="AF1902" s="45"/>
      <c r="AH1902" s="3"/>
    </row>
    <row r="1903" spans="1:34" x14ac:dyDescent="0.25">
      <c r="A1903" s="46" t="s">
        <v>29</v>
      </c>
      <c r="B1903" s="61">
        <v>12</v>
      </c>
      <c r="C1903" s="48" t="s">
        <v>5</v>
      </c>
      <c r="D1903" s="49">
        <v>70</v>
      </c>
      <c r="E1903" s="49">
        <v>0</v>
      </c>
      <c r="F1903" s="49">
        <v>0</v>
      </c>
      <c r="G1903" s="49">
        <v>0</v>
      </c>
      <c r="H1903" s="49">
        <v>0</v>
      </c>
      <c r="I1903" s="50">
        <v>35</v>
      </c>
      <c r="J1903" s="50">
        <v>95</v>
      </c>
      <c r="K1903" s="50">
        <v>0</v>
      </c>
      <c r="L1903" s="50">
        <v>0</v>
      </c>
      <c r="M1903" s="50">
        <v>0</v>
      </c>
      <c r="N1903" s="51">
        <f>D1903*$D$4</f>
        <v>94.5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245.7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340.2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340.2</v>
      </c>
      <c r="AD1903" s="53">
        <f>(ROUND(AC1903-AC1902,1)/AC1902)</f>
        <v>0.15714285714285714</v>
      </c>
      <c r="AE1903" s="44"/>
      <c r="AF1903" s="45"/>
      <c r="AH1903" s="3"/>
    </row>
    <row r="1904" spans="1:34" x14ac:dyDescent="0.25">
      <c r="A1904" s="46" t="s">
        <v>30</v>
      </c>
      <c r="B1904" s="61">
        <v>28</v>
      </c>
      <c r="C1904" s="48" t="s">
        <v>6</v>
      </c>
      <c r="D1904" s="49">
        <v>70</v>
      </c>
      <c r="E1904" s="49">
        <v>0</v>
      </c>
      <c r="F1904" s="49">
        <v>0</v>
      </c>
      <c r="G1904" s="49">
        <v>0</v>
      </c>
      <c r="H1904" s="49">
        <v>0</v>
      </c>
      <c r="I1904" s="50">
        <v>20</v>
      </c>
      <c r="J1904" s="50">
        <v>80</v>
      </c>
      <c r="K1904" s="50">
        <v>0</v>
      </c>
      <c r="L1904" s="50">
        <v>0</v>
      </c>
      <c r="M1904" s="50">
        <v>0</v>
      </c>
      <c r="N1904" s="51">
        <f>D1904*$D$5</f>
        <v>98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196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294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294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61">
        <v>0</v>
      </c>
      <c r="C1905" s="48" t="s">
        <v>7</v>
      </c>
      <c r="D1905" s="49">
        <v>70</v>
      </c>
      <c r="E1905" s="49">
        <v>0</v>
      </c>
      <c r="F1905" s="49">
        <v>0</v>
      </c>
      <c r="G1905" s="49">
        <v>0</v>
      </c>
      <c r="H1905" s="49">
        <v>0</v>
      </c>
      <c r="I1905" s="50">
        <v>20</v>
      </c>
      <c r="J1905" s="50">
        <v>80</v>
      </c>
      <c r="K1905" s="50">
        <v>0</v>
      </c>
      <c r="L1905" s="50">
        <v>0</v>
      </c>
      <c r="M1905" s="50">
        <v>0</v>
      </c>
      <c r="N1905" s="51">
        <f>D1905*$D$6</f>
        <v>98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196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294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294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61">
        <v>0</v>
      </c>
      <c r="C1906" s="48" t="s">
        <v>8</v>
      </c>
      <c r="D1906" s="49">
        <v>70</v>
      </c>
      <c r="E1906" s="49">
        <v>0</v>
      </c>
      <c r="F1906" s="49">
        <v>0</v>
      </c>
      <c r="G1906" s="49">
        <v>0</v>
      </c>
      <c r="H1906" s="49">
        <v>0</v>
      </c>
      <c r="I1906" s="50">
        <v>20</v>
      </c>
      <c r="J1906" s="50">
        <v>80</v>
      </c>
      <c r="K1906" s="50">
        <v>0</v>
      </c>
      <c r="L1906" s="50">
        <v>0</v>
      </c>
      <c r="M1906" s="50">
        <v>0</v>
      </c>
      <c r="N1906" s="51">
        <f>D1906*$D$7</f>
        <v>98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196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294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294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61"/>
      <c r="C1907" s="48" t="s">
        <v>9</v>
      </c>
      <c r="D1907" s="49">
        <v>70</v>
      </c>
      <c r="E1907" s="49">
        <v>0</v>
      </c>
      <c r="F1907" s="49">
        <v>0</v>
      </c>
      <c r="G1907" s="49">
        <v>0</v>
      </c>
      <c r="H1907" s="49">
        <v>0</v>
      </c>
      <c r="I1907" s="50">
        <v>20</v>
      </c>
      <c r="J1907" s="50">
        <v>80</v>
      </c>
      <c r="K1907" s="50">
        <v>0</v>
      </c>
      <c r="L1907" s="50">
        <v>0</v>
      </c>
      <c r="M1907" s="50">
        <v>0</v>
      </c>
      <c r="N1907" s="51">
        <f>D1907*$D$8</f>
        <v>98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196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294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294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61"/>
      <c r="C1908" s="48" t="s">
        <v>10</v>
      </c>
      <c r="D1908" s="49">
        <v>35</v>
      </c>
      <c r="E1908" s="49">
        <v>70</v>
      </c>
      <c r="F1908" s="49">
        <v>0</v>
      </c>
      <c r="G1908" s="49">
        <v>0</v>
      </c>
      <c r="H1908" s="49">
        <v>0</v>
      </c>
      <c r="I1908" s="50">
        <v>20</v>
      </c>
      <c r="J1908" s="50">
        <v>80</v>
      </c>
      <c r="K1908" s="50">
        <v>120</v>
      </c>
      <c r="L1908" s="50">
        <v>0</v>
      </c>
      <c r="M1908" s="50">
        <v>0</v>
      </c>
      <c r="N1908" s="51">
        <f>D1908*$D$9</f>
        <v>47.25</v>
      </c>
      <c r="O1908" s="51">
        <f>E1908*$E$9</f>
        <v>94.5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47.25</v>
      </c>
      <c r="T1908" s="51">
        <f>(O1908/100)*(K1908*$K$9)</f>
        <v>158.76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94.5</v>
      </c>
      <c r="Y1908" s="51">
        <f t="shared" si="199"/>
        <v>253.26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347.8</v>
      </c>
      <c r="AD1908" s="53">
        <f>(ROUND(AC1908-AC1902,1)/AC1902)</f>
        <v>0.18299319727891156</v>
      </c>
      <c r="AE1908" s="44"/>
      <c r="AF1908" s="45"/>
      <c r="AH1908" s="3"/>
    </row>
    <row r="1909" spans="1:34" x14ac:dyDescent="0.25">
      <c r="A1909" s="46" t="s">
        <v>35</v>
      </c>
      <c r="B1909" s="61"/>
      <c r="C1909" s="48" t="s">
        <v>11</v>
      </c>
      <c r="D1909" s="49">
        <v>35</v>
      </c>
      <c r="E1909" s="49">
        <v>0</v>
      </c>
      <c r="F1909" s="49">
        <v>70</v>
      </c>
      <c r="G1909" s="49">
        <v>0</v>
      </c>
      <c r="H1909" s="49">
        <v>0</v>
      </c>
      <c r="I1909" s="50">
        <v>20</v>
      </c>
      <c r="J1909" s="50">
        <v>80</v>
      </c>
      <c r="K1909" s="50">
        <v>60</v>
      </c>
      <c r="L1909" s="50">
        <v>60</v>
      </c>
      <c r="M1909" s="50">
        <v>0</v>
      </c>
      <c r="N1909" s="51">
        <f>D1909*$D$10</f>
        <v>47.25</v>
      </c>
      <c r="O1909" s="51">
        <f>E1909*$E$10</f>
        <v>0</v>
      </c>
      <c r="P1909" s="51">
        <f>F1909*$F$10</f>
        <v>94.5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47.25</v>
      </c>
      <c r="T1909" s="51">
        <f>(O1909/100)*(K1909*$J$10)</f>
        <v>0</v>
      </c>
      <c r="U1909" s="51">
        <f>(P1909/100)*(K1909*$K$10)+(P1909/100)*(L1909*$L$10)</f>
        <v>158.76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94.5</v>
      </c>
      <c r="Y1909" s="51">
        <f t="shared" si="199"/>
        <v>0</v>
      </c>
      <c r="Z1909" s="51">
        <f t="shared" si="200"/>
        <v>253.26</v>
      </c>
      <c r="AA1909" s="51">
        <f t="shared" si="201"/>
        <v>0</v>
      </c>
      <c r="AB1909" s="51">
        <f t="shared" si="202"/>
        <v>0</v>
      </c>
      <c r="AC1909" s="52">
        <f t="shared" si="203"/>
        <v>347.8</v>
      </c>
      <c r="AD1909" s="53">
        <f>(ROUND(AC1909-AC1902,1)/AC1902)</f>
        <v>0.18299319727891156</v>
      </c>
      <c r="AE1909" s="44"/>
      <c r="AF1909" s="45"/>
      <c r="AH1909" s="3"/>
    </row>
    <row r="1910" spans="1:34" x14ac:dyDescent="0.25">
      <c r="A1910" s="46" t="s">
        <v>36</v>
      </c>
      <c r="B1910" s="61"/>
      <c r="C1910" s="48" t="s">
        <v>12</v>
      </c>
      <c r="D1910" s="49">
        <v>35</v>
      </c>
      <c r="E1910" s="49">
        <v>0</v>
      </c>
      <c r="F1910" s="49">
        <v>0</v>
      </c>
      <c r="G1910" s="49">
        <v>70</v>
      </c>
      <c r="H1910" s="49">
        <v>0</v>
      </c>
      <c r="I1910" s="50">
        <v>20</v>
      </c>
      <c r="J1910" s="50">
        <v>80</v>
      </c>
      <c r="K1910" s="50">
        <v>0</v>
      </c>
      <c r="L1910" s="50">
        <v>120</v>
      </c>
      <c r="M1910" s="50">
        <v>0</v>
      </c>
      <c r="N1910" s="51">
        <f>D1910*$D$11</f>
        <v>47.25</v>
      </c>
      <c r="O1910" s="51">
        <f>E1910*$E$11</f>
        <v>0</v>
      </c>
      <c r="P1910" s="51">
        <f>F1910*$F$11</f>
        <v>0</v>
      </c>
      <c r="Q1910" s="51">
        <f>G1910*$G$11</f>
        <v>94.5</v>
      </c>
      <c r="R1910" s="51">
        <f>H1910*$H$11</f>
        <v>0</v>
      </c>
      <c r="S1910" s="51">
        <f>(N1910/100)*(I1910*$I$11)+(N1910/100)*(J1910*$J$11)</f>
        <v>47.25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158.76</v>
      </c>
      <c r="W1910" s="51">
        <f>(R1910/100)*(K1910*$K$11)+(R1910/100)*(L1910*$L$11)</f>
        <v>0</v>
      </c>
      <c r="X1910" s="51">
        <f t="shared" si="198"/>
        <v>94.5</v>
      </c>
      <c r="Y1910" s="51">
        <f t="shared" si="199"/>
        <v>0</v>
      </c>
      <c r="Z1910" s="51">
        <f t="shared" si="200"/>
        <v>0</v>
      </c>
      <c r="AA1910" s="51">
        <f t="shared" si="201"/>
        <v>253.26</v>
      </c>
      <c r="AB1910" s="51">
        <f t="shared" si="202"/>
        <v>0</v>
      </c>
      <c r="AC1910" s="52">
        <f t="shared" si="203"/>
        <v>347.8</v>
      </c>
      <c r="AD1910" s="53">
        <f>(ROUND(AC1910-AC1902,1)/AC1902)</f>
        <v>0.18299319727891156</v>
      </c>
      <c r="AE1910" s="44"/>
      <c r="AF1910" s="45"/>
      <c r="AH1910" s="3"/>
    </row>
    <row r="1911" spans="1:34" x14ac:dyDescent="0.25">
      <c r="A1911" s="46" t="s">
        <v>37</v>
      </c>
      <c r="B1911" s="61"/>
      <c r="C1911" s="48" t="s">
        <v>13</v>
      </c>
      <c r="D1911" s="49">
        <v>35</v>
      </c>
      <c r="E1911" s="49">
        <v>0</v>
      </c>
      <c r="F1911" s="49">
        <v>0</v>
      </c>
      <c r="G1911" s="49">
        <v>0</v>
      </c>
      <c r="H1911" s="49">
        <v>70</v>
      </c>
      <c r="I1911" s="50">
        <v>20</v>
      </c>
      <c r="J1911" s="50">
        <v>80</v>
      </c>
      <c r="K1911" s="50">
        <v>60</v>
      </c>
      <c r="L1911" s="50">
        <v>60</v>
      </c>
      <c r="M1911" s="50">
        <v>0</v>
      </c>
      <c r="N1911" s="51">
        <f>D1911*$D$12</f>
        <v>47.25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94.5</v>
      </c>
      <c r="S1911" s="51">
        <f>(N1911/100)*(I1911*$I$12)+(N1911/100)*(J1911*$J$12)</f>
        <v>47.25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158.76</v>
      </c>
      <c r="X1911" s="51">
        <f t="shared" si="198"/>
        <v>94.5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253.26</v>
      </c>
      <c r="AC1911" s="52">
        <f t="shared" si="203"/>
        <v>347.8</v>
      </c>
      <c r="AD1911" s="53">
        <f>(ROUND(AC1911-AC1902,1)/AC1902)</f>
        <v>0.18299319727891156</v>
      </c>
      <c r="AE1911" s="44"/>
      <c r="AF1911" s="45"/>
      <c r="AH1911" s="3"/>
    </row>
    <row r="1912" spans="1:34" x14ac:dyDescent="0.25">
      <c r="A1912" s="46" t="s">
        <v>38</v>
      </c>
      <c r="B1912" s="61"/>
      <c r="C1912" s="48" t="s">
        <v>14</v>
      </c>
      <c r="D1912" s="49">
        <v>70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130</v>
      </c>
      <c r="N1912" s="51">
        <f>D1912*$D$13</f>
        <v>94.5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245.7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340.2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340.2</v>
      </c>
      <c r="AD1912" s="53">
        <f>(ROUND(AC1912-AC1902,1)/AC1902)</f>
        <v>0.15714285714285714</v>
      </c>
      <c r="AE1912" s="44"/>
      <c r="AF1912" s="45"/>
      <c r="AH1912" s="3"/>
    </row>
    <row r="1913" spans="1:34" x14ac:dyDescent="0.25">
      <c r="A1913" s="46" t="s">
        <v>39</v>
      </c>
      <c r="B1913" s="61"/>
      <c r="C1913" s="48" t="s">
        <v>15</v>
      </c>
      <c r="D1913" s="49">
        <v>70</v>
      </c>
      <c r="E1913" s="49">
        <v>0</v>
      </c>
      <c r="F1913" s="49">
        <v>0</v>
      </c>
      <c r="G1913" s="49">
        <v>0</v>
      </c>
      <c r="H1913" s="49">
        <v>0</v>
      </c>
      <c r="I1913" s="50">
        <v>20</v>
      </c>
      <c r="J1913" s="50">
        <v>80</v>
      </c>
      <c r="K1913" s="50">
        <v>80</v>
      </c>
      <c r="L1913" s="50">
        <v>0</v>
      </c>
      <c r="M1913" s="50">
        <v>0</v>
      </c>
      <c r="N1913" s="51">
        <f>D1913*$D$14</f>
        <v>94.5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245.7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340.2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340.2</v>
      </c>
      <c r="AD1913" s="53">
        <f>(ROUND(AC1913-AC1902,1)/AC1902)</f>
        <v>0.15714285714285714</v>
      </c>
      <c r="AE1913" s="44"/>
      <c r="AF1913" s="45"/>
      <c r="AH1913" s="3"/>
    </row>
    <row r="1914" spans="1:34" x14ac:dyDescent="0.25">
      <c r="A1914" s="46"/>
      <c r="B1914" s="61"/>
      <c r="C1914" s="48" t="s">
        <v>16</v>
      </c>
      <c r="D1914" s="49">
        <v>70</v>
      </c>
      <c r="E1914" s="49">
        <v>0</v>
      </c>
      <c r="F1914" s="49">
        <v>0</v>
      </c>
      <c r="G1914" s="49">
        <v>0</v>
      </c>
      <c r="H1914" s="49">
        <v>0</v>
      </c>
      <c r="I1914" s="50">
        <v>20</v>
      </c>
      <c r="J1914" s="50">
        <v>80</v>
      </c>
      <c r="K1914" s="50">
        <v>0</v>
      </c>
      <c r="L1914" s="50">
        <v>80</v>
      </c>
      <c r="M1914" s="50">
        <v>0</v>
      </c>
      <c r="N1914" s="51">
        <f>D1914*$D$15</f>
        <v>94.5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245.7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340.2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340.2</v>
      </c>
      <c r="AD1914" s="53">
        <f>(ROUND(AC1914-AC1902,1)/AC1902)</f>
        <v>0.15714285714285714</v>
      </c>
      <c r="AE1914" s="44"/>
      <c r="AF1914" s="45"/>
      <c r="AH1914" s="3"/>
    </row>
    <row r="1915" spans="1:34" x14ac:dyDescent="0.25">
      <c r="A1915" s="46"/>
      <c r="B1915" s="61"/>
      <c r="C1915" s="48" t="s">
        <v>17</v>
      </c>
      <c r="D1915" s="49">
        <v>70</v>
      </c>
      <c r="E1915" s="49">
        <v>0</v>
      </c>
      <c r="F1915" s="49">
        <v>0</v>
      </c>
      <c r="G1915" s="49">
        <v>0</v>
      </c>
      <c r="H1915" s="49">
        <v>0</v>
      </c>
      <c r="I1915" s="50">
        <v>20</v>
      </c>
      <c r="J1915" s="50">
        <v>95</v>
      </c>
      <c r="K1915" s="50">
        <v>0</v>
      </c>
      <c r="L1915" s="50">
        <v>0</v>
      </c>
      <c r="M1915" s="50">
        <v>0</v>
      </c>
      <c r="N1915" s="51">
        <f>D1915*$D$16</f>
        <v>94.5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243.33750000000001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337.83749999999998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337.8</v>
      </c>
      <c r="AD1915" s="53">
        <f>(ROUND(AC1915-AC1902,1)/AC1902)</f>
        <v>0.14897959183673468</v>
      </c>
      <c r="AE1915" s="44"/>
      <c r="AF1915" s="45"/>
      <c r="AH1915" s="3"/>
    </row>
    <row r="1916" spans="1:34" x14ac:dyDescent="0.25">
      <c r="A1916" s="46"/>
      <c r="B1916" s="61"/>
      <c r="C1916" s="48" t="s">
        <v>18</v>
      </c>
      <c r="D1916" s="49">
        <v>70</v>
      </c>
      <c r="E1916" s="49">
        <v>0</v>
      </c>
      <c r="F1916" s="49">
        <v>0</v>
      </c>
      <c r="G1916" s="49">
        <v>0</v>
      </c>
      <c r="H1916" s="49">
        <v>0</v>
      </c>
      <c r="I1916" s="50">
        <v>63</v>
      </c>
      <c r="J1916" s="50">
        <v>80</v>
      </c>
      <c r="K1916" s="50">
        <v>0</v>
      </c>
      <c r="L1916" s="50">
        <v>0</v>
      </c>
      <c r="M1916" s="50">
        <v>0</v>
      </c>
      <c r="N1916" s="51">
        <f>D1916*$D$17</f>
        <v>94.5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224.4375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318.9375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318.89999999999998</v>
      </c>
      <c r="AD1916" s="53">
        <f>(ROUND(AC1916-AC1902,1)/AC1902)</f>
        <v>8.4693877551020397E-2</v>
      </c>
      <c r="AE1916" s="44"/>
      <c r="AF1916" s="45"/>
      <c r="AH1916" s="3"/>
    </row>
    <row r="1917" spans="1:34" x14ac:dyDescent="0.25">
      <c r="A1917" s="62"/>
      <c r="B1917" s="183" t="s">
        <v>175</v>
      </c>
      <c r="C1917" s="183"/>
      <c r="D1917" s="183"/>
      <c r="E1917" s="183"/>
      <c r="F1917" s="183"/>
      <c r="G1917" s="183"/>
      <c r="H1917" s="183"/>
      <c r="I1917" s="183"/>
      <c r="J1917" s="183"/>
      <c r="K1917" s="183"/>
      <c r="L1917" s="183"/>
      <c r="M1917" s="183"/>
      <c r="N1917" s="183"/>
      <c r="O1917" s="183"/>
      <c r="P1917" s="183"/>
      <c r="Q1917" s="183"/>
      <c r="R1917" s="183"/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2">
        <v>450</v>
      </c>
      <c r="AD1917" s="12"/>
      <c r="AE1917" s="44" t="s">
        <v>28</v>
      </c>
      <c r="AF1917" s="45"/>
      <c r="AH1917" s="3"/>
    </row>
    <row r="1918" spans="1:34" x14ac:dyDescent="0.25">
      <c r="A1918" s="54" t="s">
        <v>19</v>
      </c>
      <c r="B1918" s="47" t="s">
        <v>176</v>
      </c>
      <c r="C1918" s="48" t="s">
        <v>4</v>
      </c>
      <c r="D1918" s="49">
        <v>130</v>
      </c>
      <c r="E1918" s="49">
        <v>0</v>
      </c>
      <c r="F1918" s="49">
        <v>0</v>
      </c>
      <c r="G1918" s="49">
        <v>0</v>
      </c>
      <c r="H1918" s="49">
        <v>0</v>
      </c>
      <c r="I1918" s="50">
        <v>30</v>
      </c>
      <c r="J1918" s="50">
        <v>60</v>
      </c>
      <c r="K1918" s="50">
        <v>0</v>
      </c>
      <c r="L1918" s="50">
        <v>0</v>
      </c>
      <c r="M1918" s="50">
        <v>0</v>
      </c>
      <c r="N1918" s="51">
        <f>D1918*$D$3</f>
        <v>182</v>
      </c>
      <c r="O1918" s="51">
        <f>E1918*$E$3</f>
        <v>0</v>
      </c>
      <c r="P1918" s="51">
        <f>F1918*$F$3</f>
        <v>0</v>
      </c>
      <c r="Q1918" s="51">
        <f>G1918*$G$3</f>
        <v>0</v>
      </c>
      <c r="R1918" s="51">
        <f>H1918*$H$3</f>
        <v>0</v>
      </c>
      <c r="S1918" s="51">
        <f>(N1918/100)*(I1918*$I$3)+(N1918/100)*(J1918*$J$3)</f>
        <v>327.60000000000002</v>
      </c>
      <c r="T1918" s="51">
        <f>(O1918/100)*(K1918*$K$3)</f>
        <v>0</v>
      </c>
      <c r="U1918" s="51">
        <f>(P1918/100)*(K1918*$K$3)+(P1918/100)*(L1918*$L$3)</f>
        <v>0</v>
      </c>
      <c r="V1918" s="51">
        <f>(Q1918/100)*(L1918*$L$3)</f>
        <v>0</v>
      </c>
      <c r="W1918" s="51">
        <f>(R1918/100)*(K1918*$K$3)+(R1918/100)*(L1918*$L$3)</f>
        <v>0</v>
      </c>
      <c r="X1918" s="51">
        <f t="shared" ref="X1918:X1949" si="204">N1918+S1918</f>
        <v>509.6</v>
      </c>
      <c r="Y1918" s="51">
        <f t="shared" ref="Y1918:Y1949" si="205">O1918+T1918</f>
        <v>0</v>
      </c>
      <c r="Z1918" s="51">
        <f t="shared" ref="Z1918:Z1949" si="206">P1918+U1918</f>
        <v>0</v>
      </c>
      <c r="AA1918" s="51">
        <f t="shared" ref="AA1918:AA1949" si="207">Q1918+V1918</f>
        <v>0</v>
      </c>
      <c r="AB1918" s="51">
        <f t="shared" ref="AB1918:AB1949" si="208">R1918+W1918</f>
        <v>0</v>
      </c>
      <c r="AC1918" s="52">
        <f t="shared" ref="AC1918:AC1949" si="209">ROUND(X1918+Y1918+Z1918+AA1918+AB1918,1)</f>
        <v>509.6</v>
      </c>
      <c r="AD1918" s="53">
        <v>0</v>
      </c>
      <c r="AE1918" s="44"/>
      <c r="AF1918" s="45"/>
      <c r="AH1918" s="3"/>
    </row>
    <row r="1919" spans="1:34" x14ac:dyDescent="0.25">
      <c r="A1919" s="46" t="s">
        <v>29</v>
      </c>
      <c r="B1919" s="47">
        <v>14</v>
      </c>
      <c r="C1919" s="48" t="s">
        <v>5</v>
      </c>
      <c r="D1919" s="49">
        <v>130</v>
      </c>
      <c r="E1919" s="49">
        <v>0</v>
      </c>
      <c r="F1919" s="49">
        <v>0</v>
      </c>
      <c r="G1919" s="49">
        <v>0</v>
      </c>
      <c r="H1919" s="49">
        <v>0</v>
      </c>
      <c r="I1919" s="50">
        <v>50</v>
      </c>
      <c r="J1919" s="50">
        <v>70</v>
      </c>
      <c r="K1919" s="50">
        <v>0</v>
      </c>
      <c r="L1919" s="50">
        <v>0</v>
      </c>
      <c r="M1919" s="50">
        <v>0</v>
      </c>
      <c r="N1919" s="51">
        <f>D1919*$D$4</f>
        <v>175.5</v>
      </c>
      <c r="O1919" s="51">
        <f>E1919*$E$4</f>
        <v>0</v>
      </c>
      <c r="P1919" s="51">
        <f>F1919*$F$4</f>
        <v>0</v>
      </c>
      <c r="Q1919" s="51">
        <f>G1919*$G$4</f>
        <v>0</v>
      </c>
      <c r="R1919" s="51">
        <f>H1919*$H$4</f>
        <v>0</v>
      </c>
      <c r="S1919" s="51">
        <f>(N1919/100)*(I1919*$I$4)+(N1919/100)*(J1919*$J$4)</f>
        <v>421.2</v>
      </c>
      <c r="T1919" s="51">
        <f>(O1919/100)*(K1919*$K$4)</f>
        <v>0</v>
      </c>
      <c r="U1919" s="51">
        <f>(P1919/100)*(K1919*$K$4)+(P1919/100)*(L1919*$L$4)</f>
        <v>0</v>
      </c>
      <c r="V1919" s="51">
        <f>(Q1919/100)*(L1919*$L$4)</f>
        <v>0</v>
      </c>
      <c r="W1919" s="51">
        <f>(R1919/100)*(K1919*$K$4)+(R1919/100)*(L1919*$L$4)</f>
        <v>0</v>
      </c>
      <c r="X1919" s="51">
        <f t="shared" si="204"/>
        <v>596.70000000000005</v>
      </c>
      <c r="Y1919" s="51">
        <f t="shared" si="205"/>
        <v>0</v>
      </c>
      <c r="Z1919" s="51">
        <f t="shared" si="206"/>
        <v>0</v>
      </c>
      <c r="AA1919" s="51">
        <f t="shared" si="207"/>
        <v>0</v>
      </c>
      <c r="AB1919" s="51">
        <f t="shared" si="208"/>
        <v>0</v>
      </c>
      <c r="AC1919" s="52">
        <f t="shared" si="209"/>
        <v>596.70000000000005</v>
      </c>
      <c r="AD1919" s="53">
        <f>(ROUND(AC1919-AC1918,1)/AC1918)</f>
        <v>0.17091836734693874</v>
      </c>
      <c r="AE1919" s="44"/>
      <c r="AF1919" s="45"/>
      <c r="AH1919" s="3"/>
    </row>
    <row r="1920" spans="1:34" x14ac:dyDescent="0.25">
      <c r="A1920" s="46" t="s">
        <v>30</v>
      </c>
      <c r="B1920" s="47">
        <v>18</v>
      </c>
      <c r="C1920" s="48" t="s">
        <v>6</v>
      </c>
      <c r="D1920" s="49">
        <v>130</v>
      </c>
      <c r="E1920" s="49">
        <v>0</v>
      </c>
      <c r="F1920" s="49">
        <v>0</v>
      </c>
      <c r="G1920" s="49">
        <v>0</v>
      </c>
      <c r="H1920" s="49">
        <v>0</v>
      </c>
      <c r="I1920" s="50">
        <v>30</v>
      </c>
      <c r="J1920" s="50">
        <v>60</v>
      </c>
      <c r="K1920" s="50">
        <v>0</v>
      </c>
      <c r="L1920" s="50">
        <v>0</v>
      </c>
      <c r="M1920" s="50">
        <v>0</v>
      </c>
      <c r="N1920" s="51">
        <f>D1920*$D$5</f>
        <v>182</v>
      </c>
      <c r="O1920" s="51">
        <f>E1920*$E$5</f>
        <v>0</v>
      </c>
      <c r="P1920" s="51">
        <f>F1920*$F$5</f>
        <v>0</v>
      </c>
      <c r="Q1920" s="51">
        <f>G1920*$G$5</f>
        <v>0</v>
      </c>
      <c r="R1920" s="51">
        <f>H1920*$H$5</f>
        <v>0</v>
      </c>
      <c r="S1920" s="51">
        <f>(N1920/100)*(I1920*$I$5)+(N1920/100)*(J1920*$J$5)</f>
        <v>327.60000000000002</v>
      </c>
      <c r="T1920" s="51">
        <f>(O1920/100)*(K1920*$K$5)</f>
        <v>0</v>
      </c>
      <c r="U1920" s="51">
        <f>(P1920/100)*(K1920*$K$5)+(P1920/100)*(L1920*$L$5)</f>
        <v>0</v>
      </c>
      <c r="V1920" s="51">
        <f>(Q1920/100)*(L1920*$L$5)</f>
        <v>0</v>
      </c>
      <c r="W1920" s="51">
        <f>(R1920/100)*(K1920*$K$5)+(R1920/100)*(L1920*$L$5)</f>
        <v>0</v>
      </c>
      <c r="X1920" s="51">
        <f t="shared" si="204"/>
        <v>509.6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509.6</v>
      </c>
      <c r="AD1920" s="53">
        <f>(ROUND(AC1920-AC1918,1)/AC1918)</f>
        <v>0</v>
      </c>
      <c r="AE1920" s="44"/>
      <c r="AF1920" s="45"/>
      <c r="AH1920" s="3"/>
    </row>
    <row r="1921" spans="1:34" x14ac:dyDescent="0.25">
      <c r="A1921" s="46" t="s">
        <v>31</v>
      </c>
      <c r="B1921" s="47">
        <v>0</v>
      </c>
      <c r="C1921" s="48" t="s">
        <v>7</v>
      </c>
      <c r="D1921" s="49">
        <v>130</v>
      </c>
      <c r="E1921" s="49">
        <v>0</v>
      </c>
      <c r="F1921" s="49">
        <v>0</v>
      </c>
      <c r="G1921" s="49">
        <v>0</v>
      </c>
      <c r="H1921" s="49">
        <v>0</v>
      </c>
      <c r="I1921" s="50">
        <v>30</v>
      </c>
      <c r="J1921" s="50">
        <v>60</v>
      </c>
      <c r="K1921" s="50">
        <v>0</v>
      </c>
      <c r="L1921" s="50">
        <v>0</v>
      </c>
      <c r="M1921" s="50">
        <v>0</v>
      </c>
      <c r="N1921" s="51">
        <f>D1921*$D$6</f>
        <v>182</v>
      </c>
      <c r="O1921" s="51">
        <f>E1921*$E$6</f>
        <v>0</v>
      </c>
      <c r="P1921" s="51">
        <f>F1921*$F$6</f>
        <v>0</v>
      </c>
      <c r="Q1921" s="51">
        <f>G1921*$G$6</f>
        <v>0</v>
      </c>
      <c r="R1921" s="51">
        <f>H1921*$H$6</f>
        <v>0</v>
      </c>
      <c r="S1921" s="51">
        <f>(N1921/100)*(I1921*$I$6)+(N1921/100)*(J1921*$J$6)</f>
        <v>327.60000000000002</v>
      </c>
      <c r="T1921" s="51">
        <f>(O1921/100)*(K1921*$K$6)</f>
        <v>0</v>
      </c>
      <c r="U1921" s="51">
        <f>(P1921/100)*(K1921*$K$6)+(P1921/100)*(L1921*$L$6)</f>
        <v>0</v>
      </c>
      <c r="V1921" s="51">
        <f>(Q1921/100)*(L1921*$L$6)</f>
        <v>0</v>
      </c>
      <c r="W1921" s="51">
        <f>(R1921/100)*(K1921*$K$6)+(R1921/100)*(L1921*$L$6)</f>
        <v>0</v>
      </c>
      <c r="X1921" s="51">
        <f t="shared" si="204"/>
        <v>509.6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509.6</v>
      </c>
      <c r="AD1921" s="53">
        <f>(ROUND(AC1921-AC1918,1)/AC1918)</f>
        <v>0</v>
      </c>
      <c r="AE1921" s="44"/>
      <c r="AF1921" s="45"/>
      <c r="AH1921" s="3"/>
    </row>
    <row r="1922" spans="1:34" x14ac:dyDescent="0.25">
      <c r="A1922" s="46" t="s">
        <v>32</v>
      </c>
      <c r="B1922" s="47">
        <v>0</v>
      </c>
      <c r="C1922" s="48" t="s">
        <v>8</v>
      </c>
      <c r="D1922" s="49">
        <v>130</v>
      </c>
      <c r="E1922" s="49">
        <v>0</v>
      </c>
      <c r="F1922" s="49">
        <v>0</v>
      </c>
      <c r="G1922" s="49">
        <v>0</v>
      </c>
      <c r="H1922" s="49">
        <v>0</v>
      </c>
      <c r="I1922" s="50">
        <v>30</v>
      </c>
      <c r="J1922" s="50">
        <v>60</v>
      </c>
      <c r="K1922" s="50">
        <v>0</v>
      </c>
      <c r="L1922" s="50">
        <v>0</v>
      </c>
      <c r="M1922" s="50">
        <v>0</v>
      </c>
      <c r="N1922" s="51">
        <f>D1922*$D$7</f>
        <v>182</v>
      </c>
      <c r="O1922" s="51">
        <f>E1922*$E$7</f>
        <v>0</v>
      </c>
      <c r="P1922" s="51">
        <f>F1922*$F$7</f>
        <v>0</v>
      </c>
      <c r="Q1922" s="51">
        <f>G1922*$G$7</f>
        <v>0</v>
      </c>
      <c r="R1922" s="51">
        <f>H1922*$H$7</f>
        <v>0</v>
      </c>
      <c r="S1922" s="51">
        <f>(N1922/100)*(I1922*$I$7)+(N1922/100)*(J1922*$J$7)</f>
        <v>327.60000000000002</v>
      </c>
      <c r="T1922" s="51">
        <f>(O1922/100)*(K1922*$K$7)</f>
        <v>0</v>
      </c>
      <c r="U1922" s="51">
        <f>(P1922/100)*(K1922*$K$7)+(P1922/100)*(L1922*$L$7)</f>
        <v>0</v>
      </c>
      <c r="V1922" s="51">
        <f>(Q1922/100)*(L1922*$L$7)</f>
        <v>0</v>
      </c>
      <c r="W1922" s="51">
        <f>(R1922/100)*(K1922*$K$7)+(R1922/100)*(L1922*$L$7)</f>
        <v>0</v>
      </c>
      <c r="X1922" s="51">
        <f t="shared" si="204"/>
        <v>509.6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509.6</v>
      </c>
      <c r="AD1922" s="53">
        <f>(ROUND(AC1922-AC1918,1)/AC1918)</f>
        <v>0</v>
      </c>
      <c r="AE1922" s="44"/>
      <c r="AF1922" s="45"/>
      <c r="AH1922" s="3"/>
    </row>
    <row r="1923" spans="1:34" x14ac:dyDescent="0.25">
      <c r="A1923" s="46" t="s">
        <v>33</v>
      </c>
      <c r="B1923" s="47"/>
      <c r="C1923" s="48" t="s">
        <v>9</v>
      </c>
      <c r="D1923" s="49">
        <v>130</v>
      </c>
      <c r="E1923" s="49">
        <v>0</v>
      </c>
      <c r="F1923" s="49">
        <v>0</v>
      </c>
      <c r="G1923" s="49">
        <v>0</v>
      </c>
      <c r="H1923" s="49">
        <v>0</v>
      </c>
      <c r="I1923" s="50">
        <v>30</v>
      </c>
      <c r="J1923" s="50">
        <v>60</v>
      </c>
      <c r="K1923" s="50">
        <v>0</v>
      </c>
      <c r="L1923" s="50">
        <v>0</v>
      </c>
      <c r="M1923" s="50">
        <v>0</v>
      </c>
      <c r="N1923" s="51">
        <f>D1923*$D$8</f>
        <v>182</v>
      </c>
      <c r="O1923" s="51">
        <f>E1923*$E$8</f>
        <v>0</v>
      </c>
      <c r="P1923" s="51">
        <f>F1923*$F$8</f>
        <v>0</v>
      </c>
      <c r="Q1923" s="51">
        <f>G1923*$G$8</f>
        <v>0</v>
      </c>
      <c r="R1923" s="51">
        <f>H1923*$H$8</f>
        <v>0</v>
      </c>
      <c r="S1923" s="51">
        <f>(N1923/100)*(I1923*$I$8)+(N1923/100)*(J1923*$J$8)</f>
        <v>327.60000000000002</v>
      </c>
      <c r="T1923" s="51">
        <f>(O1923/100)*(K1923*$K$8)</f>
        <v>0</v>
      </c>
      <c r="U1923" s="51">
        <f>(P1923/100)*(K1923*$K$8)+(P1923/100)*(L1923*$L$8)</f>
        <v>0</v>
      </c>
      <c r="V1923" s="51">
        <f>(Q1923/100)*(L1923*$L$8)</f>
        <v>0</v>
      </c>
      <c r="W1923" s="51">
        <f>(R1923/100)*(K1923*$K$8)+(R1923/100)*(L1923*$L$8)</f>
        <v>0</v>
      </c>
      <c r="X1923" s="51">
        <f t="shared" si="204"/>
        <v>509.6</v>
      </c>
      <c r="Y1923" s="51">
        <f t="shared" si="205"/>
        <v>0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509.6</v>
      </c>
      <c r="AD1923" s="53">
        <f>(ROUND(AC1923-AC1918,1)/AC1918)</f>
        <v>0</v>
      </c>
      <c r="AE1923" s="44"/>
      <c r="AF1923" s="45"/>
      <c r="AH1923" s="3"/>
    </row>
    <row r="1924" spans="1:34" x14ac:dyDescent="0.25">
      <c r="A1924" s="46" t="s">
        <v>34</v>
      </c>
      <c r="B1924" s="47"/>
      <c r="C1924" s="48" t="s">
        <v>10</v>
      </c>
      <c r="D1924" s="49">
        <v>65</v>
      </c>
      <c r="E1924" s="49">
        <v>130</v>
      </c>
      <c r="F1924" s="49">
        <v>0</v>
      </c>
      <c r="G1924" s="49">
        <v>0</v>
      </c>
      <c r="H1924" s="49">
        <v>0</v>
      </c>
      <c r="I1924" s="50">
        <v>30</v>
      </c>
      <c r="J1924" s="50">
        <v>60</v>
      </c>
      <c r="K1924" s="50">
        <v>100</v>
      </c>
      <c r="L1924" s="50">
        <v>0</v>
      </c>
      <c r="M1924" s="50">
        <v>0</v>
      </c>
      <c r="N1924" s="51">
        <f>D1924*$D$9</f>
        <v>87.75</v>
      </c>
      <c r="O1924" s="51">
        <f>E1924*$E$9</f>
        <v>175.5</v>
      </c>
      <c r="P1924" s="51">
        <f>F1924*$F$9</f>
        <v>0</v>
      </c>
      <c r="Q1924" s="51">
        <f>G1924*$G$9</f>
        <v>0</v>
      </c>
      <c r="R1924" s="51">
        <f>H1924*$H$9</f>
        <v>0</v>
      </c>
      <c r="S1924" s="51">
        <f>(N1924/100)*(I1924*$I$9)+(N1924/100)*(J1924*$J$9)</f>
        <v>78.974999999999994</v>
      </c>
      <c r="T1924" s="51">
        <f>(O1924/100)*(K1924*$K$9)</f>
        <v>245.7</v>
      </c>
      <c r="U1924" s="51">
        <f>(P1924/100)*(K1924*$K$9)+(P1924/100)*(L1924*$L$9)</f>
        <v>0</v>
      </c>
      <c r="V1924" s="51">
        <f>(Q1924/100)*(L1924*$L$9)</f>
        <v>0</v>
      </c>
      <c r="W1924" s="51">
        <f>(R1924/100)*(K1924*$K$9)+(R1924/100)*(L1924*$L$9)</f>
        <v>0</v>
      </c>
      <c r="X1924" s="51">
        <f t="shared" si="204"/>
        <v>166.72499999999999</v>
      </c>
      <c r="Y1924" s="51">
        <f t="shared" si="205"/>
        <v>421.2</v>
      </c>
      <c r="Z1924" s="51">
        <f t="shared" si="206"/>
        <v>0</v>
      </c>
      <c r="AA1924" s="51">
        <f t="shared" si="207"/>
        <v>0</v>
      </c>
      <c r="AB1924" s="51">
        <f t="shared" si="208"/>
        <v>0</v>
      </c>
      <c r="AC1924" s="52">
        <f t="shared" si="209"/>
        <v>587.9</v>
      </c>
      <c r="AD1924" s="53">
        <f>(ROUND(AC1924-AC1918,1)/AC1918)</f>
        <v>0.15364992150706436</v>
      </c>
      <c r="AE1924" s="44"/>
      <c r="AF1924" s="45"/>
      <c r="AH1924" s="3"/>
    </row>
    <row r="1925" spans="1:34" x14ac:dyDescent="0.25">
      <c r="A1925" s="46" t="s">
        <v>35</v>
      </c>
      <c r="B1925" s="47"/>
      <c r="C1925" s="48" t="s">
        <v>11</v>
      </c>
      <c r="D1925" s="49">
        <v>65</v>
      </c>
      <c r="E1925" s="49">
        <v>0</v>
      </c>
      <c r="F1925" s="49">
        <v>130</v>
      </c>
      <c r="G1925" s="49">
        <v>0</v>
      </c>
      <c r="H1925" s="49">
        <v>0</v>
      </c>
      <c r="I1925" s="50">
        <v>30</v>
      </c>
      <c r="J1925" s="50">
        <v>60</v>
      </c>
      <c r="K1925" s="50">
        <v>50</v>
      </c>
      <c r="L1925" s="50">
        <v>50</v>
      </c>
      <c r="M1925" s="50">
        <v>0</v>
      </c>
      <c r="N1925" s="51">
        <f>D1925*$D$10</f>
        <v>87.75</v>
      </c>
      <c r="O1925" s="51">
        <f>E1925*$E$10</f>
        <v>0</v>
      </c>
      <c r="P1925" s="51">
        <f>F1925*$F$10</f>
        <v>175.5</v>
      </c>
      <c r="Q1925" s="51">
        <f>G1925*$G$10</f>
        <v>0</v>
      </c>
      <c r="R1925" s="51">
        <f>H1925*$H$10</f>
        <v>0</v>
      </c>
      <c r="S1925" s="51">
        <f>(N1925/100)*(I1925*$I$10)+(N1925/100)*(J1925*$J$10)</f>
        <v>78.974999999999994</v>
      </c>
      <c r="T1925" s="51">
        <f>(O1925/100)*(K1925*$J$10)</f>
        <v>0</v>
      </c>
      <c r="U1925" s="51">
        <f>(P1925/100)*(K1925*$K$10)+(P1925/100)*(L1925*$L$10)</f>
        <v>245.7</v>
      </c>
      <c r="V1925" s="51">
        <f>(Q1925/100)*(L1925*$L$10)</f>
        <v>0</v>
      </c>
      <c r="W1925" s="51">
        <f>(R1925/100)*(K1925*$K$10)+(R1925/100)*(L1925*$L$10)</f>
        <v>0</v>
      </c>
      <c r="X1925" s="51">
        <f t="shared" si="204"/>
        <v>166.72499999999999</v>
      </c>
      <c r="Y1925" s="51">
        <f t="shared" si="205"/>
        <v>0</v>
      </c>
      <c r="Z1925" s="51">
        <f t="shared" si="206"/>
        <v>421.2</v>
      </c>
      <c r="AA1925" s="51">
        <f t="shared" si="207"/>
        <v>0</v>
      </c>
      <c r="AB1925" s="51">
        <f t="shared" si="208"/>
        <v>0</v>
      </c>
      <c r="AC1925" s="52">
        <f t="shared" si="209"/>
        <v>587.9</v>
      </c>
      <c r="AD1925" s="53">
        <f>(ROUND(AC1925-AC1918,1)/AC1918)</f>
        <v>0.15364992150706436</v>
      </c>
      <c r="AE1925" s="44"/>
      <c r="AF1925" s="45"/>
      <c r="AH1925" s="3"/>
    </row>
    <row r="1926" spans="1:34" x14ac:dyDescent="0.25">
      <c r="A1926" s="46" t="s">
        <v>36</v>
      </c>
      <c r="B1926" s="47"/>
      <c r="C1926" s="48" t="s">
        <v>12</v>
      </c>
      <c r="D1926" s="49">
        <v>65</v>
      </c>
      <c r="E1926" s="49">
        <v>0</v>
      </c>
      <c r="F1926" s="49">
        <v>0</v>
      </c>
      <c r="G1926" s="49">
        <v>130</v>
      </c>
      <c r="H1926" s="49">
        <v>0</v>
      </c>
      <c r="I1926" s="50">
        <v>30</v>
      </c>
      <c r="J1926" s="50">
        <v>60</v>
      </c>
      <c r="K1926" s="50">
        <v>0</v>
      </c>
      <c r="L1926" s="50">
        <v>100</v>
      </c>
      <c r="M1926" s="50">
        <v>0</v>
      </c>
      <c r="N1926" s="51">
        <f>D1926*$D$11</f>
        <v>87.75</v>
      </c>
      <c r="O1926" s="51">
        <f>E1926*$E$11</f>
        <v>0</v>
      </c>
      <c r="P1926" s="51">
        <f>F1926*$F$11</f>
        <v>0</v>
      </c>
      <c r="Q1926" s="51">
        <f>G1926*$G$11</f>
        <v>175.5</v>
      </c>
      <c r="R1926" s="51">
        <f>H1926*$H$11</f>
        <v>0</v>
      </c>
      <c r="S1926" s="51">
        <f>(N1926/100)*(I1926*$I$11)+(N1926/100)*(J1926*$J$11)</f>
        <v>78.974999999999994</v>
      </c>
      <c r="T1926" s="51">
        <f>(O1926/100)*(K1926*$K$11)</f>
        <v>0</v>
      </c>
      <c r="U1926" s="51">
        <f>(P1926/100)*(K1926*$K$11)+(P1926/100)*(L1926*$L$11)</f>
        <v>0</v>
      </c>
      <c r="V1926" s="51">
        <f>(Q1926/100)*(L1926*$L$11)</f>
        <v>245.7</v>
      </c>
      <c r="W1926" s="51">
        <f>(R1926/100)*(K1926*$K$11)+(R1926/100)*(L1926*$L$11)</f>
        <v>0</v>
      </c>
      <c r="X1926" s="51">
        <f t="shared" si="204"/>
        <v>166.72499999999999</v>
      </c>
      <c r="Y1926" s="51">
        <f t="shared" si="205"/>
        <v>0</v>
      </c>
      <c r="Z1926" s="51">
        <f t="shared" si="206"/>
        <v>0</v>
      </c>
      <c r="AA1926" s="51">
        <f t="shared" si="207"/>
        <v>421.2</v>
      </c>
      <c r="AB1926" s="51">
        <f t="shared" si="208"/>
        <v>0</v>
      </c>
      <c r="AC1926" s="52">
        <f t="shared" si="209"/>
        <v>587.9</v>
      </c>
      <c r="AD1926" s="53">
        <f>(ROUND(AC1926-AC1918,1)/AC1918)</f>
        <v>0.15364992150706436</v>
      </c>
      <c r="AE1926" s="44"/>
      <c r="AF1926" s="45"/>
      <c r="AH1926" s="3"/>
    </row>
    <row r="1927" spans="1:34" x14ac:dyDescent="0.25">
      <c r="A1927" s="46" t="s">
        <v>37</v>
      </c>
      <c r="B1927" s="47"/>
      <c r="C1927" s="48" t="s">
        <v>13</v>
      </c>
      <c r="D1927" s="49">
        <v>65</v>
      </c>
      <c r="E1927" s="49">
        <v>0</v>
      </c>
      <c r="F1927" s="49">
        <v>0</v>
      </c>
      <c r="G1927" s="49">
        <v>0</v>
      </c>
      <c r="H1927" s="49">
        <v>130</v>
      </c>
      <c r="I1927" s="50">
        <v>30</v>
      </c>
      <c r="J1927" s="50">
        <v>60</v>
      </c>
      <c r="K1927" s="50">
        <v>50</v>
      </c>
      <c r="L1927" s="50">
        <v>50</v>
      </c>
      <c r="M1927" s="50">
        <v>0</v>
      </c>
      <c r="N1927" s="51">
        <f>D1927*$D$12</f>
        <v>87.75</v>
      </c>
      <c r="O1927" s="51">
        <f>E1927*$E$12</f>
        <v>0</v>
      </c>
      <c r="P1927" s="51">
        <f>F1927*$F$12</f>
        <v>0</v>
      </c>
      <c r="Q1927" s="51">
        <f>G1927*$G$12</f>
        <v>0</v>
      </c>
      <c r="R1927" s="51">
        <f>H1927*$H$12</f>
        <v>175.5</v>
      </c>
      <c r="S1927" s="51">
        <f>(N1927/100)*(I1927*$I$12)+(N1927/100)*(J1927*$J$12)</f>
        <v>78.974999999999994</v>
      </c>
      <c r="T1927" s="51">
        <f>(O1927/100)*(K1927*$K$12)</f>
        <v>0</v>
      </c>
      <c r="U1927" s="51">
        <f>(P1927/100)*(K1927*$K$12)+(P1927/100)*(L1927*$L$12)</f>
        <v>0</v>
      </c>
      <c r="V1927" s="51">
        <f>(Q1927/100)*(L1927*$L$12)</f>
        <v>0</v>
      </c>
      <c r="W1927" s="51">
        <f>(R1927/100)*(K1927*$K$12)+(R1927/100)*(L1927*$L$12)</f>
        <v>245.7</v>
      </c>
      <c r="X1927" s="51">
        <f t="shared" si="204"/>
        <v>166.72499999999999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421.2</v>
      </c>
      <c r="AC1927" s="52">
        <f t="shared" si="209"/>
        <v>587.9</v>
      </c>
      <c r="AD1927" s="53">
        <f>(ROUND(AC1927-AC1918,1)/AC1918)</f>
        <v>0.15364992150706436</v>
      </c>
      <c r="AE1927" s="44"/>
      <c r="AF1927" s="45"/>
      <c r="AH1927" s="3"/>
    </row>
    <row r="1928" spans="1:34" x14ac:dyDescent="0.25">
      <c r="A1928" s="46" t="s">
        <v>38</v>
      </c>
      <c r="B1928" s="47"/>
      <c r="C1928" s="48" t="s">
        <v>14</v>
      </c>
      <c r="D1928" s="49">
        <v>130</v>
      </c>
      <c r="E1928" s="49">
        <v>0</v>
      </c>
      <c r="F1928" s="49">
        <v>0</v>
      </c>
      <c r="G1928" s="49">
        <v>0</v>
      </c>
      <c r="H1928" s="49">
        <v>0</v>
      </c>
      <c r="I1928" s="50">
        <v>0</v>
      </c>
      <c r="J1928" s="50">
        <v>0</v>
      </c>
      <c r="K1928" s="50">
        <v>0</v>
      </c>
      <c r="L1928" s="50">
        <v>0</v>
      </c>
      <c r="M1928" s="50">
        <v>120</v>
      </c>
      <c r="N1928" s="51">
        <f>D1928*$D$13</f>
        <v>175.5</v>
      </c>
      <c r="O1928" s="51">
        <f>E1928*$E$13</f>
        <v>0</v>
      </c>
      <c r="P1928" s="51">
        <f>F1928*$F$13</f>
        <v>0</v>
      </c>
      <c r="Q1928" s="51">
        <f>G1928*$G$13</f>
        <v>0</v>
      </c>
      <c r="R1928" s="51">
        <f>H1928*$H$13</f>
        <v>0</v>
      </c>
      <c r="S1928" s="51">
        <f>(N1928/100)*(I1928*$I$13)+(N1928/100)*(J1928*$J$13)+(N1928/100)*(M1928*$M$13)</f>
        <v>421.2</v>
      </c>
      <c r="T1928" s="51">
        <f>(O1928/100)*(K1928*$K$13)+(O1928/100)*(M1928*$M$13)</f>
        <v>0</v>
      </c>
      <c r="U1928" s="51">
        <f>(P1928/100)*(K1928*$K$13)+(P1928/100)*(L1928*$L$13)+(P1928/100)*(M1928*$M$13)</f>
        <v>0</v>
      </c>
      <c r="V1928" s="51">
        <f>(Q1928/100)*(L1928*$L$13)+(Q1928/100)*(M1928*$M$13)</f>
        <v>0</v>
      </c>
      <c r="W1928" s="51">
        <f>(R1928/100)*(K1928*$K$13)+(R1928/100)*(L1928*$L$13)+(R1928/100)*(M1928*$M$13)</f>
        <v>0</v>
      </c>
      <c r="X1928" s="51">
        <f t="shared" si="204"/>
        <v>596.70000000000005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596.70000000000005</v>
      </c>
      <c r="AD1928" s="53">
        <f>(ROUND(AC1928-AC1918,1)/AC1918)</f>
        <v>0.17091836734693874</v>
      </c>
      <c r="AE1928" s="44"/>
      <c r="AF1928" s="45"/>
      <c r="AH1928" s="3"/>
    </row>
    <row r="1929" spans="1:34" x14ac:dyDescent="0.25">
      <c r="A1929" s="46" t="s">
        <v>39</v>
      </c>
      <c r="B1929" s="47"/>
      <c r="C1929" s="48" t="s">
        <v>15</v>
      </c>
      <c r="D1929" s="49">
        <v>130</v>
      </c>
      <c r="E1929" s="49">
        <v>0</v>
      </c>
      <c r="F1929" s="49">
        <v>0</v>
      </c>
      <c r="G1929" s="49">
        <v>0</v>
      </c>
      <c r="H1929" s="49">
        <v>0</v>
      </c>
      <c r="I1929" s="50">
        <v>30</v>
      </c>
      <c r="J1929" s="50">
        <v>60</v>
      </c>
      <c r="K1929" s="50">
        <v>75</v>
      </c>
      <c r="L1929" s="50">
        <v>0</v>
      </c>
      <c r="M1929" s="50">
        <v>0</v>
      </c>
      <c r="N1929" s="51">
        <f>D1929*$D$14</f>
        <v>175.5</v>
      </c>
      <c r="O1929" s="51">
        <f>E1929*$E$14</f>
        <v>0</v>
      </c>
      <c r="P1929" s="51">
        <f>F1929*$F$14</f>
        <v>0</v>
      </c>
      <c r="Q1929" s="51">
        <f>G1929*$G$14</f>
        <v>0</v>
      </c>
      <c r="R1929" s="51">
        <f>H1929*$H$14</f>
        <v>0</v>
      </c>
      <c r="S1929" s="51">
        <f>(N1929/100)*(I1929*$I$14)+(N1929/100)*(J1929*$J$14)+(N1929/100)*(K1929*$K$14)</f>
        <v>421.2</v>
      </c>
      <c r="T1929" s="51">
        <f>(O1929/100)*(K1929*$K$14)</f>
        <v>0</v>
      </c>
      <c r="U1929" s="51">
        <f>(P1929/100)*(K1929*$K$14)+(P1929/100)*(L1929*$L$14)</f>
        <v>0</v>
      </c>
      <c r="V1929" s="51">
        <f>(Q1929/100)*(L1929*$L$14)</f>
        <v>0</v>
      </c>
      <c r="W1929" s="51">
        <f>(R1929/100)*(K1929*$L$14)+(R1929/100)*(L1929*$M$14)</f>
        <v>0</v>
      </c>
      <c r="X1929" s="51">
        <f t="shared" si="204"/>
        <v>596.70000000000005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596.70000000000005</v>
      </c>
      <c r="AD1929" s="53">
        <f>(ROUND(AC1929-AC1918,1)/AC1918)</f>
        <v>0.17091836734693874</v>
      </c>
      <c r="AE1929" s="44"/>
      <c r="AF1929" s="45"/>
      <c r="AH1929" s="3"/>
    </row>
    <row r="1930" spans="1:34" x14ac:dyDescent="0.25">
      <c r="A1930" s="46"/>
      <c r="B1930" s="47"/>
      <c r="C1930" s="48" t="s">
        <v>16</v>
      </c>
      <c r="D1930" s="49">
        <v>130</v>
      </c>
      <c r="E1930" s="49">
        <v>0</v>
      </c>
      <c r="F1930" s="49">
        <v>0</v>
      </c>
      <c r="G1930" s="49">
        <v>0</v>
      </c>
      <c r="H1930" s="49">
        <v>0</v>
      </c>
      <c r="I1930" s="50">
        <v>30</v>
      </c>
      <c r="J1930" s="50">
        <v>60</v>
      </c>
      <c r="K1930" s="50">
        <v>0</v>
      </c>
      <c r="L1930" s="50">
        <v>75</v>
      </c>
      <c r="M1930" s="50">
        <v>0</v>
      </c>
      <c r="N1930" s="51">
        <f>D1930*$D$15</f>
        <v>175.5</v>
      </c>
      <c r="O1930" s="51">
        <f>E1930*$E$15</f>
        <v>0</v>
      </c>
      <c r="P1930" s="51">
        <f>F1930*$F$15</f>
        <v>0</v>
      </c>
      <c r="Q1930" s="51">
        <f>G1930*$G$15</f>
        <v>0</v>
      </c>
      <c r="R1930" s="51">
        <f>H1930*$H$15</f>
        <v>0</v>
      </c>
      <c r="S1930" s="51">
        <f>(N1930/100)*(I1930*$I$15)+(N1930/100)*(J1930*$J$15)+(N1930/100)*(L1930*$L$15)</f>
        <v>421.2</v>
      </c>
      <c r="T1930" s="51">
        <f>(O1930/100)*(K1930*$K$15)</f>
        <v>0</v>
      </c>
      <c r="U1930" s="51">
        <f>(P1930/100)*(K1930*$K$15)+(P1930/100)*(L1930*$L$15)</f>
        <v>0</v>
      </c>
      <c r="V1930" s="51">
        <f>(Q1930/100)*(L1930*$L$15)</f>
        <v>0</v>
      </c>
      <c r="W1930" s="51">
        <f>(R1930/100)*(K1930*$K$15)+(R1930/100)*(L1930*$L$15)</f>
        <v>0</v>
      </c>
      <c r="X1930" s="51">
        <f t="shared" si="204"/>
        <v>596.70000000000005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596.70000000000005</v>
      </c>
      <c r="AD1930" s="53">
        <f>(ROUND(AC1930-AC1918,1)/AC1918)</f>
        <v>0.17091836734693874</v>
      </c>
      <c r="AE1930" s="35"/>
      <c r="AF1930" s="45"/>
      <c r="AH1930" s="3"/>
    </row>
    <row r="1931" spans="1:34" x14ac:dyDescent="0.25">
      <c r="A1931" s="46"/>
      <c r="B1931" s="47"/>
      <c r="C1931" s="48" t="s">
        <v>17</v>
      </c>
      <c r="D1931" s="49">
        <v>130</v>
      </c>
      <c r="E1931" s="49">
        <v>0</v>
      </c>
      <c r="F1931" s="49">
        <v>0</v>
      </c>
      <c r="G1931" s="49">
        <v>0</v>
      </c>
      <c r="H1931" s="49">
        <v>0</v>
      </c>
      <c r="I1931" s="50">
        <v>30</v>
      </c>
      <c r="J1931" s="50">
        <v>95</v>
      </c>
      <c r="K1931" s="50">
        <v>0</v>
      </c>
      <c r="L1931" s="50">
        <v>0</v>
      </c>
      <c r="M1931" s="50">
        <v>0</v>
      </c>
      <c r="N1931" s="51">
        <f>D1931*$D$16</f>
        <v>175.5</v>
      </c>
      <c r="O1931" s="51">
        <f>E1931*$E$16</f>
        <v>0</v>
      </c>
      <c r="P1931" s="51">
        <f>F1931*$F$16</f>
        <v>0</v>
      </c>
      <c r="Q1931" s="51">
        <f>G1931*$G$16</f>
        <v>0</v>
      </c>
      <c r="R1931" s="51">
        <f>H1931*$H$16</f>
        <v>0</v>
      </c>
      <c r="S1931" s="51">
        <f>(N1931/100)*(I1931*$I$16)+(N1931/100)*(J1931*$J$16)</f>
        <v>469.46249999999998</v>
      </c>
      <c r="T1931" s="51">
        <f>(O1931/100)*(K1931*$K$16)</f>
        <v>0</v>
      </c>
      <c r="U1931" s="51">
        <f>(P1931/100)*(K1931*$K$16)+(P1931/100)*(L1931*$L$16)</f>
        <v>0</v>
      </c>
      <c r="V1931" s="51">
        <f>(Q1931/100)*(L1931*$L$16)</f>
        <v>0</v>
      </c>
      <c r="W1931" s="51">
        <f>(R1931/100)*(K1931*$K$16)+(R1931/100)*(L1931*$L$16)</f>
        <v>0</v>
      </c>
      <c r="X1931" s="51">
        <f t="shared" si="204"/>
        <v>644.96249999999998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645</v>
      </c>
      <c r="AD1931" s="53">
        <f>(ROUND(AC1931-AC1918,1)/AC1918)</f>
        <v>0.26569858712715855</v>
      </c>
      <c r="AE1931" s="44"/>
      <c r="AF1931" s="45"/>
      <c r="AH1931" s="3"/>
    </row>
    <row r="1932" spans="1:34" x14ac:dyDescent="0.25">
      <c r="A1932" s="46"/>
      <c r="B1932" s="47"/>
      <c r="C1932" s="48" t="s">
        <v>18</v>
      </c>
      <c r="D1932" s="49">
        <v>130</v>
      </c>
      <c r="E1932" s="49">
        <v>0</v>
      </c>
      <c r="F1932" s="49">
        <v>0</v>
      </c>
      <c r="G1932" s="49">
        <v>0</v>
      </c>
      <c r="H1932" s="49">
        <v>0</v>
      </c>
      <c r="I1932" s="50">
        <v>60</v>
      </c>
      <c r="J1932" s="50">
        <v>60</v>
      </c>
      <c r="K1932" s="50">
        <v>0</v>
      </c>
      <c r="L1932" s="50">
        <v>0</v>
      </c>
      <c r="M1932" s="50">
        <v>0</v>
      </c>
      <c r="N1932" s="51">
        <f>D1932*$D$17</f>
        <v>175.5</v>
      </c>
      <c r="O1932" s="51">
        <f>E1932*$E$17</f>
        <v>0</v>
      </c>
      <c r="P1932" s="51">
        <f>F1932*$F$17</f>
        <v>0</v>
      </c>
      <c r="Q1932" s="51">
        <f>G1932*$G$17</f>
        <v>0</v>
      </c>
      <c r="R1932" s="51">
        <f>H1932*$H$17</f>
        <v>0</v>
      </c>
      <c r="S1932" s="51">
        <f>(N1932/100)*(I1932*$I$17)+(N1932/100)*(J1932*$J$17)</f>
        <v>368.55</v>
      </c>
      <c r="T1932" s="51">
        <f>(O1932/100)*(K1932*$K$17)</f>
        <v>0</v>
      </c>
      <c r="U1932" s="51">
        <f>(P1932/100)*(K1932*$K$17)+(P1932/100)*(L1932*$L$17)</f>
        <v>0</v>
      </c>
      <c r="V1932" s="51">
        <f>(Q1932/100)*(L1932*$L$17)</f>
        <v>0</v>
      </c>
      <c r="W1932" s="51">
        <f>(R1932/100)*(K1932*$K$17)+(R1932/100)*(L1932*$L$17)</f>
        <v>0</v>
      </c>
      <c r="X1932" s="51">
        <f t="shared" si="204"/>
        <v>544.04999999999995</v>
      </c>
      <c r="Y1932" s="51">
        <f t="shared" si="205"/>
        <v>0</v>
      </c>
      <c r="Z1932" s="51">
        <f t="shared" si="206"/>
        <v>0</v>
      </c>
      <c r="AA1932" s="51">
        <f t="shared" si="207"/>
        <v>0</v>
      </c>
      <c r="AB1932" s="51">
        <f t="shared" si="208"/>
        <v>0</v>
      </c>
      <c r="AC1932" s="52">
        <f t="shared" si="209"/>
        <v>544.1</v>
      </c>
      <c r="AD1932" s="53">
        <f>(ROUND(AC1932-AC1918,1)/AC1918)</f>
        <v>6.7700156985871271E-2</v>
      </c>
      <c r="AE1932" s="44"/>
      <c r="AF1932" s="45"/>
      <c r="AH1932" s="3"/>
    </row>
    <row r="1933" spans="1:34" x14ac:dyDescent="0.25">
      <c r="A1933" s="54" t="s">
        <v>19</v>
      </c>
      <c r="B1933" s="55" t="s">
        <v>177</v>
      </c>
      <c r="C1933" s="38" t="s">
        <v>4</v>
      </c>
      <c r="D1933" s="39">
        <v>132</v>
      </c>
      <c r="E1933" s="39">
        <v>0</v>
      </c>
      <c r="F1933" s="39">
        <v>0</v>
      </c>
      <c r="G1933" s="39">
        <v>0</v>
      </c>
      <c r="H1933" s="39">
        <v>0</v>
      </c>
      <c r="I1933" s="40">
        <v>20</v>
      </c>
      <c r="J1933" s="40">
        <v>70</v>
      </c>
      <c r="K1933" s="40">
        <v>0</v>
      </c>
      <c r="L1933" s="40">
        <v>0</v>
      </c>
      <c r="M1933" s="40">
        <v>0</v>
      </c>
      <c r="N1933" s="41">
        <f>D1933*$D$3</f>
        <v>184.79999999999998</v>
      </c>
      <c r="O1933" s="41">
        <f>E1933*$E$3</f>
        <v>0</v>
      </c>
      <c r="P1933" s="41">
        <f>F1933*$F$3</f>
        <v>0</v>
      </c>
      <c r="Q1933" s="41">
        <f>G1933*$G$3</f>
        <v>0</v>
      </c>
      <c r="R1933" s="41">
        <f>H1933*$H$3</f>
        <v>0</v>
      </c>
      <c r="S1933" s="41">
        <f>(N1933/100)*(I1933*$I$3)+(N1933/100)*(J1933*$J$3)</f>
        <v>332.64</v>
      </c>
      <c r="T1933" s="41">
        <f>(O1933/100)*(K1933*$K$3)</f>
        <v>0</v>
      </c>
      <c r="U1933" s="41">
        <f>(P1933/100)*(K1933*$K$3)+(P1933/100)*(L1933*$L$3)</f>
        <v>0</v>
      </c>
      <c r="V1933" s="41">
        <f>(Q1933/100)*(L1933*$L$3)</f>
        <v>0</v>
      </c>
      <c r="W1933" s="41">
        <f>(R1933/100)*(K1933*$K$3)+(R1933/100)*(L1933*$L$3)</f>
        <v>0</v>
      </c>
      <c r="X1933" s="41">
        <f t="shared" si="204"/>
        <v>517.43999999999994</v>
      </c>
      <c r="Y1933" s="41">
        <f t="shared" si="205"/>
        <v>0</v>
      </c>
      <c r="Z1933" s="41">
        <f t="shared" si="206"/>
        <v>0</v>
      </c>
      <c r="AA1933" s="41">
        <f t="shared" si="207"/>
        <v>0</v>
      </c>
      <c r="AB1933" s="41">
        <f t="shared" si="208"/>
        <v>0</v>
      </c>
      <c r="AC1933" s="42">
        <f t="shared" si="209"/>
        <v>517.4</v>
      </c>
      <c r="AD1933" s="43">
        <v>0</v>
      </c>
      <c r="AE1933" s="44" t="s">
        <v>28</v>
      </c>
      <c r="AF1933" s="45"/>
      <c r="AH1933" s="3"/>
    </row>
    <row r="1934" spans="1:34" x14ac:dyDescent="0.25">
      <c r="A1934" s="46" t="s">
        <v>29</v>
      </c>
      <c r="B1934" s="56">
        <v>16</v>
      </c>
      <c r="C1934" s="48" t="s">
        <v>5</v>
      </c>
      <c r="D1934" s="49">
        <v>132</v>
      </c>
      <c r="E1934" s="49">
        <v>0</v>
      </c>
      <c r="F1934" s="49">
        <v>0</v>
      </c>
      <c r="G1934" s="49">
        <v>0</v>
      </c>
      <c r="H1934" s="49">
        <v>0</v>
      </c>
      <c r="I1934" s="50">
        <v>40</v>
      </c>
      <c r="J1934" s="50">
        <v>80</v>
      </c>
      <c r="K1934" s="50">
        <v>0</v>
      </c>
      <c r="L1934" s="50">
        <v>0</v>
      </c>
      <c r="M1934" s="50">
        <v>0</v>
      </c>
      <c r="N1934" s="51">
        <f>D1934*$D$4</f>
        <v>178.20000000000002</v>
      </c>
      <c r="O1934" s="51">
        <f>E1934*$E$4</f>
        <v>0</v>
      </c>
      <c r="P1934" s="51">
        <f>F1934*$F$4</f>
        <v>0</v>
      </c>
      <c r="Q1934" s="51">
        <f>G1934*$G$4</f>
        <v>0</v>
      </c>
      <c r="R1934" s="51">
        <f>H1934*$H$4</f>
        <v>0</v>
      </c>
      <c r="S1934" s="51">
        <f>(N1934/100)*(I1934*$I$4)+(N1934/100)*(J1934*$J$4)</f>
        <v>427.68000000000006</v>
      </c>
      <c r="T1934" s="51">
        <f>(O1934/100)*(K1934*$K$4)</f>
        <v>0</v>
      </c>
      <c r="U1934" s="51">
        <f>(P1934/100)*(K1934*$K$4)+(P1934/100)*(L1934*$L$4)</f>
        <v>0</v>
      </c>
      <c r="V1934" s="51">
        <f>(Q1934/100)*(L1934*$L$4)</f>
        <v>0</v>
      </c>
      <c r="W1934" s="51">
        <f>(R1934/100)*(K1934*$K$4)+(R1934/100)*(L1934*$L$4)</f>
        <v>0</v>
      </c>
      <c r="X1934" s="51">
        <f t="shared" si="204"/>
        <v>605.88000000000011</v>
      </c>
      <c r="Y1934" s="51">
        <f t="shared" si="205"/>
        <v>0</v>
      </c>
      <c r="Z1934" s="51">
        <f t="shared" si="206"/>
        <v>0</v>
      </c>
      <c r="AA1934" s="51">
        <f t="shared" si="207"/>
        <v>0</v>
      </c>
      <c r="AB1934" s="51">
        <f t="shared" si="208"/>
        <v>0</v>
      </c>
      <c r="AC1934" s="52">
        <f t="shared" si="209"/>
        <v>605.9</v>
      </c>
      <c r="AD1934" s="53">
        <f>(ROUND(AC1934-AC1933,1)/AC1933)</f>
        <v>0.17104754541940473</v>
      </c>
      <c r="AE1934" s="44"/>
      <c r="AF1934" s="45"/>
      <c r="AH1934" s="3"/>
    </row>
    <row r="1935" spans="1:34" x14ac:dyDescent="0.25">
      <c r="A1935" s="46" t="s">
        <v>30</v>
      </c>
      <c r="B1935" s="56">
        <v>24</v>
      </c>
      <c r="C1935" s="48" t="s">
        <v>6</v>
      </c>
      <c r="D1935" s="49">
        <v>132</v>
      </c>
      <c r="E1935" s="49">
        <v>0</v>
      </c>
      <c r="F1935" s="49">
        <v>0</v>
      </c>
      <c r="G1935" s="49">
        <v>0</v>
      </c>
      <c r="H1935" s="49">
        <v>0</v>
      </c>
      <c r="I1935" s="50">
        <v>20</v>
      </c>
      <c r="J1935" s="50">
        <v>70</v>
      </c>
      <c r="K1935" s="50">
        <v>0</v>
      </c>
      <c r="L1935" s="50">
        <v>0</v>
      </c>
      <c r="M1935" s="50">
        <v>0</v>
      </c>
      <c r="N1935" s="51">
        <f>D1935*$D$5</f>
        <v>184.79999999999998</v>
      </c>
      <c r="O1935" s="51">
        <f>E1935*$E$5</f>
        <v>0</v>
      </c>
      <c r="P1935" s="51">
        <f>F1935*$F$5</f>
        <v>0</v>
      </c>
      <c r="Q1935" s="51">
        <f>G1935*$G$5</f>
        <v>0</v>
      </c>
      <c r="R1935" s="51">
        <f>H1935*$H$5</f>
        <v>0</v>
      </c>
      <c r="S1935" s="51">
        <f>(N1935/100)*(I1935*$I$5)+(N1935/100)*(J1935*$J$5)</f>
        <v>332.64</v>
      </c>
      <c r="T1935" s="51">
        <f>(O1935/100)*(K1935*$K$5)</f>
        <v>0</v>
      </c>
      <c r="U1935" s="51">
        <f>(P1935/100)*(K1935*$K$5)+(P1935/100)*(L1935*$L$5)</f>
        <v>0</v>
      </c>
      <c r="V1935" s="51">
        <f>(Q1935/100)*(L1935*$L$5)</f>
        <v>0</v>
      </c>
      <c r="W1935" s="51">
        <f>(R1935/100)*(K1935*$K$5)+(R1935/100)*(L1935*$L$5)</f>
        <v>0</v>
      </c>
      <c r="X1935" s="51">
        <f t="shared" si="204"/>
        <v>517.43999999999994</v>
      </c>
      <c r="Y1935" s="51">
        <f t="shared" si="205"/>
        <v>0</v>
      </c>
      <c r="Z1935" s="51">
        <f t="shared" si="206"/>
        <v>0</v>
      </c>
      <c r="AA1935" s="51">
        <f t="shared" si="207"/>
        <v>0</v>
      </c>
      <c r="AB1935" s="51">
        <f t="shared" si="208"/>
        <v>0</v>
      </c>
      <c r="AC1935" s="52">
        <f t="shared" si="209"/>
        <v>517.4</v>
      </c>
      <c r="AD1935" s="53">
        <f>(ROUND(AC1935-AC1933,1)/AC1933)</f>
        <v>0</v>
      </c>
      <c r="AE1935" s="44"/>
      <c r="AF1935" s="45"/>
      <c r="AH1935" s="3"/>
    </row>
    <row r="1936" spans="1:34" x14ac:dyDescent="0.25">
      <c r="A1936" s="46" t="s">
        <v>31</v>
      </c>
      <c r="B1936" s="56">
        <v>0</v>
      </c>
      <c r="C1936" s="48" t="s">
        <v>7</v>
      </c>
      <c r="D1936" s="49">
        <v>132</v>
      </c>
      <c r="E1936" s="49">
        <v>0</v>
      </c>
      <c r="F1936" s="49">
        <v>0</v>
      </c>
      <c r="G1936" s="49">
        <v>0</v>
      </c>
      <c r="H1936" s="49">
        <v>0</v>
      </c>
      <c r="I1936" s="50">
        <v>20</v>
      </c>
      <c r="J1936" s="50">
        <v>70</v>
      </c>
      <c r="K1936" s="50">
        <v>0</v>
      </c>
      <c r="L1936" s="50">
        <v>0</v>
      </c>
      <c r="M1936" s="50">
        <v>0</v>
      </c>
      <c r="N1936" s="51">
        <f>D1936*$D$6</f>
        <v>184.79999999999998</v>
      </c>
      <c r="O1936" s="51">
        <f>E1936*$E$6</f>
        <v>0</v>
      </c>
      <c r="P1936" s="51">
        <f>F1936*$F$6</f>
        <v>0</v>
      </c>
      <c r="Q1936" s="51">
        <f>G1936*$G$6</f>
        <v>0</v>
      </c>
      <c r="R1936" s="51">
        <f>H1936*$H$6</f>
        <v>0</v>
      </c>
      <c r="S1936" s="51">
        <f>(N1936/100)*(I1936*$I$6)+(N1936/100)*(J1936*$J$6)</f>
        <v>332.64</v>
      </c>
      <c r="T1936" s="51">
        <f>(O1936/100)*(K1936*$K$6)</f>
        <v>0</v>
      </c>
      <c r="U1936" s="51">
        <f>(P1936/100)*(K1936*$K$6)+(P1936/100)*(L1936*$L$6)</f>
        <v>0</v>
      </c>
      <c r="V1936" s="51">
        <f>(Q1936/100)*(L1936*$L$6)</f>
        <v>0</v>
      </c>
      <c r="W1936" s="51">
        <f>(R1936/100)*(K1936*$K$6)+(R1936/100)*(L1936*$L$6)</f>
        <v>0</v>
      </c>
      <c r="X1936" s="51">
        <f t="shared" si="204"/>
        <v>517.43999999999994</v>
      </c>
      <c r="Y1936" s="51">
        <f t="shared" si="205"/>
        <v>0</v>
      </c>
      <c r="Z1936" s="51">
        <f t="shared" si="206"/>
        <v>0</v>
      </c>
      <c r="AA1936" s="51">
        <f t="shared" si="207"/>
        <v>0</v>
      </c>
      <c r="AB1936" s="51">
        <f t="shared" si="208"/>
        <v>0</v>
      </c>
      <c r="AC1936" s="52">
        <f t="shared" si="209"/>
        <v>517.4</v>
      </c>
      <c r="AD1936" s="53">
        <f>(ROUND(AC1936-AC1933,1)/AC1933)</f>
        <v>0</v>
      </c>
      <c r="AE1936" s="44"/>
      <c r="AF1936" s="45"/>
      <c r="AH1936" s="3"/>
    </row>
    <row r="1937" spans="1:34" x14ac:dyDescent="0.25">
      <c r="A1937" s="46" t="s">
        <v>32</v>
      </c>
      <c r="B1937" s="56">
        <v>0</v>
      </c>
      <c r="C1937" s="48" t="s">
        <v>8</v>
      </c>
      <c r="D1937" s="49">
        <v>132</v>
      </c>
      <c r="E1937" s="49">
        <v>0</v>
      </c>
      <c r="F1937" s="49">
        <v>0</v>
      </c>
      <c r="G1937" s="49">
        <v>0</v>
      </c>
      <c r="H1937" s="49">
        <v>0</v>
      </c>
      <c r="I1937" s="50">
        <v>20</v>
      </c>
      <c r="J1937" s="50">
        <v>70</v>
      </c>
      <c r="K1937" s="50">
        <v>0</v>
      </c>
      <c r="L1937" s="50">
        <v>0</v>
      </c>
      <c r="M1937" s="50">
        <v>0</v>
      </c>
      <c r="N1937" s="51">
        <f>D1937*$D$7</f>
        <v>184.79999999999998</v>
      </c>
      <c r="O1937" s="51">
        <f>E1937*$E$7</f>
        <v>0</v>
      </c>
      <c r="P1937" s="51">
        <f>F1937*$F$7</f>
        <v>0</v>
      </c>
      <c r="Q1937" s="51">
        <f>G1937*$G$7</f>
        <v>0</v>
      </c>
      <c r="R1937" s="51">
        <f>H1937*$H$7</f>
        <v>0</v>
      </c>
      <c r="S1937" s="51">
        <f>(N1937/100)*(I1937*$I$7)+(N1937/100)*(J1937*$J$7)</f>
        <v>332.64</v>
      </c>
      <c r="T1937" s="51">
        <f>(O1937/100)*(K1937*$K$7)</f>
        <v>0</v>
      </c>
      <c r="U1937" s="51">
        <f>(P1937/100)*(K1937*$K$7)+(P1937/100)*(L1937*$L$7)</f>
        <v>0</v>
      </c>
      <c r="V1937" s="51">
        <f>(Q1937/100)*(L1937*$L$7)</f>
        <v>0</v>
      </c>
      <c r="W1937" s="51">
        <f>(R1937/100)*(K1937*$K$7)+(R1937/100)*(L1937*$L$7)</f>
        <v>0</v>
      </c>
      <c r="X1937" s="51">
        <f t="shared" si="204"/>
        <v>517.43999999999994</v>
      </c>
      <c r="Y1937" s="51">
        <f t="shared" si="205"/>
        <v>0</v>
      </c>
      <c r="Z1937" s="51">
        <f t="shared" si="206"/>
        <v>0</v>
      </c>
      <c r="AA1937" s="51">
        <f t="shared" si="207"/>
        <v>0</v>
      </c>
      <c r="AB1937" s="51">
        <f t="shared" si="208"/>
        <v>0</v>
      </c>
      <c r="AC1937" s="52">
        <f t="shared" si="209"/>
        <v>517.4</v>
      </c>
      <c r="AD1937" s="53">
        <f>(ROUND(AC1937-AC1933,1)/AC1933)</f>
        <v>0</v>
      </c>
      <c r="AE1937" s="44"/>
      <c r="AF1937" s="45"/>
      <c r="AH1937" s="3"/>
    </row>
    <row r="1938" spans="1:34" x14ac:dyDescent="0.25">
      <c r="A1938" s="46" t="s">
        <v>33</v>
      </c>
      <c r="B1938" s="56"/>
      <c r="C1938" s="48" t="s">
        <v>9</v>
      </c>
      <c r="D1938" s="49">
        <v>132</v>
      </c>
      <c r="E1938" s="49">
        <v>0</v>
      </c>
      <c r="F1938" s="49">
        <v>0</v>
      </c>
      <c r="G1938" s="49">
        <v>0</v>
      </c>
      <c r="H1938" s="49">
        <v>0</v>
      </c>
      <c r="I1938" s="50">
        <v>20</v>
      </c>
      <c r="J1938" s="50">
        <v>70</v>
      </c>
      <c r="K1938" s="50">
        <v>0</v>
      </c>
      <c r="L1938" s="50">
        <v>0</v>
      </c>
      <c r="M1938" s="50">
        <v>0</v>
      </c>
      <c r="N1938" s="51">
        <f>D1938*$D$8</f>
        <v>184.79999999999998</v>
      </c>
      <c r="O1938" s="51">
        <f>E1938*$E$8</f>
        <v>0</v>
      </c>
      <c r="P1938" s="51">
        <f>F1938*$F$8</f>
        <v>0</v>
      </c>
      <c r="Q1938" s="51">
        <f>G1938*$G$8</f>
        <v>0</v>
      </c>
      <c r="R1938" s="51">
        <f>H1938*$H$8</f>
        <v>0</v>
      </c>
      <c r="S1938" s="51">
        <f>(N1938/100)*(I1938*$I$8)+(N1938/100)*(J1938*$J$8)</f>
        <v>332.64</v>
      </c>
      <c r="T1938" s="51">
        <f>(O1938/100)*(K1938*$K$8)</f>
        <v>0</v>
      </c>
      <c r="U1938" s="51">
        <f>(P1938/100)*(K1938*$K$8)+(P1938/100)*(L1938*$L$8)</f>
        <v>0</v>
      </c>
      <c r="V1938" s="51">
        <f>(Q1938/100)*(L1938*$L$8)</f>
        <v>0</v>
      </c>
      <c r="W1938" s="51">
        <f>(R1938/100)*(K1938*$K$8)+(R1938/100)*(L1938*$L$8)</f>
        <v>0</v>
      </c>
      <c r="X1938" s="51">
        <f t="shared" si="204"/>
        <v>517.43999999999994</v>
      </c>
      <c r="Y1938" s="51">
        <f t="shared" si="205"/>
        <v>0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517.4</v>
      </c>
      <c r="AD1938" s="53">
        <f>(ROUND(AC1938-AC1933,1)/AC1933)</f>
        <v>0</v>
      </c>
      <c r="AE1938" s="44"/>
      <c r="AF1938" s="45"/>
      <c r="AH1938" s="3"/>
    </row>
    <row r="1939" spans="1:34" x14ac:dyDescent="0.25">
      <c r="A1939" s="46" t="s">
        <v>34</v>
      </c>
      <c r="B1939" s="56"/>
      <c r="C1939" s="48" t="s">
        <v>10</v>
      </c>
      <c r="D1939" s="49">
        <v>66</v>
      </c>
      <c r="E1939" s="49">
        <v>132</v>
      </c>
      <c r="F1939" s="49">
        <v>0</v>
      </c>
      <c r="G1939" s="49">
        <v>0</v>
      </c>
      <c r="H1939" s="49">
        <v>0</v>
      </c>
      <c r="I1939" s="50">
        <v>20</v>
      </c>
      <c r="J1939" s="50">
        <v>70</v>
      </c>
      <c r="K1939" s="50">
        <v>100</v>
      </c>
      <c r="L1939" s="50">
        <v>0</v>
      </c>
      <c r="M1939" s="50">
        <v>0</v>
      </c>
      <c r="N1939" s="51">
        <f>D1939*$D$9</f>
        <v>89.100000000000009</v>
      </c>
      <c r="O1939" s="51">
        <f>E1939*$E$9</f>
        <v>178.20000000000002</v>
      </c>
      <c r="P1939" s="51">
        <f>F1939*$F$9</f>
        <v>0</v>
      </c>
      <c r="Q1939" s="51">
        <f>G1939*$G$9</f>
        <v>0</v>
      </c>
      <c r="R1939" s="51">
        <f>H1939*$H$9</f>
        <v>0</v>
      </c>
      <c r="S1939" s="51">
        <f>(N1939/100)*(I1939*$I$9)+(N1939/100)*(J1939*$J$9)</f>
        <v>80.190000000000012</v>
      </c>
      <c r="T1939" s="51">
        <f>(O1939/100)*(K1939*$K$9)</f>
        <v>249.48000000000005</v>
      </c>
      <c r="U1939" s="51">
        <f>(P1939/100)*(K1939*$K$9)+(P1939/100)*(L1939*$L$9)</f>
        <v>0</v>
      </c>
      <c r="V1939" s="51">
        <f>(Q1939/100)*(L1939*$L$9)</f>
        <v>0</v>
      </c>
      <c r="W1939" s="51">
        <f>(R1939/100)*(K1939*$K$9)+(R1939/100)*(L1939*$L$9)</f>
        <v>0</v>
      </c>
      <c r="X1939" s="51">
        <f t="shared" si="204"/>
        <v>169.29000000000002</v>
      </c>
      <c r="Y1939" s="51">
        <f t="shared" si="205"/>
        <v>427.68000000000006</v>
      </c>
      <c r="Z1939" s="51">
        <f t="shared" si="206"/>
        <v>0</v>
      </c>
      <c r="AA1939" s="51">
        <f t="shared" si="207"/>
        <v>0</v>
      </c>
      <c r="AB1939" s="51">
        <f t="shared" si="208"/>
        <v>0</v>
      </c>
      <c r="AC1939" s="52">
        <f t="shared" si="209"/>
        <v>597</v>
      </c>
      <c r="AD1939" s="53">
        <f>(ROUND(AC1939-AC1933,1)/AC1933)</f>
        <v>0.15384615384615385</v>
      </c>
      <c r="AE1939" s="44"/>
      <c r="AF1939" s="45"/>
      <c r="AH1939" s="3"/>
    </row>
    <row r="1940" spans="1:34" x14ac:dyDescent="0.25">
      <c r="A1940" s="46" t="s">
        <v>35</v>
      </c>
      <c r="B1940" s="56"/>
      <c r="C1940" s="48" t="s">
        <v>11</v>
      </c>
      <c r="D1940" s="49">
        <v>66</v>
      </c>
      <c r="E1940" s="49">
        <v>0</v>
      </c>
      <c r="F1940" s="49">
        <v>132</v>
      </c>
      <c r="G1940" s="49">
        <v>0</v>
      </c>
      <c r="H1940" s="49">
        <v>0</v>
      </c>
      <c r="I1940" s="50">
        <v>20</v>
      </c>
      <c r="J1940" s="50">
        <v>70</v>
      </c>
      <c r="K1940" s="50">
        <v>50</v>
      </c>
      <c r="L1940" s="50">
        <v>50</v>
      </c>
      <c r="M1940" s="50">
        <v>0</v>
      </c>
      <c r="N1940" s="51">
        <f>D1940*$D$10</f>
        <v>89.100000000000009</v>
      </c>
      <c r="O1940" s="51">
        <f>E1940*$E$10</f>
        <v>0</v>
      </c>
      <c r="P1940" s="51">
        <f>F1940*$F$10</f>
        <v>178.20000000000002</v>
      </c>
      <c r="Q1940" s="51">
        <f>G1940*$G$10</f>
        <v>0</v>
      </c>
      <c r="R1940" s="51">
        <f>H1940*$H$10</f>
        <v>0</v>
      </c>
      <c r="S1940" s="51">
        <f>(N1940/100)*(I1940*$I$10)+(N1940/100)*(J1940*$J$10)</f>
        <v>80.190000000000012</v>
      </c>
      <c r="T1940" s="51">
        <f>(O1940/100)*(K1940*$J$10)</f>
        <v>0</v>
      </c>
      <c r="U1940" s="51">
        <f>(P1940/100)*(K1940*$K$10)+(P1940/100)*(L1940*$L$10)</f>
        <v>249.48000000000005</v>
      </c>
      <c r="V1940" s="51">
        <f>(Q1940/100)*(L1940*$L$10)</f>
        <v>0</v>
      </c>
      <c r="W1940" s="51">
        <f>(R1940/100)*(K1940*$K$10)+(R1940/100)*(L1940*$L$10)</f>
        <v>0</v>
      </c>
      <c r="X1940" s="51">
        <f t="shared" si="204"/>
        <v>169.29000000000002</v>
      </c>
      <c r="Y1940" s="51">
        <f t="shared" si="205"/>
        <v>0</v>
      </c>
      <c r="Z1940" s="51">
        <f t="shared" si="206"/>
        <v>427.68000000000006</v>
      </c>
      <c r="AA1940" s="51">
        <f t="shared" si="207"/>
        <v>0</v>
      </c>
      <c r="AB1940" s="51">
        <f t="shared" si="208"/>
        <v>0</v>
      </c>
      <c r="AC1940" s="52">
        <f t="shared" si="209"/>
        <v>597</v>
      </c>
      <c r="AD1940" s="53">
        <f>(ROUND(AC1940-AC1933,1)/AC1933)</f>
        <v>0.15384615384615385</v>
      </c>
      <c r="AE1940" s="44"/>
      <c r="AF1940" s="45"/>
      <c r="AH1940" s="3"/>
    </row>
    <row r="1941" spans="1:34" x14ac:dyDescent="0.25">
      <c r="A1941" s="46" t="s">
        <v>36</v>
      </c>
      <c r="B1941" s="56"/>
      <c r="C1941" s="48" t="s">
        <v>12</v>
      </c>
      <c r="D1941" s="49">
        <v>66</v>
      </c>
      <c r="E1941" s="49">
        <v>0</v>
      </c>
      <c r="F1941" s="49">
        <v>0</v>
      </c>
      <c r="G1941" s="49">
        <v>132</v>
      </c>
      <c r="H1941" s="49">
        <v>0</v>
      </c>
      <c r="I1941" s="50">
        <v>20</v>
      </c>
      <c r="J1941" s="50">
        <v>70</v>
      </c>
      <c r="K1941" s="50">
        <v>0</v>
      </c>
      <c r="L1941" s="50">
        <v>100</v>
      </c>
      <c r="M1941" s="50">
        <v>0</v>
      </c>
      <c r="N1941" s="51">
        <f>D1941*$D$11</f>
        <v>89.100000000000009</v>
      </c>
      <c r="O1941" s="51">
        <f>E1941*$E$11</f>
        <v>0</v>
      </c>
      <c r="P1941" s="51">
        <f>F1941*$F$11</f>
        <v>0</v>
      </c>
      <c r="Q1941" s="51">
        <f>G1941*$G$11</f>
        <v>178.20000000000002</v>
      </c>
      <c r="R1941" s="51">
        <f>H1941*$H$11</f>
        <v>0</v>
      </c>
      <c r="S1941" s="51">
        <f>(N1941/100)*(I1941*$I$11)+(N1941/100)*(J1941*$J$11)</f>
        <v>80.190000000000012</v>
      </c>
      <c r="T1941" s="51">
        <f>(O1941/100)*(K1941*$K$11)</f>
        <v>0</v>
      </c>
      <c r="U1941" s="51">
        <f>(P1941/100)*(K1941*$K$11)+(P1941/100)*(L1941*$L$11)</f>
        <v>0</v>
      </c>
      <c r="V1941" s="51">
        <f>(Q1941/100)*(L1941*$L$11)</f>
        <v>249.48000000000005</v>
      </c>
      <c r="W1941" s="51">
        <f>(R1941/100)*(K1941*$K$11)+(R1941/100)*(L1941*$L$11)</f>
        <v>0</v>
      </c>
      <c r="X1941" s="51">
        <f t="shared" si="204"/>
        <v>169.29000000000002</v>
      </c>
      <c r="Y1941" s="51">
        <f t="shared" si="205"/>
        <v>0</v>
      </c>
      <c r="Z1941" s="51">
        <f t="shared" si="206"/>
        <v>0</v>
      </c>
      <c r="AA1941" s="51">
        <f t="shared" si="207"/>
        <v>427.68000000000006</v>
      </c>
      <c r="AB1941" s="51">
        <f t="shared" si="208"/>
        <v>0</v>
      </c>
      <c r="AC1941" s="52">
        <f t="shared" si="209"/>
        <v>597</v>
      </c>
      <c r="AD1941" s="53">
        <f>(ROUND(AC1941-AC1933,1)/AC1933)</f>
        <v>0.15384615384615385</v>
      </c>
      <c r="AE1941" s="44"/>
      <c r="AF1941" s="45"/>
      <c r="AH1941" s="3"/>
    </row>
    <row r="1942" spans="1:34" x14ac:dyDescent="0.25">
      <c r="A1942" s="46" t="s">
        <v>37</v>
      </c>
      <c r="B1942" s="56"/>
      <c r="C1942" s="48" t="s">
        <v>13</v>
      </c>
      <c r="D1942" s="49">
        <v>66</v>
      </c>
      <c r="E1942" s="49">
        <v>0</v>
      </c>
      <c r="F1942" s="49">
        <v>0</v>
      </c>
      <c r="G1942" s="49">
        <v>0</v>
      </c>
      <c r="H1942" s="49">
        <v>132</v>
      </c>
      <c r="I1942" s="50">
        <v>20</v>
      </c>
      <c r="J1942" s="50">
        <v>70</v>
      </c>
      <c r="K1942" s="50">
        <v>50</v>
      </c>
      <c r="L1942" s="50">
        <v>50</v>
      </c>
      <c r="M1942" s="50">
        <v>0</v>
      </c>
      <c r="N1942" s="51">
        <f>D1942*$D$12</f>
        <v>89.100000000000009</v>
      </c>
      <c r="O1942" s="51">
        <f>E1942*$E$12</f>
        <v>0</v>
      </c>
      <c r="P1942" s="51">
        <f>F1942*$F$12</f>
        <v>0</v>
      </c>
      <c r="Q1942" s="51">
        <f>G1942*$G$12</f>
        <v>0</v>
      </c>
      <c r="R1942" s="51">
        <f>H1942*$H$12</f>
        <v>178.20000000000002</v>
      </c>
      <c r="S1942" s="51">
        <f>(N1942/100)*(I1942*$I$12)+(N1942/100)*(J1942*$J$12)</f>
        <v>80.190000000000012</v>
      </c>
      <c r="T1942" s="51">
        <f>(O1942/100)*(K1942*$K$12)</f>
        <v>0</v>
      </c>
      <c r="U1942" s="51">
        <f>(P1942/100)*(K1942*$K$12)+(P1942/100)*(L1942*$L$12)</f>
        <v>0</v>
      </c>
      <c r="V1942" s="51">
        <f>(Q1942/100)*(L1942*$L$12)</f>
        <v>0</v>
      </c>
      <c r="W1942" s="51">
        <f>(R1942/100)*(K1942*$K$12)+(R1942/100)*(L1942*$L$12)</f>
        <v>249.48000000000005</v>
      </c>
      <c r="X1942" s="51">
        <f t="shared" si="204"/>
        <v>169.29000000000002</v>
      </c>
      <c r="Y1942" s="51">
        <f t="shared" si="205"/>
        <v>0</v>
      </c>
      <c r="Z1942" s="51">
        <f t="shared" si="206"/>
        <v>0</v>
      </c>
      <c r="AA1942" s="51">
        <f t="shared" si="207"/>
        <v>0</v>
      </c>
      <c r="AB1942" s="51">
        <f t="shared" si="208"/>
        <v>427.68000000000006</v>
      </c>
      <c r="AC1942" s="52">
        <f t="shared" si="209"/>
        <v>597</v>
      </c>
      <c r="AD1942" s="53">
        <f>(ROUND(AC1942-AC1933,1)/AC1933)</f>
        <v>0.15384615384615385</v>
      </c>
      <c r="AE1942" s="44"/>
      <c r="AF1942" s="45"/>
      <c r="AH1942" s="3"/>
    </row>
    <row r="1943" spans="1:34" x14ac:dyDescent="0.25">
      <c r="A1943" s="46" t="s">
        <v>38</v>
      </c>
      <c r="B1943" s="56"/>
      <c r="C1943" s="48" t="s">
        <v>14</v>
      </c>
      <c r="D1943" s="49">
        <v>132</v>
      </c>
      <c r="E1943" s="49">
        <v>0</v>
      </c>
      <c r="F1943" s="49">
        <v>0</v>
      </c>
      <c r="G1943" s="49">
        <v>0</v>
      </c>
      <c r="H1943" s="49">
        <v>0</v>
      </c>
      <c r="I1943" s="50">
        <v>0</v>
      </c>
      <c r="J1943" s="50">
        <v>0</v>
      </c>
      <c r="K1943" s="50">
        <v>0</v>
      </c>
      <c r="L1943" s="50">
        <v>0</v>
      </c>
      <c r="M1943" s="50">
        <v>120</v>
      </c>
      <c r="N1943" s="51">
        <f>D1943*$D$13</f>
        <v>178.20000000000002</v>
      </c>
      <c r="O1943" s="51">
        <f>E1943*$E$13</f>
        <v>0</v>
      </c>
      <c r="P1943" s="51">
        <f>F1943*$F$13</f>
        <v>0</v>
      </c>
      <c r="Q1943" s="51">
        <f>G1943*$G$13</f>
        <v>0</v>
      </c>
      <c r="R1943" s="51">
        <f>H1943*$H$13</f>
        <v>0</v>
      </c>
      <c r="S1943" s="51">
        <f>(N1943/100)*(I1943*$I$13)+(N1943/100)*(J1943*$J$13)+(N1943/100)*(M1943*$M$13)</f>
        <v>427.68000000000006</v>
      </c>
      <c r="T1943" s="51">
        <f>(O1943/100)*(K1943*$K$13)+(O1943/100)*(M1943*$M$13)</f>
        <v>0</v>
      </c>
      <c r="U1943" s="51">
        <f>(P1943/100)*(K1943*$K$13)+(P1943/100)*(L1943*$L$13)+(P1943/100)*(M1943*$M$13)</f>
        <v>0</v>
      </c>
      <c r="V1943" s="51">
        <f>(Q1943/100)*(L1943*$L$13)+(Q1943/100)*(M1943*$M$13)</f>
        <v>0</v>
      </c>
      <c r="W1943" s="51">
        <f>(R1943/100)*(K1943*$K$13)+(R1943/100)*(L1943*$L$13)+(R1943/100)*(M1943*$M$13)</f>
        <v>0</v>
      </c>
      <c r="X1943" s="51">
        <f t="shared" si="204"/>
        <v>605.88000000000011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605.9</v>
      </c>
      <c r="AD1943" s="53">
        <f>(ROUND(AC1943-AC1933,1)/AC1933)</f>
        <v>0.17104754541940473</v>
      </c>
      <c r="AE1943" s="44"/>
      <c r="AF1943" s="45"/>
      <c r="AH1943" s="3"/>
    </row>
    <row r="1944" spans="1:34" x14ac:dyDescent="0.25">
      <c r="A1944" s="46" t="s">
        <v>39</v>
      </c>
      <c r="B1944" s="56"/>
      <c r="C1944" s="48" t="s">
        <v>15</v>
      </c>
      <c r="D1944" s="49">
        <v>132</v>
      </c>
      <c r="E1944" s="49">
        <v>0</v>
      </c>
      <c r="F1944" s="49">
        <v>0</v>
      </c>
      <c r="G1944" s="49">
        <v>0</v>
      </c>
      <c r="H1944" s="49">
        <v>0</v>
      </c>
      <c r="I1944" s="50">
        <v>20</v>
      </c>
      <c r="J1944" s="50">
        <v>70</v>
      </c>
      <c r="K1944" s="50">
        <v>75</v>
      </c>
      <c r="L1944" s="50">
        <v>0</v>
      </c>
      <c r="M1944" s="50">
        <v>0</v>
      </c>
      <c r="N1944" s="51">
        <f>D1944*$D$14</f>
        <v>178.20000000000002</v>
      </c>
      <c r="O1944" s="51">
        <f>E1944*$E$14</f>
        <v>0</v>
      </c>
      <c r="P1944" s="51">
        <f>F1944*$F$14</f>
        <v>0</v>
      </c>
      <c r="Q1944" s="51">
        <f>G1944*$G$14</f>
        <v>0</v>
      </c>
      <c r="R1944" s="51">
        <f>H1944*$H$14</f>
        <v>0</v>
      </c>
      <c r="S1944" s="51">
        <f>(N1944/100)*(I1944*$I$14)+(N1944/100)*(J1944*$J$14)+(N1944/100)*(K1944*$K$14)</f>
        <v>427.68000000000006</v>
      </c>
      <c r="T1944" s="51">
        <f>(O1944/100)*(K1944*$K$14)</f>
        <v>0</v>
      </c>
      <c r="U1944" s="51">
        <f>(P1944/100)*(K1944*$K$14)+(P1944/100)*(L1944*$L$14)</f>
        <v>0</v>
      </c>
      <c r="V1944" s="51">
        <f>(Q1944/100)*(L1944*$L$14)</f>
        <v>0</v>
      </c>
      <c r="W1944" s="51">
        <f>(R1944/100)*(K1944*$L$14)+(R1944/100)*(L1944*$M$14)</f>
        <v>0</v>
      </c>
      <c r="X1944" s="51">
        <f t="shared" si="204"/>
        <v>605.88000000000011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605.9</v>
      </c>
      <c r="AD1944" s="53">
        <f>(ROUND(AC1944-AC1933,1)/AC1933)</f>
        <v>0.17104754541940473</v>
      </c>
      <c r="AE1944" s="44"/>
      <c r="AF1944" s="45"/>
      <c r="AH1944" s="3"/>
    </row>
    <row r="1945" spans="1:34" x14ac:dyDescent="0.25">
      <c r="A1945" s="46"/>
      <c r="B1945" s="56"/>
      <c r="C1945" s="48" t="s">
        <v>16</v>
      </c>
      <c r="D1945" s="49">
        <v>132</v>
      </c>
      <c r="E1945" s="49">
        <v>0</v>
      </c>
      <c r="F1945" s="49">
        <v>0</v>
      </c>
      <c r="G1945" s="49">
        <v>0</v>
      </c>
      <c r="H1945" s="49">
        <v>0</v>
      </c>
      <c r="I1945" s="50">
        <v>20</v>
      </c>
      <c r="J1945" s="50">
        <v>70</v>
      </c>
      <c r="K1945" s="50">
        <v>0</v>
      </c>
      <c r="L1945" s="50">
        <v>75</v>
      </c>
      <c r="M1945" s="50">
        <v>0</v>
      </c>
      <c r="N1945" s="51">
        <f>D1945*$D$15</f>
        <v>178.20000000000002</v>
      </c>
      <c r="O1945" s="51">
        <f>E1945*$E$15</f>
        <v>0</v>
      </c>
      <c r="P1945" s="51">
        <f>F1945*$F$15</f>
        <v>0</v>
      </c>
      <c r="Q1945" s="51">
        <f>G1945*$G$15</f>
        <v>0</v>
      </c>
      <c r="R1945" s="51">
        <f>H1945*$H$15</f>
        <v>0</v>
      </c>
      <c r="S1945" s="51">
        <f>(N1945/100)*(I1945*$I$15)+(N1945/100)*(J1945*$J$15)+(N1945/100)*(L1945*$L$15)</f>
        <v>427.68000000000006</v>
      </c>
      <c r="T1945" s="51">
        <f>(O1945/100)*(K1945*$K$15)</f>
        <v>0</v>
      </c>
      <c r="U1945" s="51">
        <f>(P1945/100)*(K1945*$K$15)+(P1945/100)*(L1945*$L$15)</f>
        <v>0</v>
      </c>
      <c r="V1945" s="51">
        <f>(Q1945/100)*(L1945*$L$15)</f>
        <v>0</v>
      </c>
      <c r="W1945" s="51">
        <f>(R1945/100)*(K1945*$K$15)+(R1945/100)*(L1945*$L$15)</f>
        <v>0</v>
      </c>
      <c r="X1945" s="51">
        <f t="shared" si="204"/>
        <v>605.88000000000011</v>
      </c>
      <c r="Y1945" s="51">
        <f t="shared" si="205"/>
        <v>0</v>
      </c>
      <c r="Z1945" s="51">
        <f t="shared" si="206"/>
        <v>0</v>
      </c>
      <c r="AA1945" s="51">
        <f t="shared" si="207"/>
        <v>0</v>
      </c>
      <c r="AB1945" s="51">
        <f t="shared" si="208"/>
        <v>0</v>
      </c>
      <c r="AC1945" s="52">
        <f t="shared" si="209"/>
        <v>605.9</v>
      </c>
      <c r="AD1945" s="53">
        <f>(ROUND(AC1945-AC1933,1)/AC1933)</f>
        <v>0.17104754541940473</v>
      </c>
      <c r="AE1945" s="44"/>
      <c r="AF1945" s="45"/>
      <c r="AH1945" s="3"/>
    </row>
    <row r="1946" spans="1:34" x14ac:dyDescent="0.25">
      <c r="A1946" s="46"/>
      <c r="B1946" s="56"/>
      <c r="C1946" s="48" t="s">
        <v>17</v>
      </c>
      <c r="D1946" s="49">
        <v>132</v>
      </c>
      <c r="E1946" s="49">
        <v>0</v>
      </c>
      <c r="F1946" s="49">
        <v>0</v>
      </c>
      <c r="G1946" s="49">
        <v>0</v>
      </c>
      <c r="H1946" s="49">
        <v>0</v>
      </c>
      <c r="I1946" s="50">
        <v>20</v>
      </c>
      <c r="J1946" s="50">
        <v>100</v>
      </c>
      <c r="K1946" s="50">
        <v>0</v>
      </c>
      <c r="L1946" s="50">
        <v>0</v>
      </c>
      <c r="M1946" s="50">
        <v>0</v>
      </c>
      <c r="N1946" s="51">
        <f>D1946*$D$16</f>
        <v>178.20000000000002</v>
      </c>
      <c r="O1946" s="51">
        <f>E1946*$E$16</f>
        <v>0</v>
      </c>
      <c r="P1946" s="51">
        <f>F1946*$F$16</f>
        <v>0</v>
      </c>
      <c r="Q1946" s="51">
        <f>G1946*$G$16</f>
        <v>0</v>
      </c>
      <c r="R1946" s="51">
        <f>H1946*$H$16</f>
        <v>0</v>
      </c>
      <c r="S1946" s="51">
        <f>(N1946/100)*(I1946*$I$16)+(N1946/100)*(J1946*$J$16)</f>
        <v>481.14000000000004</v>
      </c>
      <c r="T1946" s="51">
        <f>(O1946/100)*(K1946*$K$16)</f>
        <v>0</v>
      </c>
      <c r="U1946" s="51">
        <f>(P1946/100)*(K1946*$K$16)+(P1946/100)*(L1946*$L$16)</f>
        <v>0</v>
      </c>
      <c r="V1946" s="51">
        <f>(Q1946/100)*(L1946*$L$16)</f>
        <v>0</v>
      </c>
      <c r="W1946" s="51">
        <f>(R1946/100)*(K1946*$K$16)+(R1946/100)*(L1946*$L$16)</f>
        <v>0</v>
      </c>
      <c r="X1946" s="51">
        <f t="shared" si="204"/>
        <v>659.34</v>
      </c>
      <c r="Y1946" s="51">
        <f t="shared" si="205"/>
        <v>0</v>
      </c>
      <c r="Z1946" s="51">
        <f t="shared" si="206"/>
        <v>0</v>
      </c>
      <c r="AA1946" s="51">
        <f t="shared" si="207"/>
        <v>0</v>
      </c>
      <c r="AB1946" s="51">
        <f t="shared" si="208"/>
        <v>0</v>
      </c>
      <c r="AC1946" s="52">
        <f t="shared" si="209"/>
        <v>659.3</v>
      </c>
      <c r="AD1946" s="53">
        <f>(ROUND(AC1946-AC1933,1)/AC1933)</f>
        <v>0.27425589485890994</v>
      </c>
      <c r="AE1946" s="44"/>
      <c r="AF1946" s="45"/>
      <c r="AH1946" s="3"/>
    </row>
    <row r="1947" spans="1:34" x14ac:dyDescent="0.25">
      <c r="A1947" s="46"/>
      <c r="B1947" s="56"/>
      <c r="C1947" s="48" t="s">
        <v>18</v>
      </c>
      <c r="D1947" s="49">
        <v>132</v>
      </c>
      <c r="E1947" s="49">
        <v>0</v>
      </c>
      <c r="F1947" s="49">
        <v>0</v>
      </c>
      <c r="G1947" s="49">
        <v>0</v>
      </c>
      <c r="H1947" s="49">
        <v>0</v>
      </c>
      <c r="I1947" s="50">
        <v>60</v>
      </c>
      <c r="J1947" s="50">
        <v>70</v>
      </c>
      <c r="K1947" s="50">
        <v>0</v>
      </c>
      <c r="L1947" s="50">
        <v>0</v>
      </c>
      <c r="M1947" s="50">
        <v>0</v>
      </c>
      <c r="N1947" s="51">
        <f>D1947*$D$17</f>
        <v>178.20000000000002</v>
      </c>
      <c r="O1947" s="51">
        <f>E1947*$E$17</f>
        <v>0</v>
      </c>
      <c r="P1947" s="51">
        <f>F1947*$F$17</f>
        <v>0</v>
      </c>
      <c r="Q1947" s="51">
        <f>G1947*$G$17</f>
        <v>0</v>
      </c>
      <c r="R1947" s="51">
        <f>H1947*$H$17</f>
        <v>0</v>
      </c>
      <c r="S1947" s="51">
        <f>(N1947/100)*(I1947*$I$17)+(N1947/100)*(J1947*$J$17)</f>
        <v>392.04</v>
      </c>
      <c r="T1947" s="51">
        <f>(O1947/100)*(K1947*$K$17)</f>
        <v>0</v>
      </c>
      <c r="U1947" s="51">
        <f>(P1947/100)*(K1947*$K$17)+(P1947/100)*(L1947*$L$17)</f>
        <v>0</v>
      </c>
      <c r="V1947" s="51">
        <f>(Q1947/100)*(L1947*$L$17)</f>
        <v>0</v>
      </c>
      <c r="W1947" s="51">
        <f>(R1947/100)*(K1947*$K$17)+(R1947/100)*(L1947*$L$17)</f>
        <v>0</v>
      </c>
      <c r="X1947" s="51">
        <f t="shared" si="204"/>
        <v>570.24</v>
      </c>
      <c r="Y1947" s="51">
        <f t="shared" si="205"/>
        <v>0</v>
      </c>
      <c r="Z1947" s="51">
        <f t="shared" si="206"/>
        <v>0</v>
      </c>
      <c r="AA1947" s="51">
        <f t="shared" si="207"/>
        <v>0</v>
      </c>
      <c r="AB1947" s="51">
        <f t="shared" si="208"/>
        <v>0</v>
      </c>
      <c r="AC1947" s="52">
        <f t="shared" si="209"/>
        <v>570.20000000000005</v>
      </c>
      <c r="AD1947" s="53">
        <f>(ROUND(AC1947-AC1933,1)/AC1933)</f>
        <v>0.10204870506378044</v>
      </c>
      <c r="AE1947" s="44"/>
      <c r="AF1947" s="45"/>
      <c r="AH1947" s="3"/>
    </row>
    <row r="1948" spans="1:34" x14ac:dyDescent="0.25">
      <c r="A1948" s="54" t="s">
        <v>19</v>
      </c>
      <c r="B1948" s="37" t="s">
        <v>178</v>
      </c>
      <c r="C1948" s="38" t="s">
        <v>4</v>
      </c>
      <c r="D1948" s="39">
        <v>150</v>
      </c>
      <c r="E1948" s="39">
        <v>0</v>
      </c>
      <c r="F1948" s="39">
        <v>0</v>
      </c>
      <c r="G1948" s="39">
        <v>0</v>
      </c>
      <c r="H1948" s="39">
        <v>0</v>
      </c>
      <c r="I1948" s="40">
        <v>40</v>
      </c>
      <c r="J1948" s="40">
        <v>30</v>
      </c>
      <c r="K1948" s="40">
        <v>0</v>
      </c>
      <c r="L1948" s="40">
        <v>0</v>
      </c>
      <c r="M1948" s="40">
        <v>0</v>
      </c>
      <c r="N1948" s="41">
        <f>D1948*$D$3</f>
        <v>210</v>
      </c>
      <c r="O1948" s="41">
        <f>E1948*$E$3</f>
        <v>0</v>
      </c>
      <c r="P1948" s="41">
        <f>F1948*$F$3</f>
        <v>0</v>
      </c>
      <c r="Q1948" s="41">
        <f>G1948*$G$3</f>
        <v>0</v>
      </c>
      <c r="R1948" s="41">
        <f>H1948*$H$3</f>
        <v>0</v>
      </c>
      <c r="S1948" s="41">
        <f>(N1948/100)*(I1948*$I$3)+(N1948/100)*(J1948*$J$3)</f>
        <v>294</v>
      </c>
      <c r="T1948" s="41">
        <f>(O1948/100)*(K1948*$K$3)</f>
        <v>0</v>
      </c>
      <c r="U1948" s="41">
        <f>(P1948/100)*(K1948*$K$3)+(P1948/100)*(L1948*$L$3)</f>
        <v>0</v>
      </c>
      <c r="V1948" s="41">
        <f>(Q1948/100)*(L1948*$L$3)</f>
        <v>0</v>
      </c>
      <c r="W1948" s="41">
        <f>(R1948/100)*(K1948*$K$3)+(R1948/100)*(L1948*$L$3)</f>
        <v>0</v>
      </c>
      <c r="X1948" s="41">
        <f t="shared" si="204"/>
        <v>504</v>
      </c>
      <c r="Y1948" s="41">
        <f t="shared" si="205"/>
        <v>0</v>
      </c>
      <c r="Z1948" s="41">
        <f t="shared" si="206"/>
        <v>0</v>
      </c>
      <c r="AA1948" s="41">
        <f t="shared" si="207"/>
        <v>0</v>
      </c>
      <c r="AB1948" s="41">
        <f t="shared" si="208"/>
        <v>0</v>
      </c>
      <c r="AC1948" s="42">
        <f t="shared" si="209"/>
        <v>504</v>
      </c>
      <c r="AD1948" s="43">
        <v>0</v>
      </c>
      <c r="AE1948" s="44" t="s">
        <v>28</v>
      </c>
      <c r="AF1948" s="45"/>
      <c r="AH1948" s="3"/>
    </row>
    <row r="1949" spans="1:34" x14ac:dyDescent="0.25">
      <c r="A1949" s="46" t="s">
        <v>29</v>
      </c>
      <c r="B1949" s="47">
        <v>16</v>
      </c>
      <c r="C1949" s="48" t="s">
        <v>5</v>
      </c>
      <c r="D1949" s="49">
        <v>150</v>
      </c>
      <c r="E1949" s="49">
        <v>0</v>
      </c>
      <c r="F1949" s="49">
        <v>0</v>
      </c>
      <c r="G1949" s="49">
        <v>0</v>
      </c>
      <c r="H1949" s="49">
        <v>0</v>
      </c>
      <c r="I1949" s="50">
        <v>55</v>
      </c>
      <c r="J1949" s="50">
        <v>40</v>
      </c>
      <c r="K1949" s="50">
        <v>0</v>
      </c>
      <c r="L1949" s="50">
        <v>0</v>
      </c>
      <c r="M1949" s="50">
        <v>0</v>
      </c>
      <c r="N1949" s="51">
        <f>D1949*$D$4</f>
        <v>202.5</v>
      </c>
      <c r="O1949" s="51">
        <f>E1949*$E$4</f>
        <v>0</v>
      </c>
      <c r="P1949" s="51">
        <f>F1949*$F$4</f>
        <v>0</v>
      </c>
      <c r="Q1949" s="51">
        <f>G1949*$G$4</f>
        <v>0</v>
      </c>
      <c r="R1949" s="51">
        <f>H1949*$H$4</f>
        <v>0</v>
      </c>
      <c r="S1949" s="51">
        <f>(N1949/100)*(I1949*$I$4)+(N1949/100)*(J1949*$J$4)</f>
        <v>384.75</v>
      </c>
      <c r="T1949" s="51">
        <f>(O1949/100)*(K1949*$K$4)</f>
        <v>0</v>
      </c>
      <c r="U1949" s="51">
        <f>(P1949/100)*(K1949*$K$4)+(P1949/100)*(L1949*$L$4)</f>
        <v>0</v>
      </c>
      <c r="V1949" s="51">
        <f>(Q1949/100)*(L1949*$L$4)</f>
        <v>0</v>
      </c>
      <c r="W1949" s="51">
        <f>(R1949/100)*(K1949*$K$4)+(R1949/100)*(L1949*$L$4)</f>
        <v>0</v>
      </c>
      <c r="X1949" s="51">
        <f t="shared" si="204"/>
        <v>587.25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587.29999999999995</v>
      </c>
      <c r="AD1949" s="53">
        <f>(ROUND(AC1949-AC1948,1)/AC1948)</f>
        <v>0.16527777777777777</v>
      </c>
      <c r="AE1949" s="44"/>
      <c r="AF1949" s="45"/>
      <c r="AH1949" s="3"/>
    </row>
    <row r="1950" spans="1:34" x14ac:dyDescent="0.25">
      <c r="A1950" s="46" t="s">
        <v>30</v>
      </c>
      <c r="B1950" s="47">
        <v>20</v>
      </c>
      <c r="C1950" s="48" t="s">
        <v>6</v>
      </c>
      <c r="D1950" s="49">
        <v>150</v>
      </c>
      <c r="E1950" s="49">
        <v>0</v>
      </c>
      <c r="F1950" s="49">
        <v>0</v>
      </c>
      <c r="G1950" s="49">
        <v>0</v>
      </c>
      <c r="H1950" s="49">
        <v>0</v>
      </c>
      <c r="I1950" s="50">
        <v>40</v>
      </c>
      <c r="J1950" s="50">
        <v>30</v>
      </c>
      <c r="K1950" s="50">
        <v>0</v>
      </c>
      <c r="L1950" s="50">
        <v>0</v>
      </c>
      <c r="M1950" s="50">
        <v>0</v>
      </c>
      <c r="N1950" s="51">
        <f>D1950*$D$5</f>
        <v>210</v>
      </c>
      <c r="O1950" s="51">
        <f>E1950*$E$5</f>
        <v>0</v>
      </c>
      <c r="P1950" s="51">
        <f>F1950*$F$5</f>
        <v>0</v>
      </c>
      <c r="Q1950" s="51">
        <f>G1950*$G$5</f>
        <v>0</v>
      </c>
      <c r="R1950" s="51">
        <f>H1950*$H$5</f>
        <v>0</v>
      </c>
      <c r="S1950" s="51">
        <f>(N1950/100)*(I1950*$I$5)+(N1950/100)*(J1950*$J$5)</f>
        <v>294</v>
      </c>
      <c r="T1950" s="51">
        <f>(O1950/100)*(K1950*$K$5)</f>
        <v>0</v>
      </c>
      <c r="U1950" s="51">
        <f>(P1950/100)*(K1950*$K$5)+(P1950/100)*(L1950*$L$5)</f>
        <v>0</v>
      </c>
      <c r="V1950" s="51">
        <f>(Q1950/100)*(L1950*$L$5)</f>
        <v>0</v>
      </c>
      <c r="W1950" s="51">
        <f>(R1950/100)*(K1950*$K$5)+(R1950/100)*(L1950*$L$5)</f>
        <v>0</v>
      </c>
      <c r="X1950" s="51">
        <f t="shared" ref="X1950:X1981" si="210">N1950+S1950</f>
        <v>504</v>
      </c>
      <c r="Y1950" s="51">
        <f t="shared" ref="Y1950:Y1981" si="211">O1950+T1950</f>
        <v>0</v>
      </c>
      <c r="Z1950" s="51">
        <f t="shared" ref="Z1950:Z1981" si="212">P1950+U1950</f>
        <v>0</v>
      </c>
      <c r="AA1950" s="51">
        <f t="shared" ref="AA1950:AA1981" si="213">Q1950+V1950</f>
        <v>0</v>
      </c>
      <c r="AB1950" s="51">
        <f t="shared" ref="AB1950:AB1981" si="214">R1950+W1950</f>
        <v>0</v>
      </c>
      <c r="AC1950" s="52">
        <f t="shared" ref="AC1950:AC1981" si="215">ROUND(X1950+Y1950+Z1950+AA1950+AB1950,1)</f>
        <v>504</v>
      </c>
      <c r="AD1950" s="53">
        <f>(ROUND(AC1950-AC1948,1)/AC1948)</f>
        <v>0</v>
      </c>
      <c r="AE1950" s="44"/>
      <c r="AF1950" s="45"/>
      <c r="AH1950" s="3"/>
    </row>
    <row r="1951" spans="1:34" x14ac:dyDescent="0.25">
      <c r="A1951" s="46" t="s">
        <v>31</v>
      </c>
      <c r="B1951" s="47">
        <v>0</v>
      </c>
      <c r="C1951" s="48" t="s">
        <v>7</v>
      </c>
      <c r="D1951" s="49">
        <v>150</v>
      </c>
      <c r="E1951" s="49">
        <v>0</v>
      </c>
      <c r="F1951" s="49">
        <v>0</v>
      </c>
      <c r="G1951" s="49">
        <v>0</v>
      </c>
      <c r="H1951" s="49">
        <v>0</v>
      </c>
      <c r="I1951" s="50">
        <v>40</v>
      </c>
      <c r="J1951" s="50">
        <v>30</v>
      </c>
      <c r="K1951" s="50">
        <v>0</v>
      </c>
      <c r="L1951" s="50">
        <v>0</v>
      </c>
      <c r="M1951" s="50">
        <v>0</v>
      </c>
      <c r="N1951" s="51">
        <f>D1951*$D$6</f>
        <v>210</v>
      </c>
      <c r="O1951" s="51">
        <f>E1951*$E$6</f>
        <v>0</v>
      </c>
      <c r="P1951" s="51">
        <f>F1951*$F$6</f>
        <v>0</v>
      </c>
      <c r="Q1951" s="51">
        <f>G1951*$G$6</f>
        <v>0</v>
      </c>
      <c r="R1951" s="51">
        <f>H1951*$H$6</f>
        <v>0</v>
      </c>
      <c r="S1951" s="51">
        <f>(N1951/100)*(I1951*$I$6)+(N1951/100)*(J1951*$J$6)</f>
        <v>294</v>
      </c>
      <c r="T1951" s="51">
        <f>(O1951/100)*(K1951*$K$6)</f>
        <v>0</v>
      </c>
      <c r="U1951" s="51">
        <f>(P1951/100)*(K1951*$K$6)+(P1951/100)*(L1951*$L$6)</f>
        <v>0</v>
      </c>
      <c r="V1951" s="51">
        <f>(Q1951/100)*(L1951*$L$6)</f>
        <v>0</v>
      </c>
      <c r="W1951" s="51">
        <f>(R1951/100)*(K1951*$K$6)+(R1951/100)*(L1951*$L$6)</f>
        <v>0</v>
      </c>
      <c r="X1951" s="51">
        <f t="shared" si="210"/>
        <v>504</v>
      </c>
      <c r="Y1951" s="51">
        <f t="shared" si="211"/>
        <v>0</v>
      </c>
      <c r="Z1951" s="51">
        <f t="shared" si="212"/>
        <v>0</v>
      </c>
      <c r="AA1951" s="51">
        <f t="shared" si="213"/>
        <v>0</v>
      </c>
      <c r="AB1951" s="51">
        <f t="shared" si="214"/>
        <v>0</v>
      </c>
      <c r="AC1951" s="52">
        <f t="shared" si="215"/>
        <v>504</v>
      </c>
      <c r="AD1951" s="53">
        <f>(ROUND(AC1951-AC1948,1)/AC1948)</f>
        <v>0</v>
      </c>
      <c r="AE1951" s="44"/>
      <c r="AF1951" s="45"/>
      <c r="AH1951" s="3"/>
    </row>
    <row r="1952" spans="1:34" x14ac:dyDescent="0.25">
      <c r="A1952" s="46" t="s">
        <v>32</v>
      </c>
      <c r="B1952" s="47">
        <v>0</v>
      </c>
      <c r="C1952" s="48" t="s">
        <v>8</v>
      </c>
      <c r="D1952" s="49">
        <v>150</v>
      </c>
      <c r="E1952" s="49">
        <v>0</v>
      </c>
      <c r="F1952" s="49">
        <v>0</v>
      </c>
      <c r="G1952" s="49">
        <v>0</v>
      </c>
      <c r="H1952" s="49">
        <v>0</v>
      </c>
      <c r="I1952" s="50">
        <v>40</v>
      </c>
      <c r="J1952" s="50">
        <v>30</v>
      </c>
      <c r="K1952" s="50">
        <v>0</v>
      </c>
      <c r="L1952" s="50">
        <v>0</v>
      </c>
      <c r="M1952" s="50">
        <v>0</v>
      </c>
      <c r="N1952" s="51">
        <f>D1952*$D$7</f>
        <v>210</v>
      </c>
      <c r="O1952" s="51">
        <f>E1952*$E$7</f>
        <v>0</v>
      </c>
      <c r="P1952" s="51">
        <f>F1952*$F$7</f>
        <v>0</v>
      </c>
      <c r="Q1952" s="51">
        <f>G1952*$G$7</f>
        <v>0</v>
      </c>
      <c r="R1952" s="51">
        <f>H1952*$H$7</f>
        <v>0</v>
      </c>
      <c r="S1952" s="51">
        <f>(N1952/100)*(I1952*$I$7)+(N1952/100)*(J1952*$J$7)</f>
        <v>294</v>
      </c>
      <c r="T1952" s="51">
        <f>(O1952/100)*(K1952*$K$7)</f>
        <v>0</v>
      </c>
      <c r="U1952" s="51">
        <f>(P1952/100)*(K1952*$K$7)+(P1952/100)*(L1952*$L$7)</f>
        <v>0</v>
      </c>
      <c r="V1952" s="51">
        <f>(Q1952/100)*(L1952*$L$7)</f>
        <v>0</v>
      </c>
      <c r="W1952" s="51">
        <f>(R1952/100)*(K1952*$K$7)+(R1952/100)*(L1952*$L$7)</f>
        <v>0</v>
      </c>
      <c r="X1952" s="51">
        <f t="shared" si="210"/>
        <v>504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504</v>
      </c>
      <c r="AD1952" s="53">
        <f>(ROUND(AC1952-AC1948,1)/AC1948)</f>
        <v>0</v>
      </c>
      <c r="AE1952" s="44"/>
      <c r="AF1952" s="45"/>
      <c r="AH1952" s="3"/>
    </row>
    <row r="1953" spans="1:34" x14ac:dyDescent="0.25">
      <c r="A1953" s="46" t="s">
        <v>33</v>
      </c>
      <c r="B1953" s="47"/>
      <c r="C1953" s="48" t="s">
        <v>9</v>
      </c>
      <c r="D1953" s="49">
        <v>150</v>
      </c>
      <c r="E1953" s="49">
        <v>0</v>
      </c>
      <c r="F1953" s="49">
        <v>0</v>
      </c>
      <c r="G1953" s="49">
        <v>0</v>
      </c>
      <c r="H1953" s="49">
        <v>0</v>
      </c>
      <c r="I1953" s="50">
        <v>40</v>
      </c>
      <c r="J1953" s="50">
        <v>30</v>
      </c>
      <c r="K1953" s="50">
        <v>0</v>
      </c>
      <c r="L1953" s="50">
        <v>0</v>
      </c>
      <c r="M1953" s="50">
        <v>0</v>
      </c>
      <c r="N1953" s="51">
        <f>D1953*$D$8</f>
        <v>210</v>
      </c>
      <c r="O1953" s="51">
        <f>E1953*$E$8</f>
        <v>0</v>
      </c>
      <c r="P1953" s="51">
        <f>F1953*$F$8</f>
        <v>0</v>
      </c>
      <c r="Q1953" s="51">
        <f>G1953*$G$8</f>
        <v>0</v>
      </c>
      <c r="R1953" s="51">
        <f>H1953*$H$8</f>
        <v>0</v>
      </c>
      <c r="S1953" s="51">
        <f>(N1953/100)*(I1953*$I$8)+(N1953/100)*(J1953*$J$8)</f>
        <v>294</v>
      </c>
      <c r="T1953" s="51">
        <f>(O1953/100)*(K1953*$K$8)</f>
        <v>0</v>
      </c>
      <c r="U1953" s="51">
        <f>(P1953/100)*(K1953*$K$8)+(P1953/100)*(L1953*$L$8)</f>
        <v>0</v>
      </c>
      <c r="V1953" s="51">
        <f>(Q1953/100)*(L1953*$L$8)</f>
        <v>0</v>
      </c>
      <c r="W1953" s="51">
        <f>(R1953/100)*(K1953*$K$8)+(R1953/100)*(L1953*$L$8)</f>
        <v>0</v>
      </c>
      <c r="X1953" s="51">
        <f t="shared" si="210"/>
        <v>504</v>
      </c>
      <c r="Y1953" s="51">
        <f t="shared" si="211"/>
        <v>0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504</v>
      </c>
      <c r="AD1953" s="53">
        <f>(ROUND(AC1953-AC1948,1)/AC1948)</f>
        <v>0</v>
      </c>
      <c r="AE1953" s="44"/>
      <c r="AF1953" s="45"/>
      <c r="AH1953" s="3"/>
    </row>
    <row r="1954" spans="1:34" x14ac:dyDescent="0.25">
      <c r="A1954" s="46" t="s">
        <v>34</v>
      </c>
      <c r="B1954" s="47"/>
      <c r="C1954" s="48" t="s">
        <v>10</v>
      </c>
      <c r="D1954" s="49">
        <v>75</v>
      </c>
      <c r="E1954" s="49">
        <v>150</v>
      </c>
      <c r="F1954" s="49">
        <v>0</v>
      </c>
      <c r="G1954" s="49">
        <v>0</v>
      </c>
      <c r="H1954" s="49">
        <v>0</v>
      </c>
      <c r="I1954" s="50">
        <v>40</v>
      </c>
      <c r="J1954" s="50">
        <v>30</v>
      </c>
      <c r="K1954" s="50">
        <v>80</v>
      </c>
      <c r="L1954" s="50">
        <v>0</v>
      </c>
      <c r="M1954" s="50">
        <v>0</v>
      </c>
      <c r="N1954" s="51">
        <f>D1954*$D$9</f>
        <v>101.25</v>
      </c>
      <c r="O1954" s="51">
        <f>E1954*$E$9</f>
        <v>202.5</v>
      </c>
      <c r="P1954" s="51">
        <f>F1954*$F$9</f>
        <v>0</v>
      </c>
      <c r="Q1954" s="51">
        <f>G1954*$G$9</f>
        <v>0</v>
      </c>
      <c r="R1954" s="51">
        <f>H1954*$H$9</f>
        <v>0</v>
      </c>
      <c r="S1954" s="51">
        <f>(N1954/100)*(I1954*$I$9)+(N1954/100)*(J1954*$J$9)</f>
        <v>70.875</v>
      </c>
      <c r="T1954" s="51">
        <f>(O1954/100)*(K1954*$K$9)</f>
        <v>226.79999999999998</v>
      </c>
      <c r="U1954" s="51">
        <f>(P1954/100)*(K1954*$K$9)+(P1954/100)*(L1954*$L$9)</f>
        <v>0</v>
      </c>
      <c r="V1954" s="51">
        <f>(Q1954/100)*(L1954*$L$9)</f>
        <v>0</v>
      </c>
      <c r="W1954" s="51">
        <f>(R1954/100)*(K1954*$K$9)+(R1954/100)*(L1954*$L$9)</f>
        <v>0</v>
      </c>
      <c r="X1954" s="51">
        <f t="shared" si="210"/>
        <v>172.125</v>
      </c>
      <c r="Y1954" s="51">
        <f t="shared" si="211"/>
        <v>429.29999999999995</v>
      </c>
      <c r="Z1954" s="51">
        <f t="shared" si="212"/>
        <v>0</v>
      </c>
      <c r="AA1954" s="51">
        <f t="shared" si="213"/>
        <v>0</v>
      </c>
      <c r="AB1954" s="51">
        <f t="shared" si="214"/>
        <v>0</v>
      </c>
      <c r="AC1954" s="52">
        <f t="shared" si="215"/>
        <v>601.4</v>
      </c>
      <c r="AD1954" s="53">
        <f>(ROUND(AC1954-AC1948,1)/AC1948)</f>
        <v>0.19325396825396826</v>
      </c>
      <c r="AE1954" s="44"/>
      <c r="AF1954" s="45"/>
      <c r="AH1954" s="3"/>
    </row>
    <row r="1955" spans="1:34" x14ac:dyDescent="0.25">
      <c r="A1955" s="46" t="s">
        <v>35</v>
      </c>
      <c r="B1955" s="47"/>
      <c r="C1955" s="48" t="s">
        <v>11</v>
      </c>
      <c r="D1955" s="49">
        <v>75</v>
      </c>
      <c r="E1955" s="49">
        <v>0</v>
      </c>
      <c r="F1955" s="49">
        <v>150</v>
      </c>
      <c r="G1955" s="49">
        <v>0</v>
      </c>
      <c r="H1955" s="49">
        <v>0</v>
      </c>
      <c r="I1955" s="50">
        <v>40</v>
      </c>
      <c r="J1955" s="50">
        <v>30</v>
      </c>
      <c r="K1955" s="50">
        <v>40</v>
      </c>
      <c r="L1955" s="50">
        <v>40</v>
      </c>
      <c r="M1955" s="50">
        <v>0</v>
      </c>
      <c r="N1955" s="51">
        <f>D1955*$D$10</f>
        <v>101.25</v>
      </c>
      <c r="O1955" s="51">
        <f>E1955*$E$10</f>
        <v>0</v>
      </c>
      <c r="P1955" s="51">
        <f>F1955*$F$10</f>
        <v>202.5</v>
      </c>
      <c r="Q1955" s="51">
        <f>G1955*$G$10</f>
        <v>0</v>
      </c>
      <c r="R1955" s="51">
        <f>H1955*$H$10</f>
        <v>0</v>
      </c>
      <c r="S1955" s="51">
        <f>(N1955/100)*(I1955*$I$10)+(N1955/100)*(J1955*$J$10)</f>
        <v>70.875</v>
      </c>
      <c r="T1955" s="51">
        <f>(O1955/100)*(K1955*$J$10)</f>
        <v>0</v>
      </c>
      <c r="U1955" s="51">
        <f>(P1955/100)*(K1955*$K$10)+(P1955/100)*(L1955*$L$10)</f>
        <v>226.79999999999998</v>
      </c>
      <c r="V1955" s="51">
        <f>(Q1955/100)*(L1955*$L$10)</f>
        <v>0</v>
      </c>
      <c r="W1955" s="51">
        <f>(R1955/100)*(K1955*$K$10)+(R1955/100)*(L1955*$L$10)</f>
        <v>0</v>
      </c>
      <c r="X1955" s="51">
        <f t="shared" si="210"/>
        <v>172.125</v>
      </c>
      <c r="Y1955" s="51">
        <f t="shared" si="211"/>
        <v>0</v>
      </c>
      <c r="Z1955" s="51">
        <f t="shared" si="212"/>
        <v>429.29999999999995</v>
      </c>
      <c r="AA1955" s="51">
        <f t="shared" si="213"/>
        <v>0</v>
      </c>
      <c r="AB1955" s="51">
        <f t="shared" si="214"/>
        <v>0</v>
      </c>
      <c r="AC1955" s="52">
        <f t="shared" si="215"/>
        <v>601.4</v>
      </c>
      <c r="AD1955" s="53">
        <f>(ROUND(AC1955-AC1948,1)/AC1948)</f>
        <v>0.19325396825396826</v>
      </c>
      <c r="AE1955" s="44"/>
      <c r="AF1955" s="45"/>
      <c r="AH1955" s="3"/>
    </row>
    <row r="1956" spans="1:34" x14ac:dyDescent="0.25">
      <c r="A1956" s="46" t="s">
        <v>36</v>
      </c>
      <c r="B1956" s="47"/>
      <c r="C1956" s="48" t="s">
        <v>12</v>
      </c>
      <c r="D1956" s="49">
        <v>75</v>
      </c>
      <c r="E1956" s="49">
        <v>0</v>
      </c>
      <c r="F1956" s="49">
        <v>0</v>
      </c>
      <c r="G1956" s="49">
        <v>150</v>
      </c>
      <c r="H1956" s="49">
        <v>0</v>
      </c>
      <c r="I1956" s="50">
        <v>40</v>
      </c>
      <c r="J1956" s="50">
        <v>30</v>
      </c>
      <c r="K1956" s="50">
        <v>0</v>
      </c>
      <c r="L1956" s="50">
        <v>80</v>
      </c>
      <c r="M1956" s="50">
        <v>0</v>
      </c>
      <c r="N1956" s="51">
        <f>D1956*$D$11</f>
        <v>101.25</v>
      </c>
      <c r="O1956" s="51">
        <f>E1956*$E$11</f>
        <v>0</v>
      </c>
      <c r="P1956" s="51">
        <f>F1956*$F$11</f>
        <v>0</v>
      </c>
      <c r="Q1956" s="51">
        <f>G1956*$G$11</f>
        <v>202.5</v>
      </c>
      <c r="R1956" s="51">
        <f>H1956*$H$11</f>
        <v>0</v>
      </c>
      <c r="S1956" s="51">
        <f>(N1956/100)*(I1956*$I$11)+(N1956/100)*(J1956*$J$11)</f>
        <v>70.875</v>
      </c>
      <c r="T1956" s="51">
        <f>(O1956/100)*(K1956*$K$11)</f>
        <v>0</v>
      </c>
      <c r="U1956" s="51">
        <f>(P1956/100)*(K1956*$K$11)+(P1956/100)*(L1956*$L$11)</f>
        <v>0</v>
      </c>
      <c r="V1956" s="51">
        <f>(Q1956/100)*(L1956*$L$11)</f>
        <v>226.79999999999998</v>
      </c>
      <c r="W1956" s="51">
        <f>(R1956/100)*(K1956*$K$11)+(R1956/100)*(L1956*$L$11)</f>
        <v>0</v>
      </c>
      <c r="X1956" s="51">
        <f t="shared" si="210"/>
        <v>172.125</v>
      </c>
      <c r="Y1956" s="51">
        <f t="shared" si="211"/>
        <v>0</v>
      </c>
      <c r="Z1956" s="51">
        <f t="shared" si="212"/>
        <v>0</v>
      </c>
      <c r="AA1956" s="51">
        <f t="shared" si="213"/>
        <v>429.29999999999995</v>
      </c>
      <c r="AB1956" s="51">
        <f t="shared" si="214"/>
        <v>0</v>
      </c>
      <c r="AC1956" s="52">
        <f t="shared" si="215"/>
        <v>601.4</v>
      </c>
      <c r="AD1956" s="53">
        <f>(ROUND(AC1956-AC1948,1)/AC1948)</f>
        <v>0.19325396825396826</v>
      </c>
      <c r="AE1956" s="44"/>
      <c r="AF1956" s="45"/>
      <c r="AH1956" s="3"/>
    </row>
    <row r="1957" spans="1:34" x14ac:dyDescent="0.25">
      <c r="A1957" s="46" t="s">
        <v>37</v>
      </c>
      <c r="B1957" s="47"/>
      <c r="C1957" s="48" t="s">
        <v>13</v>
      </c>
      <c r="D1957" s="49">
        <v>75</v>
      </c>
      <c r="E1957" s="49">
        <v>0</v>
      </c>
      <c r="F1957" s="49">
        <v>0</v>
      </c>
      <c r="G1957" s="49">
        <v>0</v>
      </c>
      <c r="H1957" s="49">
        <v>150</v>
      </c>
      <c r="I1957" s="50">
        <v>40</v>
      </c>
      <c r="J1957" s="50">
        <v>30</v>
      </c>
      <c r="K1957" s="50">
        <v>40</v>
      </c>
      <c r="L1957" s="50">
        <v>40</v>
      </c>
      <c r="M1957" s="50">
        <v>0</v>
      </c>
      <c r="N1957" s="51">
        <f>D1957*$D$12</f>
        <v>101.25</v>
      </c>
      <c r="O1957" s="51">
        <f>E1957*$E$12</f>
        <v>0</v>
      </c>
      <c r="P1957" s="51">
        <f>F1957*$F$12</f>
        <v>0</v>
      </c>
      <c r="Q1957" s="51">
        <f>G1957*$G$12</f>
        <v>0</v>
      </c>
      <c r="R1957" s="51">
        <f>H1957*$H$12</f>
        <v>202.5</v>
      </c>
      <c r="S1957" s="51">
        <f>(N1957/100)*(I1957*$I$12)+(N1957/100)*(J1957*$J$12)</f>
        <v>70.875</v>
      </c>
      <c r="T1957" s="51">
        <f>(O1957/100)*(K1957*$K$12)</f>
        <v>0</v>
      </c>
      <c r="U1957" s="51">
        <f>(P1957/100)*(K1957*$K$12)+(P1957/100)*(L1957*$L$12)</f>
        <v>0</v>
      </c>
      <c r="V1957" s="51">
        <f>(Q1957/100)*(L1957*$L$12)</f>
        <v>0</v>
      </c>
      <c r="W1957" s="51">
        <f>(R1957/100)*(K1957*$K$12)+(R1957/100)*(L1957*$L$12)</f>
        <v>226.79999999999998</v>
      </c>
      <c r="X1957" s="51">
        <f t="shared" si="210"/>
        <v>172.125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429.29999999999995</v>
      </c>
      <c r="AC1957" s="52">
        <f t="shared" si="215"/>
        <v>601.4</v>
      </c>
      <c r="AD1957" s="53">
        <f>(ROUND(AC1957-AC1948,1)/AC1948)</f>
        <v>0.19325396825396826</v>
      </c>
      <c r="AE1957" s="44"/>
      <c r="AF1957" s="45"/>
      <c r="AH1957" s="3"/>
    </row>
    <row r="1958" spans="1:34" x14ac:dyDescent="0.25">
      <c r="A1958" s="46" t="s">
        <v>38</v>
      </c>
      <c r="B1958" s="47"/>
      <c r="C1958" s="48" t="s">
        <v>14</v>
      </c>
      <c r="D1958" s="49">
        <v>150</v>
      </c>
      <c r="E1958" s="49">
        <v>0</v>
      </c>
      <c r="F1958" s="49">
        <v>0</v>
      </c>
      <c r="G1958" s="49">
        <v>0</v>
      </c>
      <c r="H1958" s="49">
        <v>0</v>
      </c>
      <c r="I1958" s="50">
        <v>0</v>
      </c>
      <c r="J1958" s="50">
        <v>0</v>
      </c>
      <c r="K1958" s="50">
        <v>0</v>
      </c>
      <c r="L1958" s="50">
        <v>0</v>
      </c>
      <c r="M1958" s="50">
        <v>99</v>
      </c>
      <c r="N1958" s="51">
        <f>D1958*$D$13</f>
        <v>202.5</v>
      </c>
      <c r="O1958" s="51">
        <f>E1958*$E$13</f>
        <v>0</v>
      </c>
      <c r="P1958" s="51">
        <f>F1958*$F$13</f>
        <v>0</v>
      </c>
      <c r="Q1958" s="51">
        <f>G1958*$G$13</f>
        <v>0</v>
      </c>
      <c r="R1958" s="51">
        <f>H1958*$H$13</f>
        <v>0</v>
      </c>
      <c r="S1958" s="51">
        <f>(N1958/100)*(I1958*$I$13)+(N1958/100)*(J1958*$J$13)+(N1958/100)*(M1958*$M$13)</f>
        <v>400.95</v>
      </c>
      <c r="T1958" s="51">
        <f>(O1958/100)*(K1958*$K$13)+(O1958/100)*(M1958*$M$13)</f>
        <v>0</v>
      </c>
      <c r="U1958" s="51">
        <f>(P1958/100)*(K1958*$K$13)+(P1958/100)*(L1958*$L$13)+(P1958/100)*(M1958*$M$13)</f>
        <v>0</v>
      </c>
      <c r="V1958" s="51">
        <f>(Q1958/100)*(L1958*$L$13)+(Q1958/100)*(M1958*$M$13)</f>
        <v>0</v>
      </c>
      <c r="W1958" s="51">
        <f>(R1958/100)*(K1958*$K$13)+(R1958/100)*(L1958*$L$13)+(R1958/100)*(M1958*$M$13)</f>
        <v>0</v>
      </c>
      <c r="X1958" s="51">
        <f t="shared" si="210"/>
        <v>603.45000000000005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603.5</v>
      </c>
      <c r="AD1958" s="53">
        <f>(ROUND(AC1958-AC1948,1)/AC1948)</f>
        <v>0.19742063492063491</v>
      </c>
      <c r="AE1958" s="44"/>
      <c r="AF1958" s="45"/>
      <c r="AH1958" s="3"/>
    </row>
    <row r="1959" spans="1:34" x14ac:dyDescent="0.25">
      <c r="A1959" s="46" t="s">
        <v>39</v>
      </c>
      <c r="B1959" s="47"/>
      <c r="C1959" s="48" t="s">
        <v>15</v>
      </c>
      <c r="D1959" s="49">
        <v>150</v>
      </c>
      <c r="E1959" s="49">
        <v>0</v>
      </c>
      <c r="F1959" s="49">
        <v>0</v>
      </c>
      <c r="G1959" s="49">
        <v>0</v>
      </c>
      <c r="H1959" s="49">
        <v>0</v>
      </c>
      <c r="I1959" s="50">
        <v>40</v>
      </c>
      <c r="J1959" s="50">
        <v>30</v>
      </c>
      <c r="K1959" s="50">
        <v>60</v>
      </c>
      <c r="L1959" s="50">
        <v>0</v>
      </c>
      <c r="M1959" s="50">
        <v>0</v>
      </c>
      <c r="N1959" s="51">
        <f>D1959*$D$14</f>
        <v>202.5</v>
      </c>
      <c r="O1959" s="51">
        <f>E1959*$E$14</f>
        <v>0</v>
      </c>
      <c r="P1959" s="51">
        <f>F1959*$F$14</f>
        <v>0</v>
      </c>
      <c r="Q1959" s="51">
        <f>G1959*$G$14</f>
        <v>0</v>
      </c>
      <c r="R1959" s="51">
        <f>H1959*$H$14</f>
        <v>0</v>
      </c>
      <c r="S1959" s="51">
        <f>(N1959/100)*(I1959*$I$14)+(N1959/100)*(J1959*$J$14)+(N1959/100)*(K1959*$K$14)</f>
        <v>384.75</v>
      </c>
      <c r="T1959" s="51">
        <f>(O1959/100)*(K1959*$K$14)</f>
        <v>0</v>
      </c>
      <c r="U1959" s="51">
        <f>(P1959/100)*(K1959*$K$14)+(P1959/100)*(L1959*$L$14)</f>
        <v>0</v>
      </c>
      <c r="V1959" s="51">
        <f>(Q1959/100)*(L1959*$L$14)</f>
        <v>0</v>
      </c>
      <c r="W1959" s="51">
        <f>(R1959/100)*(K1959*$L$14)+(R1959/100)*(L1959*$M$14)</f>
        <v>0</v>
      </c>
      <c r="X1959" s="51">
        <f t="shared" si="210"/>
        <v>587.25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587.29999999999995</v>
      </c>
      <c r="AD1959" s="53">
        <f>(ROUND(AC1959-AC1948,1)/AC1948)</f>
        <v>0.16527777777777777</v>
      </c>
      <c r="AE1959" s="44"/>
      <c r="AF1959" s="45"/>
      <c r="AH1959" s="3"/>
    </row>
    <row r="1960" spans="1:34" x14ac:dyDescent="0.25">
      <c r="A1960" s="46"/>
      <c r="B1960" s="47"/>
      <c r="C1960" s="48" t="s">
        <v>16</v>
      </c>
      <c r="D1960" s="49">
        <v>150</v>
      </c>
      <c r="E1960" s="49">
        <v>0</v>
      </c>
      <c r="F1960" s="49">
        <v>0</v>
      </c>
      <c r="G1960" s="49">
        <v>0</v>
      </c>
      <c r="H1960" s="49">
        <v>0</v>
      </c>
      <c r="I1960" s="50">
        <v>40</v>
      </c>
      <c r="J1960" s="50">
        <v>30</v>
      </c>
      <c r="K1960" s="50">
        <v>0</v>
      </c>
      <c r="L1960" s="50">
        <v>60</v>
      </c>
      <c r="M1960" s="50">
        <v>0</v>
      </c>
      <c r="N1960" s="51">
        <f>D1960*$D$15</f>
        <v>202.5</v>
      </c>
      <c r="O1960" s="51">
        <f>E1960*$E$15</f>
        <v>0</v>
      </c>
      <c r="P1960" s="51">
        <f>F1960*$F$15</f>
        <v>0</v>
      </c>
      <c r="Q1960" s="51">
        <f>G1960*$G$15</f>
        <v>0</v>
      </c>
      <c r="R1960" s="51">
        <f>H1960*$H$15</f>
        <v>0</v>
      </c>
      <c r="S1960" s="51">
        <f>(N1960/100)*(I1960*$I$15)+(N1960/100)*(J1960*$J$15)+(N1960/100)*(L1960*$L$15)</f>
        <v>384.75</v>
      </c>
      <c r="T1960" s="51">
        <f>(O1960/100)*(K1960*$K$15)</f>
        <v>0</v>
      </c>
      <c r="U1960" s="51">
        <f>(P1960/100)*(K1960*$K$15)+(P1960/100)*(L1960*$L$15)</f>
        <v>0</v>
      </c>
      <c r="V1960" s="51">
        <f>(Q1960/100)*(L1960*$L$15)</f>
        <v>0</v>
      </c>
      <c r="W1960" s="51">
        <f>(R1960/100)*(K1960*$K$15)+(R1960/100)*(L1960*$L$15)</f>
        <v>0</v>
      </c>
      <c r="X1960" s="51">
        <f t="shared" si="210"/>
        <v>587.25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587.29999999999995</v>
      </c>
      <c r="AD1960" s="53">
        <f>(ROUND(AC1960-AC1948,1)/AC1948)</f>
        <v>0.16527777777777777</v>
      </c>
      <c r="AE1960" s="44"/>
      <c r="AF1960" s="45"/>
      <c r="AH1960" s="3"/>
    </row>
    <row r="1961" spans="1:34" x14ac:dyDescent="0.25">
      <c r="A1961" s="46"/>
      <c r="B1961" s="47"/>
      <c r="C1961" s="48" t="s">
        <v>17</v>
      </c>
      <c r="D1961" s="49">
        <v>150</v>
      </c>
      <c r="E1961" s="49">
        <v>0</v>
      </c>
      <c r="F1961" s="49">
        <v>0</v>
      </c>
      <c r="G1961" s="49">
        <v>0</v>
      </c>
      <c r="H1961" s="49">
        <v>0</v>
      </c>
      <c r="I1961" s="50">
        <v>40</v>
      </c>
      <c r="J1961" s="50">
        <v>60</v>
      </c>
      <c r="K1961" s="50">
        <v>0</v>
      </c>
      <c r="L1961" s="50">
        <v>0</v>
      </c>
      <c r="M1961" s="50">
        <v>0</v>
      </c>
      <c r="N1961" s="51">
        <f>D1961*$D$16</f>
        <v>202.5</v>
      </c>
      <c r="O1961" s="51">
        <f>E1961*$E$16</f>
        <v>0</v>
      </c>
      <c r="P1961" s="51">
        <f>F1961*$F$16</f>
        <v>0</v>
      </c>
      <c r="Q1961" s="51">
        <f>G1961*$G$16</f>
        <v>0</v>
      </c>
      <c r="R1961" s="51">
        <f>H1961*$H$16</f>
        <v>0</v>
      </c>
      <c r="S1961" s="51">
        <f>(N1961/100)*(I1961*$I$16)+(N1961/100)*(J1961*$J$16)</f>
        <v>384.75</v>
      </c>
      <c r="T1961" s="51">
        <f>(O1961/100)*(K1961*$K$16)</f>
        <v>0</v>
      </c>
      <c r="U1961" s="51">
        <f>(P1961/100)*(K1961*$K$16)+(P1961/100)*(L1961*$L$16)</f>
        <v>0</v>
      </c>
      <c r="V1961" s="51">
        <f>(Q1961/100)*(L1961*$L$16)</f>
        <v>0</v>
      </c>
      <c r="W1961" s="51">
        <f>(R1961/100)*(K1961*$K$16)+(R1961/100)*(L1961*$L$16)</f>
        <v>0</v>
      </c>
      <c r="X1961" s="51">
        <f t="shared" si="210"/>
        <v>587.25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587.29999999999995</v>
      </c>
      <c r="AD1961" s="53">
        <f>(ROUND(AC1961-AC1948,1)/AC1948)</f>
        <v>0.16527777777777777</v>
      </c>
      <c r="AE1961" s="44"/>
      <c r="AF1961" s="45"/>
      <c r="AH1961" s="3"/>
    </row>
    <row r="1962" spans="1:34" x14ac:dyDescent="0.25">
      <c r="A1962" s="46"/>
      <c r="B1962" s="47"/>
      <c r="C1962" s="48" t="s">
        <v>18</v>
      </c>
      <c r="D1962" s="49">
        <v>150</v>
      </c>
      <c r="E1962" s="49">
        <v>0</v>
      </c>
      <c r="F1962" s="49">
        <v>0</v>
      </c>
      <c r="G1962" s="49">
        <v>0</v>
      </c>
      <c r="H1962" s="49">
        <v>0</v>
      </c>
      <c r="I1962" s="50">
        <v>70</v>
      </c>
      <c r="J1962" s="50">
        <v>30</v>
      </c>
      <c r="K1962" s="50">
        <v>0</v>
      </c>
      <c r="L1962" s="50">
        <v>0</v>
      </c>
      <c r="M1962" s="50">
        <v>0</v>
      </c>
      <c r="N1962" s="51">
        <f>D1962*$D$17</f>
        <v>202.5</v>
      </c>
      <c r="O1962" s="51">
        <f>E1962*$E$17</f>
        <v>0</v>
      </c>
      <c r="P1962" s="51">
        <f>F1962*$F$17</f>
        <v>0</v>
      </c>
      <c r="Q1962" s="51">
        <f>G1962*$G$17</f>
        <v>0</v>
      </c>
      <c r="R1962" s="51">
        <f>H1962*$H$17</f>
        <v>0</v>
      </c>
      <c r="S1962" s="51">
        <f>(N1962/100)*(I1962*$I$17)+(N1962/100)*(J1962*$J$17)</f>
        <v>415.125</v>
      </c>
      <c r="T1962" s="51">
        <f>(O1962/100)*(K1962*$K$17)</f>
        <v>0</v>
      </c>
      <c r="U1962" s="51">
        <f>(P1962/100)*(K1962*$K$17)+(P1962/100)*(L1962*$L$17)</f>
        <v>0</v>
      </c>
      <c r="V1962" s="51">
        <f>(Q1962/100)*(L1962*$L$17)</f>
        <v>0</v>
      </c>
      <c r="W1962" s="51">
        <f>(R1962/100)*(K1962*$K$17)+(R1962/100)*(L1962*$L$17)</f>
        <v>0</v>
      </c>
      <c r="X1962" s="51">
        <f t="shared" si="210"/>
        <v>617.625</v>
      </c>
      <c r="Y1962" s="51">
        <f t="shared" si="211"/>
        <v>0</v>
      </c>
      <c r="Z1962" s="51">
        <f t="shared" si="212"/>
        <v>0</v>
      </c>
      <c r="AA1962" s="51">
        <f t="shared" si="213"/>
        <v>0</v>
      </c>
      <c r="AB1962" s="51">
        <f t="shared" si="214"/>
        <v>0</v>
      </c>
      <c r="AC1962" s="52">
        <f t="shared" si="215"/>
        <v>617.6</v>
      </c>
      <c r="AD1962" s="53">
        <f>(ROUND(AC1962-AC1948,1)/AC1948)</f>
        <v>0.22539682539682537</v>
      </c>
      <c r="AE1962" s="44"/>
      <c r="AF1962" s="45"/>
      <c r="AH1962" s="3"/>
    </row>
    <row r="1963" spans="1:34" x14ac:dyDescent="0.25">
      <c r="A1963" s="54" t="s">
        <v>19</v>
      </c>
      <c r="B1963" s="55" t="s">
        <v>179</v>
      </c>
      <c r="C1963" s="38" t="s">
        <v>4</v>
      </c>
      <c r="D1963" s="39">
        <v>140</v>
      </c>
      <c r="E1963" s="39">
        <v>0</v>
      </c>
      <c r="F1963" s="39">
        <v>0</v>
      </c>
      <c r="G1963" s="39">
        <v>0</v>
      </c>
      <c r="H1963" s="39">
        <v>0</v>
      </c>
      <c r="I1963" s="40">
        <v>30</v>
      </c>
      <c r="J1963" s="40">
        <v>50</v>
      </c>
      <c r="K1963" s="40">
        <v>0</v>
      </c>
      <c r="L1963" s="40">
        <v>0</v>
      </c>
      <c r="M1963" s="40">
        <v>0</v>
      </c>
      <c r="N1963" s="41">
        <f>D1963*$D$3</f>
        <v>196</v>
      </c>
      <c r="O1963" s="41">
        <f>E1963*$E$3</f>
        <v>0</v>
      </c>
      <c r="P1963" s="41">
        <f>F1963*$F$3</f>
        <v>0</v>
      </c>
      <c r="Q1963" s="41">
        <f>G1963*$G$3</f>
        <v>0</v>
      </c>
      <c r="R1963" s="41">
        <f>H1963*$H$3</f>
        <v>0</v>
      </c>
      <c r="S1963" s="41">
        <f>(N1963/100)*(I1963*$I$3)+(N1963/100)*(J1963*$J$3)</f>
        <v>313.60000000000002</v>
      </c>
      <c r="T1963" s="41">
        <f>(O1963/100)*(K1963*$K$3)</f>
        <v>0</v>
      </c>
      <c r="U1963" s="41">
        <f>(P1963/100)*(K1963*$K$3)+(P1963/100)*(L1963*$L$3)</f>
        <v>0</v>
      </c>
      <c r="V1963" s="41">
        <f>(Q1963/100)*(L1963*$L$3)</f>
        <v>0</v>
      </c>
      <c r="W1963" s="41">
        <f>(R1963/100)*(K1963*$K$3)+(R1963/100)*(L1963*$L$3)</f>
        <v>0</v>
      </c>
      <c r="X1963" s="41">
        <f t="shared" si="210"/>
        <v>509.6</v>
      </c>
      <c r="Y1963" s="41">
        <f t="shared" si="211"/>
        <v>0</v>
      </c>
      <c r="Z1963" s="41">
        <f t="shared" si="212"/>
        <v>0</v>
      </c>
      <c r="AA1963" s="41">
        <f t="shared" si="213"/>
        <v>0</v>
      </c>
      <c r="AB1963" s="41">
        <f t="shared" si="214"/>
        <v>0</v>
      </c>
      <c r="AC1963" s="42">
        <f t="shared" si="215"/>
        <v>509.6</v>
      </c>
      <c r="AD1963" s="43">
        <v>0</v>
      </c>
      <c r="AE1963" s="44" t="s">
        <v>28</v>
      </c>
      <c r="AF1963" s="45"/>
      <c r="AH1963" s="3"/>
    </row>
    <row r="1964" spans="1:34" x14ac:dyDescent="0.25">
      <c r="A1964" s="46" t="s">
        <v>29</v>
      </c>
      <c r="B1964" s="56">
        <v>15</v>
      </c>
      <c r="C1964" s="48" t="s">
        <v>5</v>
      </c>
      <c r="D1964" s="49">
        <v>140</v>
      </c>
      <c r="E1964" s="49">
        <v>0</v>
      </c>
      <c r="F1964" s="49">
        <v>0</v>
      </c>
      <c r="G1964" s="49">
        <v>0</v>
      </c>
      <c r="H1964" s="49">
        <v>0</v>
      </c>
      <c r="I1964" s="50">
        <v>45</v>
      </c>
      <c r="J1964" s="50">
        <v>65</v>
      </c>
      <c r="K1964" s="50">
        <v>0</v>
      </c>
      <c r="L1964" s="50">
        <v>0</v>
      </c>
      <c r="M1964" s="50">
        <v>0</v>
      </c>
      <c r="N1964" s="51">
        <f>D1964*$D$4</f>
        <v>189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415.79999999999995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0"/>
        <v>604.79999999999995</v>
      </c>
      <c r="Y1964" s="51">
        <f t="shared" si="211"/>
        <v>0</v>
      </c>
      <c r="Z1964" s="51">
        <f t="shared" si="212"/>
        <v>0</v>
      </c>
      <c r="AA1964" s="51">
        <f t="shared" si="213"/>
        <v>0</v>
      </c>
      <c r="AB1964" s="51">
        <f t="shared" si="214"/>
        <v>0</v>
      </c>
      <c r="AC1964" s="52">
        <f t="shared" si="215"/>
        <v>604.79999999999995</v>
      </c>
      <c r="AD1964" s="53">
        <f>(ROUND(AC1964-AC1963,1)/AC1963)</f>
        <v>0.18681318681318682</v>
      </c>
      <c r="AE1964" s="44"/>
      <c r="AF1964" s="45"/>
      <c r="AH1964" s="3"/>
    </row>
    <row r="1965" spans="1:34" x14ac:dyDescent="0.25">
      <c r="A1965" s="46" t="s">
        <v>30</v>
      </c>
      <c r="B1965" s="56">
        <v>20</v>
      </c>
      <c r="C1965" s="48" t="s">
        <v>6</v>
      </c>
      <c r="D1965" s="49">
        <v>140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50</v>
      </c>
      <c r="K1965" s="50">
        <v>0</v>
      </c>
      <c r="L1965" s="50">
        <v>0</v>
      </c>
      <c r="M1965" s="50">
        <v>0</v>
      </c>
      <c r="N1965" s="51">
        <f>D1965*$D$5</f>
        <v>196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313.60000000000002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0"/>
        <v>509.6</v>
      </c>
      <c r="Y1965" s="51">
        <f t="shared" si="211"/>
        <v>0</v>
      </c>
      <c r="Z1965" s="51">
        <f t="shared" si="212"/>
        <v>0</v>
      </c>
      <c r="AA1965" s="51">
        <f t="shared" si="213"/>
        <v>0</v>
      </c>
      <c r="AB1965" s="51">
        <f t="shared" si="214"/>
        <v>0</v>
      </c>
      <c r="AC1965" s="52">
        <f t="shared" si="215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56">
        <v>0</v>
      </c>
      <c r="C1966" s="48" t="s">
        <v>7</v>
      </c>
      <c r="D1966" s="49">
        <v>140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50</v>
      </c>
      <c r="K1966" s="50">
        <v>0</v>
      </c>
      <c r="L1966" s="50">
        <v>0</v>
      </c>
      <c r="M1966" s="50">
        <v>0</v>
      </c>
      <c r="N1966" s="51">
        <f>D1966*$D$6</f>
        <v>196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313.60000000000002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0"/>
        <v>509.6</v>
      </c>
      <c r="Y1966" s="51">
        <f t="shared" si="211"/>
        <v>0</v>
      </c>
      <c r="Z1966" s="51">
        <f t="shared" si="212"/>
        <v>0</v>
      </c>
      <c r="AA1966" s="51">
        <f t="shared" si="213"/>
        <v>0</v>
      </c>
      <c r="AB1966" s="51">
        <f t="shared" si="214"/>
        <v>0</v>
      </c>
      <c r="AC1966" s="52">
        <f t="shared" si="215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56">
        <v>0</v>
      </c>
      <c r="C1967" s="48" t="s">
        <v>8</v>
      </c>
      <c r="D1967" s="49">
        <v>140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50</v>
      </c>
      <c r="K1967" s="50">
        <v>0</v>
      </c>
      <c r="L1967" s="50">
        <v>0</v>
      </c>
      <c r="M1967" s="50">
        <v>0</v>
      </c>
      <c r="N1967" s="51">
        <f>D1967*$D$7</f>
        <v>196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313.60000000000002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0"/>
        <v>509.6</v>
      </c>
      <c r="Y1967" s="51">
        <f t="shared" si="211"/>
        <v>0</v>
      </c>
      <c r="Z1967" s="51">
        <f t="shared" si="212"/>
        <v>0</v>
      </c>
      <c r="AA1967" s="51">
        <f t="shared" si="213"/>
        <v>0</v>
      </c>
      <c r="AB1967" s="51">
        <f t="shared" si="214"/>
        <v>0</v>
      </c>
      <c r="AC1967" s="52">
        <f t="shared" si="215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56"/>
      <c r="C1968" s="48" t="s">
        <v>9</v>
      </c>
      <c r="D1968" s="49">
        <v>140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50</v>
      </c>
      <c r="K1968" s="50">
        <v>0</v>
      </c>
      <c r="L1968" s="50">
        <v>0</v>
      </c>
      <c r="M1968" s="50">
        <v>0</v>
      </c>
      <c r="N1968" s="51">
        <f>D1968*$D$8</f>
        <v>196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313.60000000000002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0"/>
        <v>509.6</v>
      </c>
      <c r="Y1968" s="51">
        <f t="shared" si="211"/>
        <v>0</v>
      </c>
      <c r="Z1968" s="51">
        <f t="shared" si="212"/>
        <v>0</v>
      </c>
      <c r="AA1968" s="51">
        <f t="shared" si="213"/>
        <v>0</v>
      </c>
      <c r="AB1968" s="51">
        <f t="shared" si="214"/>
        <v>0</v>
      </c>
      <c r="AC1968" s="52">
        <f t="shared" si="215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56"/>
      <c r="C1969" s="48" t="s">
        <v>10</v>
      </c>
      <c r="D1969" s="49">
        <v>70</v>
      </c>
      <c r="E1969" s="49">
        <v>140</v>
      </c>
      <c r="F1969" s="49">
        <v>0</v>
      </c>
      <c r="G1969" s="49">
        <v>0</v>
      </c>
      <c r="H1969" s="49">
        <v>0</v>
      </c>
      <c r="I1969" s="50">
        <v>30</v>
      </c>
      <c r="J1969" s="50">
        <v>50</v>
      </c>
      <c r="K1969" s="50">
        <v>85</v>
      </c>
      <c r="L1969" s="50">
        <v>0</v>
      </c>
      <c r="M1969" s="50">
        <v>0</v>
      </c>
      <c r="N1969" s="51">
        <f>D1969*$D$9</f>
        <v>94.5</v>
      </c>
      <c r="O1969" s="51">
        <f>E1969*$E$9</f>
        <v>189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75.599999999999994</v>
      </c>
      <c r="T1969" s="51">
        <f>(O1969/100)*(K1969*$K$9)</f>
        <v>224.90999999999997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0"/>
        <v>170.1</v>
      </c>
      <c r="Y1969" s="51">
        <f t="shared" si="211"/>
        <v>413.90999999999997</v>
      </c>
      <c r="Z1969" s="51">
        <f t="shared" si="212"/>
        <v>0</v>
      </c>
      <c r="AA1969" s="51">
        <f t="shared" si="213"/>
        <v>0</v>
      </c>
      <c r="AB1969" s="51">
        <f t="shared" si="214"/>
        <v>0</v>
      </c>
      <c r="AC1969" s="52">
        <f t="shared" si="215"/>
        <v>584</v>
      </c>
      <c r="AD1969" s="53">
        <f>(ROUND(AC1969-AC1963,1)/AC1963)</f>
        <v>0.14599686028257458</v>
      </c>
      <c r="AE1969" s="44"/>
      <c r="AF1969" s="45"/>
      <c r="AH1969" s="3"/>
    </row>
    <row r="1970" spans="1:34" x14ac:dyDescent="0.25">
      <c r="A1970" s="46" t="s">
        <v>35</v>
      </c>
      <c r="B1970" s="56"/>
      <c r="C1970" s="48" t="s">
        <v>11</v>
      </c>
      <c r="D1970" s="49">
        <v>70</v>
      </c>
      <c r="E1970" s="49">
        <v>0</v>
      </c>
      <c r="F1970" s="49">
        <v>140</v>
      </c>
      <c r="G1970" s="49">
        <v>0</v>
      </c>
      <c r="H1970" s="49">
        <v>0</v>
      </c>
      <c r="I1970" s="50">
        <v>30</v>
      </c>
      <c r="J1970" s="50">
        <v>50</v>
      </c>
      <c r="K1970" s="50">
        <v>42.5</v>
      </c>
      <c r="L1970" s="50">
        <v>42.5</v>
      </c>
      <c r="M1970" s="50">
        <v>0</v>
      </c>
      <c r="N1970" s="51">
        <f>D1970*$D$10</f>
        <v>94.5</v>
      </c>
      <c r="O1970" s="51">
        <f>E1970*$E$10</f>
        <v>0</v>
      </c>
      <c r="P1970" s="51">
        <f>F1970*$F$10</f>
        <v>189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75.599999999999994</v>
      </c>
      <c r="T1970" s="51">
        <f>(O1970/100)*(K1970*$J$10)</f>
        <v>0</v>
      </c>
      <c r="U1970" s="51">
        <f>(P1970/100)*(K1970*$K$10)+(P1970/100)*(L1970*$L$10)</f>
        <v>224.90999999999997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0"/>
        <v>170.1</v>
      </c>
      <c r="Y1970" s="51">
        <f t="shared" si="211"/>
        <v>0</v>
      </c>
      <c r="Z1970" s="51">
        <f t="shared" si="212"/>
        <v>413.90999999999997</v>
      </c>
      <c r="AA1970" s="51">
        <f t="shared" si="213"/>
        <v>0</v>
      </c>
      <c r="AB1970" s="51">
        <f t="shared" si="214"/>
        <v>0</v>
      </c>
      <c r="AC1970" s="52">
        <f t="shared" si="215"/>
        <v>584</v>
      </c>
      <c r="AD1970" s="53">
        <f>(ROUND(AC1970-AC1963,1)/AC1963)</f>
        <v>0.14599686028257458</v>
      </c>
      <c r="AE1970" s="44"/>
      <c r="AF1970" s="45"/>
      <c r="AH1970" s="3"/>
    </row>
    <row r="1971" spans="1:34" x14ac:dyDescent="0.25">
      <c r="A1971" s="46" t="s">
        <v>36</v>
      </c>
      <c r="B1971" s="56"/>
      <c r="C1971" s="48" t="s">
        <v>12</v>
      </c>
      <c r="D1971" s="49">
        <v>70</v>
      </c>
      <c r="E1971" s="49">
        <v>0</v>
      </c>
      <c r="F1971" s="49">
        <v>0</v>
      </c>
      <c r="G1971" s="49">
        <v>140</v>
      </c>
      <c r="H1971" s="49">
        <v>0</v>
      </c>
      <c r="I1971" s="50">
        <v>30</v>
      </c>
      <c r="J1971" s="50">
        <v>50</v>
      </c>
      <c r="K1971" s="50">
        <v>0</v>
      </c>
      <c r="L1971" s="50">
        <v>85</v>
      </c>
      <c r="M1971" s="50">
        <v>0</v>
      </c>
      <c r="N1971" s="51">
        <f>D1971*$D$11</f>
        <v>94.5</v>
      </c>
      <c r="O1971" s="51">
        <f>E1971*$E$11</f>
        <v>0</v>
      </c>
      <c r="P1971" s="51">
        <f>F1971*$F$11</f>
        <v>0</v>
      </c>
      <c r="Q1971" s="51">
        <f>G1971*$G$11</f>
        <v>189</v>
      </c>
      <c r="R1971" s="51">
        <f>H1971*$H$11</f>
        <v>0</v>
      </c>
      <c r="S1971" s="51">
        <f>(N1971/100)*(I1971*$I$11)+(N1971/100)*(J1971*$J$11)</f>
        <v>75.599999999999994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224.90999999999997</v>
      </c>
      <c r="W1971" s="51">
        <f>(R1971/100)*(K1971*$K$11)+(R1971/100)*(L1971*$L$11)</f>
        <v>0</v>
      </c>
      <c r="X1971" s="51">
        <f t="shared" si="210"/>
        <v>170.1</v>
      </c>
      <c r="Y1971" s="51">
        <f t="shared" si="211"/>
        <v>0</v>
      </c>
      <c r="Z1971" s="51">
        <f t="shared" si="212"/>
        <v>0</v>
      </c>
      <c r="AA1971" s="51">
        <f t="shared" si="213"/>
        <v>413.90999999999997</v>
      </c>
      <c r="AB1971" s="51">
        <f t="shared" si="214"/>
        <v>0</v>
      </c>
      <c r="AC1971" s="52">
        <f t="shared" si="215"/>
        <v>584</v>
      </c>
      <c r="AD1971" s="53">
        <f>(ROUND(AC1971-AC1963,1)/AC1963)</f>
        <v>0.14599686028257458</v>
      </c>
      <c r="AE1971" s="44"/>
      <c r="AF1971" s="45"/>
      <c r="AH1971" s="3"/>
    </row>
    <row r="1972" spans="1:34" x14ac:dyDescent="0.25">
      <c r="A1972" s="46" t="s">
        <v>37</v>
      </c>
      <c r="B1972" s="56"/>
      <c r="C1972" s="48" t="s">
        <v>13</v>
      </c>
      <c r="D1972" s="49">
        <v>70</v>
      </c>
      <c r="E1972" s="49">
        <v>0</v>
      </c>
      <c r="F1972" s="49">
        <v>0</v>
      </c>
      <c r="G1972" s="49">
        <v>0</v>
      </c>
      <c r="H1972" s="49">
        <v>140</v>
      </c>
      <c r="I1972" s="50">
        <v>30</v>
      </c>
      <c r="J1972" s="50">
        <v>50</v>
      </c>
      <c r="K1972" s="50">
        <v>42.5</v>
      </c>
      <c r="L1972" s="50">
        <v>42.5</v>
      </c>
      <c r="M1972" s="50">
        <v>0</v>
      </c>
      <c r="N1972" s="51">
        <f>D1972*$D$12</f>
        <v>94.5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189</v>
      </c>
      <c r="S1972" s="51">
        <f>(N1972/100)*(I1972*$I$12)+(N1972/100)*(J1972*$J$12)</f>
        <v>75.599999999999994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224.90999999999997</v>
      </c>
      <c r="X1972" s="51">
        <f t="shared" si="210"/>
        <v>170.1</v>
      </c>
      <c r="Y1972" s="51">
        <f t="shared" si="211"/>
        <v>0</v>
      </c>
      <c r="Z1972" s="51">
        <f t="shared" si="212"/>
        <v>0</v>
      </c>
      <c r="AA1972" s="51">
        <f t="shared" si="213"/>
        <v>0</v>
      </c>
      <c r="AB1972" s="51">
        <f t="shared" si="214"/>
        <v>413.90999999999997</v>
      </c>
      <c r="AC1972" s="52">
        <f t="shared" si="215"/>
        <v>584</v>
      </c>
      <c r="AD1972" s="53">
        <f>(ROUND(AC1972-AC1963,1)/AC1963)</f>
        <v>0.14599686028257458</v>
      </c>
      <c r="AE1972" s="44"/>
      <c r="AF1972" s="45"/>
      <c r="AH1972" s="3"/>
    </row>
    <row r="1973" spans="1:34" x14ac:dyDescent="0.25">
      <c r="A1973" s="46" t="s">
        <v>38</v>
      </c>
      <c r="B1973" s="56"/>
      <c r="C1973" s="48" t="s">
        <v>14</v>
      </c>
      <c r="D1973" s="49">
        <v>140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110</v>
      </c>
      <c r="N1973" s="51">
        <f>D1973*$D$13</f>
        <v>189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415.79999999999995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0"/>
        <v>604.79999999999995</v>
      </c>
      <c r="Y1973" s="51">
        <f t="shared" si="211"/>
        <v>0</v>
      </c>
      <c r="Z1973" s="51">
        <f t="shared" si="212"/>
        <v>0</v>
      </c>
      <c r="AA1973" s="51">
        <f t="shared" si="213"/>
        <v>0</v>
      </c>
      <c r="AB1973" s="51">
        <f t="shared" si="214"/>
        <v>0</v>
      </c>
      <c r="AC1973" s="52">
        <f t="shared" si="215"/>
        <v>604.79999999999995</v>
      </c>
      <c r="AD1973" s="53">
        <f>(ROUND(AC1973-AC1963,1)/AC1963)</f>
        <v>0.18681318681318682</v>
      </c>
      <c r="AE1973" s="44"/>
      <c r="AF1973" s="45"/>
      <c r="AH1973" s="3"/>
    </row>
    <row r="1974" spans="1:34" x14ac:dyDescent="0.25">
      <c r="A1974" s="46" t="s">
        <v>39</v>
      </c>
      <c r="B1974" s="56"/>
      <c r="C1974" s="48" t="s">
        <v>15</v>
      </c>
      <c r="D1974" s="49">
        <v>140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50</v>
      </c>
      <c r="K1974" s="50">
        <v>70</v>
      </c>
      <c r="L1974" s="50">
        <v>0</v>
      </c>
      <c r="M1974" s="50">
        <v>0</v>
      </c>
      <c r="N1974" s="51">
        <f>D1974*$D$14</f>
        <v>189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415.79999999999995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0"/>
        <v>604.79999999999995</v>
      </c>
      <c r="Y1974" s="51">
        <f t="shared" si="211"/>
        <v>0</v>
      </c>
      <c r="Z1974" s="51">
        <f t="shared" si="212"/>
        <v>0</v>
      </c>
      <c r="AA1974" s="51">
        <f t="shared" si="213"/>
        <v>0</v>
      </c>
      <c r="AB1974" s="51">
        <f t="shared" si="214"/>
        <v>0</v>
      </c>
      <c r="AC1974" s="52">
        <f t="shared" si="215"/>
        <v>604.79999999999995</v>
      </c>
      <c r="AD1974" s="53">
        <f>(ROUND(AC1974-AC1963,1)/AC1963)</f>
        <v>0.18681318681318682</v>
      </c>
      <c r="AE1974" s="44"/>
      <c r="AF1974" s="45"/>
      <c r="AH1974" s="3"/>
    </row>
    <row r="1975" spans="1:34" x14ac:dyDescent="0.25">
      <c r="A1975" s="46"/>
      <c r="B1975" s="56"/>
      <c r="C1975" s="48" t="s">
        <v>16</v>
      </c>
      <c r="D1975" s="49">
        <v>140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50</v>
      </c>
      <c r="K1975" s="50">
        <v>0</v>
      </c>
      <c r="L1975" s="50">
        <v>70</v>
      </c>
      <c r="M1975" s="50">
        <v>0</v>
      </c>
      <c r="N1975" s="51">
        <f>D1975*$D$15</f>
        <v>189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415.79999999999995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0"/>
        <v>604.79999999999995</v>
      </c>
      <c r="Y1975" s="51">
        <f t="shared" si="211"/>
        <v>0</v>
      </c>
      <c r="Z1975" s="51">
        <f t="shared" si="212"/>
        <v>0</v>
      </c>
      <c r="AA1975" s="51">
        <f t="shared" si="213"/>
        <v>0</v>
      </c>
      <c r="AB1975" s="51">
        <f t="shared" si="214"/>
        <v>0</v>
      </c>
      <c r="AC1975" s="52">
        <f t="shared" si="215"/>
        <v>604.79999999999995</v>
      </c>
      <c r="AD1975" s="53">
        <f>(ROUND(AC1975-AC1963,1)/AC1963)</f>
        <v>0.18681318681318682</v>
      </c>
      <c r="AE1975" s="44"/>
      <c r="AF1975" s="45"/>
      <c r="AH1975" s="3"/>
    </row>
    <row r="1976" spans="1:34" x14ac:dyDescent="0.25">
      <c r="A1976" s="46"/>
      <c r="B1976" s="56"/>
      <c r="C1976" s="48" t="s">
        <v>17</v>
      </c>
      <c r="D1976" s="49">
        <v>140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80</v>
      </c>
      <c r="K1976" s="50">
        <v>0</v>
      </c>
      <c r="L1976" s="50">
        <v>0</v>
      </c>
      <c r="M1976" s="50">
        <v>0</v>
      </c>
      <c r="N1976" s="51">
        <f>D1976*$D$16</f>
        <v>189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434.7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0"/>
        <v>623.70000000000005</v>
      </c>
      <c r="Y1976" s="51">
        <f t="shared" si="211"/>
        <v>0</v>
      </c>
      <c r="Z1976" s="51">
        <f t="shared" si="212"/>
        <v>0</v>
      </c>
      <c r="AA1976" s="51">
        <f t="shared" si="213"/>
        <v>0</v>
      </c>
      <c r="AB1976" s="51">
        <f t="shared" si="214"/>
        <v>0</v>
      </c>
      <c r="AC1976" s="52">
        <f t="shared" si="215"/>
        <v>623.70000000000005</v>
      </c>
      <c r="AD1976" s="53">
        <f>(ROUND(AC1976-AC1963,1)/AC1963)</f>
        <v>0.22390109890109888</v>
      </c>
      <c r="AE1976" s="44"/>
      <c r="AF1976" s="45"/>
      <c r="AH1976" s="3"/>
    </row>
    <row r="1977" spans="1:34" x14ac:dyDescent="0.25">
      <c r="A1977" s="46"/>
      <c r="B1977" s="56"/>
      <c r="C1977" s="48" t="s">
        <v>18</v>
      </c>
      <c r="D1977" s="49">
        <v>140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50</v>
      </c>
      <c r="K1977" s="50">
        <v>0</v>
      </c>
      <c r="L1977" s="50">
        <v>0</v>
      </c>
      <c r="M1977" s="50">
        <v>0</v>
      </c>
      <c r="N1977" s="51">
        <f>D1977*$D$17</f>
        <v>189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378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0"/>
        <v>567</v>
      </c>
      <c r="Y1977" s="51">
        <f t="shared" si="211"/>
        <v>0</v>
      </c>
      <c r="Z1977" s="51">
        <f t="shared" si="212"/>
        <v>0</v>
      </c>
      <c r="AA1977" s="51">
        <f t="shared" si="213"/>
        <v>0</v>
      </c>
      <c r="AB1977" s="51">
        <f t="shared" si="214"/>
        <v>0</v>
      </c>
      <c r="AC1977" s="52">
        <f t="shared" si="215"/>
        <v>567</v>
      </c>
      <c r="AD1977" s="53">
        <f>(ROUND(AC1977-AC1963,1)/AC1963)</f>
        <v>0.11263736263736263</v>
      </c>
      <c r="AE1977" s="44"/>
      <c r="AF1977" s="45"/>
      <c r="AH1977" s="3"/>
    </row>
    <row r="1978" spans="1:34" x14ac:dyDescent="0.25">
      <c r="A1978" s="54" t="s">
        <v>19</v>
      </c>
      <c r="B1978" s="58" t="s">
        <v>180</v>
      </c>
      <c r="C1978" s="38" t="s">
        <v>50</v>
      </c>
      <c r="D1978" s="39">
        <v>120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168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302.39999999999998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0"/>
        <v>470.4</v>
      </c>
      <c r="Y1978" s="41">
        <f t="shared" si="211"/>
        <v>0</v>
      </c>
      <c r="Z1978" s="41">
        <f t="shared" si="212"/>
        <v>0</v>
      </c>
      <c r="AA1978" s="41">
        <f t="shared" si="213"/>
        <v>0</v>
      </c>
      <c r="AB1978" s="41">
        <f t="shared" si="214"/>
        <v>0</v>
      </c>
      <c r="AC1978" s="42">
        <f t="shared" si="215"/>
        <v>470.4</v>
      </c>
      <c r="AD1978" s="43"/>
      <c r="AE1978" s="44" t="s">
        <v>28</v>
      </c>
      <c r="AF1978" s="45"/>
      <c r="AH1978" s="3"/>
    </row>
    <row r="1979" spans="1:34" x14ac:dyDescent="0.25">
      <c r="A1979" s="46" t="s">
        <v>29</v>
      </c>
      <c r="B1979" s="59">
        <v>12</v>
      </c>
      <c r="C1979" s="48" t="s">
        <v>5</v>
      </c>
      <c r="D1979" s="49">
        <v>120</v>
      </c>
      <c r="E1979" s="49">
        <v>0</v>
      </c>
      <c r="F1979" s="49">
        <v>0</v>
      </c>
      <c r="G1979" s="49">
        <v>0</v>
      </c>
      <c r="H1979" s="49">
        <v>0</v>
      </c>
      <c r="I1979" s="50">
        <v>35</v>
      </c>
      <c r="J1979" s="50">
        <v>85</v>
      </c>
      <c r="K1979" s="50">
        <v>0</v>
      </c>
      <c r="L1979" s="50">
        <v>0</v>
      </c>
      <c r="M1979" s="50">
        <v>0</v>
      </c>
      <c r="N1979" s="51">
        <f>D1979*$D$4</f>
        <v>162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388.80000000000007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0"/>
        <v>550.80000000000007</v>
      </c>
      <c r="Y1979" s="51">
        <f t="shared" si="211"/>
        <v>0</v>
      </c>
      <c r="Z1979" s="51">
        <f t="shared" si="212"/>
        <v>0</v>
      </c>
      <c r="AA1979" s="51">
        <f t="shared" si="213"/>
        <v>0</v>
      </c>
      <c r="AB1979" s="51">
        <f t="shared" si="214"/>
        <v>0</v>
      </c>
      <c r="AC1979" s="52">
        <f t="shared" si="215"/>
        <v>550.79999999999995</v>
      </c>
      <c r="AD1979" s="53">
        <f>(ROUND(AC1979-AC1978,1)/AC1978)</f>
        <v>0.1709183673469388</v>
      </c>
      <c r="AE1979" s="44"/>
      <c r="AF1979" s="45"/>
      <c r="AH1979" s="3"/>
    </row>
    <row r="1980" spans="1:34" x14ac:dyDescent="0.25">
      <c r="A1980" s="46" t="s">
        <v>30</v>
      </c>
      <c r="B1980" s="59">
        <v>28</v>
      </c>
      <c r="C1980" s="48" t="s">
        <v>6</v>
      </c>
      <c r="D1980" s="49">
        <v>120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168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302.39999999999998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0"/>
        <v>470.4</v>
      </c>
      <c r="Y1980" s="51">
        <f t="shared" si="211"/>
        <v>0</v>
      </c>
      <c r="Z1980" s="51">
        <f t="shared" si="212"/>
        <v>0</v>
      </c>
      <c r="AA1980" s="51">
        <f t="shared" si="213"/>
        <v>0</v>
      </c>
      <c r="AB1980" s="51">
        <f t="shared" si="214"/>
        <v>0</v>
      </c>
      <c r="AC1980" s="52">
        <f t="shared" si="215"/>
        <v>470.4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9">
        <v>0</v>
      </c>
      <c r="C1981" s="48" t="s">
        <v>7</v>
      </c>
      <c r="D1981" s="49">
        <v>120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168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302.39999999999998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0"/>
        <v>470.4</v>
      </c>
      <c r="Y1981" s="51">
        <f t="shared" si="211"/>
        <v>0</v>
      </c>
      <c r="Z1981" s="51">
        <f t="shared" si="212"/>
        <v>0</v>
      </c>
      <c r="AA1981" s="51">
        <f t="shared" si="213"/>
        <v>0</v>
      </c>
      <c r="AB1981" s="51">
        <f t="shared" si="214"/>
        <v>0</v>
      </c>
      <c r="AC1981" s="52">
        <f t="shared" si="215"/>
        <v>470.4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9">
        <v>0</v>
      </c>
      <c r="C1982" s="48" t="s">
        <v>8</v>
      </c>
      <c r="D1982" s="49">
        <v>120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168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302.39999999999998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ref="X1982:X2013" si="216">N1982+S1982</f>
        <v>470.4</v>
      </c>
      <c r="Y1982" s="51">
        <f t="shared" ref="Y1982:Y2013" si="217">O1982+T1982</f>
        <v>0</v>
      </c>
      <c r="Z1982" s="51">
        <f t="shared" ref="Z1982:Z2013" si="218">P1982+U1982</f>
        <v>0</v>
      </c>
      <c r="AA1982" s="51">
        <f t="shared" ref="AA1982:AA2013" si="219">Q1982+V1982</f>
        <v>0</v>
      </c>
      <c r="AB1982" s="51">
        <f t="shared" ref="AB1982:AB2013" si="220">R1982+W1982</f>
        <v>0</v>
      </c>
      <c r="AC1982" s="52">
        <f t="shared" ref="AC1982:AC2013" si="221">ROUND(X1982+Y1982+Z1982+AA1982+AB1982,1)</f>
        <v>470.4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9"/>
      <c r="C1983" s="48" t="s">
        <v>9</v>
      </c>
      <c r="D1983" s="49">
        <v>120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168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302.39999999999998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470.4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470.4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9"/>
      <c r="C1984" s="48" t="s">
        <v>10</v>
      </c>
      <c r="D1984" s="49">
        <v>60</v>
      </c>
      <c r="E1984" s="49">
        <v>120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95</v>
      </c>
      <c r="L1984" s="50">
        <v>0</v>
      </c>
      <c r="M1984" s="50">
        <v>0</v>
      </c>
      <c r="N1984" s="51">
        <f>D1984*$D$9</f>
        <v>81</v>
      </c>
      <c r="O1984" s="51">
        <f>E1984*$E$9</f>
        <v>162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72.900000000000006</v>
      </c>
      <c r="T1984" s="51">
        <f>(O1984/100)*(K1984*$K$9)</f>
        <v>215.46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153.9</v>
      </c>
      <c r="Y1984" s="51">
        <f t="shared" si="217"/>
        <v>377.46000000000004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531.4</v>
      </c>
      <c r="AD1984" s="53">
        <f>(ROUND(AC1984-AC1978,1)/AC1978)</f>
        <v>0.12967687074829934</v>
      </c>
      <c r="AE1984" s="44"/>
      <c r="AF1984" s="45"/>
      <c r="AH1984" s="3"/>
    </row>
    <row r="1985" spans="1:34" x14ac:dyDescent="0.25">
      <c r="A1985" s="46" t="s">
        <v>35</v>
      </c>
      <c r="B1985" s="59"/>
      <c r="C1985" s="48" t="s">
        <v>11</v>
      </c>
      <c r="D1985" s="49">
        <v>60</v>
      </c>
      <c r="E1985" s="49">
        <v>0</v>
      </c>
      <c r="F1985" s="49">
        <v>120</v>
      </c>
      <c r="G1985" s="49">
        <v>0</v>
      </c>
      <c r="H1985" s="49">
        <v>0</v>
      </c>
      <c r="I1985" s="50">
        <v>20</v>
      </c>
      <c r="J1985" s="50">
        <v>70</v>
      </c>
      <c r="K1985" s="50">
        <v>47.5</v>
      </c>
      <c r="L1985" s="50">
        <v>47.5</v>
      </c>
      <c r="M1985" s="50">
        <v>0</v>
      </c>
      <c r="N1985" s="51">
        <f>D1985*$D$10</f>
        <v>81</v>
      </c>
      <c r="O1985" s="51">
        <f>E1985*$E$10</f>
        <v>0</v>
      </c>
      <c r="P1985" s="51">
        <f>F1985*$F$10</f>
        <v>162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72.900000000000006</v>
      </c>
      <c r="T1985" s="51">
        <f>(O1985/100)*(K1985*$J$10)</f>
        <v>0</v>
      </c>
      <c r="U1985" s="51">
        <f>(P1985/100)*(K1985*$K$10)+(P1985/100)*(L1985*$L$10)</f>
        <v>215.46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153.9</v>
      </c>
      <c r="Y1985" s="51">
        <f t="shared" si="217"/>
        <v>0</v>
      </c>
      <c r="Z1985" s="51">
        <f t="shared" si="218"/>
        <v>377.46000000000004</v>
      </c>
      <c r="AA1985" s="51">
        <f t="shared" si="219"/>
        <v>0</v>
      </c>
      <c r="AB1985" s="51">
        <f t="shared" si="220"/>
        <v>0</v>
      </c>
      <c r="AC1985" s="52">
        <f t="shared" si="221"/>
        <v>531.4</v>
      </c>
      <c r="AD1985" s="53">
        <f>(ROUND(AC1985-AC1978,1)/AC1978)</f>
        <v>0.12967687074829934</v>
      </c>
      <c r="AE1985" s="44"/>
      <c r="AF1985" s="45"/>
      <c r="AH1985" s="3"/>
    </row>
    <row r="1986" spans="1:34" x14ac:dyDescent="0.25">
      <c r="A1986" s="46" t="s">
        <v>36</v>
      </c>
      <c r="B1986" s="59"/>
      <c r="C1986" s="48" t="s">
        <v>12</v>
      </c>
      <c r="D1986" s="49">
        <v>60</v>
      </c>
      <c r="E1986" s="49">
        <v>0</v>
      </c>
      <c r="F1986" s="49">
        <v>0</v>
      </c>
      <c r="G1986" s="49">
        <v>120</v>
      </c>
      <c r="H1986" s="49">
        <v>0</v>
      </c>
      <c r="I1986" s="50">
        <v>20</v>
      </c>
      <c r="J1986" s="50">
        <v>70</v>
      </c>
      <c r="K1986" s="50">
        <v>0</v>
      </c>
      <c r="L1986" s="50">
        <v>95</v>
      </c>
      <c r="M1986" s="50">
        <v>0</v>
      </c>
      <c r="N1986" s="51">
        <f>D1986*$D$11</f>
        <v>81</v>
      </c>
      <c r="O1986" s="51">
        <f>E1986*$E$11</f>
        <v>0</v>
      </c>
      <c r="P1986" s="51">
        <f>F1986*$F$11</f>
        <v>0</v>
      </c>
      <c r="Q1986" s="51">
        <f>G1986*$G$11</f>
        <v>162</v>
      </c>
      <c r="R1986" s="51">
        <f>H1986*$H$11</f>
        <v>0</v>
      </c>
      <c r="S1986" s="51">
        <f>(N1986/100)*(I1986*$I$11)+(N1986/100)*(J1986*$J$11)</f>
        <v>72.900000000000006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215.46</v>
      </c>
      <c r="W1986" s="51">
        <f>(R1986/100)*(K1986*$K$11)+(R1986/100)*(L1986*$L$11)</f>
        <v>0</v>
      </c>
      <c r="X1986" s="51">
        <f t="shared" si="216"/>
        <v>153.9</v>
      </c>
      <c r="Y1986" s="51">
        <f t="shared" si="217"/>
        <v>0</v>
      </c>
      <c r="Z1986" s="51">
        <f t="shared" si="218"/>
        <v>0</v>
      </c>
      <c r="AA1986" s="51">
        <f t="shared" si="219"/>
        <v>377.46000000000004</v>
      </c>
      <c r="AB1986" s="51">
        <f t="shared" si="220"/>
        <v>0</v>
      </c>
      <c r="AC1986" s="52">
        <f t="shared" si="221"/>
        <v>531.4</v>
      </c>
      <c r="AD1986" s="53">
        <f>(ROUND(AC1986-AC1978,1)/AC1978)</f>
        <v>0.12967687074829934</v>
      </c>
      <c r="AE1986" s="44"/>
      <c r="AF1986" s="45"/>
      <c r="AH1986" s="3"/>
    </row>
    <row r="1987" spans="1:34" x14ac:dyDescent="0.25">
      <c r="A1987" s="46" t="s">
        <v>37</v>
      </c>
      <c r="B1987" s="59"/>
      <c r="C1987" s="48" t="s">
        <v>13</v>
      </c>
      <c r="D1987" s="49">
        <v>60</v>
      </c>
      <c r="E1987" s="49">
        <v>0</v>
      </c>
      <c r="F1987" s="49">
        <v>0</v>
      </c>
      <c r="G1987" s="49">
        <v>0</v>
      </c>
      <c r="H1987" s="49">
        <v>120</v>
      </c>
      <c r="I1987" s="50">
        <v>20</v>
      </c>
      <c r="J1987" s="50">
        <v>70</v>
      </c>
      <c r="K1987" s="50">
        <v>47.5</v>
      </c>
      <c r="L1987" s="50">
        <v>47.5</v>
      </c>
      <c r="M1987" s="50">
        <v>0</v>
      </c>
      <c r="N1987" s="51">
        <f>D1987*$D$12</f>
        <v>81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162</v>
      </c>
      <c r="S1987" s="51">
        <f>(N1987/100)*(I1987*$I$12)+(N1987/100)*(J1987*$J$12)</f>
        <v>72.900000000000006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215.46</v>
      </c>
      <c r="X1987" s="51">
        <f t="shared" si="216"/>
        <v>153.9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377.46000000000004</v>
      </c>
      <c r="AC1987" s="52">
        <f t="shared" si="221"/>
        <v>531.4</v>
      </c>
      <c r="AD1987" s="53">
        <f>(ROUND(AC1987-AC1978,1)/AC1978)</f>
        <v>0.12967687074829934</v>
      </c>
      <c r="AE1987" s="44"/>
      <c r="AF1987" s="45"/>
      <c r="AH1987" s="3"/>
    </row>
    <row r="1988" spans="1:34" x14ac:dyDescent="0.25">
      <c r="A1988" s="46" t="s">
        <v>38</v>
      </c>
      <c r="B1988" s="59"/>
      <c r="C1988" s="48" t="s">
        <v>14</v>
      </c>
      <c r="D1988" s="49">
        <v>120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162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388.8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550.79999999999995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550.79999999999995</v>
      </c>
      <c r="AD1988" s="53">
        <f>(ROUND(AC1988-AC1978,1)/AC1978)</f>
        <v>0.1709183673469388</v>
      </c>
      <c r="AE1988" s="44"/>
      <c r="AF1988" s="45"/>
      <c r="AH1988" s="3"/>
    </row>
    <row r="1989" spans="1:34" x14ac:dyDescent="0.25">
      <c r="A1989" s="46" t="s">
        <v>39</v>
      </c>
      <c r="B1989" s="59"/>
      <c r="C1989" s="48" t="s">
        <v>15</v>
      </c>
      <c r="D1989" s="49">
        <v>120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162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388.80000000000007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550.80000000000007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550.79999999999995</v>
      </c>
      <c r="AD1989" s="53">
        <f>(ROUND(AC1989-AC1978,1)/AC1978)</f>
        <v>0.1709183673469388</v>
      </c>
      <c r="AE1989" s="44"/>
      <c r="AF1989" s="45"/>
      <c r="AH1989" s="3"/>
    </row>
    <row r="1990" spans="1:34" x14ac:dyDescent="0.25">
      <c r="A1990" s="46"/>
      <c r="B1990" s="59"/>
      <c r="C1990" s="48" t="s">
        <v>16</v>
      </c>
      <c r="D1990" s="49">
        <v>120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162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388.80000000000007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550.80000000000007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550.79999999999995</v>
      </c>
      <c r="AD1990" s="53">
        <f>(ROUND(AC1990-AC1978,1)/AC1978)</f>
        <v>0.1709183673469388</v>
      </c>
      <c r="AE1990" s="44"/>
      <c r="AF1990" s="45"/>
      <c r="AH1990" s="3"/>
    </row>
    <row r="1991" spans="1:34" x14ac:dyDescent="0.25">
      <c r="A1991" s="46"/>
      <c r="B1991" s="59"/>
      <c r="C1991" s="48" t="s">
        <v>17</v>
      </c>
      <c r="D1991" s="49">
        <v>120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95</v>
      </c>
      <c r="K1991" s="50">
        <v>0</v>
      </c>
      <c r="L1991" s="50">
        <v>0</v>
      </c>
      <c r="M1991" s="50">
        <v>0</v>
      </c>
      <c r="N1991" s="51">
        <f>D1991*$D$16</f>
        <v>162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417.15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579.15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579.20000000000005</v>
      </c>
      <c r="AD1991" s="53">
        <f>(ROUND(AC1991-AC1978,1)/AC1978)</f>
        <v>0.23129251700680273</v>
      </c>
      <c r="AE1991" s="44"/>
      <c r="AF1991" s="45"/>
      <c r="AH1991" s="3"/>
    </row>
    <row r="1992" spans="1:34" x14ac:dyDescent="0.25">
      <c r="A1992" s="46"/>
      <c r="B1992" s="59"/>
      <c r="C1992" s="48" t="s">
        <v>18</v>
      </c>
      <c r="D1992" s="49">
        <v>120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162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356.40000000000003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518.40000000000009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518.4</v>
      </c>
      <c r="AD1992" s="53">
        <f>(ROUND(AC1992-AC1978,1)/AC1978)</f>
        <v>0.10204081632653061</v>
      </c>
      <c r="AE1992" s="44"/>
      <c r="AF1992" s="45"/>
      <c r="AH1992" s="3"/>
    </row>
    <row r="1993" spans="1:34" x14ac:dyDescent="0.25">
      <c r="A1993" s="54" t="s">
        <v>19</v>
      </c>
      <c r="B1993" s="60" t="s">
        <v>181</v>
      </c>
      <c r="C1993" s="38" t="s">
        <v>50</v>
      </c>
      <c r="D1993" s="39">
        <v>140</v>
      </c>
      <c r="E1993" s="39">
        <v>0</v>
      </c>
      <c r="F1993" s="39">
        <v>0</v>
      </c>
      <c r="G1993" s="39">
        <v>0</v>
      </c>
      <c r="H1993" s="39">
        <v>0</v>
      </c>
      <c r="I1993" s="40">
        <v>60</v>
      </c>
      <c r="J1993" s="40">
        <v>20</v>
      </c>
      <c r="K1993" s="40">
        <v>0</v>
      </c>
      <c r="L1993" s="40">
        <v>0</v>
      </c>
      <c r="M1993" s="40">
        <v>0</v>
      </c>
      <c r="N1993" s="41">
        <f>D1993*$D$3</f>
        <v>196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313.60000000000002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509.6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509.6</v>
      </c>
      <c r="AD1993" s="43"/>
      <c r="AE1993" s="44" t="s">
        <v>28</v>
      </c>
      <c r="AF1993" s="45"/>
      <c r="AH1993" s="3"/>
    </row>
    <row r="1994" spans="1:34" x14ac:dyDescent="0.25">
      <c r="A1994" s="46" t="s">
        <v>29</v>
      </c>
      <c r="B1994" s="61">
        <v>26</v>
      </c>
      <c r="C1994" s="48" t="s">
        <v>5</v>
      </c>
      <c r="D1994" s="49">
        <v>140</v>
      </c>
      <c r="E1994" s="49">
        <v>0</v>
      </c>
      <c r="F1994" s="49">
        <v>0</v>
      </c>
      <c r="G1994" s="49">
        <v>0</v>
      </c>
      <c r="H1994" s="49">
        <v>0</v>
      </c>
      <c r="I1994" s="50">
        <v>70</v>
      </c>
      <c r="J1994" s="50">
        <v>30</v>
      </c>
      <c r="K1994" s="50">
        <v>0</v>
      </c>
      <c r="L1994" s="50">
        <v>0</v>
      </c>
      <c r="M1994" s="50">
        <v>0</v>
      </c>
      <c r="N1994" s="51">
        <f>D1994*$D$4</f>
        <v>189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377.99999999999994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567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567</v>
      </c>
      <c r="AD1994" s="53">
        <f>(ROUND(AC1994-AC1993,1)/AC1993)</f>
        <v>0.11263736263736263</v>
      </c>
      <c r="AE1994" s="44"/>
      <c r="AF1994" s="45"/>
      <c r="AH1994" s="3"/>
    </row>
    <row r="1995" spans="1:34" x14ac:dyDescent="0.25">
      <c r="A1995" s="46" t="s">
        <v>30</v>
      </c>
      <c r="B1995" s="61">
        <v>12</v>
      </c>
      <c r="C1995" s="48" t="s">
        <v>6</v>
      </c>
      <c r="D1995" s="49">
        <v>140</v>
      </c>
      <c r="E1995" s="49">
        <v>0</v>
      </c>
      <c r="F1995" s="49">
        <v>0</v>
      </c>
      <c r="G1995" s="49">
        <v>0</v>
      </c>
      <c r="H1995" s="49">
        <v>0</v>
      </c>
      <c r="I1995" s="50">
        <v>60</v>
      </c>
      <c r="J1995" s="50">
        <v>20</v>
      </c>
      <c r="K1995" s="50">
        <v>0</v>
      </c>
      <c r="L1995" s="50">
        <v>0</v>
      </c>
      <c r="M1995" s="50">
        <v>0</v>
      </c>
      <c r="N1995" s="51">
        <f>D1995*$D$5</f>
        <v>196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313.60000000000002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si="216"/>
        <v>509.6</v>
      </c>
      <c r="Y1995" s="51">
        <f t="shared" si="217"/>
        <v>0</v>
      </c>
      <c r="Z1995" s="51">
        <f t="shared" si="218"/>
        <v>0</v>
      </c>
      <c r="AA1995" s="51">
        <f t="shared" si="219"/>
        <v>0</v>
      </c>
      <c r="AB1995" s="51">
        <f t="shared" si="220"/>
        <v>0</v>
      </c>
      <c r="AC1995" s="52">
        <f t="shared" si="221"/>
        <v>509.6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61">
        <v>0</v>
      </c>
      <c r="C1996" s="48" t="s">
        <v>7</v>
      </c>
      <c r="D1996" s="49">
        <v>140</v>
      </c>
      <c r="E1996" s="49">
        <v>0</v>
      </c>
      <c r="F1996" s="49">
        <v>0</v>
      </c>
      <c r="G1996" s="49">
        <v>0</v>
      </c>
      <c r="H1996" s="49">
        <v>0</v>
      </c>
      <c r="I1996" s="50">
        <v>60</v>
      </c>
      <c r="J1996" s="50">
        <v>20</v>
      </c>
      <c r="K1996" s="50">
        <v>0</v>
      </c>
      <c r="L1996" s="50">
        <v>0</v>
      </c>
      <c r="M1996" s="50">
        <v>0</v>
      </c>
      <c r="N1996" s="51">
        <f>D1996*$D$6</f>
        <v>196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313.60000000000002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6"/>
        <v>509.6</v>
      </c>
      <c r="Y1996" s="51">
        <f t="shared" si="217"/>
        <v>0</v>
      </c>
      <c r="Z1996" s="51">
        <f t="shared" si="218"/>
        <v>0</v>
      </c>
      <c r="AA1996" s="51">
        <f t="shared" si="219"/>
        <v>0</v>
      </c>
      <c r="AB1996" s="51">
        <f t="shared" si="220"/>
        <v>0</v>
      </c>
      <c r="AC1996" s="52">
        <f t="shared" si="221"/>
        <v>509.6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61">
        <v>0</v>
      </c>
      <c r="C1997" s="48" t="s">
        <v>8</v>
      </c>
      <c r="D1997" s="49">
        <v>140</v>
      </c>
      <c r="E1997" s="49">
        <v>0</v>
      </c>
      <c r="F1997" s="49">
        <v>0</v>
      </c>
      <c r="G1997" s="49">
        <v>0</v>
      </c>
      <c r="H1997" s="49">
        <v>0</v>
      </c>
      <c r="I1997" s="50">
        <v>60</v>
      </c>
      <c r="J1997" s="50">
        <v>20</v>
      </c>
      <c r="K1997" s="50">
        <v>0</v>
      </c>
      <c r="L1997" s="50">
        <v>0</v>
      </c>
      <c r="M1997" s="50">
        <v>0</v>
      </c>
      <c r="N1997" s="51">
        <f>D1997*$D$7</f>
        <v>196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313.60000000000002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6"/>
        <v>509.6</v>
      </c>
      <c r="Y1997" s="51">
        <f t="shared" si="217"/>
        <v>0</v>
      </c>
      <c r="Z1997" s="51">
        <f t="shared" si="218"/>
        <v>0</v>
      </c>
      <c r="AA1997" s="51">
        <f t="shared" si="219"/>
        <v>0</v>
      </c>
      <c r="AB1997" s="51">
        <f t="shared" si="220"/>
        <v>0</v>
      </c>
      <c r="AC1997" s="52">
        <f t="shared" si="221"/>
        <v>509.6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61"/>
      <c r="C1998" s="48" t="s">
        <v>9</v>
      </c>
      <c r="D1998" s="49">
        <v>140</v>
      </c>
      <c r="E1998" s="49">
        <v>0</v>
      </c>
      <c r="F1998" s="49">
        <v>0</v>
      </c>
      <c r="G1998" s="49">
        <v>0</v>
      </c>
      <c r="H1998" s="49">
        <v>0</v>
      </c>
      <c r="I1998" s="50">
        <v>60</v>
      </c>
      <c r="J1998" s="50">
        <v>20</v>
      </c>
      <c r="K1998" s="50">
        <v>0</v>
      </c>
      <c r="L1998" s="50">
        <v>0</v>
      </c>
      <c r="M1998" s="50">
        <v>0</v>
      </c>
      <c r="N1998" s="51">
        <f>D1998*$D$8</f>
        <v>196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313.60000000000002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6"/>
        <v>509.6</v>
      </c>
      <c r="Y1998" s="51">
        <f t="shared" si="217"/>
        <v>0</v>
      </c>
      <c r="Z1998" s="51">
        <f t="shared" si="218"/>
        <v>0</v>
      </c>
      <c r="AA1998" s="51">
        <f t="shared" si="219"/>
        <v>0</v>
      </c>
      <c r="AB1998" s="51">
        <f t="shared" si="220"/>
        <v>0</v>
      </c>
      <c r="AC1998" s="52">
        <f t="shared" si="221"/>
        <v>509.6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61"/>
      <c r="C1999" s="48" t="s">
        <v>10</v>
      </c>
      <c r="D1999" s="49">
        <v>70</v>
      </c>
      <c r="E1999" s="49">
        <v>140</v>
      </c>
      <c r="F1999" s="49">
        <v>0</v>
      </c>
      <c r="G1999" s="49">
        <v>0</v>
      </c>
      <c r="H1999" s="49">
        <v>0</v>
      </c>
      <c r="I1999" s="50">
        <v>60</v>
      </c>
      <c r="J1999" s="50">
        <v>20</v>
      </c>
      <c r="K1999" s="50">
        <v>70</v>
      </c>
      <c r="L1999" s="50">
        <v>0</v>
      </c>
      <c r="M1999" s="50">
        <v>0</v>
      </c>
      <c r="N1999" s="51">
        <f>D1999*$D$9</f>
        <v>94.5</v>
      </c>
      <c r="O1999" s="51">
        <f>E1999*$E$9</f>
        <v>189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75.599999999999994</v>
      </c>
      <c r="T1999" s="51">
        <f>(O1999/100)*(K1999*$K$9)</f>
        <v>185.22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6"/>
        <v>170.1</v>
      </c>
      <c r="Y1999" s="51">
        <f t="shared" si="217"/>
        <v>374.22</v>
      </c>
      <c r="Z1999" s="51">
        <f t="shared" si="218"/>
        <v>0</v>
      </c>
      <c r="AA1999" s="51">
        <f t="shared" si="219"/>
        <v>0</v>
      </c>
      <c r="AB1999" s="51">
        <f t="shared" si="220"/>
        <v>0</v>
      </c>
      <c r="AC1999" s="52">
        <f t="shared" si="221"/>
        <v>544.29999999999995</v>
      </c>
      <c r="AD1999" s="53">
        <f>(ROUND(AC1999-AC1993,1)/AC1993)</f>
        <v>6.8092621664050237E-2</v>
      </c>
      <c r="AE1999" s="44"/>
      <c r="AF1999" s="45"/>
      <c r="AH1999" s="3"/>
    </row>
    <row r="2000" spans="1:34" x14ac:dyDescent="0.25">
      <c r="A2000" s="46" t="s">
        <v>35</v>
      </c>
      <c r="B2000" s="61"/>
      <c r="C2000" s="48" t="s">
        <v>11</v>
      </c>
      <c r="D2000" s="49">
        <v>70</v>
      </c>
      <c r="E2000" s="49">
        <v>0</v>
      </c>
      <c r="F2000" s="49">
        <v>140</v>
      </c>
      <c r="G2000" s="49">
        <v>0</v>
      </c>
      <c r="H2000" s="49">
        <v>0</v>
      </c>
      <c r="I2000" s="50">
        <v>60</v>
      </c>
      <c r="J2000" s="50">
        <v>20</v>
      </c>
      <c r="K2000" s="50">
        <v>35</v>
      </c>
      <c r="L2000" s="50">
        <v>35</v>
      </c>
      <c r="M2000" s="50">
        <v>0</v>
      </c>
      <c r="N2000" s="51">
        <f>D2000*$D$10</f>
        <v>94.5</v>
      </c>
      <c r="O2000" s="51">
        <f>E2000*$E$10</f>
        <v>0</v>
      </c>
      <c r="P2000" s="51">
        <f>F2000*$F$10</f>
        <v>189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75.599999999999994</v>
      </c>
      <c r="T2000" s="51">
        <f>(O2000/100)*(K2000*$J$10)</f>
        <v>0</v>
      </c>
      <c r="U2000" s="51">
        <f>(P2000/100)*(K2000*$K$10)+(P2000/100)*(L2000*$L$10)</f>
        <v>185.22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6"/>
        <v>170.1</v>
      </c>
      <c r="Y2000" s="51">
        <f t="shared" si="217"/>
        <v>0</v>
      </c>
      <c r="Z2000" s="51">
        <f t="shared" si="218"/>
        <v>374.22</v>
      </c>
      <c r="AA2000" s="51">
        <f t="shared" si="219"/>
        <v>0</v>
      </c>
      <c r="AB2000" s="51">
        <f t="shared" si="220"/>
        <v>0</v>
      </c>
      <c r="AC2000" s="52">
        <f t="shared" si="221"/>
        <v>544.29999999999995</v>
      </c>
      <c r="AD2000" s="53">
        <f>(ROUND(AC2000-AC1993,1)/AC1993)</f>
        <v>6.8092621664050237E-2</v>
      </c>
      <c r="AE2000" s="44"/>
      <c r="AF2000" s="45"/>
      <c r="AH2000" s="3"/>
    </row>
    <row r="2001" spans="1:34" x14ac:dyDescent="0.25">
      <c r="A2001" s="46" t="s">
        <v>36</v>
      </c>
      <c r="B2001" s="61"/>
      <c r="C2001" s="48" t="s">
        <v>12</v>
      </c>
      <c r="D2001" s="49">
        <v>70</v>
      </c>
      <c r="E2001" s="49">
        <v>0</v>
      </c>
      <c r="F2001" s="49">
        <v>0</v>
      </c>
      <c r="G2001" s="49">
        <v>140</v>
      </c>
      <c r="H2001" s="49">
        <v>0</v>
      </c>
      <c r="I2001" s="50">
        <v>60</v>
      </c>
      <c r="J2001" s="50">
        <v>20</v>
      </c>
      <c r="K2001" s="50">
        <v>0</v>
      </c>
      <c r="L2001" s="50">
        <v>70</v>
      </c>
      <c r="M2001" s="50">
        <v>0</v>
      </c>
      <c r="N2001" s="51">
        <f>D2001*$D$11</f>
        <v>94.5</v>
      </c>
      <c r="O2001" s="51">
        <f>E2001*$E$11</f>
        <v>0</v>
      </c>
      <c r="P2001" s="51">
        <f>F2001*$F$11</f>
        <v>0</v>
      </c>
      <c r="Q2001" s="51">
        <f>G2001*$G$11</f>
        <v>189</v>
      </c>
      <c r="R2001" s="51">
        <f>H2001*$H$11</f>
        <v>0</v>
      </c>
      <c r="S2001" s="51">
        <f>(N2001/100)*(I2001*$I$11)+(N2001/100)*(J2001*$J$11)</f>
        <v>75.599999999999994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185.22</v>
      </c>
      <c r="W2001" s="51">
        <f>(R2001/100)*(K2001*$K$11)+(R2001/100)*(L2001*$L$11)</f>
        <v>0</v>
      </c>
      <c r="X2001" s="51">
        <f t="shared" si="216"/>
        <v>170.1</v>
      </c>
      <c r="Y2001" s="51">
        <f t="shared" si="217"/>
        <v>0</v>
      </c>
      <c r="Z2001" s="51">
        <f t="shared" si="218"/>
        <v>0</v>
      </c>
      <c r="AA2001" s="51">
        <f t="shared" si="219"/>
        <v>374.22</v>
      </c>
      <c r="AB2001" s="51">
        <f t="shared" si="220"/>
        <v>0</v>
      </c>
      <c r="AC2001" s="52">
        <f t="shared" si="221"/>
        <v>544.29999999999995</v>
      </c>
      <c r="AD2001" s="53">
        <f>(ROUND(AC2001-AC1993,1)/AC1993)</f>
        <v>6.8092621664050237E-2</v>
      </c>
      <c r="AE2001" s="44"/>
      <c r="AF2001" s="45"/>
      <c r="AH2001" s="3"/>
    </row>
    <row r="2002" spans="1:34" x14ac:dyDescent="0.25">
      <c r="A2002" s="46" t="s">
        <v>37</v>
      </c>
      <c r="B2002" s="61"/>
      <c r="C2002" s="48" t="s">
        <v>13</v>
      </c>
      <c r="D2002" s="49">
        <v>70</v>
      </c>
      <c r="E2002" s="49">
        <v>0</v>
      </c>
      <c r="F2002" s="49">
        <v>0</v>
      </c>
      <c r="G2002" s="49">
        <v>0</v>
      </c>
      <c r="H2002" s="49">
        <v>140</v>
      </c>
      <c r="I2002" s="50">
        <v>60</v>
      </c>
      <c r="J2002" s="50">
        <v>20</v>
      </c>
      <c r="K2002" s="50">
        <v>35</v>
      </c>
      <c r="L2002" s="50">
        <v>35</v>
      </c>
      <c r="M2002" s="50">
        <v>0</v>
      </c>
      <c r="N2002" s="51">
        <f>D2002*$D$12</f>
        <v>94.5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189</v>
      </c>
      <c r="S2002" s="51">
        <f>(N2002/100)*(I2002*$I$12)+(N2002/100)*(J2002*$J$12)</f>
        <v>75.599999999999994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185.22</v>
      </c>
      <c r="X2002" s="51">
        <f t="shared" si="216"/>
        <v>170.1</v>
      </c>
      <c r="Y2002" s="51">
        <f t="shared" si="217"/>
        <v>0</v>
      </c>
      <c r="Z2002" s="51">
        <f t="shared" si="218"/>
        <v>0</v>
      </c>
      <c r="AA2002" s="51">
        <f t="shared" si="219"/>
        <v>0</v>
      </c>
      <c r="AB2002" s="51">
        <f t="shared" si="220"/>
        <v>374.22</v>
      </c>
      <c r="AC2002" s="52">
        <f t="shared" si="221"/>
        <v>544.29999999999995</v>
      </c>
      <c r="AD2002" s="53">
        <f>(ROUND(AC2002-AC1993,1)/AC1993)</f>
        <v>6.8092621664050237E-2</v>
      </c>
      <c r="AE2002" s="44"/>
      <c r="AF2002" s="45"/>
      <c r="AH2002" s="3"/>
    </row>
    <row r="2003" spans="1:34" x14ac:dyDescent="0.25">
      <c r="A2003" s="46" t="s">
        <v>38</v>
      </c>
      <c r="B2003" s="61"/>
      <c r="C2003" s="48" t="s">
        <v>14</v>
      </c>
      <c r="D2003" s="49">
        <v>140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100</v>
      </c>
      <c r="N2003" s="51">
        <f>D2003*$D$13</f>
        <v>189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378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6"/>
        <v>567</v>
      </c>
      <c r="Y2003" s="51">
        <f t="shared" si="217"/>
        <v>0</v>
      </c>
      <c r="Z2003" s="51">
        <f t="shared" si="218"/>
        <v>0</v>
      </c>
      <c r="AA2003" s="51">
        <f t="shared" si="219"/>
        <v>0</v>
      </c>
      <c r="AB2003" s="51">
        <f t="shared" si="220"/>
        <v>0</v>
      </c>
      <c r="AC2003" s="52">
        <f t="shared" si="221"/>
        <v>567</v>
      </c>
      <c r="AD2003" s="53">
        <f>(ROUND(AC2003-AC1993,1)/AC1993)</f>
        <v>0.11263736263736263</v>
      </c>
      <c r="AE2003" s="44"/>
      <c r="AF2003" s="45"/>
      <c r="AH2003" s="3"/>
    </row>
    <row r="2004" spans="1:34" x14ac:dyDescent="0.25">
      <c r="A2004" s="46" t="s">
        <v>39</v>
      </c>
      <c r="B2004" s="61"/>
      <c r="C2004" s="48" t="s">
        <v>15</v>
      </c>
      <c r="D2004" s="49">
        <v>140</v>
      </c>
      <c r="E2004" s="49">
        <v>0</v>
      </c>
      <c r="F2004" s="49">
        <v>0</v>
      </c>
      <c r="G2004" s="49">
        <v>0</v>
      </c>
      <c r="H2004" s="49">
        <v>0</v>
      </c>
      <c r="I2004" s="50">
        <v>60</v>
      </c>
      <c r="J2004" s="50">
        <v>20</v>
      </c>
      <c r="K2004" s="50">
        <v>60</v>
      </c>
      <c r="L2004" s="50">
        <v>0</v>
      </c>
      <c r="M2004" s="50">
        <v>0</v>
      </c>
      <c r="N2004" s="51">
        <f>D2004*$D$14</f>
        <v>189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378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6"/>
        <v>567</v>
      </c>
      <c r="Y2004" s="51">
        <f t="shared" si="217"/>
        <v>0</v>
      </c>
      <c r="Z2004" s="51">
        <f t="shared" si="218"/>
        <v>0</v>
      </c>
      <c r="AA2004" s="51">
        <f t="shared" si="219"/>
        <v>0</v>
      </c>
      <c r="AB2004" s="51">
        <f t="shared" si="220"/>
        <v>0</v>
      </c>
      <c r="AC2004" s="52">
        <f t="shared" si="221"/>
        <v>567</v>
      </c>
      <c r="AD2004" s="53">
        <f>(ROUND(AC2004-AC1993,1)/AC1993)</f>
        <v>0.11263736263736263</v>
      </c>
      <c r="AE2004" s="44"/>
      <c r="AF2004" s="45"/>
      <c r="AH2004" s="3"/>
    </row>
    <row r="2005" spans="1:34" x14ac:dyDescent="0.25">
      <c r="A2005" s="46"/>
      <c r="B2005" s="61"/>
      <c r="C2005" s="48" t="s">
        <v>16</v>
      </c>
      <c r="D2005" s="49">
        <v>140</v>
      </c>
      <c r="E2005" s="49">
        <v>0</v>
      </c>
      <c r="F2005" s="49">
        <v>0</v>
      </c>
      <c r="G2005" s="49">
        <v>0</v>
      </c>
      <c r="H2005" s="49">
        <v>0</v>
      </c>
      <c r="I2005" s="50">
        <v>60</v>
      </c>
      <c r="J2005" s="50">
        <v>20</v>
      </c>
      <c r="K2005" s="50">
        <v>0</v>
      </c>
      <c r="L2005" s="50">
        <v>60</v>
      </c>
      <c r="M2005" s="50">
        <v>0</v>
      </c>
      <c r="N2005" s="51">
        <f>D2005*$D$15</f>
        <v>189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378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6"/>
        <v>567</v>
      </c>
      <c r="Y2005" s="51">
        <f t="shared" si="217"/>
        <v>0</v>
      </c>
      <c r="Z2005" s="51">
        <f t="shared" si="218"/>
        <v>0</v>
      </c>
      <c r="AA2005" s="51">
        <f t="shared" si="219"/>
        <v>0</v>
      </c>
      <c r="AB2005" s="51">
        <f t="shared" si="220"/>
        <v>0</v>
      </c>
      <c r="AC2005" s="52">
        <f t="shared" si="221"/>
        <v>567</v>
      </c>
      <c r="AD2005" s="53">
        <f>(ROUND(AC2005-AC1993,1)/AC1993)</f>
        <v>0.11263736263736263</v>
      </c>
      <c r="AE2005" s="44"/>
      <c r="AF2005" s="45"/>
      <c r="AH2005" s="3"/>
    </row>
    <row r="2006" spans="1:34" x14ac:dyDescent="0.25">
      <c r="A2006" s="46"/>
      <c r="B2006" s="61"/>
      <c r="C2006" s="48" t="s">
        <v>17</v>
      </c>
      <c r="D2006" s="49">
        <v>140</v>
      </c>
      <c r="E2006" s="49">
        <v>0</v>
      </c>
      <c r="F2006" s="49">
        <v>0</v>
      </c>
      <c r="G2006" s="49">
        <v>0</v>
      </c>
      <c r="H2006" s="49">
        <v>0</v>
      </c>
      <c r="I2006" s="50">
        <v>60</v>
      </c>
      <c r="J2006" s="50">
        <v>50</v>
      </c>
      <c r="K2006" s="50">
        <v>0</v>
      </c>
      <c r="L2006" s="50">
        <v>0</v>
      </c>
      <c r="M2006" s="50">
        <v>0</v>
      </c>
      <c r="N2006" s="51">
        <f>D2006*$D$16</f>
        <v>189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349.65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6"/>
        <v>538.65</v>
      </c>
      <c r="Y2006" s="51">
        <f t="shared" si="217"/>
        <v>0</v>
      </c>
      <c r="Z2006" s="51">
        <f t="shared" si="218"/>
        <v>0</v>
      </c>
      <c r="AA2006" s="51">
        <f t="shared" si="219"/>
        <v>0</v>
      </c>
      <c r="AB2006" s="51">
        <f t="shared" si="220"/>
        <v>0</v>
      </c>
      <c r="AC2006" s="52">
        <f t="shared" si="221"/>
        <v>538.70000000000005</v>
      </c>
      <c r="AD2006" s="53">
        <f>(ROUND(AC2006-AC1993,1)/AC1993)</f>
        <v>5.7103610675039246E-2</v>
      </c>
      <c r="AE2006" s="44"/>
      <c r="AF2006" s="15"/>
      <c r="AH2006" s="3"/>
    </row>
    <row r="2007" spans="1:34" x14ac:dyDescent="0.25">
      <c r="A2007" s="46"/>
      <c r="B2007" s="61"/>
      <c r="C2007" s="48" t="s">
        <v>18</v>
      </c>
      <c r="D2007" s="49">
        <v>140</v>
      </c>
      <c r="E2007" s="49">
        <v>0</v>
      </c>
      <c r="F2007" s="49">
        <v>0</v>
      </c>
      <c r="G2007" s="49">
        <v>0</v>
      </c>
      <c r="H2007" s="49">
        <v>0</v>
      </c>
      <c r="I2007" s="50">
        <v>85</v>
      </c>
      <c r="J2007" s="50">
        <v>20</v>
      </c>
      <c r="K2007" s="50">
        <v>0</v>
      </c>
      <c r="L2007" s="50">
        <v>0</v>
      </c>
      <c r="M2007" s="50">
        <v>0</v>
      </c>
      <c r="N2007" s="51">
        <f>D2007*$D$17</f>
        <v>189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439.42500000000001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6"/>
        <v>628.42499999999995</v>
      </c>
      <c r="Y2007" s="51">
        <f t="shared" si="217"/>
        <v>0</v>
      </c>
      <c r="Z2007" s="51">
        <f t="shared" si="218"/>
        <v>0</v>
      </c>
      <c r="AA2007" s="51">
        <f t="shared" si="219"/>
        <v>0</v>
      </c>
      <c r="AB2007" s="51">
        <f t="shared" si="220"/>
        <v>0</v>
      </c>
      <c r="AC2007" s="52">
        <f t="shared" si="221"/>
        <v>628.4</v>
      </c>
      <c r="AD2007" s="53">
        <f>(ROUND(AC2007-AC1993,1)/AC1993)</f>
        <v>0.23312401883830453</v>
      </c>
      <c r="AE2007" s="44"/>
      <c r="AF2007" s="45"/>
      <c r="AH2007" s="3"/>
    </row>
    <row r="2008" spans="1:34" x14ac:dyDescent="0.25">
      <c r="A2008" s="54" t="s">
        <v>19</v>
      </c>
      <c r="B2008" s="58" t="s">
        <v>182</v>
      </c>
      <c r="C2008" s="38" t="s">
        <v>53</v>
      </c>
      <c r="D2008" s="39">
        <v>160</v>
      </c>
      <c r="E2008" s="39">
        <v>0</v>
      </c>
      <c r="F2008" s="39">
        <v>0</v>
      </c>
      <c r="G2008" s="39">
        <v>0</v>
      </c>
      <c r="H2008" s="39">
        <v>0</v>
      </c>
      <c r="I2008" s="40">
        <v>40</v>
      </c>
      <c r="J2008" s="40">
        <v>10</v>
      </c>
      <c r="K2008" s="40">
        <v>0</v>
      </c>
      <c r="L2008" s="40">
        <v>0</v>
      </c>
      <c r="M2008" s="40">
        <v>0</v>
      </c>
      <c r="N2008" s="41">
        <f>D2008*$D$3</f>
        <v>224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224.00000000000003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6"/>
        <v>448</v>
      </c>
      <c r="Y2008" s="41">
        <f t="shared" si="217"/>
        <v>0</v>
      </c>
      <c r="Z2008" s="41">
        <f t="shared" si="218"/>
        <v>0</v>
      </c>
      <c r="AA2008" s="41">
        <f t="shared" si="219"/>
        <v>0</v>
      </c>
      <c r="AB2008" s="41">
        <f t="shared" si="220"/>
        <v>0</v>
      </c>
      <c r="AC2008" s="42">
        <f t="shared" si="221"/>
        <v>448</v>
      </c>
      <c r="AD2008" s="43"/>
      <c r="AE2008" s="44" t="s">
        <v>28</v>
      </c>
      <c r="AF2008" s="45"/>
      <c r="AH2008" s="3"/>
    </row>
    <row r="2009" spans="1:34" x14ac:dyDescent="0.25">
      <c r="A2009" s="46" t="s">
        <v>29</v>
      </c>
      <c r="B2009" s="59">
        <v>24</v>
      </c>
      <c r="C2009" s="48" t="s">
        <v>5</v>
      </c>
      <c r="D2009" s="49">
        <v>160</v>
      </c>
      <c r="E2009" s="49">
        <v>0</v>
      </c>
      <c r="F2009" s="49">
        <v>0</v>
      </c>
      <c r="G2009" s="49">
        <v>0</v>
      </c>
      <c r="H2009" s="49">
        <v>0</v>
      </c>
      <c r="I2009" s="50">
        <v>50</v>
      </c>
      <c r="J2009" s="50">
        <v>20</v>
      </c>
      <c r="K2009" s="50">
        <v>0</v>
      </c>
      <c r="L2009" s="50">
        <v>0</v>
      </c>
      <c r="M2009" s="50">
        <v>0</v>
      </c>
      <c r="N2009" s="51">
        <f>D2009*$D$4</f>
        <v>216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302.39999999999998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6"/>
        <v>518.4</v>
      </c>
      <c r="Y2009" s="51">
        <f t="shared" si="217"/>
        <v>0</v>
      </c>
      <c r="Z2009" s="51">
        <f t="shared" si="218"/>
        <v>0</v>
      </c>
      <c r="AA2009" s="51">
        <f t="shared" si="219"/>
        <v>0</v>
      </c>
      <c r="AB2009" s="51">
        <f t="shared" si="220"/>
        <v>0</v>
      </c>
      <c r="AC2009" s="52">
        <f t="shared" si="221"/>
        <v>518.4</v>
      </c>
      <c r="AD2009" s="53">
        <f>(ROUND(AC2009-AC2008,1)/AC2008)</f>
        <v>0.15714285714285717</v>
      </c>
      <c r="AE2009" s="44"/>
      <c r="AF2009" s="45"/>
      <c r="AH2009" s="3"/>
    </row>
    <row r="2010" spans="1:34" x14ac:dyDescent="0.25">
      <c r="A2010" s="46" t="s">
        <v>30</v>
      </c>
      <c r="B2010" s="59">
        <v>13</v>
      </c>
      <c r="C2010" s="48" t="s">
        <v>6</v>
      </c>
      <c r="D2010" s="49">
        <v>160</v>
      </c>
      <c r="E2010" s="49">
        <v>0</v>
      </c>
      <c r="F2010" s="49">
        <v>0</v>
      </c>
      <c r="G2010" s="49">
        <v>0</v>
      </c>
      <c r="H2010" s="49">
        <v>0</v>
      </c>
      <c r="I2010" s="50">
        <v>40</v>
      </c>
      <c r="J2010" s="50">
        <v>10</v>
      </c>
      <c r="K2010" s="50">
        <v>0</v>
      </c>
      <c r="L2010" s="50">
        <v>0</v>
      </c>
      <c r="M2010" s="50">
        <v>0</v>
      </c>
      <c r="N2010" s="51">
        <f>D2010*$D$5</f>
        <v>224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224.00000000000003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6"/>
        <v>448</v>
      </c>
      <c r="Y2010" s="51">
        <f t="shared" si="217"/>
        <v>0</v>
      </c>
      <c r="Z2010" s="51">
        <f t="shared" si="218"/>
        <v>0</v>
      </c>
      <c r="AA2010" s="51">
        <f t="shared" si="219"/>
        <v>0</v>
      </c>
      <c r="AB2010" s="51">
        <f t="shared" si="220"/>
        <v>0</v>
      </c>
      <c r="AC2010" s="52">
        <f t="shared" si="221"/>
        <v>448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9">
        <v>0</v>
      </c>
      <c r="C2011" s="48" t="s">
        <v>7</v>
      </c>
      <c r="D2011" s="49">
        <v>160</v>
      </c>
      <c r="E2011" s="49">
        <v>0</v>
      </c>
      <c r="F2011" s="49">
        <v>0</v>
      </c>
      <c r="G2011" s="49">
        <v>0</v>
      </c>
      <c r="H2011" s="49">
        <v>0</v>
      </c>
      <c r="I2011" s="50">
        <v>40</v>
      </c>
      <c r="J2011" s="50">
        <v>10</v>
      </c>
      <c r="K2011" s="50">
        <v>0</v>
      </c>
      <c r="L2011" s="50">
        <v>0</v>
      </c>
      <c r="M2011" s="50">
        <v>0</v>
      </c>
      <c r="N2011" s="51">
        <f>D2011*$D$6</f>
        <v>224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224.00000000000003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6"/>
        <v>448</v>
      </c>
      <c r="Y2011" s="51">
        <f t="shared" si="217"/>
        <v>0</v>
      </c>
      <c r="Z2011" s="51">
        <f t="shared" si="218"/>
        <v>0</v>
      </c>
      <c r="AA2011" s="51">
        <f t="shared" si="219"/>
        <v>0</v>
      </c>
      <c r="AB2011" s="51">
        <f t="shared" si="220"/>
        <v>0</v>
      </c>
      <c r="AC2011" s="52">
        <f t="shared" si="221"/>
        <v>448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9">
        <v>0</v>
      </c>
      <c r="C2012" s="48" t="s">
        <v>8</v>
      </c>
      <c r="D2012" s="49">
        <v>160</v>
      </c>
      <c r="E2012" s="49">
        <v>0</v>
      </c>
      <c r="F2012" s="49">
        <v>0</v>
      </c>
      <c r="G2012" s="49">
        <v>0</v>
      </c>
      <c r="H2012" s="49">
        <v>0</v>
      </c>
      <c r="I2012" s="50">
        <v>40</v>
      </c>
      <c r="J2012" s="50">
        <v>10</v>
      </c>
      <c r="K2012" s="50">
        <v>0</v>
      </c>
      <c r="L2012" s="50">
        <v>0</v>
      </c>
      <c r="M2012" s="50">
        <v>0</v>
      </c>
      <c r="N2012" s="51">
        <f>D2012*$D$7</f>
        <v>224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224.00000000000003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6"/>
        <v>448</v>
      </c>
      <c r="Y2012" s="51">
        <f t="shared" si="217"/>
        <v>0</v>
      </c>
      <c r="Z2012" s="51">
        <f t="shared" si="218"/>
        <v>0</v>
      </c>
      <c r="AA2012" s="51">
        <f t="shared" si="219"/>
        <v>0</v>
      </c>
      <c r="AB2012" s="51">
        <f t="shared" si="220"/>
        <v>0</v>
      </c>
      <c r="AC2012" s="52">
        <f t="shared" si="221"/>
        <v>448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9"/>
      <c r="C2013" s="48" t="s">
        <v>9</v>
      </c>
      <c r="D2013" s="49">
        <v>160</v>
      </c>
      <c r="E2013" s="49">
        <v>0</v>
      </c>
      <c r="F2013" s="49">
        <v>0</v>
      </c>
      <c r="G2013" s="49">
        <v>0</v>
      </c>
      <c r="H2013" s="49">
        <v>0</v>
      </c>
      <c r="I2013" s="50">
        <v>40</v>
      </c>
      <c r="J2013" s="50">
        <v>10</v>
      </c>
      <c r="K2013" s="50">
        <v>0</v>
      </c>
      <c r="L2013" s="50">
        <v>0</v>
      </c>
      <c r="M2013" s="50">
        <v>0</v>
      </c>
      <c r="N2013" s="51">
        <f>D2013*$D$8</f>
        <v>224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224.00000000000003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6"/>
        <v>448</v>
      </c>
      <c r="Y2013" s="51">
        <f t="shared" si="217"/>
        <v>0</v>
      </c>
      <c r="Z2013" s="51">
        <f t="shared" si="218"/>
        <v>0</v>
      </c>
      <c r="AA2013" s="51">
        <f t="shared" si="219"/>
        <v>0</v>
      </c>
      <c r="AB2013" s="51">
        <f t="shared" si="220"/>
        <v>0</v>
      </c>
      <c r="AC2013" s="52">
        <f t="shared" si="221"/>
        <v>448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9"/>
      <c r="C2014" s="48" t="s">
        <v>10</v>
      </c>
      <c r="D2014" s="49">
        <v>80</v>
      </c>
      <c r="E2014" s="49">
        <v>160</v>
      </c>
      <c r="F2014" s="49">
        <v>0</v>
      </c>
      <c r="G2014" s="49">
        <v>0</v>
      </c>
      <c r="H2014" s="49">
        <v>0</v>
      </c>
      <c r="I2014" s="50">
        <v>40</v>
      </c>
      <c r="J2014" s="50">
        <v>10</v>
      </c>
      <c r="K2014" s="50">
        <v>60</v>
      </c>
      <c r="L2014" s="50">
        <v>0</v>
      </c>
      <c r="M2014" s="50">
        <v>0</v>
      </c>
      <c r="N2014" s="51">
        <f>D2014*$D$9</f>
        <v>108</v>
      </c>
      <c r="O2014" s="51">
        <f>E2014*$E$9</f>
        <v>216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54</v>
      </c>
      <c r="T2014" s="51">
        <f>(O2014/100)*(K2014*$K$9)</f>
        <v>181.44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ref="X2014:X2037" si="222">N2014+S2014</f>
        <v>162</v>
      </c>
      <c r="Y2014" s="51">
        <f t="shared" ref="Y2014:Y2037" si="223">O2014+T2014</f>
        <v>397.44</v>
      </c>
      <c r="Z2014" s="51">
        <f t="shared" ref="Z2014:Z2037" si="224">P2014+U2014</f>
        <v>0</v>
      </c>
      <c r="AA2014" s="51">
        <f t="shared" ref="AA2014:AA2037" si="225">Q2014+V2014</f>
        <v>0</v>
      </c>
      <c r="AB2014" s="51">
        <f t="shared" ref="AB2014:AB2037" si="226">R2014+W2014</f>
        <v>0</v>
      </c>
      <c r="AC2014" s="52">
        <f t="shared" ref="AC2014:AC2037" si="227">ROUND(X2014+Y2014+Z2014+AA2014+AB2014,1)</f>
        <v>559.4</v>
      </c>
      <c r="AD2014" s="53">
        <f>(ROUND(AC2014-AC2008,1)/AC2008)</f>
        <v>0.24866071428571429</v>
      </c>
      <c r="AE2014" s="44"/>
      <c r="AF2014" s="45"/>
      <c r="AH2014" s="3"/>
    </row>
    <row r="2015" spans="1:34" x14ac:dyDescent="0.25">
      <c r="A2015" s="46" t="s">
        <v>35</v>
      </c>
      <c r="B2015" s="59"/>
      <c r="C2015" s="48" t="s">
        <v>11</v>
      </c>
      <c r="D2015" s="49">
        <v>80</v>
      </c>
      <c r="E2015" s="49">
        <v>0</v>
      </c>
      <c r="F2015" s="49">
        <v>160</v>
      </c>
      <c r="G2015" s="49">
        <v>0</v>
      </c>
      <c r="H2015" s="49">
        <v>0</v>
      </c>
      <c r="I2015" s="50">
        <v>40</v>
      </c>
      <c r="J2015" s="50">
        <v>10</v>
      </c>
      <c r="K2015" s="50">
        <v>30</v>
      </c>
      <c r="L2015" s="50">
        <v>30</v>
      </c>
      <c r="M2015" s="50">
        <v>0</v>
      </c>
      <c r="N2015" s="51">
        <f>D2015*$D$10</f>
        <v>108</v>
      </c>
      <c r="O2015" s="51">
        <f>E2015*$E$10</f>
        <v>0</v>
      </c>
      <c r="P2015" s="51">
        <f>F2015*$F$10</f>
        <v>216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54</v>
      </c>
      <c r="T2015" s="51">
        <f>(O2015/100)*(K2015*$J$10)</f>
        <v>0</v>
      </c>
      <c r="U2015" s="51">
        <f>(P2015/100)*(K2015*$K$10)+(P2015/100)*(L2015*$L$10)</f>
        <v>181.44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162</v>
      </c>
      <c r="Y2015" s="51">
        <f t="shared" si="223"/>
        <v>0</v>
      </c>
      <c r="Z2015" s="51">
        <f t="shared" si="224"/>
        <v>397.44</v>
      </c>
      <c r="AA2015" s="51">
        <f t="shared" si="225"/>
        <v>0</v>
      </c>
      <c r="AB2015" s="51">
        <f t="shared" si="226"/>
        <v>0</v>
      </c>
      <c r="AC2015" s="52">
        <f t="shared" si="227"/>
        <v>559.4</v>
      </c>
      <c r="AD2015" s="53">
        <f>(ROUND(AC2015-AC2008,1)/AC2008)</f>
        <v>0.24866071428571429</v>
      </c>
      <c r="AE2015" s="44"/>
      <c r="AF2015" s="45"/>
      <c r="AH2015" s="3"/>
    </row>
    <row r="2016" spans="1:34" x14ac:dyDescent="0.25">
      <c r="A2016" s="46" t="s">
        <v>36</v>
      </c>
      <c r="B2016" s="59"/>
      <c r="C2016" s="48" t="s">
        <v>12</v>
      </c>
      <c r="D2016" s="49">
        <v>80</v>
      </c>
      <c r="E2016" s="49">
        <v>0</v>
      </c>
      <c r="F2016" s="49">
        <v>0</v>
      </c>
      <c r="G2016" s="49">
        <v>160</v>
      </c>
      <c r="H2016" s="49">
        <v>0</v>
      </c>
      <c r="I2016" s="50">
        <v>40</v>
      </c>
      <c r="J2016" s="50">
        <v>10</v>
      </c>
      <c r="K2016" s="50">
        <v>0</v>
      </c>
      <c r="L2016" s="50">
        <v>60</v>
      </c>
      <c r="M2016" s="50">
        <v>0</v>
      </c>
      <c r="N2016" s="51">
        <f>D2016*$D$11</f>
        <v>108</v>
      </c>
      <c r="O2016" s="51">
        <f>E2016*$E$11</f>
        <v>0</v>
      </c>
      <c r="P2016" s="51">
        <f>F2016*$F$11</f>
        <v>0</v>
      </c>
      <c r="Q2016" s="51">
        <f>G2016*$G$11</f>
        <v>216</v>
      </c>
      <c r="R2016" s="51">
        <f>H2016*$H$11</f>
        <v>0</v>
      </c>
      <c r="S2016" s="51">
        <f>(N2016/100)*(I2016*$I$11)+(N2016/100)*(J2016*$J$11)</f>
        <v>54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181.44</v>
      </c>
      <c r="W2016" s="51">
        <f>(R2016/100)*(K2016*$K$11)+(R2016/100)*(L2016*$L$11)</f>
        <v>0</v>
      </c>
      <c r="X2016" s="51">
        <f t="shared" si="222"/>
        <v>162</v>
      </c>
      <c r="Y2016" s="51">
        <f t="shared" si="223"/>
        <v>0</v>
      </c>
      <c r="Z2016" s="51">
        <f t="shared" si="224"/>
        <v>0</v>
      </c>
      <c r="AA2016" s="51">
        <f t="shared" si="225"/>
        <v>397.44</v>
      </c>
      <c r="AB2016" s="51">
        <f t="shared" si="226"/>
        <v>0</v>
      </c>
      <c r="AC2016" s="52">
        <f t="shared" si="227"/>
        <v>559.4</v>
      </c>
      <c r="AD2016" s="53">
        <f>(ROUND(AC2016-AC2008,1)/AC2008)</f>
        <v>0.24866071428571429</v>
      </c>
      <c r="AE2016" s="44"/>
      <c r="AF2016" s="45"/>
      <c r="AH2016" s="3"/>
    </row>
    <row r="2017" spans="1:34" x14ac:dyDescent="0.25">
      <c r="A2017" s="46" t="s">
        <v>37</v>
      </c>
      <c r="B2017" s="59"/>
      <c r="C2017" s="48" t="s">
        <v>13</v>
      </c>
      <c r="D2017" s="49">
        <v>80</v>
      </c>
      <c r="E2017" s="49">
        <v>0</v>
      </c>
      <c r="F2017" s="49">
        <v>0</v>
      </c>
      <c r="G2017" s="49">
        <v>0</v>
      </c>
      <c r="H2017" s="49">
        <v>160</v>
      </c>
      <c r="I2017" s="50">
        <v>40</v>
      </c>
      <c r="J2017" s="50">
        <v>10</v>
      </c>
      <c r="K2017" s="50">
        <v>30</v>
      </c>
      <c r="L2017" s="50">
        <v>30</v>
      </c>
      <c r="M2017" s="50">
        <v>0</v>
      </c>
      <c r="N2017" s="51">
        <f>D2017*$D$12</f>
        <v>108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216</v>
      </c>
      <c r="S2017" s="51">
        <f>(N2017/100)*(I2017*$I$12)+(N2017/100)*(J2017*$J$12)</f>
        <v>54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181.44</v>
      </c>
      <c r="X2017" s="51">
        <f t="shared" si="222"/>
        <v>162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397.44</v>
      </c>
      <c r="AC2017" s="52">
        <f t="shared" si="227"/>
        <v>559.4</v>
      </c>
      <c r="AD2017" s="53">
        <f>(ROUND(AC2017-AC2008,1)/AC2008)</f>
        <v>0.24866071428571429</v>
      </c>
      <c r="AE2017" s="44"/>
      <c r="AF2017" s="45"/>
      <c r="AH2017" s="3"/>
    </row>
    <row r="2018" spans="1:34" x14ac:dyDescent="0.25">
      <c r="A2018" s="46" t="s">
        <v>38</v>
      </c>
      <c r="B2018" s="59"/>
      <c r="C2018" s="48" t="s">
        <v>14</v>
      </c>
      <c r="D2018" s="49">
        <v>160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75</v>
      </c>
      <c r="N2018" s="51">
        <f>D2018*$D$13</f>
        <v>216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324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540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540</v>
      </c>
      <c r="AD2018" s="53">
        <f>(ROUND(AC2018-AC2008,1)/AC2008)</f>
        <v>0.20535714285714285</v>
      </c>
      <c r="AE2018" s="44"/>
      <c r="AF2018" s="45"/>
      <c r="AH2018" s="3"/>
    </row>
    <row r="2019" spans="1:34" x14ac:dyDescent="0.25">
      <c r="A2019" s="46" t="s">
        <v>39</v>
      </c>
      <c r="B2019" s="59"/>
      <c r="C2019" s="48" t="s">
        <v>15</v>
      </c>
      <c r="D2019" s="49">
        <v>160</v>
      </c>
      <c r="E2019" s="49">
        <v>0</v>
      </c>
      <c r="F2019" s="49">
        <v>0</v>
      </c>
      <c r="G2019" s="49">
        <v>0</v>
      </c>
      <c r="H2019" s="49">
        <v>0</v>
      </c>
      <c r="I2019" s="50">
        <v>40</v>
      </c>
      <c r="J2019" s="50">
        <v>10</v>
      </c>
      <c r="K2019" s="50">
        <v>50</v>
      </c>
      <c r="L2019" s="50">
        <v>0</v>
      </c>
      <c r="M2019" s="50">
        <v>0</v>
      </c>
      <c r="N2019" s="51">
        <f>D2019*$D$14</f>
        <v>216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324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540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540</v>
      </c>
      <c r="AD2019" s="53">
        <f>(ROUND(AC2019-AC2008,1)/AC2008)</f>
        <v>0.20535714285714285</v>
      </c>
      <c r="AE2019" s="44"/>
      <c r="AF2019" s="45"/>
      <c r="AH2019" s="3"/>
    </row>
    <row r="2020" spans="1:34" x14ac:dyDescent="0.25">
      <c r="A2020" s="46"/>
      <c r="B2020" s="59"/>
      <c r="C2020" s="48" t="s">
        <v>16</v>
      </c>
      <c r="D2020" s="49">
        <v>160</v>
      </c>
      <c r="E2020" s="49">
        <v>0</v>
      </c>
      <c r="F2020" s="49">
        <v>0</v>
      </c>
      <c r="G2020" s="49">
        <v>0</v>
      </c>
      <c r="H2020" s="49">
        <v>0</v>
      </c>
      <c r="I2020" s="50">
        <v>40</v>
      </c>
      <c r="J2020" s="50">
        <v>10</v>
      </c>
      <c r="K2020" s="50">
        <v>0</v>
      </c>
      <c r="L2020" s="50">
        <v>50</v>
      </c>
      <c r="M2020" s="50">
        <v>0</v>
      </c>
      <c r="N2020" s="51">
        <f>D2020*$D$15</f>
        <v>216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324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540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540</v>
      </c>
      <c r="AD2020" s="53">
        <f>(ROUND(AC2020-AC2008,1)/AC2008)</f>
        <v>0.20535714285714285</v>
      </c>
      <c r="AE2020" s="44"/>
      <c r="AF2020" s="45"/>
      <c r="AH2020" s="3"/>
    </row>
    <row r="2021" spans="1:34" x14ac:dyDescent="0.25">
      <c r="A2021" s="46"/>
      <c r="B2021" s="59"/>
      <c r="C2021" s="48" t="s">
        <v>17</v>
      </c>
      <c r="D2021" s="49">
        <v>160</v>
      </c>
      <c r="E2021" s="49">
        <v>0</v>
      </c>
      <c r="F2021" s="49">
        <v>0</v>
      </c>
      <c r="G2021" s="49">
        <v>0</v>
      </c>
      <c r="H2021" s="49">
        <v>0</v>
      </c>
      <c r="I2021" s="50">
        <v>40</v>
      </c>
      <c r="J2021" s="50">
        <v>40</v>
      </c>
      <c r="K2021" s="50">
        <v>0</v>
      </c>
      <c r="L2021" s="50">
        <v>0</v>
      </c>
      <c r="M2021" s="50">
        <v>0</v>
      </c>
      <c r="N2021" s="51">
        <f>D2021*$D$16</f>
        <v>216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302.39999999999998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518.4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518.4</v>
      </c>
      <c r="AD2021" s="53">
        <f>(ROUND(AC2021-AC2008,1)/AC2008)</f>
        <v>0.15714285714285717</v>
      </c>
      <c r="AE2021" s="44"/>
      <c r="AF2021" s="45"/>
      <c r="AH2021" s="3"/>
    </row>
    <row r="2022" spans="1:34" x14ac:dyDescent="0.25">
      <c r="A2022" s="46"/>
      <c r="B2022" s="59"/>
      <c r="C2022" s="48" t="s">
        <v>18</v>
      </c>
      <c r="D2022" s="49">
        <v>160</v>
      </c>
      <c r="E2022" s="49">
        <v>0</v>
      </c>
      <c r="F2022" s="49">
        <v>0</v>
      </c>
      <c r="G2022" s="49">
        <v>0</v>
      </c>
      <c r="H2022" s="49">
        <v>0</v>
      </c>
      <c r="I2022" s="50">
        <v>55</v>
      </c>
      <c r="J2022" s="50">
        <v>10</v>
      </c>
      <c r="K2022" s="50">
        <v>0</v>
      </c>
      <c r="L2022" s="50">
        <v>0</v>
      </c>
      <c r="M2022" s="50">
        <v>0</v>
      </c>
      <c r="N2022" s="51">
        <f>D2022*$D$17</f>
        <v>216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318.60000000000002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534.6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534.6</v>
      </c>
      <c r="AD2022" s="53">
        <f>(ROUND(AC2022-AC2008,1)/AC2008)</f>
        <v>0.19330357142857141</v>
      </c>
      <c r="AE2022" s="44"/>
      <c r="AF2022" s="45"/>
      <c r="AH2022" s="3"/>
    </row>
    <row r="2023" spans="1:34" x14ac:dyDescent="0.25">
      <c r="A2023" s="54" t="s">
        <v>19</v>
      </c>
      <c r="B2023" s="60" t="s">
        <v>183</v>
      </c>
      <c r="C2023" s="38" t="s">
        <v>50</v>
      </c>
      <c r="D2023" s="39">
        <v>140</v>
      </c>
      <c r="E2023" s="39">
        <v>0</v>
      </c>
      <c r="F2023" s="39">
        <v>0</v>
      </c>
      <c r="G2023" s="39">
        <v>0</v>
      </c>
      <c r="H2023" s="39">
        <v>0</v>
      </c>
      <c r="I2023" s="40">
        <v>10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196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313.59999999999997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509.59999999999997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509.6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61">
        <v>0</v>
      </c>
      <c r="C2024" s="48" t="s">
        <v>5</v>
      </c>
      <c r="D2024" s="49">
        <v>140</v>
      </c>
      <c r="E2024" s="49">
        <v>0</v>
      </c>
      <c r="F2024" s="49">
        <v>0</v>
      </c>
      <c r="G2024" s="49">
        <v>0</v>
      </c>
      <c r="H2024" s="49">
        <v>0</v>
      </c>
      <c r="I2024" s="50">
        <v>25</v>
      </c>
      <c r="J2024" s="50">
        <v>80</v>
      </c>
      <c r="K2024" s="50">
        <v>0</v>
      </c>
      <c r="L2024" s="50">
        <v>0</v>
      </c>
      <c r="M2024" s="50">
        <v>0</v>
      </c>
      <c r="N2024" s="51">
        <f>D2024*$D$4</f>
        <v>189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396.9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585.9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585.9</v>
      </c>
      <c r="AD2024" s="53">
        <f>(ROUND(AC2024-AC2023,1)/AC2023)</f>
        <v>0.14972527472527472</v>
      </c>
      <c r="AE2024" s="44"/>
      <c r="AF2024" s="45"/>
      <c r="AH2024" s="3"/>
    </row>
    <row r="2025" spans="1:34" x14ac:dyDescent="0.25">
      <c r="A2025" s="46" t="s">
        <v>30</v>
      </c>
      <c r="B2025" s="61">
        <v>40</v>
      </c>
      <c r="C2025" s="48" t="s">
        <v>6</v>
      </c>
      <c r="D2025" s="49">
        <v>140</v>
      </c>
      <c r="E2025" s="49">
        <v>0</v>
      </c>
      <c r="F2025" s="49">
        <v>0</v>
      </c>
      <c r="G2025" s="49">
        <v>0</v>
      </c>
      <c r="H2025" s="49">
        <v>0</v>
      </c>
      <c r="I2025" s="50">
        <v>10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196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313.59999999999997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509.59999999999997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509.6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61">
        <v>0</v>
      </c>
      <c r="C2026" s="48" t="s">
        <v>7</v>
      </c>
      <c r="D2026" s="49">
        <v>140</v>
      </c>
      <c r="E2026" s="49">
        <v>0</v>
      </c>
      <c r="F2026" s="49">
        <v>0</v>
      </c>
      <c r="G2026" s="49">
        <v>0</v>
      </c>
      <c r="H2026" s="49">
        <v>0</v>
      </c>
      <c r="I2026" s="50">
        <v>10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196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313.59999999999997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509.59999999999997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509.6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61">
        <v>0</v>
      </c>
      <c r="C2027" s="48" t="s">
        <v>8</v>
      </c>
      <c r="D2027" s="49">
        <v>140</v>
      </c>
      <c r="E2027" s="49">
        <v>0</v>
      </c>
      <c r="F2027" s="49">
        <v>0</v>
      </c>
      <c r="G2027" s="49">
        <v>0</v>
      </c>
      <c r="H2027" s="49">
        <v>0</v>
      </c>
      <c r="I2027" s="50">
        <v>10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196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313.59999999999997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si="222"/>
        <v>509.59999999999997</v>
      </c>
      <c r="Y2027" s="51">
        <f t="shared" si="223"/>
        <v>0</v>
      </c>
      <c r="Z2027" s="51">
        <f t="shared" si="224"/>
        <v>0</v>
      </c>
      <c r="AA2027" s="51">
        <f t="shared" si="225"/>
        <v>0</v>
      </c>
      <c r="AB2027" s="51">
        <f t="shared" si="226"/>
        <v>0</v>
      </c>
      <c r="AC2027" s="52">
        <f t="shared" si="227"/>
        <v>509.6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61"/>
      <c r="C2028" s="48" t="s">
        <v>9</v>
      </c>
      <c r="D2028" s="49">
        <v>140</v>
      </c>
      <c r="E2028" s="49">
        <v>0</v>
      </c>
      <c r="F2028" s="49">
        <v>0</v>
      </c>
      <c r="G2028" s="49">
        <v>0</v>
      </c>
      <c r="H2028" s="49">
        <v>0</v>
      </c>
      <c r="I2028" s="50">
        <v>10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196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313.59999999999997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2"/>
        <v>509.59999999999997</v>
      </c>
      <c r="Y2028" s="51">
        <f t="shared" si="223"/>
        <v>0</v>
      </c>
      <c r="Z2028" s="51">
        <f t="shared" si="224"/>
        <v>0</v>
      </c>
      <c r="AA2028" s="51">
        <f t="shared" si="225"/>
        <v>0</v>
      </c>
      <c r="AB2028" s="51">
        <f t="shared" si="226"/>
        <v>0</v>
      </c>
      <c r="AC2028" s="52">
        <f t="shared" si="227"/>
        <v>509.6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61"/>
      <c r="C2029" s="48" t="s">
        <v>10</v>
      </c>
      <c r="D2029" s="49">
        <v>70</v>
      </c>
      <c r="E2029" s="49">
        <v>140</v>
      </c>
      <c r="F2029" s="49">
        <v>0</v>
      </c>
      <c r="G2029" s="49">
        <v>0</v>
      </c>
      <c r="H2029" s="49">
        <v>0</v>
      </c>
      <c r="I2029" s="50">
        <v>10</v>
      </c>
      <c r="J2029" s="50">
        <v>70</v>
      </c>
      <c r="K2029" s="50">
        <v>85</v>
      </c>
      <c r="L2029" s="50">
        <v>0</v>
      </c>
      <c r="M2029" s="50">
        <v>0</v>
      </c>
      <c r="N2029" s="51">
        <f>D2029*$D$9</f>
        <v>94.5</v>
      </c>
      <c r="O2029" s="51">
        <f>E2029*$E$9</f>
        <v>189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75.599999999999994</v>
      </c>
      <c r="T2029" s="51">
        <f>(O2029/100)*(K2029*$K$9)</f>
        <v>224.90999999999997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2"/>
        <v>170.1</v>
      </c>
      <c r="Y2029" s="51">
        <f t="shared" si="223"/>
        <v>413.90999999999997</v>
      </c>
      <c r="Z2029" s="51">
        <f t="shared" si="224"/>
        <v>0</v>
      </c>
      <c r="AA2029" s="51">
        <f t="shared" si="225"/>
        <v>0</v>
      </c>
      <c r="AB2029" s="51">
        <f t="shared" si="226"/>
        <v>0</v>
      </c>
      <c r="AC2029" s="52">
        <f t="shared" si="227"/>
        <v>584</v>
      </c>
      <c r="AD2029" s="53">
        <f>(ROUND(AC2029-AC2023,1)/AC2023)</f>
        <v>0.14599686028257458</v>
      </c>
      <c r="AE2029" s="44"/>
      <c r="AF2029" s="45"/>
      <c r="AH2029" s="3"/>
    </row>
    <row r="2030" spans="1:34" x14ac:dyDescent="0.25">
      <c r="A2030" s="46" t="s">
        <v>35</v>
      </c>
      <c r="B2030" s="61"/>
      <c r="C2030" s="48" t="s">
        <v>11</v>
      </c>
      <c r="D2030" s="49">
        <v>70</v>
      </c>
      <c r="E2030" s="49">
        <v>0</v>
      </c>
      <c r="F2030" s="49">
        <v>140</v>
      </c>
      <c r="G2030" s="49">
        <v>0</v>
      </c>
      <c r="H2030" s="49">
        <v>0</v>
      </c>
      <c r="I2030" s="50">
        <v>10</v>
      </c>
      <c r="J2030" s="50">
        <v>70</v>
      </c>
      <c r="K2030" s="50">
        <v>42.5</v>
      </c>
      <c r="L2030" s="50">
        <v>42.5</v>
      </c>
      <c r="M2030" s="50">
        <v>0</v>
      </c>
      <c r="N2030" s="51">
        <f>D2030*$D$10</f>
        <v>94.5</v>
      </c>
      <c r="O2030" s="51">
        <f>E2030*$E$10</f>
        <v>0</v>
      </c>
      <c r="P2030" s="51">
        <f>F2030*$F$10</f>
        <v>189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75.599999999999994</v>
      </c>
      <c r="T2030" s="51">
        <f>(O2030/100)*(K2030*$J$10)</f>
        <v>0</v>
      </c>
      <c r="U2030" s="51">
        <f>(P2030/100)*(K2030*$K$10)+(P2030/100)*(L2030*$L$10)</f>
        <v>224.90999999999997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2"/>
        <v>170.1</v>
      </c>
      <c r="Y2030" s="51">
        <f t="shared" si="223"/>
        <v>0</v>
      </c>
      <c r="Z2030" s="51">
        <f t="shared" si="224"/>
        <v>413.90999999999997</v>
      </c>
      <c r="AA2030" s="51">
        <f t="shared" si="225"/>
        <v>0</v>
      </c>
      <c r="AB2030" s="51">
        <f t="shared" si="226"/>
        <v>0</v>
      </c>
      <c r="AC2030" s="52">
        <f t="shared" si="227"/>
        <v>584</v>
      </c>
      <c r="AD2030" s="53">
        <f>(ROUND(AC2030-AC2023,1)/AC2023)</f>
        <v>0.14599686028257458</v>
      </c>
      <c r="AE2030" s="44"/>
      <c r="AF2030" s="45"/>
      <c r="AH2030" s="3"/>
    </row>
    <row r="2031" spans="1:34" x14ac:dyDescent="0.25">
      <c r="A2031" s="46" t="s">
        <v>36</v>
      </c>
      <c r="B2031" s="61"/>
      <c r="C2031" s="48" t="s">
        <v>12</v>
      </c>
      <c r="D2031" s="49">
        <v>70</v>
      </c>
      <c r="E2031" s="49">
        <v>0</v>
      </c>
      <c r="F2031" s="49">
        <v>0</v>
      </c>
      <c r="G2031" s="49">
        <v>140</v>
      </c>
      <c r="H2031" s="49">
        <v>0</v>
      </c>
      <c r="I2031" s="50">
        <v>10</v>
      </c>
      <c r="J2031" s="50">
        <v>70</v>
      </c>
      <c r="K2031" s="50">
        <v>0</v>
      </c>
      <c r="L2031" s="50">
        <v>85</v>
      </c>
      <c r="M2031" s="50">
        <v>0</v>
      </c>
      <c r="N2031" s="51">
        <f>D2031*$D$11</f>
        <v>94.5</v>
      </c>
      <c r="O2031" s="51">
        <f>E2031*$E$11</f>
        <v>0</v>
      </c>
      <c r="P2031" s="51">
        <f>F2031*$F$11</f>
        <v>0</v>
      </c>
      <c r="Q2031" s="51">
        <f>G2031*$G$11</f>
        <v>189</v>
      </c>
      <c r="R2031" s="51">
        <f>H2031*$H$11</f>
        <v>0</v>
      </c>
      <c r="S2031" s="51">
        <f>(N2031/100)*(I2031*$I$11)+(N2031/100)*(J2031*$J$11)</f>
        <v>75.599999999999994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224.90999999999997</v>
      </c>
      <c r="W2031" s="51">
        <f>(R2031/100)*(K2031*$K$11)+(R2031/100)*(L2031*$L$11)</f>
        <v>0</v>
      </c>
      <c r="X2031" s="51">
        <f t="shared" si="222"/>
        <v>170.1</v>
      </c>
      <c r="Y2031" s="51">
        <f t="shared" si="223"/>
        <v>0</v>
      </c>
      <c r="Z2031" s="51">
        <f t="shared" si="224"/>
        <v>0</v>
      </c>
      <c r="AA2031" s="51">
        <f t="shared" si="225"/>
        <v>413.90999999999997</v>
      </c>
      <c r="AB2031" s="51">
        <f t="shared" si="226"/>
        <v>0</v>
      </c>
      <c r="AC2031" s="52">
        <f t="shared" si="227"/>
        <v>584</v>
      </c>
      <c r="AD2031" s="53">
        <f>(ROUND(AC2031-AC2023,1)/AC2023)</f>
        <v>0.14599686028257458</v>
      </c>
      <c r="AE2031" s="44"/>
      <c r="AF2031" s="45"/>
      <c r="AH2031" s="3"/>
    </row>
    <row r="2032" spans="1:34" x14ac:dyDescent="0.25">
      <c r="A2032" s="46" t="s">
        <v>37</v>
      </c>
      <c r="B2032" s="61"/>
      <c r="C2032" s="48" t="s">
        <v>13</v>
      </c>
      <c r="D2032" s="49">
        <v>70</v>
      </c>
      <c r="E2032" s="49">
        <v>0</v>
      </c>
      <c r="F2032" s="49">
        <v>0</v>
      </c>
      <c r="G2032" s="49">
        <v>0</v>
      </c>
      <c r="H2032" s="49">
        <v>140</v>
      </c>
      <c r="I2032" s="50">
        <v>10</v>
      </c>
      <c r="J2032" s="50">
        <v>70</v>
      </c>
      <c r="K2032" s="50">
        <v>42.5</v>
      </c>
      <c r="L2032" s="50">
        <v>42.5</v>
      </c>
      <c r="M2032" s="50">
        <v>0</v>
      </c>
      <c r="N2032" s="51">
        <f>D2032*$D$12</f>
        <v>94.5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189</v>
      </c>
      <c r="S2032" s="51">
        <f>(N2032/100)*(I2032*$I$12)+(N2032/100)*(J2032*$J$12)</f>
        <v>75.599999999999994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224.90999999999997</v>
      </c>
      <c r="X2032" s="51">
        <f t="shared" si="222"/>
        <v>170.1</v>
      </c>
      <c r="Y2032" s="51">
        <f t="shared" si="223"/>
        <v>0</v>
      </c>
      <c r="Z2032" s="51">
        <f t="shared" si="224"/>
        <v>0</v>
      </c>
      <c r="AA2032" s="51">
        <f t="shared" si="225"/>
        <v>0</v>
      </c>
      <c r="AB2032" s="51">
        <f t="shared" si="226"/>
        <v>413.90999999999997</v>
      </c>
      <c r="AC2032" s="52">
        <f t="shared" si="227"/>
        <v>584</v>
      </c>
      <c r="AD2032" s="53">
        <f>(ROUND(AC2032-AC2023,1)/AC2023)</f>
        <v>0.14599686028257458</v>
      </c>
      <c r="AE2032" s="44"/>
      <c r="AF2032" s="45"/>
      <c r="AH2032" s="3"/>
    </row>
    <row r="2033" spans="1:34" x14ac:dyDescent="0.25">
      <c r="A2033" s="46" t="s">
        <v>38</v>
      </c>
      <c r="B2033" s="61"/>
      <c r="C2033" s="48" t="s">
        <v>14</v>
      </c>
      <c r="D2033" s="49">
        <v>140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110</v>
      </c>
      <c r="N2033" s="51">
        <f>D2033*$D$13</f>
        <v>189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415.79999999999995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2"/>
        <v>604.79999999999995</v>
      </c>
      <c r="Y2033" s="51">
        <f t="shared" si="223"/>
        <v>0</v>
      </c>
      <c r="Z2033" s="51">
        <f t="shared" si="224"/>
        <v>0</v>
      </c>
      <c r="AA2033" s="51">
        <f t="shared" si="225"/>
        <v>0</v>
      </c>
      <c r="AB2033" s="51">
        <f t="shared" si="226"/>
        <v>0</v>
      </c>
      <c r="AC2033" s="52">
        <f t="shared" si="227"/>
        <v>604.79999999999995</v>
      </c>
      <c r="AD2033" s="53">
        <f>(ROUND(AC2033-AC2023,1)/AC2023)</f>
        <v>0.18681318681318682</v>
      </c>
      <c r="AE2033" s="44"/>
      <c r="AF2033" s="45"/>
      <c r="AH2033" s="3"/>
    </row>
    <row r="2034" spans="1:34" x14ac:dyDescent="0.25">
      <c r="A2034" s="46" t="s">
        <v>39</v>
      </c>
      <c r="B2034" s="61"/>
      <c r="C2034" s="48" t="s">
        <v>15</v>
      </c>
      <c r="D2034" s="49">
        <v>140</v>
      </c>
      <c r="E2034" s="49">
        <v>0</v>
      </c>
      <c r="F2034" s="49">
        <v>0</v>
      </c>
      <c r="G2034" s="49">
        <v>0</v>
      </c>
      <c r="H2034" s="49">
        <v>0</v>
      </c>
      <c r="I2034" s="50">
        <v>10</v>
      </c>
      <c r="J2034" s="50">
        <v>70</v>
      </c>
      <c r="K2034" s="50">
        <v>70</v>
      </c>
      <c r="L2034" s="50">
        <v>0</v>
      </c>
      <c r="M2034" s="50">
        <v>0</v>
      </c>
      <c r="N2034" s="51">
        <f>D2034*$D$14</f>
        <v>189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415.79999999999995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2"/>
        <v>604.79999999999995</v>
      </c>
      <c r="Y2034" s="51">
        <f t="shared" si="223"/>
        <v>0</v>
      </c>
      <c r="Z2034" s="51">
        <f t="shared" si="224"/>
        <v>0</v>
      </c>
      <c r="AA2034" s="51">
        <f t="shared" si="225"/>
        <v>0</v>
      </c>
      <c r="AB2034" s="51">
        <f t="shared" si="226"/>
        <v>0</v>
      </c>
      <c r="AC2034" s="52">
        <f t="shared" si="227"/>
        <v>604.79999999999995</v>
      </c>
      <c r="AD2034" s="53">
        <f>(ROUND(AC2034-AC2023,1)/AC2023)</f>
        <v>0.18681318681318682</v>
      </c>
      <c r="AE2034" s="44"/>
      <c r="AF2034" s="45"/>
      <c r="AH2034" s="3"/>
    </row>
    <row r="2035" spans="1:34" x14ac:dyDescent="0.25">
      <c r="A2035" s="46"/>
      <c r="B2035" s="61"/>
      <c r="C2035" s="48" t="s">
        <v>16</v>
      </c>
      <c r="D2035" s="49">
        <v>140</v>
      </c>
      <c r="E2035" s="49">
        <v>0</v>
      </c>
      <c r="F2035" s="49">
        <v>0</v>
      </c>
      <c r="G2035" s="49">
        <v>0</v>
      </c>
      <c r="H2035" s="49">
        <v>0</v>
      </c>
      <c r="I2035" s="50">
        <v>10</v>
      </c>
      <c r="J2035" s="50">
        <v>70</v>
      </c>
      <c r="K2035" s="50">
        <v>0</v>
      </c>
      <c r="L2035" s="50">
        <v>70</v>
      </c>
      <c r="M2035" s="50">
        <v>0</v>
      </c>
      <c r="N2035" s="51">
        <f>D2035*$D$15</f>
        <v>189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415.79999999999995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2"/>
        <v>604.79999999999995</v>
      </c>
      <c r="Y2035" s="51">
        <f t="shared" si="223"/>
        <v>0</v>
      </c>
      <c r="Z2035" s="51">
        <f t="shared" si="224"/>
        <v>0</v>
      </c>
      <c r="AA2035" s="51">
        <f t="shared" si="225"/>
        <v>0</v>
      </c>
      <c r="AB2035" s="51">
        <f t="shared" si="226"/>
        <v>0</v>
      </c>
      <c r="AC2035" s="52">
        <f t="shared" si="227"/>
        <v>604.79999999999995</v>
      </c>
      <c r="AD2035" s="53">
        <f>(ROUND(AC2035-AC2023,1)/AC2023)</f>
        <v>0.18681318681318682</v>
      </c>
      <c r="AE2035" s="44"/>
      <c r="AF2035" s="45"/>
      <c r="AH2035" s="3"/>
    </row>
    <row r="2036" spans="1:34" x14ac:dyDescent="0.25">
      <c r="A2036" s="46"/>
      <c r="B2036" s="61"/>
      <c r="C2036" s="48" t="s">
        <v>17</v>
      </c>
      <c r="D2036" s="49">
        <v>140</v>
      </c>
      <c r="E2036" s="49">
        <v>0</v>
      </c>
      <c r="F2036" s="49">
        <v>0</v>
      </c>
      <c r="G2036" s="49">
        <v>0</v>
      </c>
      <c r="H2036" s="49">
        <v>0</v>
      </c>
      <c r="I2036" s="50">
        <v>10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189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467.77499999999998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2"/>
        <v>656.77499999999998</v>
      </c>
      <c r="Y2036" s="51">
        <f t="shared" si="223"/>
        <v>0</v>
      </c>
      <c r="Z2036" s="51">
        <f t="shared" si="224"/>
        <v>0</v>
      </c>
      <c r="AA2036" s="51">
        <f t="shared" si="225"/>
        <v>0</v>
      </c>
      <c r="AB2036" s="51">
        <f t="shared" si="226"/>
        <v>0</v>
      </c>
      <c r="AC2036" s="52">
        <f t="shared" si="227"/>
        <v>656.8</v>
      </c>
      <c r="AD2036" s="53">
        <f>(ROUND(AC2036-AC2023,1)/AC2023)</f>
        <v>0.28885400313971737</v>
      </c>
      <c r="AE2036" s="44"/>
      <c r="AF2036" s="45"/>
      <c r="AH2036" s="3"/>
    </row>
    <row r="2037" spans="1:34" x14ac:dyDescent="0.25">
      <c r="A2037" s="46"/>
      <c r="B2037" s="61"/>
      <c r="C2037" s="48" t="s">
        <v>18</v>
      </c>
      <c r="D2037" s="49">
        <v>140</v>
      </c>
      <c r="E2037" s="49">
        <v>0</v>
      </c>
      <c r="F2037" s="49">
        <v>0</v>
      </c>
      <c r="G2037" s="49">
        <v>0</v>
      </c>
      <c r="H2037" s="49">
        <v>0</v>
      </c>
      <c r="I2037" s="50">
        <v>50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189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368.54999999999995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2"/>
        <v>557.54999999999995</v>
      </c>
      <c r="Y2037" s="51">
        <f t="shared" si="223"/>
        <v>0</v>
      </c>
      <c r="Z2037" s="51">
        <f t="shared" si="224"/>
        <v>0</v>
      </c>
      <c r="AA2037" s="51">
        <f t="shared" si="225"/>
        <v>0</v>
      </c>
      <c r="AB2037" s="51">
        <f t="shared" si="226"/>
        <v>0</v>
      </c>
      <c r="AC2037" s="52">
        <f t="shared" si="227"/>
        <v>557.6</v>
      </c>
      <c r="AD2037" s="53">
        <f>(ROUND(AC2037-AC2023,1)/AC2023)</f>
        <v>9.4191522762951327E-2</v>
      </c>
      <c r="AE2037" s="44"/>
      <c r="AF2037" s="15"/>
      <c r="AH2037" s="3"/>
    </row>
    <row r="2038" spans="1:34" x14ac:dyDescent="0.25">
      <c r="A2038" s="62"/>
      <c r="B2038" s="183" t="s">
        <v>184</v>
      </c>
      <c r="C2038" s="183"/>
      <c r="D2038" s="183"/>
      <c r="E2038" s="183"/>
      <c r="F2038" s="183"/>
      <c r="G2038" s="183"/>
      <c r="H2038" s="183"/>
      <c r="I2038" s="183"/>
      <c r="J2038" s="183"/>
      <c r="K2038" s="183"/>
      <c r="L2038" s="183"/>
      <c r="M2038" s="183"/>
      <c r="N2038" s="183"/>
      <c r="O2038" s="183"/>
      <c r="P2038" s="183"/>
      <c r="Q2038" s="183"/>
      <c r="R2038" s="183"/>
      <c r="S2038" s="183"/>
      <c r="T2038" s="183"/>
      <c r="U2038" s="183"/>
      <c r="V2038" s="183"/>
      <c r="W2038" s="183"/>
      <c r="X2038" s="183"/>
      <c r="Y2038" s="183"/>
      <c r="Z2038" s="183"/>
      <c r="AA2038" s="183"/>
      <c r="AB2038" s="183"/>
      <c r="AC2038" s="12">
        <v>500</v>
      </c>
      <c r="AD2038" s="12"/>
      <c r="AE2038" s="44" t="s">
        <v>28</v>
      </c>
      <c r="AF2038" s="45"/>
      <c r="AH2038" s="3"/>
    </row>
    <row r="2039" spans="1:34" x14ac:dyDescent="0.25">
      <c r="A2039" s="54" t="s">
        <v>19</v>
      </c>
      <c r="B2039" s="47" t="s">
        <v>185</v>
      </c>
      <c r="C2039" s="48" t="s">
        <v>4</v>
      </c>
      <c r="D2039" s="49">
        <v>90</v>
      </c>
      <c r="E2039" s="49">
        <v>0</v>
      </c>
      <c r="F2039" s="49">
        <v>0</v>
      </c>
      <c r="G2039" s="49">
        <v>0</v>
      </c>
      <c r="H2039" s="49">
        <v>0</v>
      </c>
      <c r="I2039" s="50">
        <v>20</v>
      </c>
      <c r="J2039" s="50">
        <v>70</v>
      </c>
      <c r="K2039" s="50">
        <v>0</v>
      </c>
      <c r="L2039" s="50">
        <v>0</v>
      </c>
      <c r="M2039" s="50">
        <v>0</v>
      </c>
      <c r="N2039" s="51">
        <f>D2039*$D$3</f>
        <v>125.99999999999999</v>
      </c>
      <c r="O2039" s="51">
        <f>E2039*$E$3</f>
        <v>0</v>
      </c>
      <c r="P2039" s="51">
        <f>F2039*$F$3</f>
        <v>0</v>
      </c>
      <c r="Q2039" s="51">
        <f>G2039*$G$3</f>
        <v>0</v>
      </c>
      <c r="R2039" s="51">
        <f>H2039*$H$3</f>
        <v>0</v>
      </c>
      <c r="S2039" s="51">
        <f>(N2039/100)*(I2039*$I$3)+(N2039/100)*(J2039*$J$3)</f>
        <v>226.79999999999995</v>
      </c>
      <c r="T2039" s="51">
        <f>(O2039/100)*(K2039*$K$3)</f>
        <v>0</v>
      </c>
      <c r="U2039" s="51">
        <f>(P2039/100)*(K2039*$K$3)+(P2039/100)*(L2039*$L$3)</f>
        <v>0</v>
      </c>
      <c r="V2039" s="51">
        <f>(Q2039/100)*(L2039*$L$3)</f>
        <v>0</v>
      </c>
      <c r="W2039" s="51">
        <f>(R2039/100)*(K2039*$K$3)+(R2039/100)*(L2039*$L$3)</f>
        <v>0</v>
      </c>
      <c r="X2039" s="51">
        <f t="shared" ref="X2039:X2070" si="228">N2039+S2039</f>
        <v>352.79999999999995</v>
      </c>
      <c r="Y2039" s="51">
        <f t="shared" ref="Y2039:Y2070" si="229">O2039+T2039</f>
        <v>0</v>
      </c>
      <c r="Z2039" s="51">
        <f t="shared" ref="Z2039:Z2070" si="230">P2039+U2039</f>
        <v>0</v>
      </c>
      <c r="AA2039" s="51">
        <f t="shared" ref="AA2039:AA2070" si="231">Q2039+V2039</f>
        <v>0</v>
      </c>
      <c r="AB2039" s="51">
        <f t="shared" ref="AB2039:AB2070" si="232">R2039+W2039</f>
        <v>0</v>
      </c>
      <c r="AC2039" s="52">
        <f t="shared" ref="AC2039:AC2070" si="233">ROUND(X2039+Y2039+Z2039+AA2039+AB2039,1)</f>
        <v>352.8</v>
      </c>
      <c r="AD2039" s="53">
        <v>0</v>
      </c>
      <c r="AE2039" s="44"/>
      <c r="AF2039" s="45"/>
      <c r="AH2039" s="3"/>
    </row>
    <row r="2040" spans="1:34" x14ac:dyDescent="0.25">
      <c r="A2040" s="46" t="s">
        <v>29</v>
      </c>
      <c r="B2040" s="47">
        <v>6</v>
      </c>
      <c r="C2040" s="48" t="s">
        <v>5</v>
      </c>
      <c r="D2040" s="49">
        <v>90</v>
      </c>
      <c r="E2040" s="49">
        <v>0</v>
      </c>
      <c r="F2040" s="49">
        <v>0</v>
      </c>
      <c r="G2040" s="49">
        <v>0</v>
      </c>
      <c r="H2040" s="49">
        <v>0</v>
      </c>
      <c r="I2040" s="50">
        <v>35</v>
      </c>
      <c r="J2040" s="50">
        <v>85</v>
      </c>
      <c r="K2040" s="50">
        <v>0</v>
      </c>
      <c r="L2040" s="50">
        <v>0</v>
      </c>
      <c r="M2040" s="50">
        <v>0</v>
      </c>
      <c r="N2040" s="51">
        <f>D2040*$D$4</f>
        <v>121.50000000000001</v>
      </c>
      <c r="O2040" s="51">
        <f>E2040*$E$4</f>
        <v>0</v>
      </c>
      <c r="P2040" s="51">
        <f>F2040*$F$4</f>
        <v>0</v>
      </c>
      <c r="Q2040" s="51">
        <f>G2040*$G$4</f>
        <v>0</v>
      </c>
      <c r="R2040" s="51">
        <f>H2040*$H$4</f>
        <v>0</v>
      </c>
      <c r="S2040" s="51">
        <f>(N2040/100)*(I2040*$I$4)+(N2040/100)*(J2040*$J$4)</f>
        <v>291.60000000000002</v>
      </c>
      <c r="T2040" s="51">
        <f>(O2040/100)*(K2040*$K$4)</f>
        <v>0</v>
      </c>
      <c r="U2040" s="51">
        <f>(P2040/100)*(K2040*$K$4)+(P2040/100)*(L2040*$L$4)</f>
        <v>0</v>
      </c>
      <c r="V2040" s="51">
        <f>(Q2040/100)*(L2040*$L$4)</f>
        <v>0</v>
      </c>
      <c r="W2040" s="51">
        <f>(R2040/100)*(K2040*$K$4)+(R2040/100)*(L2040*$L$4)</f>
        <v>0</v>
      </c>
      <c r="X2040" s="51">
        <f t="shared" si="228"/>
        <v>413.1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413.1</v>
      </c>
      <c r="AD2040" s="53">
        <f>(ROUND(AC2040-AC2039,1)/AC2039)</f>
        <v>0.17091836734693877</v>
      </c>
      <c r="AE2040" s="44"/>
      <c r="AF2040" s="45"/>
      <c r="AH2040" s="3"/>
    </row>
    <row r="2041" spans="1:34" x14ac:dyDescent="0.25">
      <c r="A2041" s="46" t="s">
        <v>30</v>
      </c>
      <c r="B2041" s="47">
        <v>12</v>
      </c>
      <c r="C2041" s="48" t="s">
        <v>6</v>
      </c>
      <c r="D2041" s="49">
        <v>90</v>
      </c>
      <c r="E2041" s="49">
        <v>0</v>
      </c>
      <c r="F2041" s="49">
        <v>0</v>
      </c>
      <c r="G2041" s="49">
        <v>0</v>
      </c>
      <c r="H2041" s="49">
        <v>0</v>
      </c>
      <c r="I2041" s="50">
        <v>20</v>
      </c>
      <c r="J2041" s="50">
        <v>70</v>
      </c>
      <c r="K2041" s="50">
        <v>0</v>
      </c>
      <c r="L2041" s="50">
        <v>0</v>
      </c>
      <c r="M2041" s="50">
        <v>0</v>
      </c>
      <c r="N2041" s="51">
        <f>D2041*$D$5</f>
        <v>125.99999999999999</v>
      </c>
      <c r="O2041" s="51">
        <f>E2041*$E$5</f>
        <v>0</v>
      </c>
      <c r="P2041" s="51">
        <f>F2041*$F$5</f>
        <v>0</v>
      </c>
      <c r="Q2041" s="51">
        <f>G2041*$G$5</f>
        <v>0</v>
      </c>
      <c r="R2041" s="51">
        <f>H2041*$H$5</f>
        <v>0</v>
      </c>
      <c r="S2041" s="51">
        <f>(N2041/100)*(I2041*$I$5)+(N2041/100)*(J2041*$J$5)</f>
        <v>226.79999999999995</v>
      </c>
      <c r="T2041" s="51">
        <f>(O2041/100)*(K2041*$K$5)</f>
        <v>0</v>
      </c>
      <c r="U2041" s="51">
        <f>(P2041/100)*(K2041*$K$5)+(P2041/100)*(L2041*$L$5)</f>
        <v>0</v>
      </c>
      <c r="V2041" s="51">
        <f>(Q2041/100)*(L2041*$L$5)</f>
        <v>0</v>
      </c>
      <c r="W2041" s="51">
        <f>(R2041/100)*(K2041*$K$5)+(R2041/100)*(L2041*$L$5)</f>
        <v>0</v>
      </c>
      <c r="X2041" s="51">
        <f t="shared" si="228"/>
        <v>352.79999999999995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352.8</v>
      </c>
      <c r="AD2041" s="53">
        <f>(ROUND(AC2041-AC2039,1)/AC2039)</f>
        <v>0</v>
      </c>
      <c r="AE2041" s="44"/>
      <c r="AF2041" s="45"/>
      <c r="AH2041" s="3"/>
    </row>
    <row r="2042" spans="1:34" x14ac:dyDescent="0.25">
      <c r="A2042" s="46" t="s">
        <v>31</v>
      </c>
      <c r="B2042" s="47">
        <v>0</v>
      </c>
      <c r="C2042" s="48" t="s">
        <v>7</v>
      </c>
      <c r="D2042" s="49">
        <v>90</v>
      </c>
      <c r="E2042" s="49">
        <v>0</v>
      </c>
      <c r="F2042" s="49">
        <v>0</v>
      </c>
      <c r="G2042" s="49">
        <v>0</v>
      </c>
      <c r="H2042" s="49">
        <v>0</v>
      </c>
      <c r="I2042" s="50">
        <v>20</v>
      </c>
      <c r="J2042" s="50">
        <v>70</v>
      </c>
      <c r="K2042" s="50">
        <v>0</v>
      </c>
      <c r="L2042" s="50">
        <v>0</v>
      </c>
      <c r="M2042" s="50">
        <v>0</v>
      </c>
      <c r="N2042" s="51">
        <f>D2042*$D$6</f>
        <v>125.99999999999999</v>
      </c>
      <c r="O2042" s="51">
        <f>E2042*$E$6</f>
        <v>0</v>
      </c>
      <c r="P2042" s="51">
        <f>F2042*$F$6</f>
        <v>0</v>
      </c>
      <c r="Q2042" s="51">
        <f>G2042*$G$6</f>
        <v>0</v>
      </c>
      <c r="R2042" s="51">
        <f>H2042*$H$6</f>
        <v>0</v>
      </c>
      <c r="S2042" s="51">
        <f>(N2042/100)*(I2042*$I$6)+(N2042/100)*(J2042*$J$6)</f>
        <v>226.79999999999995</v>
      </c>
      <c r="T2042" s="51">
        <f>(O2042/100)*(K2042*$K$6)</f>
        <v>0</v>
      </c>
      <c r="U2042" s="51">
        <f>(P2042/100)*(K2042*$K$6)+(P2042/100)*(L2042*$L$6)</f>
        <v>0</v>
      </c>
      <c r="V2042" s="51">
        <f>(Q2042/100)*(L2042*$L$6)</f>
        <v>0</v>
      </c>
      <c r="W2042" s="51">
        <f>(R2042/100)*(K2042*$K$6)+(R2042/100)*(L2042*$L$6)</f>
        <v>0</v>
      </c>
      <c r="X2042" s="51">
        <f t="shared" si="228"/>
        <v>352.79999999999995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352.8</v>
      </c>
      <c r="AD2042" s="53">
        <f>(ROUND(AC2042-AC2039,1)/AC2039)</f>
        <v>0</v>
      </c>
      <c r="AE2042" s="44"/>
      <c r="AF2042" s="45"/>
      <c r="AH2042" s="3"/>
    </row>
    <row r="2043" spans="1:34" x14ac:dyDescent="0.25">
      <c r="A2043" s="46" t="s">
        <v>32</v>
      </c>
      <c r="B2043" s="47">
        <v>0</v>
      </c>
      <c r="C2043" s="48" t="s">
        <v>8</v>
      </c>
      <c r="D2043" s="49">
        <v>90</v>
      </c>
      <c r="E2043" s="49">
        <v>0</v>
      </c>
      <c r="F2043" s="49">
        <v>0</v>
      </c>
      <c r="G2043" s="49">
        <v>0</v>
      </c>
      <c r="H2043" s="49">
        <v>0</v>
      </c>
      <c r="I2043" s="50">
        <v>20</v>
      </c>
      <c r="J2043" s="50">
        <v>70</v>
      </c>
      <c r="K2043" s="50">
        <v>0</v>
      </c>
      <c r="L2043" s="50">
        <v>0</v>
      </c>
      <c r="M2043" s="50">
        <v>0</v>
      </c>
      <c r="N2043" s="51">
        <f>D2043*$D$7</f>
        <v>125.99999999999999</v>
      </c>
      <c r="O2043" s="51">
        <f>E2043*$E$7</f>
        <v>0</v>
      </c>
      <c r="P2043" s="51">
        <f>F2043*$F$7</f>
        <v>0</v>
      </c>
      <c r="Q2043" s="51">
        <f>G2043*$G$7</f>
        <v>0</v>
      </c>
      <c r="R2043" s="51">
        <f>H2043*$H$7</f>
        <v>0</v>
      </c>
      <c r="S2043" s="51">
        <f>(N2043/100)*(I2043*$I$7)+(N2043/100)*(J2043*$J$7)</f>
        <v>226.79999999999995</v>
      </c>
      <c r="T2043" s="51">
        <f>(O2043/100)*(K2043*$K$7)</f>
        <v>0</v>
      </c>
      <c r="U2043" s="51">
        <f>(P2043/100)*(K2043*$K$7)+(P2043/100)*(L2043*$L$7)</f>
        <v>0</v>
      </c>
      <c r="V2043" s="51">
        <f>(Q2043/100)*(L2043*$L$7)</f>
        <v>0</v>
      </c>
      <c r="W2043" s="51">
        <f>(R2043/100)*(K2043*$K$7)+(R2043/100)*(L2043*$L$7)</f>
        <v>0</v>
      </c>
      <c r="X2043" s="51">
        <f t="shared" si="228"/>
        <v>352.79999999999995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352.8</v>
      </c>
      <c r="AD2043" s="53">
        <f>(ROUND(AC2043-AC2039,1)/AC2039)</f>
        <v>0</v>
      </c>
      <c r="AE2043" s="44"/>
      <c r="AF2043" s="45"/>
      <c r="AH2043" s="3"/>
    </row>
    <row r="2044" spans="1:34" x14ac:dyDescent="0.25">
      <c r="A2044" s="46" t="s">
        <v>33</v>
      </c>
      <c r="B2044" s="47"/>
      <c r="C2044" s="48" t="s">
        <v>9</v>
      </c>
      <c r="D2044" s="49">
        <v>90</v>
      </c>
      <c r="E2044" s="49">
        <v>0</v>
      </c>
      <c r="F2044" s="49">
        <v>0</v>
      </c>
      <c r="G2044" s="49">
        <v>0</v>
      </c>
      <c r="H2044" s="49">
        <v>0</v>
      </c>
      <c r="I2044" s="50">
        <v>20</v>
      </c>
      <c r="J2044" s="50">
        <v>70</v>
      </c>
      <c r="K2044" s="50">
        <v>0</v>
      </c>
      <c r="L2044" s="50">
        <v>0</v>
      </c>
      <c r="M2044" s="50">
        <v>0</v>
      </c>
      <c r="N2044" s="51">
        <f>D2044*$D$8</f>
        <v>125.99999999999999</v>
      </c>
      <c r="O2044" s="51">
        <f>E2044*$E$8</f>
        <v>0</v>
      </c>
      <c r="P2044" s="51">
        <f>F2044*$F$8</f>
        <v>0</v>
      </c>
      <c r="Q2044" s="51">
        <f>G2044*$G$8</f>
        <v>0</v>
      </c>
      <c r="R2044" s="51">
        <f>H2044*$H$8</f>
        <v>0</v>
      </c>
      <c r="S2044" s="51">
        <f>(N2044/100)*(I2044*$I$8)+(N2044/100)*(J2044*$J$8)</f>
        <v>226.79999999999995</v>
      </c>
      <c r="T2044" s="51">
        <f>(O2044/100)*(K2044*$K$8)</f>
        <v>0</v>
      </c>
      <c r="U2044" s="51">
        <f>(P2044/100)*(K2044*$K$8)+(P2044/100)*(L2044*$L$8)</f>
        <v>0</v>
      </c>
      <c r="V2044" s="51">
        <f>(Q2044/100)*(L2044*$L$8)</f>
        <v>0</v>
      </c>
      <c r="W2044" s="51">
        <f>(R2044/100)*(K2044*$K$8)+(R2044/100)*(L2044*$L$8)</f>
        <v>0</v>
      </c>
      <c r="X2044" s="51">
        <f t="shared" si="228"/>
        <v>352.79999999999995</v>
      </c>
      <c r="Y2044" s="51">
        <f t="shared" si="229"/>
        <v>0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352.8</v>
      </c>
      <c r="AD2044" s="53">
        <f>(ROUND(AC2044-AC2039,1)/AC2039)</f>
        <v>0</v>
      </c>
      <c r="AE2044" s="44"/>
      <c r="AF2044" s="45"/>
      <c r="AH2044" s="3"/>
    </row>
    <row r="2045" spans="1:34" x14ac:dyDescent="0.25">
      <c r="A2045" s="46" t="s">
        <v>34</v>
      </c>
      <c r="B2045" s="47"/>
      <c r="C2045" s="48" t="s">
        <v>10</v>
      </c>
      <c r="D2045" s="49">
        <v>45</v>
      </c>
      <c r="E2045" s="49">
        <v>100</v>
      </c>
      <c r="F2045" s="49">
        <v>0</v>
      </c>
      <c r="G2045" s="49">
        <v>0</v>
      </c>
      <c r="H2045" s="49">
        <v>0</v>
      </c>
      <c r="I2045" s="50">
        <v>20</v>
      </c>
      <c r="J2045" s="50">
        <v>70</v>
      </c>
      <c r="K2045" s="50">
        <v>95</v>
      </c>
      <c r="L2045" s="50">
        <v>0</v>
      </c>
      <c r="M2045" s="50">
        <v>0</v>
      </c>
      <c r="N2045" s="51">
        <f>D2045*$D$9</f>
        <v>60.750000000000007</v>
      </c>
      <c r="O2045" s="51">
        <f>E2045*$E$9</f>
        <v>135</v>
      </c>
      <c r="P2045" s="51">
        <f>F2045*$F$9</f>
        <v>0</v>
      </c>
      <c r="Q2045" s="51">
        <f>G2045*$G$9</f>
        <v>0</v>
      </c>
      <c r="R2045" s="51">
        <f>H2045*$H$9</f>
        <v>0</v>
      </c>
      <c r="S2045" s="51">
        <f>(N2045/100)*(I2045*$I$9)+(N2045/100)*(J2045*$J$9)</f>
        <v>54.675000000000004</v>
      </c>
      <c r="T2045" s="51">
        <f>(O2045/100)*(K2045*$K$9)</f>
        <v>179.55</v>
      </c>
      <c r="U2045" s="51">
        <f>(P2045/100)*(K2045*$K$9)+(P2045/100)*(L2045*$L$9)</f>
        <v>0</v>
      </c>
      <c r="V2045" s="51">
        <f>(Q2045/100)*(L2045*$L$9)</f>
        <v>0</v>
      </c>
      <c r="W2045" s="51">
        <f>(R2045/100)*(K2045*$K$9)+(R2045/100)*(L2045*$L$9)</f>
        <v>0</v>
      </c>
      <c r="X2045" s="51">
        <f t="shared" si="228"/>
        <v>115.42500000000001</v>
      </c>
      <c r="Y2045" s="51">
        <f t="shared" si="229"/>
        <v>314.55</v>
      </c>
      <c r="Z2045" s="51">
        <f t="shared" si="230"/>
        <v>0</v>
      </c>
      <c r="AA2045" s="51">
        <f t="shared" si="231"/>
        <v>0</v>
      </c>
      <c r="AB2045" s="51">
        <f t="shared" si="232"/>
        <v>0</v>
      </c>
      <c r="AC2045" s="52">
        <f t="shared" si="233"/>
        <v>430</v>
      </c>
      <c r="AD2045" s="53">
        <f>(ROUND(AC2045-AC2039,1)/AC2039)</f>
        <v>0.21882086167800455</v>
      </c>
      <c r="AE2045" s="44"/>
      <c r="AF2045" s="45"/>
      <c r="AH2045" s="3"/>
    </row>
    <row r="2046" spans="1:34" x14ac:dyDescent="0.25">
      <c r="A2046" s="46" t="s">
        <v>35</v>
      </c>
      <c r="B2046" s="47"/>
      <c r="C2046" s="48" t="s">
        <v>11</v>
      </c>
      <c r="D2046" s="49">
        <v>45</v>
      </c>
      <c r="E2046" s="49">
        <v>0</v>
      </c>
      <c r="F2046" s="49">
        <v>100</v>
      </c>
      <c r="G2046" s="49">
        <v>0</v>
      </c>
      <c r="H2046" s="49">
        <v>0</v>
      </c>
      <c r="I2046" s="50">
        <v>20</v>
      </c>
      <c r="J2046" s="50">
        <v>70</v>
      </c>
      <c r="K2046" s="50">
        <v>47.5</v>
      </c>
      <c r="L2046" s="50">
        <v>47.5</v>
      </c>
      <c r="M2046" s="50">
        <v>0</v>
      </c>
      <c r="N2046" s="51">
        <f>D2046*$D$10</f>
        <v>60.750000000000007</v>
      </c>
      <c r="O2046" s="51">
        <f>E2046*$E$10</f>
        <v>0</v>
      </c>
      <c r="P2046" s="51">
        <f>F2046*$F$10</f>
        <v>135</v>
      </c>
      <c r="Q2046" s="51">
        <f>G2046*$G$10</f>
        <v>0</v>
      </c>
      <c r="R2046" s="51">
        <f>H2046*$H$10</f>
        <v>0</v>
      </c>
      <c r="S2046" s="51">
        <f>(N2046/100)*(I2046*$I$10)+(N2046/100)*(J2046*$J$10)</f>
        <v>54.675000000000004</v>
      </c>
      <c r="T2046" s="51">
        <f>(O2046/100)*(K2046*$J$10)</f>
        <v>0</v>
      </c>
      <c r="U2046" s="51">
        <f>(P2046/100)*(K2046*$K$10)+(P2046/100)*(L2046*$L$10)</f>
        <v>179.55</v>
      </c>
      <c r="V2046" s="51">
        <f>(Q2046/100)*(L2046*$L$10)</f>
        <v>0</v>
      </c>
      <c r="W2046" s="51">
        <f>(R2046/100)*(K2046*$K$10)+(R2046/100)*(L2046*$L$10)</f>
        <v>0</v>
      </c>
      <c r="X2046" s="51">
        <f t="shared" si="228"/>
        <v>115.42500000000001</v>
      </c>
      <c r="Y2046" s="51">
        <f t="shared" si="229"/>
        <v>0</v>
      </c>
      <c r="Z2046" s="51">
        <f t="shared" si="230"/>
        <v>314.55</v>
      </c>
      <c r="AA2046" s="51">
        <f t="shared" si="231"/>
        <v>0</v>
      </c>
      <c r="AB2046" s="51">
        <f t="shared" si="232"/>
        <v>0</v>
      </c>
      <c r="AC2046" s="52">
        <f t="shared" si="233"/>
        <v>430</v>
      </c>
      <c r="AD2046" s="53">
        <f>(ROUND(AC2046-AC2039,1)/AC2039)</f>
        <v>0.21882086167800455</v>
      </c>
      <c r="AE2046" s="44"/>
      <c r="AF2046" s="45"/>
      <c r="AH2046" s="3"/>
    </row>
    <row r="2047" spans="1:34" x14ac:dyDescent="0.25">
      <c r="A2047" s="46" t="s">
        <v>36</v>
      </c>
      <c r="B2047" s="47"/>
      <c r="C2047" s="48" t="s">
        <v>12</v>
      </c>
      <c r="D2047" s="49">
        <v>45</v>
      </c>
      <c r="E2047" s="49">
        <v>0</v>
      </c>
      <c r="F2047" s="49">
        <v>0</v>
      </c>
      <c r="G2047" s="49">
        <v>100</v>
      </c>
      <c r="H2047" s="49">
        <v>0</v>
      </c>
      <c r="I2047" s="50">
        <v>20</v>
      </c>
      <c r="J2047" s="50">
        <v>70</v>
      </c>
      <c r="K2047" s="50">
        <v>0</v>
      </c>
      <c r="L2047" s="50">
        <v>95</v>
      </c>
      <c r="M2047" s="50">
        <v>0</v>
      </c>
      <c r="N2047" s="51">
        <f>D2047*$D$11</f>
        <v>60.750000000000007</v>
      </c>
      <c r="O2047" s="51">
        <f>E2047*$E$11</f>
        <v>0</v>
      </c>
      <c r="P2047" s="51">
        <f>F2047*$F$11</f>
        <v>0</v>
      </c>
      <c r="Q2047" s="51">
        <f>G2047*$G$11</f>
        <v>135</v>
      </c>
      <c r="R2047" s="51">
        <f>H2047*$H$11</f>
        <v>0</v>
      </c>
      <c r="S2047" s="51">
        <f>(N2047/100)*(I2047*$I$11)+(N2047/100)*(J2047*$J$11)</f>
        <v>54.675000000000004</v>
      </c>
      <c r="T2047" s="51">
        <f>(O2047/100)*(K2047*$K$11)</f>
        <v>0</v>
      </c>
      <c r="U2047" s="51">
        <f>(P2047/100)*(K2047*$K$11)+(P2047/100)*(L2047*$L$11)</f>
        <v>0</v>
      </c>
      <c r="V2047" s="51">
        <f>(Q2047/100)*(L2047*$L$11)</f>
        <v>179.55</v>
      </c>
      <c r="W2047" s="51">
        <f>(R2047/100)*(K2047*$K$11)+(R2047/100)*(L2047*$L$11)</f>
        <v>0</v>
      </c>
      <c r="X2047" s="51">
        <f t="shared" si="228"/>
        <v>115.42500000000001</v>
      </c>
      <c r="Y2047" s="51">
        <f t="shared" si="229"/>
        <v>0</v>
      </c>
      <c r="Z2047" s="51">
        <f t="shared" si="230"/>
        <v>0</v>
      </c>
      <c r="AA2047" s="51">
        <f t="shared" si="231"/>
        <v>314.55</v>
      </c>
      <c r="AB2047" s="51">
        <f t="shared" si="232"/>
        <v>0</v>
      </c>
      <c r="AC2047" s="52">
        <f t="shared" si="233"/>
        <v>430</v>
      </c>
      <c r="AD2047" s="53">
        <f>(ROUND(AC2047-AC2039,1)/AC2039)</f>
        <v>0.21882086167800455</v>
      </c>
      <c r="AE2047" s="44"/>
      <c r="AF2047" s="45"/>
      <c r="AH2047" s="3"/>
    </row>
    <row r="2048" spans="1:34" x14ac:dyDescent="0.25">
      <c r="A2048" s="46" t="s">
        <v>37</v>
      </c>
      <c r="B2048" s="47"/>
      <c r="C2048" s="48" t="s">
        <v>13</v>
      </c>
      <c r="D2048" s="49">
        <v>45</v>
      </c>
      <c r="E2048" s="49">
        <v>0</v>
      </c>
      <c r="F2048" s="49">
        <v>0</v>
      </c>
      <c r="G2048" s="49">
        <v>0</v>
      </c>
      <c r="H2048" s="49">
        <v>100</v>
      </c>
      <c r="I2048" s="50">
        <v>20</v>
      </c>
      <c r="J2048" s="50">
        <v>70</v>
      </c>
      <c r="K2048" s="50">
        <v>47.5</v>
      </c>
      <c r="L2048" s="50">
        <v>47.5</v>
      </c>
      <c r="M2048" s="50">
        <v>0</v>
      </c>
      <c r="N2048" s="51">
        <f>D2048*$D$12</f>
        <v>60.750000000000007</v>
      </c>
      <c r="O2048" s="51">
        <f>E2048*$E$12</f>
        <v>0</v>
      </c>
      <c r="P2048" s="51">
        <f>F2048*$F$12</f>
        <v>0</v>
      </c>
      <c r="Q2048" s="51">
        <f>G2048*$G$12</f>
        <v>0</v>
      </c>
      <c r="R2048" s="51">
        <f>H2048*$H$12</f>
        <v>135</v>
      </c>
      <c r="S2048" s="51">
        <f>(N2048/100)*(I2048*$I$12)+(N2048/100)*(J2048*$J$12)</f>
        <v>54.675000000000004</v>
      </c>
      <c r="T2048" s="51">
        <f>(O2048/100)*(K2048*$K$12)</f>
        <v>0</v>
      </c>
      <c r="U2048" s="51">
        <f>(P2048/100)*(K2048*$K$12)+(P2048/100)*(L2048*$L$12)</f>
        <v>0</v>
      </c>
      <c r="V2048" s="51">
        <f>(Q2048/100)*(L2048*$L$12)</f>
        <v>0</v>
      </c>
      <c r="W2048" s="51">
        <f>(R2048/100)*(K2048*$K$12)+(R2048/100)*(L2048*$L$12)</f>
        <v>179.55</v>
      </c>
      <c r="X2048" s="51">
        <f t="shared" si="228"/>
        <v>115.42500000000001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314.55</v>
      </c>
      <c r="AC2048" s="52">
        <f t="shared" si="233"/>
        <v>430</v>
      </c>
      <c r="AD2048" s="53">
        <f>(ROUND(AC2048-AC2039,1)/AC2039)</f>
        <v>0.21882086167800455</v>
      </c>
      <c r="AE2048" s="44"/>
      <c r="AF2048" s="45"/>
      <c r="AH2048" s="3"/>
    </row>
    <row r="2049" spans="1:34" x14ac:dyDescent="0.25">
      <c r="A2049" s="46" t="s">
        <v>38</v>
      </c>
      <c r="B2049" s="47"/>
      <c r="C2049" s="48" t="s">
        <v>14</v>
      </c>
      <c r="D2049" s="49">
        <v>90</v>
      </c>
      <c r="E2049" s="49">
        <v>0</v>
      </c>
      <c r="F2049" s="49">
        <v>0</v>
      </c>
      <c r="G2049" s="49">
        <v>0</v>
      </c>
      <c r="H2049" s="49">
        <v>0</v>
      </c>
      <c r="I2049" s="50">
        <v>0</v>
      </c>
      <c r="J2049" s="50">
        <v>0</v>
      </c>
      <c r="K2049" s="50">
        <v>0</v>
      </c>
      <c r="L2049" s="50">
        <v>0</v>
      </c>
      <c r="M2049" s="50">
        <v>101</v>
      </c>
      <c r="N2049" s="51">
        <f>D2049*$D$13</f>
        <v>121.50000000000001</v>
      </c>
      <c r="O2049" s="51">
        <f>E2049*$E$13</f>
        <v>0</v>
      </c>
      <c r="P2049" s="51">
        <f>F2049*$F$13</f>
        <v>0</v>
      </c>
      <c r="Q2049" s="51">
        <f>G2049*$G$13</f>
        <v>0</v>
      </c>
      <c r="R2049" s="51">
        <f>H2049*$H$13</f>
        <v>0</v>
      </c>
      <c r="S2049" s="51">
        <f>(N2049/100)*(I2049*$I$13)+(N2049/100)*(J2049*$J$13)+(N2049/100)*(M2049*$M$13)</f>
        <v>245.43</v>
      </c>
      <c r="T2049" s="51">
        <f>(O2049/100)*(K2049*$K$13)+(O2049/100)*(M2049*$M$13)</f>
        <v>0</v>
      </c>
      <c r="U2049" s="51">
        <f>(P2049/100)*(K2049*$K$13)+(P2049/100)*(L2049*$L$13)+(P2049/100)*(M2049*$M$13)</f>
        <v>0</v>
      </c>
      <c r="V2049" s="51">
        <f>(Q2049/100)*(L2049*$L$13)+(Q2049/100)*(M2049*$M$13)</f>
        <v>0</v>
      </c>
      <c r="W2049" s="51">
        <f>(R2049/100)*(K2049*$K$13)+(R2049/100)*(L2049*$L$13)+(R2049/100)*(M2049*$M$13)</f>
        <v>0</v>
      </c>
      <c r="X2049" s="51">
        <f t="shared" si="228"/>
        <v>366.93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366.9</v>
      </c>
      <c r="AD2049" s="53">
        <f>(ROUND(AC2049-AC2039,1)/AC2039)</f>
        <v>3.9965986394557819E-2</v>
      </c>
      <c r="AE2049" s="44"/>
      <c r="AF2049" s="45"/>
      <c r="AH2049" s="3"/>
    </row>
    <row r="2050" spans="1:34" x14ac:dyDescent="0.25">
      <c r="A2050" s="46" t="s">
        <v>39</v>
      </c>
      <c r="B2050" s="47"/>
      <c r="C2050" s="48" t="s">
        <v>15</v>
      </c>
      <c r="D2050" s="49">
        <v>90</v>
      </c>
      <c r="E2050" s="49">
        <v>0</v>
      </c>
      <c r="F2050" s="49">
        <v>0</v>
      </c>
      <c r="G2050" s="49">
        <v>0</v>
      </c>
      <c r="H2050" s="49">
        <v>0</v>
      </c>
      <c r="I2050" s="50">
        <v>20</v>
      </c>
      <c r="J2050" s="50">
        <v>70</v>
      </c>
      <c r="K2050" s="50">
        <v>75</v>
      </c>
      <c r="L2050" s="50">
        <v>0</v>
      </c>
      <c r="M2050" s="50">
        <v>0</v>
      </c>
      <c r="N2050" s="51">
        <f>D2050*$D$14</f>
        <v>121.50000000000001</v>
      </c>
      <c r="O2050" s="51">
        <f>E2050*$E$14</f>
        <v>0</v>
      </c>
      <c r="P2050" s="51">
        <f>F2050*$F$14</f>
        <v>0</v>
      </c>
      <c r="Q2050" s="51">
        <f>G2050*$G$14</f>
        <v>0</v>
      </c>
      <c r="R2050" s="51">
        <f>H2050*$H$14</f>
        <v>0</v>
      </c>
      <c r="S2050" s="51">
        <f>(N2050/100)*(I2050*$I$14)+(N2050/100)*(J2050*$J$14)+(N2050/100)*(K2050*$K$14)</f>
        <v>291.60000000000002</v>
      </c>
      <c r="T2050" s="51">
        <f>(O2050/100)*(K2050*$K$14)</f>
        <v>0</v>
      </c>
      <c r="U2050" s="51">
        <f>(P2050/100)*(K2050*$K$14)+(P2050/100)*(L2050*$L$14)</f>
        <v>0</v>
      </c>
      <c r="V2050" s="51">
        <f>(Q2050/100)*(L2050*$L$14)</f>
        <v>0</v>
      </c>
      <c r="W2050" s="51">
        <f>(R2050/100)*(K2050*$L$14)+(R2050/100)*(L2050*$M$14)</f>
        <v>0</v>
      </c>
      <c r="X2050" s="51">
        <f t="shared" si="228"/>
        <v>413.1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413.1</v>
      </c>
      <c r="AD2050" s="53">
        <f>(ROUND(AC2050-AC2039,1)/AC2039)</f>
        <v>0.17091836734693877</v>
      </c>
      <c r="AE2050" s="44"/>
      <c r="AF2050" s="45"/>
      <c r="AH2050" s="3"/>
    </row>
    <row r="2051" spans="1:34" x14ac:dyDescent="0.25">
      <c r="A2051" s="46"/>
      <c r="B2051" s="47"/>
      <c r="C2051" s="48" t="s">
        <v>16</v>
      </c>
      <c r="D2051" s="49">
        <v>90</v>
      </c>
      <c r="E2051" s="49">
        <v>0</v>
      </c>
      <c r="F2051" s="49">
        <v>0</v>
      </c>
      <c r="G2051" s="49">
        <v>0</v>
      </c>
      <c r="H2051" s="49">
        <v>0</v>
      </c>
      <c r="I2051" s="50">
        <v>20</v>
      </c>
      <c r="J2051" s="50">
        <v>70</v>
      </c>
      <c r="K2051" s="50">
        <v>0</v>
      </c>
      <c r="L2051" s="50">
        <v>75</v>
      </c>
      <c r="M2051" s="50">
        <v>0</v>
      </c>
      <c r="N2051" s="51">
        <f>D2051*$D$15</f>
        <v>121.50000000000001</v>
      </c>
      <c r="O2051" s="51">
        <f>E2051*$E$15</f>
        <v>0</v>
      </c>
      <c r="P2051" s="51">
        <f>F2051*$F$15</f>
        <v>0</v>
      </c>
      <c r="Q2051" s="51">
        <f>G2051*$G$15</f>
        <v>0</v>
      </c>
      <c r="R2051" s="51">
        <f>H2051*$H$15</f>
        <v>0</v>
      </c>
      <c r="S2051" s="51">
        <f>(N2051/100)*(I2051*$I$15)+(N2051/100)*(J2051*$J$15)+(N2051/100)*(L2051*$L$15)</f>
        <v>291.60000000000002</v>
      </c>
      <c r="T2051" s="51">
        <f>(O2051/100)*(K2051*$K$15)</f>
        <v>0</v>
      </c>
      <c r="U2051" s="51">
        <f>(P2051/100)*(K2051*$K$15)+(P2051/100)*(L2051*$L$15)</f>
        <v>0</v>
      </c>
      <c r="V2051" s="51">
        <f>(Q2051/100)*(L2051*$L$15)</f>
        <v>0</v>
      </c>
      <c r="W2051" s="51">
        <f>(R2051/100)*(K2051*$K$15)+(R2051/100)*(L2051*$L$15)</f>
        <v>0</v>
      </c>
      <c r="X2051" s="51">
        <f t="shared" si="228"/>
        <v>413.1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413.1</v>
      </c>
      <c r="AD2051" s="53">
        <f>(ROUND(AC2051-AC2039,1)/AC2039)</f>
        <v>0.17091836734693877</v>
      </c>
      <c r="AE2051" s="35"/>
      <c r="AF2051" s="45"/>
      <c r="AH2051" s="3"/>
    </row>
    <row r="2052" spans="1:34" x14ac:dyDescent="0.25">
      <c r="A2052" s="46"/>
      <c r="B2052" s="47"/>
      <c r="C2052" s="48" t="s">
        <v>17</v>
      </c>
      <c r="D2052" s="49">
        <v>90</v>
      </c>
      <c r="E2052" s="49">
        <v>0</v>
      </c>
      <c r="F2052" s="49">
        <v>0</v>
      </c>
      <c r="G2052" s="49">
        <v>0</v>
      </c>
      <c r="H2052" s="49">
        <v>0</v>
      </c>
      <c r="I2052" s="50">
        <v>20</v>
      </c>
      <c r="J2052" s="50">
        <v>90</v>
      </c>
      <c r="K2052" s="50">
        <v>0</v>
      </c>
      <c r="L2052" s="50">
        <v>0</v>
      </c>
      <c r="M2052" s="50">
        <v>0</v>
      </c>
      <c r="N2052" s="51">
        <f>D2052*$D$16</f>
        <v>121.50000000000001</v>
      </c>
      <c r="O2052" s="51">
        <f>E2052*$E$16</f>
        <v>0</v>
      </c>
      <c r="P2052" s="51">
        <f>F2052*$F$16</f>
        <v>0</v>
      </c>
      <c r="Q2052" s="51">
        <f>G2052*$G$16</f>
        <v>0</v>
      </c>
      <c r="R2052" s="51">
        <f>H2052*$H$16</f>
        <v>0</v>
      </c>
      <c r="S2052" s="51">
        <f>(N2052/100)*(I2052*$I$16)+(N2052/100)*(J2052*$J$16)</f>
        <v>297.67500000000001</v>
      </c>
      <c r="T2052" s="51">
        <f>(O2052/100)*(K2052*$K$16)</f>
        <v>0</v>
      </c>
      <c r="U2052" s="51">
        <f>(P2052/100)*(K2052*$K$16)+(P2052/100)*(L2052*$L$16)</f>
        <v>0</v>
      </c>
      <c r="V2052" s="51">
        <f>(Q2052/100)*(L2052*$L$16)</f>
        <v>0</v>
      </c>
      <c r="W2052" s="51">
        <f>(R2052/100)*(K2052*$K$16)+(R2052/100)*(L2052*$L$16)</f>
        <v>0</v>
      </c>
      <c r="X2052" s="51">
        <f t="shared" si="228"/>
        <v>419.17500000000001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419.2</v>
      </c>
      <c r="AD2052" s="53">
        <f>(ROUND(AC2052-AC2039,1)/AC2039)</f>
        <v>0.18820861678004536</v>
      </c>
      <c r="AE2052" s="44"/>
      <c r="AF2052" s="45"/>
      <c r="AH2052" s="3"/>
    </row>
    <row r="2053" spans="1:34" x14ac:dyDescent="0.25">
      <c r="A2053" s="46"/>
      <c r="B2053" s="47"/>
      <c r="C2053" s="48" t="s">
        <v>18</v>
      </c>
      <c r="D2053" s="49">
        <v>90</v>
      </c>
      <c r="E2053" s="49">
        <v>0</v>
      </c>
      <c r="F2053" s="49">
        <v>0</v>
      </c>
      <c r="G2053" s="49">
        <v>0</v>
      </c>
      <c r="H2053" s="49">
        <v>0</v>
      </c>
      <c r="I2053" s="50">
        <v>60</v>
      </c>
      <c r="J2053" s="50">
        <v>70</v>
      </c>
      <c r="K2053" s="50">
        <v>0</v>
      </c>
      <c r="L2053" s="50">
        <v>0</v>
      </c>
      <c r="M2053" s="50">
        <v>0</v>
      </c>
      <c r="N2053" s="51">
        <f>D2053*$D$17</f>
        <v>121.50000000000001</v>
      </c>
      <c r="O2053" s="51">
        <f>E2053*$E$17</f>
        <v>0</v>
      </c>
      <c r="P2053" s="51">
        <f>F2053*$F$17</f>
        <v>0</v>
      </c>
      <c r="Q2053" s="51">
        <f>G2053*$G$17</f>
        <v>0</v>
      </c>
      <c r="R2053" s="51">
        <f>H2053*$H$17</f>
        <v>0</v>
      </c>
      <c r="S2053" s="51">
        <f>(N2053/100)*(I2053*$I$17)+(N2053/100)*(J2053*$J$17)</f>
        <v>267.3</v>
      </c>
      <c r="T2053" s="51">
        <f>(O2053/100)*(K2053*$K$17)</f>
        <v>0</v>
      </c>
      <c r="U2053" s="51">
        <f>(P2053/100)*(K2053*$K$17)+(P2053/100)*(L2053*$L$17)</f>
        <v>0</v>
      </c>
      <c r="V2053" s="51">
        <f>(Q2053/100)*(L2053*$L$17)</f>
        <v>0</v>
      </c>
      <c r="W2053" s="51">
        <f>(R2053/100)*(K2053*$K$17)+(R2053/100)*(L2053*$L$17)</f>
        <v>0</v>
      </c>
      <c r="X2053" s="51">
        <f t="shared" si="228"/>
        <v>388.8</v>
      </c>
      <c r="Y2053" s="51">
        <f t="shared" si="229"/>
        <v>0</v>
      </c>
      <c r="Z2053" s="51">
        <f t="shared" si="230"/>
        <v>0</v>
      </c>
      <c r="AA2053" s="51">
        <f t="shared" si="231"/>
        <v>0</v>
      </c>
      <c r="AB2053" s="51">
        <f t="shared" si="232"/>
        <v>0</v>
      </c>
      <c r="AC2053" s="52">
        <f t="shared" si="233"/>
        <v>388.8</v>
      </c>
      <c r="AD2053" s="53">
        <f>(ROUND(AC2053-AC2039,1)/AC2039)</f>
        <v>0.10204081632653061</v>
      </c>
      <c r="AE2053" s="44"/>
      <c r="AF2053" s="45"/>
      <c r="AH2053" s="3"/>
    </row>
    <row r="2054" spans="1:34" x14ac:dyDescent="0.25">
      <c r="A2054" s="54" t="s">
        <v>19</v>
      </c>
      <c r="B2054" s="55" t="s">
        <v>186</v>
      </c>
      <c r="C2054" s="38" t="s">
        <v>4</v>
      </c>
      <c r="D2054" s="39">
        <v>98</v>
      </c>
      <c r="E2054" s="39">
        <v>0</v>
      </c>
      <c r="F2054" s="39">
        <v>0</v>
      </c>
      <c r="G2054" s="39">
        <v>0</v>
      </c>
      <c r="H2054" s="39">
        <v>0</v>
      </c>
      <c r="I2054" s="40">
        <v>30</v>
      </c>
      <c r="J2054" s="40">
        <v>50</v>
      </c>
      <c r="K2054" s="40">
        <v>0</v>
      </c>
      <c r="L2054" s="40">
        <v>0</v>
      </c>
      <c r="M2054" s="40">
        <v>0</v>
      </c>
      <c r="N2054" s="41">
        <f>D2054*$D$3</f>
        <v>137.19999999999999</v>
      </c>
      <c r="O2054" s="41">
        <f>E2054*$E$3</f>
        <v>0</v>
      </c>
      <c r="P2054" s="41">
        <f>F2054*$F$3</f>
        <v>0</v>
      </c>
      <c r="Q2054" s="41">
        <f>G2054*$G$3</f>
        <v>0</v>
      </c>
      <c r="R2054" s="41">
        <f>H2054*$H$3</f>
        <v>0</v>
      </c>
      <c r="S2054" s="41">
        <f>(N2054/100)*(I2054*$I$3)+(N2054/100)*(J2054*$J$3)</f>
        <v>219.51999999999998</v>
      </c>
      <c r="T2054" s="41">
        <f>(O2054/100)*(K2054*$K$3)</f>
        <v>0</v>
      </c>
      <c r="U2054" s="41">
        <f>(P2054/100)*(K2054*$K$3)+(P2054/100)*(L2054*$L$3)</f>
        <v>0</v>
      </c>
      <c r="V2054" s="41">
        <f>(Q2054/100)*(L2054*$L$3)</f>
        <v>0</v>
      </c>
      <c r="W2054" s="41">
        <f>(R2054/100)*(K2054*$K$3)+(R2054/100)*(L2054*$L$3)</f>
        <v>0</v>
      </c>
      <c r="X2054" s="41">
        <f t="shared" si="228"/>
        <v>356.71999999999997</v>
      </c>
      <c r="Y2054" s="41">
        <f t="shared" si="229"/>
        <v>0</v>
      </c>
      <c r="Z2054" s="41">
        <f t="shared" si="230"/>
        <v>0</v>
      </c>
      <c r="AA2054" s="41">
        <f t="shared" si="231"/>
        <v>0</v>
      </c>
      <c r="AB2054" s="41">
        <f t="shared" si="232"/>
        <v>0</v>
      </c>
      <c r="AC2054" s="42">
        <f t="shared" si="233"/>
        <v>356.7</v>
      </c>
      <c r="AD2054" s="43">
        <v>0</v>
      </c>
      <c r="AE2054" s="44" t="s">
        <v>28</v>
      </c>
      <c r="AF2054" s="45"/>
      <c r="AH2054" s="3"/>
    </row>
    <row r="2055" spans="1:34" x14ac:dyDescent="0.25">
      <c r="A2055" s="46" t="s">
        <v>29</v>
      </c>
      <c r="B2055" s="56">
        <v>12</v>
      </c>
      <c r="C2055" s="48" t="s">
        <v>5</v>
      </c>
      <c r="D2055" s="49">
        <v>98</v>
      </c>
      <c r="E2055" s="49">
        <v>0</v>
      </c>
      <c r="F2055" s="49">
        <v>0</v>
      </c>
      <c r="G2055" s="49">
        <v>0</v>
      </c>
      <c r="H2055" s="49">
        <v>0</v>
      </c>
      <c r="I2055" s="50">
        <v>45</v>
      </c>
      <c r="J2055" s="50">
        <v>65</v>
      </c>
      <c r="K2055" s="50">
        <v>0</v>
      </c>
      <c r="L2055" s="50">
        <v>0</v>
      </c>
      <c r="M2055" s="50">
        <v>0</v>
      </c>
      <c r="N2055" s="51">
        <f>D2055*$D$4</f>
        <v>132.30000000000001</v>
      </c>
      <c r="O2055" s="51">
        <f>E2055*$E$4</f>
        <v>0</v>
      </c>
      <c r="P2055" s="51">
        <f>F2055*$F$4</f>
        <v>0</v>
      </c>
      <c r="Q2055" s="51">
        <f>G2055*$G$4</f>
        <v>0</v>
      </c>
      <c r="R2055" s="51">
        <f>H2055*$H$4</f>
        <v>0</v>
      </c>
      <c r="S2055" s="51">
        <f>(N2055/100)*(I2055*$I$4)+(N2055/100)*(J2055*$J$4)</f>
        <v>291.06000000000006</v>
      </c>
      <c r="T2055" s="51">
        <f>(O2055/100)*(K2055*$K$4)</f>
        <v>0</v>
      </c>
      <c r="U2055" s="51">
        <f>(P2055/100)*(K2055*$K$4)+(P2055/100)*(L2055*$L$4)</f>
        <v>0</v>
      </c>
      <c r="V2055" s="51">
        <f>(Q2055/100)*(L2055*$L$4)</f>
        <v>0</v>
      </c>
      <c r="W2055" s="51">
        <f>(R2055/100)*(K2055*$K$4)+(R2055/100)*(L2055*$L$4)</f>
        <v>0</v>
      </c>
      <c r="X2055" s="51">
        <f t="shared" si="228"/>
        <v>423.36000000000007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423.4</v>
      </c>
      <c r="AD2055" s="53">
        <f>(ROUND(AC2055-AC2054,1)/AC2054)</f>
        <v>0.18699186991869921</v>
      </c>
      <c r="AE2055" s="44"/>
      <c r="AF2055" s="45"/>
      <c r="AH2055" s="3"/>
    </row>
    <row r="2056" spans="1:34" x14ac:dyDescent="0.25">
      <c r="A2056" s="46" t="s">
        <v>30</v>
      </c>
      <c r="B2056" s="56">
        <v>8</v>
      </c>
      <c r="C2056" s="48" t="s">
        <v>6</v>
      </c>
      <c r="D2056" s="49">
        <v>98</v>
      </c>
      <c r="E2056" s="49">
        <v>0</v>
      </c>
      <c r="F2056" s="49">
        <v>0</v>
      </c>
      <c r="G2056" s="49">
        <v>0</v>
      </c>
      <c r="H2056" s="49">
        <v>0</v>
      </c>
      <c r="I2056" s="50">
        <v>30</v>
      </c>
      <c r="J2056" s="50">
        <v>50</v>
      </c>
      <c r="K2056" s="50">
        <v>0</v>
      </c>
      <c r="L2056" s="50">
        <v>0</v>
      </c>
      <c r="M2056" s="50">
        <v>0</v>
      </c>
      <c r="N2056" s="51">
        <f>D2056*$D$5</f>
        <v>137.19999999999999</v>
      </c>
      <c r="O2056" s="51">
        <f>E2056*$E$5</f>
        <v>0</v>
      </c>
      <c r="P2056" s="51">
        <f>F2056*$F$5</f>
        <v>0</v>
      </c>
      <c r="Q2056" s="51">
        <f>G2056*$G$5</f>
        <v>0</v>
      </c>
      <c r="R2056" s="51">
        <f>H2056*$H$5</f>
        <v>0</v>
      </c>
      <c r="S2056" s="51">
        <f>(N2056/100)*(I2056*$I$5)+(N2056/100)*(J2056*$J$5)</f>
        <v>219.51999999999998</v>
      </c>
      <c r="T2056" s="51">
        <f>(O2056/100)*(K2056*$K$5)</f>
        <v>0</v>
      </c>
      <c r="U2056" s="51">
        <f>(P2056/100)*(K2056*$K$5)+(P2056/100)*(L2056*$L$5)</f>
        <v>0</v>
      </c>
      <c r="V2056" s="51">
        <f>(Q2056/100)*(L2056*$L$5)</f>
        <v>0</v>
      </c>
      <c r="W2056" s="51">
        <f>(R2056/100)*(K2056*$K$5)+(R2056/100)*(L2056*$L$5)</f>
        <v>0</v>
      </c>
      <c r="X2056" s="51">
        <f t="shared" si="228"/>
        <v>356.71999999999997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356.7</v>
      </c>
      <c r="AD2056" s="53">
        <f>(ROUND(AC2056-AC2054,1)/AC2054)</f>
        <v>0</v>
      </c>
      <c r="AE2056" s="44"/>
      <c r="AF2056" s="45"/>
      <c r="AH2056" s="3"/>
    </row>
    <row r="2057" spans="1:34" x14ac:dyDescent="0.25">
      <c r="A2057" s="46" t="s">
        <v>31</v>
      </c>
      <c r="B2057" s="56">
        <v>0</v>
      </c>
      <c r="C2057" s="48" t="s">
        <v>7</v>
      </c>
      <c r="D2057" s="49">
        <v>98</v>
      </c>
      <c r="E2057" s="49">
        <v>0</v>
      </c>
      <c r="F2057" s="49">
        <v>0</v>
      </c>
      <c r="G2057" s="49">
        <v>0</v>
      </c>
      <c r="H2057" s="49">
        <v>0</v>
      </c>
      <c r="I2057" s="50">
        <v>30</v>
      </c>
      <c r="J2057" s="50">
        <v>50</v>
      </c>
      <c r="K2057" s="50">
        <v>0</v>
      </c>
      <c r="L2057" s="50">
        <v>0</v>
      </c>
      <c r="M2057" s="50">
        <v>0</v>
      </c>
      <c r="N2057" s="51">
        <f>D2057*$D$6</f>
        <v>137.19999999999999</v>
      </c>
      <c r="O2057" s="51">
        <f>E2057*$E$6</f>
        <v>0</v>
      </c>
      <c r="P2057" s="51">
        <f>F2057*$F$6</f>
        <v>0</v>
      </c>
      <c r="Q2057" s="51">
        <f>G2057*$G$6</f>
        <v>0</v>
      </c>
      <c r="R2057" s="51">
        <f>H2057*$H$6</f>
        <v>0</v>
      </c>
      <c r="S2057" s="51">
        <f>(N2057/100)*(I2057*$I$6)+(N2057/100)*(J2057*$J$6)</f>
        <v>219.51999999999998</v>
      </c>
      <c r="T2057" s="51">
        <f>(O2057/100)*(K2057*$K$6)</f>
        <v>0</v>
      </c>
      <c r="U2057" s="51">
        <f>(P2057/100)*(K2057*$K$6)+(P2057/100)*(L2057*$L$6)</f>
        <v>0</v>
      </c>
      <c r="V2057" s="51">
        <f>(Q2057/100)*(L2057*$L$6)</f>
        <v>0</v>
      </c>
      <c r="W2057" s="51">
        <f>(R2057/100)*(K2057*$K$6)+(R2057/100)*(L2057*$L$6)</f>
        <v>0</v>
      </c>
      <c r="X2057" s="51">
        <f t="shared" si="228"/>
        <v>356.71999999999997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356.7</v>
      </c>
      <c r="AD2057" s="53">
        <f>(ROUND(AC2057-AC2054,1)/AC2054)</f>
        <v>0</v>
      </c>
      <c r="AE2057" s="44"/>
      <c r="AF2057" s="45"/>
      <c r="AH2057" s="3"/>
    </row>
    <row r="2058" spans="1:34" x14ac:dyDescent="0.25">
      <c r="A2058" s="46" t="s">
        <v>32</v>
      </c>
      <c r="B2058" s="56">
        <v>0</v>
      </c>
      <c r="C2058" s="48" t="s">
        <v>8</v>
      </c>
      <c r="D2058" s="49">
        <v>98</v>
      </c>
      <c r="E2058" s="49">
        <v>0</v>
      </c>
      <c r="F2058" s="49">
        <v>0</v>
      </c>
      <c r="G2058" s="49">
        <v>0</v>
      </c>
      <c r="H2058" s="49">
        <v>0</v>
      </c>
      <c r="I2058" s="50">
        <v>30</v>
      </c>
      <c r="J2058" s="50">
        <v>50</v>
      </c>
      <c r="K2058" s="50">
        <v>0</v>
      </c>
      <c r="L2058" s="50">
        <v>0</v>
      </c>
      <c r="M2058" s="50">
        <v>0</v>
      </c>
      <c r="N2058" s="51">
        <f>D2058*$D$7</f>
        <v>137.19999999999999</v>
      </c>
      <c r="O2058" s="51">
        <f>E2058*$E$7</f>
        <v>0</v>
      </c>
      <c r="P2058" s="51">
        <f>F2058*$F$7</f>
        <v>0</v>
      </c>
      <c r="Q2058" s="51">
        <f>G2058*$G$7</f>
        <v>0</v>
      </c>
      <c r="R2058" s="51">
        <f>H2058*$H$7</f>
        <v>0</v>
      </c>
      <c r="S2058" s="51">
        <f>(N2058/100)*(I2058*$I$7)+(N2058/100)*(J2058*$J$7)</f>
        <v>219.51999999999998</v>
      </c>
      <c r="T2058" s="51">
        <f>(O2058/100)*(K2058*$K$7)</f>
        <v>0</v>
      </c>
      <c r="U2058" s="51">
        <f>(P2058/100)*(K2058*$K$7)+(P2058/100)*(L2058*$L$7)</f>
        <v>0</v>
      </c>
      <c r="V2058" s="51">
        <f>(Q2058/100)*(L2058*$L$7)</f>
        <v>0</v>
      </c>
      <c r="W2058" s="51">
        <f>(R2058/100)*(K2058*$K$7)+(R2058/100)*(L2058*$L$7)</f>
        <v>0</v>
      </c>
      <c r="X2058" s="51">
        <f t="shared" si="228"/>
        <v>356.71999999999997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356.7</v>
      </c>
      <c r="AD2058" s="53">
        <f>(ROUND(AC2058-AC2054,1)/AC2054)</f>
        <v>0</v>
      </c>
      <c r="AE2058" s="44"/>
      <c r="AF2058" s="45"/>
      <c r="AH2058" s="3"/>
    </row>
    <row r="2059" spans="1:34" x14ac:dyDescent="0.25">
      <c r="A2059" s="46" t="s">
        <v>33</v>
      </c>
      <c r="B2059" s="56"/>
      <c r="C2059" s="48" t="s">
        <v>9</v>
      </c>
      <c r="D2059" s="49">
        <v>98</v>
      </c>
      <c r="E2059" s="49">
        <v>0</v>
      </c>
      <c r="F2059" s="49">
        <v>0</v>
      </c>
      <c r="G2059" s="49">
        <v>0</v>
      </c>
      <c r="H2059" s="49">
        <v>0</v>
      </c>
      <c r="I2059" s="50">
        <v>30</v>
      </c>
      <c r="J2059" s="50">
        <v>50</v>
      </c>
      <c r="K2059" s="50">
        <v>0</v>
      </c>
      <c r="L2059" s="50">
        <v>0</v>
      </c>
      <c r="M2059" s="50">
        <v>0</v>
      </c>
      <c r="N2059" s="51">
        <f>D2059*$D$8</f>
        <v>137.19999999999999</v>
      </c>
      <c r="O2059" s="51">
        <f>E2059*$E$8</f>
        <v>0</v>
      </c>
      <c r="P2059" s="51">
        <f>F2059*$F$8</f>
        <v>0</v>
      </c>
      <c r="Q2059" s="51">
        <f>G2059*$G$8</f>
        <v>0</v>
      </c>
      <c r="R2059" s="51">
        <f>H2059*$H$8</f>
        <v>0</v>
      </c>
      <c r="S2059" s="51">
        <f>(N2059/100)*(I2059*$I$8)+(N2059/100)*(J2059*$J$8)</f>
        <v>219.51999999999998</v>
      </c>
      <c r="T2059" s="51">
        <f>(O2059/100)*(K2059*$K$8)</f>
        <v>0</v>
      </c>
      <c r="U2059" s="51">
        <f>(P2059/100)*(K2059*$K$8)+(P2059/100)*(L2059*$L$8)</f>
        <v>0</v>
      </c>
      <c r="V2059" s="51">
        <f>(Q2059/100)*(L2059*$L$8)</f>
        <v>0</v>
      </c>
      <c r="W2059" s="51">
        <f>(R2059/100)*(K2059*$K$8)+(R2059/100)*(L2059*$L$8)</f>
        <v>0</v>
      </c>
      <c r="X2059" s="51">
        <f t="shared" si="228"/>
        <v>356.71999999999997</v>
      </c>
      <c r="Y2059" s="51">
        <f t="shared" si="229"/>
        <v>0</v>
      </c>
      <c r="Z2059" s="51">
        <f t="shared" si="230"/>
        <v>0</v>
      </c>
      <c r="AA2059" s="51">
        <f t="shared" si="231"/>
        <v>0</v>
      </c>
      <c r="AB2059" s="51">
        <f t="shared" si="232"/>
        <v>0</v>
      </c>
      <c r="AC2059" s="52">
        <f t="shared" si="233"/>
        <v>356.7</v>
      </c>
      <c r="AD2059" s="53">
        <f>(ROUND(AC2059-AC2054,1)/AC2054)</f>
        <v>0</v>
      </c>
      <c r="AE2059" s="44"/>
      <c r="AF2059" s="45"/>
      <c r="AH2059" s="3"/>
    </row>
    <row r="2060" spans="1:34" x14ac:dyDescent="0.25">
      <c r="A2060" s="46" t="s">
        <v>34</v>
      </c>
      <c r="B2060" s="56"/>
      <c r="C2060" s="48" t="s">
        <v>10</v>
      </c>
      <c r="D2060" s="49">
        <v>49</v>
      </c>
      <c r="E2060" s="49">
        <v>106</v>
      </c>
      <c r="F2060" s="49">
        <v>0</v>
      </c>
      <c r="G2060" s="49">
        <v>0</v>
      </c>
      <c r="H2060" s="49">
        <v>0</v>
      </c>
      <c r="I2060" s="50">
        <v>30</v>
      </c>
      <c r="J2060" s="50">
        <v>50</v>
      </c>
      <c r="K2060" s="50">
        <v>85</v>
      </c>
      <c r="L2060" s="50">
        <v>0</v>
      </c>
      <c r="M2060" s="50">
        <v>0</v>
      </c>
      <c r="N2060" s="51">
        <f>D2060*$D$9</f>
        <v>66.150000000000006</v>
      </c>
      <c r="O2060" s="51">
        <f>E2060*$E$9</f>
        <v>143.10000000000002</v>
      </c>
      <c r="P2060" s="51">
        <f>F2060*$F$9</f>
        <v>0</v>
      </c>
      <c r="Q2060" s="51">
        <f>G2060*$G$9</f>
        <v>0</v>
      </c>
      <c r="R2060" s="51">
        <f>H2060*$H$9</f>
        <v>0</v>
      </c>
      <c r="S2060" s="51">
        <f>(N2060/100)*(I2060*$I$9)+(N2060/100)*(J2060*$J$9)</f>
        <v>52.92</v>
      </c>
      <c r="T2060" s="51">
        <f>(O2060/100)*(K2060*$K$9)</f>
        <v>170.28900000000002</v>
      </c>
      <c r="U2060" s="51">
        <f>(P2060/100)*(K2060*$K$9)+(P2060/100)*(L2060*$L$9)</f>
        <v>0</v>
      </c>
      <c r="V2060" s="51">
        <f>(Q2060/100)*(L2060*$L$9)</f>
        <v>0</v>
      </c>
      <c r="W2060" s="51">
        <f>(R2060/100)*(K2060*$K$9)+(R2060/100)*(L2060*$L$9)</f>
        <v>0</v>
      </c>
      <c r="X2060" s="51">
        <f t="shared" si="228"/>
        <v>119.07000000000001</v>
      </c>
      <c r="Y2060" s="51">
        <f t="shared" si="229"/>
        <v>313.38900000000001</v>
      </c>
      <c r="Z2060" s="51">
        <f t="shared" si="230"/>
        <v>0</v>
      </c>
      <c r="AA2060" s="51">
        <f t="shared" si="231"/>
        <v>0</v>
      </c>
      <c r="AB2060" s="51">
        <f t="shared" si="232"/>
        <v>0</v>
      </c>
      <c r="AC2060" s="52">
        <f t="shared" si="233"/>
        <v>432.5</v>
      </c>
      <c r="AD2060" s="53">
        <f>(ROUND(AC2060-AC2054,1)/AC2054)</f>
        <v>0.21250350434538828</v>
      </c>
      <c r="AE2060" s="44"/>
      <c r="AF2060" s="45"/>
      <c r="AH2060" s="3"/>
    </row>
    <row r="2061" spans="1:34" x14ac:dyDescent="0.25">
      <c r="A2061" s="46" t="s">
        <v>35</v>
      </c>
      <c r="B2061" s="56"/>
      <c r="C2061" s="48" t="s">
        <v>11</v>
      </c>
      <c r="D2061" s="49">
        <v>49</v>
      </c>
      <c r="E2061" s="49">
        <v>0</v>
      </c>
      <c r="F2061" s="49">
        <v>106</v>
      </c>
      <c r="G2061" s="49">
        <v>0</v>
      </c>
      <c r="H2061" s="49">
        <v>0</v>
      </c>
      <c r="I2061" s="50">
        <v>30</v>
      </c>
      <c r="J2061" s="50">
        <v>50</v>
      </c>
      <c r="K2061" s="50">
        <v>42.5</v>
      </c>
      <c r="L2061" s="50">
        <v>42.5</v>
      </c>
      <c r="M2061" s="50">
        <v>0</v>
      </c>
      <c r="N2061" s="51">
        <f>D2061*$D$10</f>
        <v>66.150000000000006</v>
      </c>
      <c r="O2061" s="51">
        <f>E2061*$E$10</f>
        <v>0</v>
      </c>
      <c r="P2061" s="51">
        <f>F2061*$F$10</f>
        <v>143.10000000000002</v>
      </c>
      <c r="Q2061" s="51">
        <f>G2061*$G$10</f>
        <v>0</v>
      </c>
      <c r="R2061" s="51">
        <f>H2061*$H$10</f>
        <v>0</v>
      </c>
      <c r="S2061" s="51">
        <f>(N2061/100)*(I2061*$I$10)+(N2061/100)*(J2061*$J$10)</f>
        <v>52.92</v>
      </c>
      <c r="T2061" s="51">
        <f>(O2061/100)*(K2061*$J$10)</f>
        <v>0</v>
      </c>
      <c r="U2061" s="51">
        <f>(P2061/100)*(K2061*$K$10)+(P2061/100)*(L2061*$L$10)</f>
        <v>170.28900000000002</v>
      </c>
      <c r="V2061" s="51">
        <f>(Q2061/100)*(L2061*$L$10)</f>
        <v>0</v>
      </c>
      <c r="W2061" s="51">
        <f>(R2061/100)*(K2061*$K$10)+(R2061/100)*(L2061*$L$10)</f>
        <v>0</v>
      </c>
      <c r="X2061" s="51">
        <f t="shared" si="228"/>
        <v>119.07000000000001</v>
      </c>
      <c r="Y2061" s="51">
        <f t="shared" si="229"/>
        <v>0</v>
      </c>
      <c r="Z2061" s="51">
        <f t="shared" si="230"/>
        <v>313.38900000000001</v>
      </c>
      <c r="AA2061" s="51">
        <f t="shared" si="231"/>
        <v>0</v>
      </c>
      <c r="AB2061" s="51">
        <f t="shared" si="232"/>
        <v>0</v>
      </c>
      <c r="AC2061" s="52">
        <f t="shared" si="233"/>
        <v>432.5</v>
      </c>
      <c r="AD2061" s="53">
        <f>(ROUND(AC2061-AC2054,1)/AC2054)</f>
        <v>0.21250350434538828</v>
      </c>
      <c r="AE2061" s="44"/>
      <c r="AF2061" s="45"/>
      <c r="AH2061" s="3"/>
    </row>
    <row r="2062" spans="1:34" x14ac:dyDescent="0.25">
      <c r="A2062" s="46" t="s">
        <v>36</v>
      </c>
      <c r="B2062" s="56"/>
      <c r="C2062" s="48" t="s">
        <v>12</v>
      </c>
      <c r="D2062" s="49">
        <v>49</v>
      </c>
      <c r="E2062" s="49">
        <v>0</v>
      </c>
      <c r="F2062" s="49">
        <v>0</v>
      </c>
      <c r="G2062" s="49">
        <v>106</v>
      </c>
      <c r="H2062" s="49">
        <v>0</v>
      </c>
      <c r="I2062" s="50">
        <v>30</v>
      </c>
      <c r="J2062" s="50">
        <v>50</v>
      </c>
      <c r="K2062" s="50">
        <v>0</v>
      </c>
      <c r="L2062" s="50">
        <v>85</v>
      </c>
      <c r="M2062" s="50">
        <v>0</v>
      </c>
      <c r="N2062" s="51">
        <f>D2062*$D$11</f>
        <v>66.150000000000006</v>
      </c>
      <c r="O2062" s="51">
        <f>E2062*$E$11</f>
        <v>0</v>
      </c>
      <c r="P2062" s="51">
        <f>F2062*$F$11</f>
        <v>0</v>
      </c>
      <c r="Q2062" s="51">
        <f>G2062*$G$11</f>
        <v>143.10000000000002</v>
      </c>
      <c r="R2062" s="51">
        <f>H2062*$H$11</f>
        <v>0</v>
      </c>
      <c r="S2062" s="51">
        <f>(N2062/100)*(I2062*$I$11)+(N2062/100)*(J2062*$J$11)</f>
        <v>52.92</v>
      </c>
      <c r="T2062" s="51">
        <f>(O2062/100)*(K2062*$K$11)</f>
        <v>0</v>
      </c>
      <c r="U2062" s="51">
        <f>(P2062/100)*(K2062*$K$11)+(P2062/100)*(L2062*$L$11)</f>
        <v>0</v>
      </c>
      <c r="V2062" s="51">
        <f>(Q2062/100)*(L2062*$L$11)</f>
        <v>170.28900000000002</v>
      </c>
      <c r="W2062" s="51">
        <f>(R2062/100)*(K2062*$K$11)+(R2062/100)*(L2062*$L$11)</f>
        <v>0</v>
      </c>
      <c r="X2062" s="51">
        <f t="shared" si="228"/>
        <v>119.07000000000001</v>
      </c>
      <c r="Y2062" s="51">
        <f t="shared" si="229"/>
        <v>0</v>
      </c>
      <c r="Z2062" s="51">
        <f t="shared" si="230"/>
        <v>0</v>
      </c>
      <c r="AA2062" s="51">
        <f t="shared" si="231"/>
        <v>313.38900000000001</v>
      </c>
      <c r="AB2062" s="51">
        <f t="shared" si="232"/>
        <v>0</v>
      </c>
      <c r="AC2062" s="52">
        <f t="shared" si="233"/>
        <v>432.5</v>
      </c>
      <c r="AD2062" s="53">
        <f>(ROUND(AC2062-AC2054,1)/AC2054)</f>
        <v>0.21250350434538828</v>
      </c>
      <c r="AE2062" s="44"/>
      <c r="AF2062" s="45"/>
      <c r="AH2062" s="3"/>
    </row>
    <row r="2063" spans="1:34" x14ac:dyDescent="0.25">
      <c r="A2063" s="46" t="s">
        <v>37</v>
      </c>
      <c r="B2063" s="56"/>
      <c r="C2063" s="48" t="s">
        <v>13</v>
      </c>
      <c r="D2063" s="49">
        <v>49</v>
      </c>
      <c r="E2063" s="49">
        <v>0</v>
      </c>
      <c r="F2063" s="49">
        <v>0</v>
      </c>
      <c r="G2063" s="49">
        <v>0</v>
      </c>
      <c r="H2063" s="49">
        <v>106</v>
      </c>
      <c r="I2063" s="50">
        <v>30</v>
      </c>
      <c r="J2063" s="50">
        <v>50</v>
      </c>
      <c r="K2063" s="50">
        <v>42.5</v>
      </c>
      <c r="L2063" s="50">
        <v>42.5</v>
      </c>
      <c r="M2063" s="50">
        <v>0</v>
      </c>
      <c r="N2063" s="51">
        <f>D2063*$D$12</f>
        <v>66.150000000000006</v>
      </c>
      <c r="O2063" s="51">
        <f>E2063*$E$12</f>
        <v>0</v>
      </c>
      <c r="P2063" s="51">
        <f>F2063*$F$12</f>
        <v>0</v>
      </c>
      <c r="Q2063" s="51">
        <f>G2063*$G$12</f>
        <v>0</v>
      </c>
      <c r="R2063" s="51">
        <f>H2063*$H$12</f>
        <v>143.10000000000002</v>
      </c>
      <c r="S2063" s="51">
        <f>(N2063/100)*(I2063*$I$12)+(N2063/100)*(J2063*$J$12)</f>
        <v>52.92</v>
      </c>
      <c r="T2063" s="51">
        <f>(O2063/100)*(K2063*$K$12)</f>
        <v>0</v>
      </c>
      <c r="U2063" s="51">
        <f>(P2063/100)*(K2063*$K$12)+(P2063/100)*(L2063*$L$12)</f>
        <v>0</v>
      </c>
      <c r="V2063" s="51">
        <f>(Q2063/100)*(L2063*$L$12)</f>
        <v>0</v>
      </c>
      <c r="W2063" s="51">
        <f>(R2063/100)*(K2063*$K$12)+(R2063/100)*(L2063*$L$12)</f>
        <v>170.28900000000002</v>
      </c>
      <c r="X2063" s="51">
        <f t="shared" si="228"/>
        <v>119.07000000000001</v>
      </c>
      <c r="Y2063" s="51">
        <f t="shared" si="229"/>
        <v>0</v>
      </c>
      <c r="Z2063" s="51">
        <f t="shared" si="230"/>
        <v>0</v>
      </c>
      <c r="AA2063" s="51">
        <f t="shared" si="231"/>
        <v>0</v>
      </c>
      <c r="AB2063" s="51">
        <f t="shared" si="232"/>
        <v>313.38900000000001</v>
      </c>
      <c r="AC2063" s="52">
        <f t="shared" si="233"/>
        <v>432.5</v>
      </c>
      <c r="AD2063" s="53">
        <f>(ROUND(AC2063-AC2054,1)/AC2054)</f>
        <v>0.21250350434538828</v>
      </c>
      <c r="AE2063" s="44"/>
      <c r="AF2063" s="45"/>
      <c r="AH2063" s="3"/>
    </row>
    <row r="2064" spans="1:34" x14ac:dyDescent="0.25">
      <c r="A2064" s="46" t="s">
        <v>38</v>
      </c>
      <c r="B2064" s="56"/>
      <c r="C2064" s="48" t="s">
        <v>14</v>
      </c>
      <c r="D2064" s="49">
        <v>98</v>
      </c>
      <c r="E2064" s="49">
        <v>0</v>
      </c>
      <c r="F2064" s="49">
        <v>0</v>
      </c>
      <c r="G2064" s="49">
        <v>0</v>
      </c>
      <c r="H2064" s="49">
        <v>0</v>
      </c>
      <c r="I2064" s="50">
        <v>0</v>
      </c>
      <c r="J2064" s="50">
        <v>0</v>
      </c>
      <c r="K2064" s="50">
        <v>0</v>
      </c>
      <c r="L2064" s="50">
        <v>0</v>
      </c>
      <c r="M2064" s="50">
        <v>100</v>
      </c>
      <c r="N2064" s="51">
        <f>D2064*$D$13</f>
        <v>132.30000000000001</v>
      </c>
      <c r="O2064" s="51">
        <f>E2064*$E$13</f>
        <v>0</v>
      </c>
      <c r="P2064" s="51">
        <f>F2064*$F$13</f>
        <v>0</v>
      </c>
      <c r="Q2064" s="51">
        <f>G2064*$G$13</f>
        <v>0</v>
      </c>
      <c r="R2064" s="51">
        <f>H2064*$H$13</f>
        <v>0</v>
      </c>
      <c r="S2064" s="51">
        <f>(N2064/100)*(I2064*$I$13)+(N2064/100)*(J2064*$J$13)+(N2064/100)*(M2064*$M$13)</f>
        <v>264.60000000000002</v>
      </c>
      <c r="T2064" s="51">
        <f>(O2064/100)*(K2064*$K$13)+(O2064/100)*(M2064*$M$13)</f>
        <v>0</v>
      </c>
      <c r="U2064" s="51">
        <f>(P2064/100)*(K2064*$K$13)+(P2064/100)*(L2064*$L$13)+(P2064/100)*(M2064*$M$13)</f>
        <v>0</v>
      </c>
      <c r="V2064" s="51">
        <f>(Q2064/100)*(L2064*$L$13)+(Q2064/100)*(M2064*$M$13)</f>
        <v>0</v>
      </c>
      <c r="W2064" s="51">
        <f>(R2064/100)*(K2064*$K$13)+(R2064/100)*(L2064*$L$13)+(R2064/100)*(M2064*$M$13)</f>
        <v>0</v>
      </c>
      <c r="X2064" s="51">
        <f t="shared" si="228"/>
        <v>396.90000000000003</v>
      </c>
      <c r="Y2064" s="51">
        <f t="shared" si="229"/>
        <v>0</v>
      </c>
      <c r="Z2064" s="51">
        <f t="shared" si="230"/>
        <v>0</v>
      </c>
      <c r="AA2064" s="51">
        <f t="shared" si="231"/>
        <v>0</v>
      </c>
      <c r="AB2064" s="51">
        <f t="shared" si="232"/>
        <v>0</v>
      </c>
      <c r="AC2064" s="52">
        <f t="shared" si="233"/>
        <v>396.9</v>
      </c>
      <c r="AD2064" s="53">
        <f>(ROUND(AC2064-AC2054,1)/AC2054)</f>
        <v>0.11269974768713205</v>
      </c>
      <c r="AE2064" s="44"/>
      <c r="AF2064" s="45"/>
      <c r="AH2064" s="3"/>
    </row>
    <row r="2065" spans="1:34" x14ac:dyDescent="0.25">
      <c r="A2065" s="46" t="s">
        <v>39</v>
      </c>
      <c r="B2065" s="56"/>
      <c r="C2065" s="48" t="s">
        <v>15</v>
      </c>
      <c r="D2065" s="49">
        <v>98</v>
      </c>
      <c r="E2065" s="49">
        <v>0</v>
      </c>
      <c r="F2065" s="49">
        <v>0</v>
      </c>
      <c r="G2065" s="49">
        <v>0</v>
      </c>
      <c r="H2065" s="49">
        <v>0</v>
      </c>
      <c r="I2065" s="50">
        <v>30</v>
      </c>
      <c r="J2065" s="50">
        <v>50</v>
      </c>
      <c r="K2065" s="50">
        <v>70</v>
      </c>
      <c r="L2065" s="50">
        <v>0</v>
      </c>
      <c r="M2065" s="50">
        <v>0</v>
      </c>
      <c r="N2065" s="51">
        <f>D2065*$D$14</f>
        <v>132.30000000000001</v>
      </c>
      <c r="O2065" s="51">
        <f>E2065*$E$14</f>
        <v>0</v>
      </c>
      <c r="P2065" s="51">
        <f>F2065*$F$14</f>
        <v>0</v>
      </c>
      <c r="Q2065" s="51">
        <f>G2065*$G$14</f>
        <v>0</v>
      </c>
      <c r="R2065" s="51">
        <f>H2065*$H$14</f>
        <v>0</v>
      </c>
      <c r="S2065" s="51">
        <f>(N2065/100)*(I2065*$I$14)+(N2065/100)*(J2065*$J$14)+(N2065/100)*(K2065*$K$14)</f>
        <v>291.06000000000006</v>
      </c>
      <c r="T2065" s="51">
        <f>(O2065/100)*(K2065*$K$14)</f>
        <v>0</v>
      </c>
      <c r="U2065" s="51">
        <f>(P2065/100)*(K2065*$K$14)+(P2065/100)*(L2065*$L$14)</f>
        <v>0</v>
      </c>
      <c r="V2065" s="51">
        <f>(Q2065/100)*(L2065*$L$14)</f>
        <v>0</v>
      </c>
      <c r="W2065" s="51">
        <f>(R2065/100)*(K2065*$L$14)+(R2065/100)*(L2065*$M$14)</f>
        <v>0</v>
      </c>
      <c r="X2065" s="51">
        <f t="shared" si="228"/>
        <v>423.36000000000007</v>
      </c>
      <c r="Y2065" s="51">
        <f t="shared" si="229"/>
        <v>0</v>
      </c>
      <c r="Z2065" s="51">
        <f t="shared" si="230"/>
        <v>0</v>
      </c>
      <c r="AA2065" s="51">
        <f t="shared" si="231"/>
        <v>0</v>
      </c>
      <c r="AB2065" s="51">
        <f t="shared" si="232"/>
        <v>0</v>
      </c>
      <c r="AC2065" s="52">
        <f t="shared" si="233"/>
        <v>423.4</v>
      </c>
      <c r="AD2065" s="53">
        <f>(ROUND(AC2065-AC2054,1)/AC2054)</f>
        <v>0.18699186991869921</v>
      </c>
      <c r="AE2065" s="44"/>
      <c r="AF2065" s="45"/>
      <c r="AH2065" s="3"/>
    </row>
    <row r="2066" spans="1:34" x14ac:dyDescent="0.25">
      <c r="A2066" s="46"/>
      <c r="B2066" s="56"/>
      <c r="C2066" s="48" t="s">
        <v>16</v>
      </c>
      <c r="D2066" s="49">
        <v>98</v>
      </c>
      <c r="E2066" s="49">
        <v>0</v>
      </c>
      <c r="F2066" s="49">
        <v>0</v>
      </c>
      <c r="G2066" s="49">
        <v>0</v>
      </c>
      <c r="H2066" s="49">
        <v>0</v>
      </c>
      <c r="I2066" s="50">
        <v>30</v>
      </c>
      <c r="J2066" s="50">
        <v>50</v>
      </c>
      <c r="K2066" s="50">
        <v>0</v>
      </c>
      <c r="L2066" s="50">
        <v>70</v>
      </c>
      <c r="M2066" s="50">
        <v>0</v>
      </c>
      <c r="N2066" s="51">
        <f>D2066*$D$15</f>
        <v>132.30000000000001</v>
      </c>
      <c r="O2066" s="51">
        <f>E2066*$E$15</f>
        <v>0</v>
      </c>
      <c r="P2066" s="51">
        <f>F2066*$F$15</f>
        <v>0</v>
      </c>
      <c r="Q2066" s="51">
        <f>G2066*$G$15</f>
        <v>0</v>
      </c>
      <c r="R2066" s="51">
        <f>H2066*$H$15</f>
        <v>0</v>
      </c>
      <c r="S2066" s="51">
        <f>(N2066/100)*(I2066*$I$15)+(N2066/100)*(J2066*$J$15)+(N2066/100)*(L2066*$L$15)</f>
        <v>291.06000000000006</v>
      </c>
      <c r="T2066" s="51">
        <f>(O2066/100)*(K2066*$K$15)</f>
        <v>0</v>
      </c>
      <c r="U2066" s="51">
        <f>(P2066/100)*(K2066*$K$15)+(P2066/100)*(L2066*$L$15)</f>
        <v>0</v>
      </c>
      <c r="V2066" s="51">
        <f>(Q2066/100)*(L2066*$L$15)</f>
        <v>0</v>
      </c>
      <c r="W2066" s="51">
        <f>(R2066/100)*(K2066*$K$15)+(R2066/100)*(L2066*$L$15)</f>
        <v>0</v>
      </c>
      <c r="X2066" s="51">
        <f t="shared" si="228"/>
        <v>423.36000000000007</v>
      </c>
      <c r="Y2066" s="51">
        <f t="shared" si="229"/>
        <v>0</v>
      </c>
      <c r="Z2066" s="51">
        <f t="shared" si="230"/>
        <v>0</v>
      </c>
      <c r="AA2066" s="51">
        <f t="shared" si="231"/>
        <v>0</v>
      </c>
      <c r="AB2066" s="51">
        <f t="shared" si="232"/>
        <v>0</v>
      </c>
      <c r="AC2066" s="52">
        <f t="shared" si="233"/>
        <v>423.4</v>
      </c>
      <c r="AD2066" s="53">
        <f>(ROUND(AC2066-AC2054,1)/AC2054)</f>
        <v>0.18699186991869921</v>
      </c>
      <c r="AE2066" s="44"/>
      <c r="AF2066" s="45"/>
      <c r="AH2066" s="3"/>
    </row>
    <row r="2067" spans="1:34" x14ac:dyDescent="0.25">
      <c r="A2067" s="46"/>
      <c r="B2067" s="56"/>
      <c r="C2067" s="48" t="s">
        <v>17</v>
      </c>
      <c r="D2067" s="49">
        <v>98</v>
      </c>
      <c r="E2067" s="49">
        <v>0</v>
      </c>
      <c r="F2067" s="49">
        <v>0</v>
      </c>
      <c r="G2067" s="49">
        <v>0</v>
      </c>
      <c r="H2067" s="49">
        <v>0</v>
      </c>
      <c r="I2067" s="50">
        <v>30</v>
      </c>
      <c r="J2067" s="50">
        <v>80</v>
      </c>
      <c r="K2067" s="50">
        <v>0</v>
      </c>
      <c r="L2067" s="50">
        <v>0</v>
      </c>
      <c r="M2067" s="50">
        <v>0</v>
      </c>
      <c r="N2067" s="51">
        <f>D2067*$D$16</f>
        <v>132.30000000000001</v>
      </c>
      <c r="O2067" s="51">
        <f>E2067*$E$16</f>
        <v>0</v>
      </c>
      <c r="P2067" s="51">
        <f>F2067*$F$16</f>
        <v>0</v>
      </c>
      <c r="Q2067" s="51">
        <f>G2067*$G$16</f>
        <v>0</v>
      </c>
      <c r="R2067" s="51">
        <f>H2067*$H$16</f>
        <v>0</v>
      </c>
      <c r="S2067" s="51">
        <f>(N2067/100)*(I2067*$I$16)+(N2067/100)*(J2067*$J$16)</f>
        <v>304.29000000000002</v>
      </c>
      <c r="T2067" s="51">
        <f>(O2067/100)*(K2067*$K$16)</f>
        <v>0</v>
      </c>
      <c r="U2067" s="51">
        <f>(P2067/100)*(K2067*$K$16)+(P2067/100)*(L2067*$L$16)</f>
        <v>0</v>
      </c>
      <c r="V2067" s="51">
        <f>(Q2067/100)*(L2067*$L$16)</f>
        <v>0</v>
      </c>
      <c r="W2067" s="51">
        <f>(R2067/100)*(K2067*$K$16)+(R2067/100)*(L2067*$L$16)</f>
        <v>0</v>
      </c>
      <c r="X2067" s="51">
        <f t="shared" si="228"/>
        <v>436.59000000000003</v>
      </c>
      <c r="Y2067" s="51">
        <f t="shared" si="229"/>
        <v>0</v>
      </c>
      <c r="Z2067" s="51">
        <f t="shared" si="230"/>
        <v>0</v>
      </c>
      <c r="AA2067" s="51">
        <f t="shared" si="231"/>
        <v>0</v>
      </c>
      <c r="AB2067" s="51">
        <f t="shared" si="232"/>
        <v>0</v>
      </c>
      <c r="AC2067" s="52">
        <f t="shared" si="233"/>
        <v>436.6</v>
      </c>
      <c r="AD2067" s="53">
        <f>(ROUND(AC2067-AC2054,1)/AC2054)</f>
        <v>0.22399775721895152</v>
      </c>
      <c r="AE2067" s="44"/>
      <c r="AF2067" s="45"/>
      <c r="AH2067" s="3"/>
    </row>
    <row r="2068" spans="1:34" x14ac:dyDescent="0.25">
      <c r="A2068" s="46"/>
      <c r="B2068" s="56"/>
      <c r="C2068" s="48" t="s">
        <v>18</v>
      </c>
      <c r="D2068" s="49">
        <v>98</v>
      </c>
      <c r="E2068" s="49">
        <v>0</v>
      </c>
      <c r="F2068" s="49">
        <v>0</v>
      </c>
      <c r="G2068" s="49">
        <v>0</v>
      </c>
      <c r="H2068" s="49">
        <v>0</v>
      </c>
      <c r="I2068" s="50">
        <v>60</v>
      </c>
      <c r="J2068" s="50">
        <v>50</v>
      </c>
      <c r="K2068" s="50">
        <v>0</v>
      </c>
      <c r="L2068" s="50">
        <v>0</v>
      </c>
      <c r="M2068" s="50">
        <v>0</v>
      </c>
      <c r="N2068" s="51">
        <f>D2068*$D$17</f>
        <v>132.30000000000001</v>
      </c>
      <c r="O2068" s="51">
        <f>E2068*$E$17</f>
        <v>0</v>
      </c>
      <c r="P2068" s="51">
        <f>F2068*$F$17</f>
        <v>0</v>
      </c>
      <c r="Q2068" s="51">
        <f>G2068*$G$17</f>
        <v>0</v>
      </c>
      <c r="R2068" s="51">
        <f>H2068*$H$17</f>
        <v>0</v>
      </c>
      <c r="S2068" s="51">
        <f>(N2068/100)*(I2068*$I$17)+(N2068/100)*(J2068*$J$17)</f>
        <v>264.60000000000002</v>
      </c>
      <c r="T2068" s="51">
        <f>(O2068/100)*(K2068*$K$17)</f>
        <v>0</v>
      </c>
      <c r="U2068" s="51">
        <f>(P2068/100)*(K2068*$K$17)+(P2068/100)*(L2068*$L$17)</f>
        <v>0</v>
      </c>
      <c r="V2068" s="51">
        <f>(Q2068/100)*(L2068*$L$17)</f>
        <v>0</v>
      </c>
      <c r="W2068" s="51">
        <f>(R2068/100)*(K2068*$K$17)+(R2068/100)*(L2068*$L$17)</f>
        <v>0</v>
      </c>
      <c r="X2068" s="51">
        <f t="shared" si="228"/>
        <v>396.90000000000003</v>
      </c>
      <c r="Y2068" s="51">
        <f t="shared" si="229"/>
        <v>0</v>
      </c>
      <c r="Z2068" s="51">
        <f t="shared" si="230"/>
        <v>0</v>
      </c>
      <c r="AA2068" s="51">
        <f t="shared" si="231"/>
        <v>0</v>
      </c>
      <c r="AB2068" s="51">
        <f t="shared" si="232"/>
        <v>0</v>
      </c>
      <c r="AC2068" s="52">
        <f t="shared" si="233"/>
        <v>396.9</v>
      </c>
      <c r="AD2068" s="53">
        <f>(ROUND(AC2068-AC2054,1)/AC2054)</f>
        <v>0.11269974768713205</v>
      </c>
      <c r="AE2068" s="44"/>
      <c r="AF2068" s="45"/>
      <c r="AH2068" s="3"/>
    </row>
    <row r="2069" spans="1:34" x14ac:dyDescent="0.25">
      <c r="A2069" s="54" t="s">
        <v>19</v>
      </c>
      <c r="B2069" s="37" t="s">
        <v>187</v>
      </c>
      <c r="C2069" s="38" t="s">
        <v>4</v>
      </c>
      <c r="D2069" s="39">
        <v>108</v>
      </c>
      <c r="E2069" s="39">
        <v>0</v>
      </c>
      <c r="F2069" s="39">
        <v>0</v>
      </c>
      <c r="G2069" s="39">
        <v>0</v>
      </c>
      <c r="H2069" s="39">
        <v>0</v>
      </c>
      <c r="I2069" s="40">
        <v>20</v>
      </c>
      <c r="J2069" s="40">
        <v>50</v>
      </c>
      <c r="K2069" s="40">
        <v>0</v>
      </c>
      <c r="L2069" s="40">
        <v>0</v>
      </c>
      <c r="M2069" s="40">
        <v>0</v>
      </c>
      <c r="N2069" s="41">
        <f>D2069*$D$3</f>
        <v>151.19999999999999</v>
      </c>
      <c r="O2069" s="41">
        <f>E2069*$E$3</f>
        <v>0</v>
      </c>
      <c r="P2069" s="41">
        <f>F2069*$F$3</f>
        <v>0</v>
      </c>
      <c r="Q2069" s="41">
        <f>G2069*$G$3</f>
        <v>0</v>
      </c>
      <c r="R2069" s="41">
        <f>H2069*$H$3</f>
        <v>0</v>
      </c>
      <c r="S2069" s="41">
        <f>(N2069/100)*(I2069*$I$3)+(N2069/100)*(J2069*$J$3)</f>
        <v>211.67999999999998</v>
      </c>
      <c r="T2069" s="41">
        <f>(O2069/100)*(K2069*$K$3)</f>
        <v>0</v>
      </c>
      <c r="U2069" s="41">
        <f>(P2069/100)*(K2069*$K$3)+(P2069/100)*(L2069*$L$3)</f>
        <v>0</v>
      </c>
      <c r="V2069" s="41">
        <f>(Q2069/100)*(L2069*$L$3)</f>
        <v>0</v>
      </c>
      <c r="W2069" s="41">
        <f>(R2069/100)*(K2069*$K$3)+(R2069/100)*(L2069*$L$3)</f>
        <v>0</v>
      </c>
      <c r="X2069" s="41">
        <f t="shared" si="228"/>
        <v>362.88</v>
      </c>
      <c r="Y2069" s="41">
        <f t="shared" si="229"/>
        <v>0</v>
      </c>
      <c r="Z2069" s="41">
        <f t="shared" si="230"/>
        <v>0</v>
      </c>
      <c r="AA2069" s="41">
        <f t="shared" si="231"/>
        <v>0</v>
      </c>
      <c r="AB2069" s="41">
        <f t="shared" si="232"/>
        <v>0</v>
      </c>
      <c r="AC2069" s="42">
        <f t="shared" si="233"/>
        <v>362.9</v>
      </c>
      <c r="AD2069" s="43">
        <v>0</v>
      </c>
      <c r="AE2069" s="44" t="s">
        <v>28</v>
      </c>
      <c r="AF2069" s="45"/>
      <c r="AH2069" s="3"/>
    </row>
    <row r="2070" spans="1:34" x14ac:dyDescent="0.25">
      <c r="A2070" s="46" t="s">
        <v>29</v>
      </c>
      <c r="B2070" s="47">
        <v>8</v>
      </c>
      <c r="C2070" s="48" t="s">
        <v>5</v>
      </c>
      <c r="D2070" s="49">
        <v>108</v>
      </c>
      <c r="E2070" s="49">
        <v>0</v>
      </c>
      <c r="F2070" s="49">
        <v>0</v>
      </c>
      <c r="G2070" s="49">
        <v>0</v>
      </c>
      <c r="H2070" s="49">
        <v>0</v>
      </c>
      <c r="I2070" s="50">
        <v>35</v>
      </c>
      <c r="J2070" s="50">
        <v>60</v>
      </c>
      <c r="K2070" s="50">
        <v>0</v>
      </c>
      <c r="L2070" s="50">
        <v>0</v>
      </c>
      <c r="M2070" s="50">
        <v>0</v>
      </c>
      <c r="N2070" s="51">
        <f>D2070*$D$4</f>
        <v>145.80000000000001</v>
      </c>
      <c r="O2070" s="51">
        <f>E2070*$E$4</f>
        <v>0</v>
      </c>
      <c r="P2070" s="51">
        <f>F2070*$F$4</f>
        <v>0</v>
      </c>
      <c r="Q2070" s="51">
        <f>G2070*$G$4</f>
        <v>0</v>
      </c>
      <c r="R2070" s="51">
        <f>H2070*$H$4</f>
        <v>0</v>
      </c>
      <c r="S2070" s="51">
        <f>(N2070/100)*(I2070*$I$4)+(N2070/100)*(J2070*$J$4)</f>
        <v>277.02000000000004</v>
      </c>
      <c r="T2070" s="51">
        <f>(O2070/100)*(K2070*$K$4)</f>
        <v>0</v>
      </c>
      <c r="U2070" s="51">
        <f>(P2070/100)*(K2070*$K$4)+(P2070/100)*(L2070*$L$4)</f>
        <v>0</v>
      </c>
      <c r="V2070" s="51">
        <f>(Q2070/100)*(L2070*$L$4)</f>
        <v>0</v>
      </c>
      <c r="W2070" s="51">
        <f>(R2070/100)*(K2070*$K$4)+(R2070/100)*(L2070*$L$4)</f>
        <v>0</v>
      </c>
      <c r="X2070" s="51">
        <f t="shared" si="228"/>
        <v>422.82000000000005</v>
      </c>
      <c r="Y2070" s="51">
        <f t="shared" si="229"/>
        <v>0</v>
      </c>
      <c r="Z2070" s="51">
        <f t="shared" si="230"/>
        <v>0</v>
      </c>
      <c r="AA2070" s="51">
        <f t="shared" si="231"/>
        <v>0</v>
      </c>
      <c r="AB2070" s="51">
        <f t="shared" si="232"/>
        <v>0</v>
      </c>
      <c r="AC2070" s="52">
        <f t="shared" si="233"/>
        <v>422.8</v>
      </c>
      <c r="AD2070" s="53">
        <f>(ROUND(AC2070-AC2069,1)/AC2069)</f>
        <v>0.16505924497106642</v>
      </c>
      <c r="AE2070" s="44"/>
      <c r="AF2070" s="45"/>
      <c r="AH2070" s="3"/>
    </row>
    <row r="2071" spans="1:34" x14ac:dyDescent="0.25">
      <c r="A2071" s="46" t="s">
        <v>30</v>
      </c>
      <c r="B2071" s="47">
        <v>12</v>
      </c>
      <c r="C2071" s="48" t="s">
        <v>6</v>
      </c>
      <c r="D2071" s="49">
        <v>108</v>
      </c>
      <c r="E2071" s="49">
        <v>0</v>
      </c>
      <c r="F2071" s="49">
        <v>0</v>
      </c>
      <c r="G2071" s="49">
        <v>0</v>
      </c>
      <c r="H2071" s="49">
        <v>0</v>
      </c>
      <c r="I2071" s="50">
        <v>20</v>
      </c>
      <c r="J2071" s="50">
        <v>50</v>
      </c>
      <c r="K2071" s="50">
        <v>0</v>
      </c>
      <c r="L2071" s="50">
        <v>0</v>
      </c>
      <c r="M2071" s="50">
        <v>0</v>
      </c>
      <c r="N2071" s="51">
        <f>D2071*$D$5</f>
        <v>151.19999999999999</v>
      </c>
      <c r="O2071" s="51">
        <f>E2071*$E$5</f>
        <v>0</v>
      </c>
      <c r="P2071" s="51">
        <f>F2071*$F$5</f>
        <v>0</v>
      </c>
      <c r="Q2071" s="51">
        <f>G2071*$G$5</f>
        <v>0</v>
      </c>
      <c r="R2071" s="51">
        <f>H2071*$H$5</f>
        <v>0</v>
      </c>
      <c r="S2071" s="51">
        <f>(N2071/100)*(I2071*$I$5)+(N2071/100)*(J2071*$J$5)</f>
        <v>211.67999999999998</v>
      </c>
      <c r="T2071" s="51">
        <f>(O2071/100)*(K2071*$K$5)</f>
        <v>0</v>
      </c>
      <c r="U2071" s="51">
        <f>(P2071/100)*(K2071*$K$5)+(P2071/100)*(L2071*$L$5)</f>
        <v>0</v>
      </c>
      <c r="V2071" s="51">
        <f>(Q2071/100)*(L2071*$L$5)</f>
        <v>0</v>
      </c>
      <c r="W2071" s="51">
        <f>(R2071/100)*(K2071*$K$5)+(R2071/100)*(L2071*$L$5)</f>
        <v>0</v>
      </c>
      <c r="X2071" s="51">
        <f t="shared" ref="X2071:X2102" si="234">N2071+S2071</f>
        <v>362.88</v>
      </c>
      <c r="Y2071" s="51">
        <f t="shared" ref="Y2071:Y2102" si="235">O2071+T2071</f>
        <v>0</v>
      </c>
      <c r="Z2071" s="51">
        <f t="shared" ref="Z2071:Z2102" si="236">P2071+U2071</f>
        <v>0</v>
      </c>
      <c r="AA2071" s="51">
        <f t="shared" ref="AA2071:AA2102" si="237">Q2071+V2071</f>
        <v>0</v>
      </c>
      <c r="AB2071" s="51">
        <f t="shared" ref="AB2071:AB2102" si="238">R2071+W2071</f>
        <v>0</v>
      </c>
      <c r="AC2071" s="52">
        <f t="shared" ref="AC2071:AC2102" si="239">ROUND(X2071+Y2071+Z2071+AA2071+AB2071,1)</f>
        <v>362.9</v>
      </c>
      <c r="AD2071" s="53">
        <f>(ROUND(AC2071-AC2069,1)/AC2069)</f>
        <v>0</v>
      </c>
      <c r="AE2071" s="44"/>
      <c r="AF2071" s="45"/>
      <c r="AH2071" s="3"/>
    </row>
    <row r="2072" spans="1:34" x14ac:dyDescent="0.25">
      <c r="A2072" s="46" t="s">
        <v>31</v>
      </c>
      <c r="B2072" s="47">
        <v>0</v>
      </c>
      <c r="C2072" s="48" t="s">
        <v>7</v>
      </c>
      <c r="D2072" s="49">
        <v>108</v>
      </c>
      <c r="E2072" s="49">
        <v>0</v>
      </c>
      <c r="F2072" s="49">
        <v>0</v>
      </c>
      <c r="G2072" s="49">
        <v>0</v>
      </c>
      <c r="H2072" s="49">
        <v>0</v>
      </c>
      <c r="I2072" s="50">
        <v>20</v>
      </c>
      <c r="J2072" s="50">
        <v>50</v>
      </c>
      <c r="K2072" s="50">
        <v>0</v>
      </c>
      <c r="L2072" s="50">
        <v>0</v>
      </c>
      <c r="M2072" s="50">
        <v>0</v>
      </c>
      <c r="N2072" s="51">
        <f>D2072*$D$6</f>
        <v>151.19999999999999</v>
      </c>
      <c r="O2072" s="51">
        <f>E2072*$E$6</f>
        <v>0</v>
      </c>
      <c r="P2072" s="51">
        <f>F2072*$F$6</f>
        <v>0</v>
      </c>
      <c r="Q2072" s="51">
        <f>G2072*$G$6</f>
        <v>0</v>
      </c>
      <c r="R2072" s="51">
        <f>H2072*$H$6</f>
        <v>0</v>
      </c>
      <c r="S2072" s="51">
        <f>(N2072/100)*(I2072*$I$6)+(N2072/100)*(J2072*$J$6)</f>
        <v>211.67999999999998</v>
      </c>
      <c r="T2072" s="51">
        <f>(O2072/100)*(K2072*$K$6)</f>
        <v>0</v>
      </c>
      <c r="U2072" s="51">
        <f>(P2072/100)*(K2072*$K$6)+(P2072/100)*(L2072*$L$6)</f>
        <v>0</v>
      </c>
      <c r="V2072" s="51">
        <f>(Q2072/100)*(L2072*$L$6)</f>
        <v>0</v>
      </c>
      <c r="W2072" s="51">
        <f>(R2072/100)*(K2072*$K$6)+(R2072/100)*(L2072*$L$6)</f>
        <v>0</v>
      </c>
      <c r="X2072" s="51">
        <f t="shared" si="234"/>
        <v>362.88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362.9</v>
      </c>
      <c r="AD2072" s="53">
        <f>(ROUND(AC2072-AC2069,1)/AC2069)</f>
        <v>0</v>
      </c>
      <c r="AE2072" s="44"/>
      <c r="AF2072" s="45"/>
      <c r="AH2072" s="3"/>
    </row>
    <row r="2073" spans="1:34" x14ac:dyDescent="0.25">
      <c r="A2073" s="46" t="s">
        <v>32</v>
      </c>
      <c r="B2073" s="47">
        <v>0</v>
      </c>
      <c r="C2073" s="48" t="s">
        <v>8</v>
      </c>
      <c r="D2073" s="49">
        <v>108</v>
      </c>
      <c r="E2073" s="49">
        <v>0</v>
      </c>
      <c r="F2073" s="49">
        <v>0</v>
      </c>
      <c r="G2073" s="49">
        <v>0</v>
      </c>
      <c r="H2073" s="49">
        <v>0</v>
      </c>
      <c r="I2073" s="50">
        <v>20</v>
      </c>
      <c r="J2073" s="50">
        <v>50</v>
      </c>
      <c r="K2073" s="50">
        <v>0</v>
      </c>
      <c r="L2073" s="50">
        <v>0</v>
      </c>
      <c r="M2073" s="50">
        <v>0</v>
      </c>
      <c r="N2073" s="51">
        <f>D2073*$D$7</f>
        <v>151.19999999999999</v>
      </c>
      <c r="O2073" s="51">
        <f>E2073*$E$7</f>
        <v>0</v>
      </c>
      <c r="P2073" s="51">
        <f>F2073*$F$7</f>
        <v>0</v>
      </c>
      <c r="Q2073" s="51">
        <f>G2073*$G$7</f>
        <v>0</v>
      </c>
      <c r="R2073" s="51">
        <f>H2073*$H$7</f>
        <v>0</v>
      </c>
      <c r="S2073" s="51">
        <f>(N2073/100)*(I2073*$I$7)+(N2073/100)*(J2073*$J$7)</f>
        <v>211.67999999999998</v>
      </c>
      <c r="T2073" s="51">
        <f>(O2073/100)*(K2073*$K$7)</f>
        <v>0</v>
      </c>
      <c r="U2073" s="51">
        <f>(P2073/100)*(K2073*$K$7)+(P2073/100)*(L2073*$L$7)</f>
        <v>0</v>
      </c>
      <c r="V2073" s="51">
        <f>(Q2073/100)*(L2073*$L$7)</f>
        <v>0</v>
      </c>
      <c r="W2073" s="51">
        <f>(R2073/100)*(K2073*$K$7)+(R2073/100)*(L2073*$L$7)</f>
        <v>0</v>
      </c>
      <c r="X2073" s="51">
        <f t="shared" si="234"/>
        <v>362.88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362.9</v>
      </c>
      <c r="AD2073" s="53">
        <f>(ROUND(AC2073-AC2069,1)/AC2069)</f>
        <v>0</v>
      </c>
      <c r="AE2073" s="44"/>
      <c r="AF2073" s="45"/>
      <c r="AH2073" s="3"/>
    </row>
    <row r="2074" spans="1:34" x14ac:dyDescent="0.25">
      <c r="A2074" s="46" t="s">
        <v>33</v>
      </c>
      <c r="B2074" s="47"/>
      <c r="C2074" s="48" t="s">
        <v>9</v>
      </c>
      <c r="D2074" s="49">
        <v>108</v>
      </c>
      <c r="E2074" s="49">
        <v>0</v>
      </c>
      <c r="F2074" s="49">
        <v>0</v>
      </c>
      <c r="G2074" s="49">
        <v>0</v>
      </c>
      <c r="H2074" s="49">
        <v>0</v>
      </c>
      <c r="I2074" s="50">
        <v>20</v>
      </c>
      <c r="J2074" s="50">
        <v>50</v>
      </c>
      <c r="K2074" s="50">
        <v>0</v>
      </c>
      <c r="L2074" s="50">
        <v>0</v>
      </c>
      <c r="M2074" s="50">
        <v>0</v>
      </c>
      <c r="N2074" s="51">
        <f>D2074*$D$8</f>
        <v>151.19999999999999</v>
      </c>
      <c r="O2074" s="51">
        <f>E2074*$E$8</f>
        <v>0</v>
      </c>
      <c r="P2074" s="51">
        <f>F2074*$F$8</f>
        <v>0</v>
      </c>
      <c r="Q2074" s="51">
        <f>G2074*$G$8</f>
        <v>0</v>
      </c>
      <c r="R2074" s="51">
        <f>H2074*$H$8</f>
        <v>0</v>
      </c>
      <c r="S2074" s="51">
        <f>(N2074/100)*(I2074*$I$8)+(N2074/100)*(J2074*$J$8)</f>
        <v>211.67999999999998</v>
      </c>
      <c r="T2074" s="51">
        <f>(O2074/100)*(K2074*$K$8)</f>
        <v>0</v>
      </c>
      <c r="U2074" s="51">
        <f>(P2074/100)*(K2074*$K$8)+(P2074/100)*(L2074*$L$8)</f>
        <v>0</v>
      </c>
      <c r="V2074" s="51">
        <f>(Q2074/100)*(L2074*$L$8)</f>
        <v>0</v>
      </c>
      <c r="W2074" s="51">
        <f>(R2074/100)*(K2074*$K$8)+(R2074/100)*(L2074*$L$8)</f>
        <v>0</v>
      </c>
      <c r="X2074" s="51">
        <f t="shared" si="234"/>
        <v>362.88</v>
      </c>
      <c r="Y2074" s="51">
        <f t="shared" si="235"/>
        <v>0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362.9</v>
      </c>
      <c r="AD2074" s="53">
        <f>(ROUND(AC2074-AC2069,1)/AC2069)</f>
        <v>0</v>
      </c>
      <c r="AE2074" s="44"/>
      <c r="AF2074" s="45"/>
      <c r="AH2074" s="3"/>
    </row>
    <row r="2075" spans="1:34" x14ac:dyDescent="0.25">
      <c r="A2075" s="46" t="s">
        <v>34</v>
      </c>
      <c r="B2075" s="47"/>
      <c r="C2075" s="48" t="s">
        <v>10</v>
      </c>
      <c r="D2075" s="49">
        <v>54</v>
      </c>
      <c r="E2075" s="49">
        <v>118</v>
      </c>
      <c r="F2075" s="49">
        <v>0</v>
      </c>
      <c r="G2075" s="49">
        <v>0</v>
      </c>
      <c r="H2075" s="49">
        <v>0</v>
      </c>
      <c r="I2075" s="50">
        <v>20</v>
      </c>
      <c r="J2075" s="50">
        <v>50</v>
      </c>
      <c r="K2075" s="50">
        <v>75</v>
      </c>
      <c r="L2075" s="50">
        <v>0</v>
      </c>
      <c r="M2075" s="50">
        <v>0</v>
      </c>
      <c r="N2075" s="51">
        <f>D2075*$D$9</f>
        <v>72.900000000000006</v>
      </c>
      <c r="O2075" s="51">
        <f>E2075*$E$9</f>
        <v>159.30000000000001</v>
      </c>
      <c r="P2075" s="51">
        <f>F2075*$F$9</f>
        <v>0</v>
      </c>
      <c r="Q2075" s="51">
        <f>G2075*$G$9</f>
        <v>0</v>
      </c>
      <c r="R2075" s="51">
        <f>H2075*$H$9</f>
        <v>0</v>
      </c>
      <c r="S2075" s="51">
        <f>(N2075/100)*(I2075*$I$9)+(N2075/100)*(J2075*$J$9)</f>
        <v>51.03</v>
      </c>
      <c r="T2075" s="51">
        <f>(O2075/100)*(K2075*$K$9)</f>
        <v>167.26500000000001</v>
      </c>
      <c r="U2075" s="51">
        <f>(P2075/100)*(K2075*$K$9)+(P2075/100)*(L2075*$L$9)</f>
        <v>0</v>
      </c>
      <c r="V2075" s="51">
        <f>(Q2075/100)*(L2075*$L$9)</f>
        <v>0</v>
      </c>
      <c r="W2075" s="51">
        <f>(R2075/100)*(K2075*$K$9)+(R2075/100)*(L2075*$L$9)</f>
        <v>0</v>
      </c>
      <c r="X2075" s="51">
        <f t="shared" si="234"/>
        <v>123.93</v>
      </c>
      <c r="Y2075" s="51">
        <f t="shared" si="235"/>
        <v>326.56500000000005</v>
      </c>
      <c r="Z2075" s="51">
        <f t="shared" si="236"/>
        <v>0</v>
      </c>
      <c r="AA2075" s="51">
        <f t="shared" si="237"/>
        <v>0</v>
      </c>
      <c r="AB2075" s="51">
        <f t="shared" si="238"/>
        <v>0</v>
      </c>
      <c r="AC2075" s="52">
        <f t="shared" si="239"/>
        <v>450.5</v>
      </c>
      <c r="AD2075" s="53">
        <f>(ROUND(AC2075-AC2069,1)/AC2069)</f>
        <v>0.24138881234499862</v>
      </c>
      <c r="AE2075" s="44"/>
      <c r="AF2075" s="45"/>
      <c r="AH2075" s="3"/>
    </row>
    <row r="2076" spans="1:34" x14ac:dyDescent="0.25">
      <c r="A2076" s="46" t="s">
        <v>35</v>
      </c>
      <c r="B2076" s="47"/>
      <c r="C2076" s="48" t="s">
        <v>11</v>
      </c>
      <c r="D2076" s="49">
        <v>54</v>
      </c>
      <c r="E2076" s="49">
        <v>0</v>
      </c>
      <c r="F2076" s="49">
        <v>118</v>
      </c>
      <c r="G2076" s="49">
        <v>0</v>
      </c>
      <c r="H2076" s="49">
        <v>0</v>
      </c>
      <c r="I2076" s="50">
        <v>20</v>
      </c>
      <c r="J2076" s="50">
        <v>50</v>
      </c>
      <c r="K2076" s="50">
        <v>37.5</v>
      </c>
      <c r="L2076" s="50">
        <v>37.5</v>
      </c>
      <c r="M2076" s="50">
        <v>0</v>
      </c>
      <c r="N2076" s="51">
        <f>D2076*$D$10</f>
        <v>72.900000000000006</v>
      </c>
      <c r="O2076" s="51">
        <f>E2076*$E$10</f>
        <v>0</v>
      </c>
      <c r="P2076" s="51">
        <f>F2076*$F$10</f>
        <v>159.30000000000001</v>
      </c>
      <c r="Q2076" s="51">
        <f>G2076*$G$10</f>
        <v>0</v>
      </c>
      <c r="R2076" s="51">
        <f>H2076*$H$10</f>
        <v>0</v>
      </c>
      <c r="S2076" s="51">
        <f>(N2076/100)*(I2076*$I$10)+(N2076/100)*(J2076*$J$10)</f>
        <v>51.03</v>
      </c>
      <c r="T2076" s="51">
        <f>(O2076/100)*(K2076*$J$10)</f>
        <v>0</v>
      </c>
      <c r="U2076" s="51">
        <f>(P2076/100)*(K2076*$K$10)+(P2076/100)*(L2076*$L$10)</f>
        <v>167.26500000000001</v>
      </c>
      <c r="V2076" s="51">
        <f>(Q2076/100)*(L2076*$L$10)</f>
        <v>0</v>
      </c>
      <c r="W2076" s="51">
        <f>(R2076/100)*(K2076*$K$10)+(R2076/100)*(L2076*$L$10)</f>
        <v>0</v>
      </c>
      <c r="X2076" s="51">
        <f t="shared" si="234"/>
        <v>123.93</v>
      </c>
      <c r="Y2076" s="51">
        <f t="shared" si="235"/>
        <v>0</v>
      </c>
      <c r="Z2076" s="51">
        <f t="shared" si="236"/>
        <v>326.56500000000005</v>
      </c>
      <c r="AA2076" s="51">
        <f t="shared" si="237"/>
        <v>0</v>
      </c>
      <c r="AB2076" s="51">
        <f t="shared" si="238"/>
        <v>0</v>
      </c>
      <c r="AC2076" s="52">
        <f t="shared" si="239"/>
        <v>450.5</v>
      </c>
      <c r="AD2076" s="53">
        <f>(ROUND(AC2076-AC2069,1)/AC2069)</f>
        <v>0.24138881234499862</v>
      </c>
      <c r="AE2076" s="44"/>
      <c r="AF2076" s="45"/>
      <c r="AH2076" s="3"/>
    </row>
    <row r="2077" spans="1:34" x14ac:dyDescent="0.25">
      <c r="A2077" s="46" t="s">
        <v>36</v>
      </c>
      <c r="B2077" s="47"/>
      <c r="C2077" s="48" t="s">
        <v>12</v>
      </c>
      <c r="D2077" s="49">
        <v>54</v>
      </c>
      <c r="E2077" s="49">
        <v>0</v>
      </c>
      <c r="F2077" s="49">
        <v>0</v>
      </c>
      <c r="G2077" s="49">
        <v>118</v>
      </c>
      <c r="H2077" s="49">
        <v>0</v>
      </c>
      <c r="I2077" s="50">
        <v>20</v>
      </c>
      <c r="J2077" s="50">
        <v>50</v>
      </c>
      <c r="K2077" s="50">
        <v>0</v>
      </c>
      <c r="L2077" s="50">
        <v>75</v>
      </c>
      <c r="M2077" s="50">
        <v>0</v>
      </c>
      <c r="N2077" s="51">
        <f>D2077*$D$11</f>
        <v>72.900000000000006</v>
      </c>
      <c r="O2077" s="51">
        <f>E2077*$E$11</f>
        <v>0</v>
      </c>
      <c r="P2077" s="51">
        <f>F2077*$F$11</f>
        <v>0</v>
      </c>
      <c r="Q2077" s="51">
        <f>G2077*$G$11</f>
        <v>159.30000000000001</v>
      </c>
      <c r="R2077" s="51">
        <f>H2077*$H$11</f>
        <v>0</v>
      </c>
      <c r="S2077" s="51">
        <f>(N2077/100)*(I2077*$I$11)+(N2077/100)*(J2077*$J$11)</f>
        <v>51.03</v>
      </c>
      <c r="T2077" s="51">
        <f>(O2077/100)*(K2077*$K$11)</f>
        <v>0</v>
      </c>
      <c r="U2077" s="51">
        <f>(P2077/100)*(K2077*$K$11)+(P2077/100)*(L2077*$L$11)</f>
        <v>0</v>
      </c>
      <c r="V2077" s="51">
        <f>(Q2077/100)*(L2077*$L$11)</f>
        <v>167.26500000000001</v>
      </c>
      <c r="W2077" s="51">
        <f>(R2077/100)*(K2077*$K$11)+(R2077/100)*(L2077*$L$11)</f>
        <v>0</v>
      </c>
      <c r="X2077" s="51">
        <f t="shared" si="234"/>
        <v>123.93</v>
      </c>
      <c r="Y2077" s="51">
        <f t="shared" si="235"/>
        <v>0</v>
      </c>
      <c r="Z2077" s="51">
        <f t="shared" si="236"/>
        <v>0</v>
      </c>
      <c r="AA2077" s="51">
        <f t="shared" si="237"/>
        <v>326.56500000000005</v>
      </c>
      <c r="AB2077" s="51">
        <f t="shared" si="238"/>
        <v>0</v>
      </c>
      <c r="AC2077" s="52">
        <f t="shared" si="239"/>
        <v>450.5</v>
      </c>
      <c r="AD2077" s="53">
        <f>(ROUND(AC2077-AC2069,1)/AC2069)</f>
        <v>0.24138881234499862</v>
      </c>
      <c r="AE2077" s="44"/>
      <c r="AF2077" s="45"/>
      <c r="AH2077" s="3"/>
    </row>
    <row r="2078" spans="1:34" x14ac:dyDescent="0.25">
      <c r="A2078" s="46" t="s">
        <v>37</v>
      </c>
      <c r="B2078" s="47"/>
      <c r="C2078" s="48" t="s">
        <v>13</v>
      </c>
      <c r="D2078" s="49">
        <v>54</v>
      </c>
      <c r="E2078" s="49">
        <v>0</v>
      </c>
      <c r="F2078" s="49">
        <v>0</v>
      </c>
      <c r="G2078" s="49">
        <v>0</v>
      </c>
      <c r="H2078" s="49">
        <v>118</v>
      </c>
      <c r="I2078" s="50">
        <v>20</v>
      </c>
      <c r="J2078" s="50">
        <v>50</v>
      </c>
      <c r="K2078" s="50">
        <v>37.5</v>
      </c>
      <c r="L2078" s="50">
        <v>37.5</v>
      </c>
      <c r="M2078" s="50">
        <v>0</v>
      </c>
      <c r="N2078" s="51">
        <f>D2078*$D$12</f>
        <v>72.900000000000006</v>
      </c>
      <c r="O2078" s="51">
        <f>E2078*$E$12</f>
        <v>0</v>
      </c>
      <c r="P2078" s="51">
        <f>F2078*$F$12</f>
        <v>0</v>
      </c>
      <c r="Q2078" s="51">
        <f>G2078*$G$12</f>
        <v>0</v>
      </c>
      <c r="R2078" s="51">
        <f>H2078*$H$12</f>
        <v>159.30000000000001</v>
      </c>
      <c r="S2078" s="51">
        <f>(N2078/100)*(I2078*$I$12)+(N2078/100)*(J2078*$J$12)</f>
        <v>51.03</v>
      </c>
      <c r="T2078" s="51">
        <f>(O2078/100)*(K2078*$K$12)</f>
        <v>0</v>
      </c>
      <c r="U2078" s="51">
        <f>(P2078/100)*(K2078*$K$12)+(P2078/100)*(L2078*$L$12)</f>
        <v>0</v>
      </c>
      <c r="V2078" s="51">
        <f>(Q2078/100)*(L2078*$L$12)</f>
        <v>0</v>
      </c>
      <c r="W2078" s="51">
        <f>(R2078/100)*(K2078*$K$12)+(R2078/100)*(L2078*$L$12)</f>
        <v>167.26500000000001</v>
      </c>
      <c r="X2078" s="51">
        <f t="shared" si="234"/>
        <v>123.93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326.56500000000005</v>
      </c>
      <c r="AC2078" s="52">
        <f t="shared" si="239"/>
        <v>450.5</v>
      </c>
      <c r="AD2078" s="53">
        <f>(ROUND(AC2078-AC2069,1)/AC2069)</f>
        <v>0.24138881234499862</v>
      </c>
      <c r="AE2078" s="44"/>
      <c r="AF2078" s="45"/>
      <c r="AH2078" s="3"/>
    </row>
    <row r="2079" spans="1:34" x14ac:dyDescent="0.25">
      <c r="A2079" s="46" t="s">
        <v>38</v>
      </c>
      <c r="B2079" s="47"/>
      <c r="C2079" s="48" t="s">
        <v>14</v>
      </c>
      <c r="D2079" s="49">
        <v>108</v>
      </c>
      <c r="E2079" s="49">
        <v>0</v>
      </c>
      <c r="F2079" s="49">
        <v>0</v>
      </c>
      <c r="G2079" s="49">
        <v>0</v>
      </c>
      <c r="H2079" s="49">
        <v>0</v>
      </c>
      <c r="I2079" s="50">
        <v>0</v>
      </c>
      <c r="J2079" s="50">
        <v>0</v>
      </c>
      <c r="K2079" s="50">
        <v>0</v>
      </c>
      <c r="L2079" s="50">
        <v>0</v>
      </c>
      <c r="M2079" s="50">
        <v>87</v>
      </c>
      <c r="N2079" s="51">
        <f>D2079*$D$13</f>
        <v>145.80000000000001</v>
      </c>
      <c r="O2079" s="51">
        <f>E2079*$E$13</f>
        <v>0</v>
      </c>
      <c r="P2079" s="51">
        <f>F2079*$F$13</f>
        <v>0</v>
      </c>
      <c r="Q2079" s="51">
        <f>G2079*$G$13</f>
        <v>0</v>
      </c>
      <c r="R2079" s="51">
        <f>H2079*$H$13</f>
        <v>0</v>
      </c>
      <c r="S2079" s="51">
        <f>(N2079/100)*(I2079*$I$13)+(N2079/100)*(J2079*$J$13)+(N2079/100)*(M2079*$M$13)</f>
        <v>253.69200000000004</v>
      </c>
      <c r="T2079" s="51">
        <f>(O2079/100)*(K2079*$K$13)+(O2079/100)*(M2079*$M$13)</f>
        <v>0</v>
      </c>
      <c r="U2079" s="51">
        <f>(P2079/100)*(K2079*$K$13)+(P2079/100)*(L2079*$L$13)+(P2079/100)*(M2079*$M$13)</f>
        <v>0</v>
      </c>
      <c r="V2079" s="51">
        <f>(Q2079/100)*(L2079*$L$13)+(Q2079/100)*(M2079*$M$13)</f>
        <v>0</v>
      </c>
      <c r="W2079" s="51">
        <f>(R2079/100)*(K2079*$K$13)+(R2079/100)*(L2079*$L$13)+(R2079/100)*(M2079*$M$13)</f>
        <v>0</v>
      </c>
      <c r="X2079" s="51">
        <f t="shared" si="234"/>
        <v>399.49200000000008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399.5</v>
      </c>
      <c r="AD2079" s="53">
        <f>(ROUND(AC2079-AC2069,1)/AC2069)</f>
        <v>0.10085422981537615</v>
      </c>
      <c r="AE2079" s="44"/>
      <c r="AF2079" s="45"/>
      <c r="AH2079" s="3"/>
    </row>
    <row r="2080" spans="1:34" x14ac:dyDescent="0.25">
      <c r="A2080" s="46" t="s">
        <v>39</v>
      </c>
      <c r="B2080" s="47"/>
      <c r="C2080" s="48" t="s">
        <v>15</v>
      </c>
      <c r="D2080" s="49">
        <v>108</v>
      </c>
      <c r="E2080" s="49">
        <v>0</v>
      </c>
      <c r="F2080" s="49">
        <v>0</v>
      </c>
      <c r="G2080" s="49">
        <v>0</v>
      </c>
      <c r="H2080" s="49">
        <v>0</v>
      </c>
      <c r="I2080" s="50">
        <v>20</v>
      </c>
      <c r="J2080" s="50">
        <v>50</v>
      </c>
      <c r="K2080" s="50">
        <v>65</v>
      </c>
      <c r="L2080" s="50">
        <v>0</v>
      </c>
      <c r="M2080" s="50">
        <v>0</v>
      </c>
      <c r="N2080" s="51">
        <f>D2080*$D$14</f>
        <v>145.80000000000001</v>
      </c>
      <c r="O2080" s="51">
        <f>E2080*$E$14</f>
        <v>0</v>
      </c>
      <c r="P2080" s="51">
        <f>F2080*$F$14</f>
        <v>0</v>
      </c>
      <c r="Q2080" s="51">
        <f>G2080*$G$14</f>
        <v>0</v>
      </c>
      <c r="R2080" s="51">
        <f>H2080*$H$14</f>
        <v>0</v>
      </c>
      <c r="S2080" s="51">
        <f>(N2080/100)*(I2080*$I$14)+(N2080/100)*(J2080*$J$14)+(N2080/100)*(K2080*$K$14)</f>
        <v>291.60000000000002</v>
      </c>
      <c r="T2080" s="51">
        <f>(O2080/100)*(K2080*$K$14)</f>
        <v>0</v>
      </c>
      <c r="U2080" s="51">
        <f>(P2080/100)*(K2080*$K$14)+(P2080/100)*(L2080*$L$14)</f>
        <v>0</v>
      </c>
      <c r="V2080" s="51">
        <f>(Q2080/100)*(L2080*$L$14)</f>
        <v>0</v>
      </c>
      <c r="W2080" s="51">
        <f>(R2080/100)*(K2080*$L$14)+(R2080/100)*(L2080*$M$14)</f>
        <v>0</v>
      </c>
      <c r="X2080" s="51">
        <f t="shared" si="234"/>
        <v>437.40000000000003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437.4</v>
      </c>
      <c r="AD2080" s="53">
        <f>(ROUND(AC2080-AC2069,1)/AC2069)</f>
        <v>0.20529071369523286</v>
      </c>
      <c r="AE2080" s="44"/>
      <c r="AF2080" s="45"/>
      <c r="AH2080" s="3"/>
    </row>
    <row r="2081" spans="1:34" x14ac:dyDescent="0.25">
      <c r="A2081" s="46"/>
      <c r="B2081" s="47"/>
      <c r="C2081" s="48" t="s">
        <v>16</v>
      </c>
      <c r="D2081" s="49">
        <v>108</v>
      </c>
      <c r="E2081" s="49">
        <v>0</v>
      </c>
      <c r="F2081" s="49">
        <v>0</v>
      </c>
      <c r="G2081" s="49">
        <v>0</v>
      </c>
      <c r="H2081" s="49">
        <v>0</v>
      </c>
      <c r="I2081" s="50">
        <v>20</v>
      </c>
      <c r="J2081" s="50">
        <v>50</v>
      </c>
      <c r="K2081" s="50">
        <v>0</v>
      </c>
      <c r="L2081" s="50">
        <v>65</v>
      </c>
      <c r="M2081" s="50">
        <v>0</v>
      </c>
      <c r="N2081" s="51">
        <f>D2081*$D$15</f>
        <v>145.80000000000001</v>
      </c>
      <c r="O2081" s="51">
        <f>E2081*$E$15</f>
        <v>0</v>
      </c>
      <c r="P2081" s="51">
        <f>F2081*$F$15</f>
        <v>0</v>
      </c>
      <c r="Q2081" s="51">
        <f>G2081*$G$15</f>
        <v>0</v>
      </c>
      <c r="R2081" s="51">
        <f>H2081*$H$15</f>
        <v>0</v>
      </c>
      <c r="S2081" s="51">
        <f>(N2081/100)*(I2081*$I$15)+(N2081/100)*(J2081*$J$15)+(N2081/100)*(L2081*$L$15)</f>
        <v>291.60000000000002</v>
      </c>
      <c r="T2081" s="51">
        <f>(O2081/100)*(K2081*$K$15)</f>
        <v>0</v>
      </c>
      <c r="U2081" s="51">
        <f>(P2081/100)*(K2081*$K$15)+(P2081/100)*(L2081*$L$15)</f>
        <v>0</v>
      </c>
      <c r="V2081" s="51">
        <f>(Q2081/100)*(L2081*$L$15)</f>
        <v>0</v>
      </c>
      <c r="W2081" s="51">
        <f>(R2081/100)*(K2081*$K$15)+(R2081/100)*(L2081*$L$15)</f>
        <v>0</v>
      </c>
      <c r="X2081" s="51">
        <f t="shared" si="234"/>
        <v>437.40000000000003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437.4</v>
      </c>
      <c r="AD2081" s="53">
        <f>(ROUND(AC2081-AC2069,1)/AC2069)</f>
        <v>0.20529071369523286</v>
      </c>
      <c r="AE2081" s="44"/>
      <c r="AF2081" s="45"/>
      <c r="AH2081" s="3"/>
    </row>
    <row r="2082" spans="1:34" x14ac:dyDescent="0.25">
      <c r="A2082" s="46"/>
      <c r="B2082" s="47"/>
      <c r="C2082" s="48" t="s">
        <v>17</v>
      </c>
      <c r="D2082" s="49">
        <v>108</v>
      </c>
      <c r="E2082" s="49">
        <v>0</v>
      </c>
      <c r="F2082" s="49">
        <v>0</v>
      </c>
      <c r="G2082" s="49">
        <v>0</v>
      </c>
      <c r="H2082" s="49">
        <v>0</v>
      </c>
      <c r="I2082" s="50">
        <v>20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D2082*$D$16</f>
        <v>145.80000000000001</v>
      </c>
      <c r="O2082" s="51">
        <f>E2082*$E$16</f>
        <v>0</v>
      </c>
      <c r="P2082" s="51">
        <f>F2082*$F$16</f>
        <v>0</v>
      </c>
      <c r="Q2082" s="51">
        <f>G2082*$G$16</f>
        <v>0</v>
      </c>
      <c r="R2082" s="51">
        <f>H2082*$H$16</f>
        <v>0</v>
      </c>
      <c r="S2082" s="51">
        <f>(N2082/100)*(I2082*$I$16)+(N2082/100)*(J2082*$J$16)</f>
        <v>284.31000000000006</v>
      </c>
      <c r="T2082" s="51">
        <f>(O2082/100)*(K2082*$K$16)</f>
        <v>0</v>
      </c>
      <c r="U2082" s="51">
        <f>(P2082/100)*(K2082*$K$16)+(P2082/100)*(L2082*$L$16)</f>
        <v>0</v>
      </c>
      <c r="V2082" s="51">
        <f>(Q2082/100)*(L2082*$L$16)</f>
        <v>0</v>
      </c>
      <c r="W2082" s="51">
        <f>(R2082/100)*(K2082*$K$16)+(R2082/100)*(L2082*$L$16)</f>
        <v>0</v>
      </c>
      <c r="X2082" s="51">
        <f t="shared" si="234"/>
        <v>430.11000000000007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430.1</v>
      </c>
      <c r="AD2082" s="53">
        <f>(ROUND(AC2082-AC2069,1)/AC2069)</f>
        <v>0.18517497933314964</v>
      </c>
      <c r="AE2082" s="35"/>
      <c r="AF2082" s="45"/>
      <c r="AH2082" s="3"/>
    </row>
    <row r="2083" spans="1:34" x14ac:dyDescent="0.25">
      <c r="A2083" s="46"/>
      <c r="B2083" s="47"/>
      <c r="C2083" s="48" t="s">
        <v>18</v>
      </c>
      <c r="D2083" s="49">
        <v>108</v>
      </c>
      <c r="E2083" s="49">
        <v>0</v>
      </c>
      <c r="F2083" s="49">
        <v>0</v>
      </c>
      <c r="G2083" s="49">
        <v>0</v>
      </c>
      <c r="H2083" s="49">
        <v>0</v>
      </c>
      <c r="I2083" s="50">
        <v>50</v>
      </c>
      <c r="J2083" s="50">
        <v>50</v>
      </c>
      <c r="K2083" s="50">
        <v>0</v>
      </c>
      <c r="L2083" s="50">
        <v>0</v>
      </c>
      <c r="M2083" s="50">
        <v>0</v>
      </c>
      <c r="N2083" s="51">
        <f>D2083*$D$17</f>
        <v>145.80000000000001</v>
      </c>
      <c r="O2083" s="51">
        <f>E2083*$E$17</f>
        <v>0</v>
      </c>
      <c r="P2083" s="51">
        <f>F2083*$F$17</f>
        <v>0</v>
      </c>
      <c r="Q2083" s="51">
        <f>G2083*$G$17</f>
        <v>0</v>
      </c>
      <c r="R2083" s="51">
        <f>H2083*$H$17</f>
        <v>0</v>
      </c>
      <c r="S2083" s="51">
        <f>(N2083/100)*(I2083*$I$17)+(N2083/100)*(J2083*$J$17)</f>
        <v>255.15000000000003</v>
      </c>
      <c r="T2083" s="51">
        <f>(O2083/100)*(K2083*$K$17)</f>
        <v>0</v>
      </c>
      <c r="U2083" s="51">
        <f>(P2083/100)*(K2083*$K$17)+(P2083/100)*(L2083*$L$17)</f>
        <v>0</v>
      </c>
      <c r="V2083" s="51">
        <f>(Q2083/100)*(L2083*$L$17)</f>
        <v>0</v>
      </c>
      <c r="W2083" s="51">
        <f>(R2083/100)*(K2083*$K$17)+(R2083/100)*(L2083*$L$17)</f>
        <v>0</v>
      </c>
      <c r="X2083" s="51">
        <f t="shared" si="234"/>
        <v>400.95000000000005</v>
      </c>
      <c r="Y2083" s="51">
        <f t="shared" si="235"/>
        <v>0</v>
      </c>
      <c r="Z2083" s="51">
        <f t="shared" si="236"/>
        <v>0</v>
      </c>
      <c r="AA2083" s="51">
        <f t="shared" si="237"/>
        <v>0</v>
      </c>
      <c r="AB2083" s="51">
        <f t="shared" si="238"/>
        <v>0</v>
      </c>
      <c r="AC2083" s="52">
        <f t="shared" si="239"/>
        <v>401</v>
      </c>
      <c r="AD2083" s="53">
        <f>(ROUND(AC2083-AC2069,1)/AC2069)</f>
        <v>0.10498759988977681</v>
      </c>
      <c r="AE2083" s="44"/>
      <c r="AF2083" s="45"/>
      <c r="AH2083" s="3"/>
    </row>
    <row r="2084" spans="1:34" x14ac:dyDescent="0.25">
      <c r="A2084" s="54" t="s">
        <v>19</v>
      </c>
      <c r="B2084" s="58" t="s">
        <v>188</v>
      </c>
      <c r="C2084" s="38" t="s">
        <v>50</v>
      </c>
      <c r="D2084" s="39">
        <v>88</v>
      </c>
      <c r="E2084" s="39">
        <v>0</v>
      </c>
      <c r="F2084" s="39">
        <v>0</v>
      </c>
      <c r="G2084" s="39">
        <v>0</v>
      </c>
      <c r="H2084" s="39">
        <v>0</v>
      </c>
      <c r="I2084" s="40">
        <v>20</v>
      </c>
      <c r="J2084" s="40">
        <v>80</v>
      </c>
      <c r="K2084" s="40">
        <v>0</v>
      </c>
      <c r="L2084" s="40">
        <v>0</v>
      </c>
      <c r="M2084" s="40">
        <v>0</v>
      </c>
      <c r="N2084" s="41">
        <f>D2084*$D$3</f>
        <v>123.19999999999999</v>
      </c>
      <c r="O2084" s="41">
        <f>E2084*$E$3</f>
        <v>0</v>
      </c>
      <c r="P2084" s="41">
        <f>F2084*$F$3</f>
        <v>0</v>
      </c>
      <c r="Q2084" s="41">
        <f>G2084*$G$3</f>
        <v>0</v>
      </c>
      <c r="R2084" s="41">
        <f>H2084*$H$3</f>
        <v>0</v>
      </c>
      <c r="S2084" s="41">
        <f>(N2084/100)*(I2084*$I$3)+(N2084/100)*(J2084*$J$3)</f>
        <v>246.4</v>
      </c>
      <c r="T2084" s="41">
        <f>(O2084/100)*(K2084*$K$3)</f>
        <v>0</v>
      </c>
      <c r="U2084" s="41">
        <f>(P2084/100)*(K2084*$K$3)+(P2084/100)*(L2084*$L$3)</f>
        <v>0</v>
      </c>
      <c r="V2084" s="41">
        <f>(Q2084/100)*(L2084*$L$3)</f>
        <v>0</v>
      </c>
      <c r="W2084" s="41">
        <f>(R2084/100)*(K2084*$K$3)+(R2084/100)*(L2084*$L$3)</f>
        <v>0</v>
      </c>
      <c r="X2084" s="41">
        <f t="shared" si="234"/>
        <v>369.6</v>
      </c>
      <c r="Y2084" s="41">
        <f t="shared" si="235"/>
        <v>0</v>
      </c>
      <c r="Z2084" s="41">
        <f t="shared" si="236"/>
        <v>0</v>
      </c>
      <c r="AA2084" s="41">
        <f t="shared" si="237"/>
        <v>0</v>
      </c>
      <c r="AB2084" s="41">
        <f t="shared" si="238"/>
        <v>0</v>
      </c>
      <c r="AC2084" s="42">
        <f t="shared" si="239"/>
        <v>369.6</v>
      </c>
      <c r="AD2084" s="43"/>
      <c r="AE2084" s="44"/>
      <c r="AF2084" s="45"/>
      <c r="AH2084" s="3"/>
    </row>
    <row r="2085" spans="1:34" x14ac:dyDescent="0.25">
      <c r="A2085" s="46" t="s">
        <v>29</v>
      </c>
      <c r="B2085" s="59">
        <v>0</v>
      </c>
      <c r="C2085" s="48" t="s">
        <v>5</v>
      </c>
      <c r="D2085" s="49">
        <v>88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95</v>
      </c>
      <c r="K2085" s="50">
        <v>0</v>
      </c>
      <c r="L2085" s="50">
        <v>0</v>
      </c>
      <c r="M2085" s="50">
        <v>0</v>
      </c>
      <c r="N2085" s="51">
        <f>D2085*$D$4</f>
        <v>118.80000000000001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308.88000000000005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4"/>
        <v>427.68000000000006</v>
      </c>
      <c r="Y2085" s="51">
        <f t="shared" si="235"/>
        <v>0</v>
      </c>
      <c r="Z2085" s="51">
        <f t="shared" si="236"/>
        <v>0</v>
      </c>
      <c r="AA2085" s="51">
        <f t="shared" si="237"/>
        <v>0</v>
      </c>
      <c r="AB2085" s="51">
        <f t="shared" si="238"/>
        <v>0</v>
      </c>
      <c r="AC2085" s="52">
        <f t="shared" si="239"/>
        <v>427.7</v>
      </c>
      <c r="AD2085" s="53">
        <f>(ROUND(AC2085-AC2084,1)/AC2084)</f>
        <v>0.1571969696969697</v>
      </c>
      <c r="AE2085" s="44" t="s">
        <v>28</v>
      </c>
      <c r="AF2085" s="45"/>
      <c r="AH2085" s="3"/>
    </row>
    <row r="2086" spans="1:34" x14ac:dyDescent="0.25">
      <c r="A2086" s="46" t="s">
        <v>30</v>
      </c>
      <c r="B2086" s="59">
        <v>28</v>
      </c>
      <c r="C2086" s="48" t="s">
        <v>6</v>
      </c>
      <c r="D2086" s="49">
        <v>88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80</v>
      </c>
      <c r="K2086" s="50">
        <v>0</v>
      </c>
      <c r="L2086" s="50">
        <v>0</v>
      </c>
      <c r="M2086" s="50">
        <v>0</v>
      </c>
      <c r="N2086" s="51">
        <f>D2086*$D$5</f>
        <v>123.19999999999999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246.4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4"/>
        <v>369.6</v>
      </c>
      <c r="Y2086" s="51">
        <f t="shared" si="235"/>
        <v>0</v>
      </c>
      <c r="Z2086" s="51">
        <f t="shared" si="236"/>
        <v>0</v>
      </c>
      <c r="AA2086" s="51">
        <f t="shared" si="237"/>
        <v>0</v>
      </c>
      <c r="AB2086" s="51">
        <f t="shared" si="238"/>
        <v>0</v>
      </c>
      <c r="AC2086" s="52">
        <f t="shared" si="239"/>
        <v>369.6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59">
        <v>0</v>
      </c>
      <c r="C2087" s="48" t="s">
        <v>7</v>
      </c>
      <c r="D2087" s="49">
        <v>88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80</v>
      </c>
      <c r="K2087" s="50">
        <v>0</v>
      </c>
      <c r="L2087" s="50">
        <v>0</v>
      </c>
      <c r="M2087" s="50">
        <v>0</v>
      </c>
      <c r="N2087" s="51">
        <f>D2087*$D$6</f>
        <v>123.19999999999999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246.4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4"/>
        <v>369.6</v>
      </c>
      <c r="Y2087" s="51">
        <f t="shared" si="235"/>
        <v>0</v>
      </c>
      <c r="Z2087" s="51">
        <f t="shared" si="236"/>
        <v>0</v>
      </c>
      <c r="AA2087" s="51">
        <f t="shared" si="237"/>
        <v>0</v>
      </c>
      <c r="AB2087" s="51">
        <f t="shared" si="238"/>
        <v>0</v>
      </c>
      <c r="AC2087" s="52">
        <f t="shared" si="239"/>
        <v>369.6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59">
        <v>0</v>
      </c>
      <c r="C2088" s="48" t="s">
        <v>8</v>
      </c>
      <c r="D2088" s="49">
        <v>88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80</v>
      </c>
      <c r="K2088" s="50">
        <v>0</v>
      </c>
      <c r="L2088" s="50">
        <v>0</v>
      </c>
      <c r="M2088" s="50">
        <v>0</v>
      </c>
      <c r="N2088" s="51">
        <f>D2088*$D$7</f>
        <v>123.19999999999999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246.4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4"/>
        <v>369.6</v>
      </c>
      <c r="Y2088" s="51">
        <f t="shared" si="235"/>
        <v>0</v>
      </c>
      <c r="Z2088" s="51">
        <f t="shared" si="236"/>
        <v>0</v>
      </c>
      <c r="AA2088" s="51">
        <f t="shared" si="237"/>
        <v>0</v>
      </c>
      <c r="AB2088" s="51">
        <f t="shared" si="238"/>
        <v>0</v>
      </c>
      <c r="AC2088" s="52">
        <f t="shared" si="239"/>
        <v>369.6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59"/>
      <c r="C2089" s="48" t="s">
        <v>9</v>
      </c>
      <c r="D2089" s="49">
        <v>88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80</v>
      </c>
      <c r="K2089" s="50">
        <v>0</v>
      </c>
      <c r="L2089" s="50">
        <v>0</v>
      </c>
      <c r="M2089" s="50">
        <v>0</v>
      </c>
      <c r="N2089" s="51">
        <f>D2089*$D$8</f>
        <v>123.19999999999999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246.4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4"/>
        <v>369.6</v>
      </c>
      <c r="Y2089" s="51">
        <f t="shared" si="235"/>
        <v>0</v>
      </c>
      <c r="Z2089" s="51">
        <f t="shared" si="236"/>
        <v>0</v>
      </c>
      <c r="AA2089" s="51">
        <f t="shared" si="237"/>
        <v>0</v>
      </c>
      <c r="AB2089" s="51">
        <f t="shared" si="238"/>
        <v>0</v>
      </c>
      <c r="AC2089" s="52">
        <f t="shared" si="239"/>
        <v>369.6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59"/>
      <c r="C2090" s="48" t="s">
        <v>10</v>
      </c>
      <c r="D2090" s="49">
        <v>44</v>
      </c>
      <c r="E2090" s="49">
        <v>95</v>
      </c>
      <c r="F2090" s="49">
        <v>0</v>
      </c>
      <c r="G2090" s="49">
        <v>0</v>
      </c>
      <c r="H2090" s="49">
        <v>0</v>
      </c>
      <c r="I2090" s="50">
        <v>20</v>
      </c>
      <c r="J2090" s="50">
        <v>80</v>
      </c>
      <c r="K2090" s="50">
        <v>105</v>
      </c>
      <c r="L2090" s="50">
        <v>0</v>
      </c>
      <c r="M2090" s="50">
        <v>0</v>
      </c>
      <c r="N2090" s="51">
        <f>D2090*$D$9</f>
        <v>59.400000000000006</v>
      </c>
      <c r="O2090" s="51">
        <f>E2090*$E$9</f>
        <v>128.25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59.400000000000013</v>
      </c>
      <c r="T2090" s="51">
        <f>(O2090/100)*(K2090*$K$9)</f>
        <v>188.5275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4"/>
        <v>118.80000000000001</v>
      </c>
      <c r="Y2090" s="51">
        <f t="shared" si="235"/>
        <v>316.77750000000003</v>
      </c>
      <c r="Z2090" s="51">
        <f t="shared" si="236"/>
        <v>0</v>
      </c>
      <c r="AA2090" s="51">
        <f t="shared" si="237"/>
        <v>0</v>
      </c>
      <c r="AB2090" s="51">
        <f t="shared" si="238"/>
        <v>0</v>
      </c>
      <c r="AC2090" s="52">
        <f t="shared" si="239"/>
        <v>435.6</v>
      </c>
      <c r="AD2090" s="53">
        <f>(ROUND(AC2090-AC2084,1)/AC2084)</f>
        <v>0.17857142857142855</v>
      </c>
      <c r="AE2090" s="44"/>
      <c r="AF2090" s="45"/>
      <c r="AH2090" s="3"/>
    </row>
    <row r="2091" spans="1:34" x14ac:dyDescent="0.25">
      <c r="A2091" s="46" t="s">
        <v>35</v>
      </c>
      <c r="B2091" s="59"/>
      <c r="C2091" s="48" t="s">
        <v>11</v>
      </c>
      <c r="D2091" s="49">
        <v>44</v>
      </c>
      <c r="E2091" s="49">
        <v>0</v>
      </c>
      <c r="F2091" s="49">
        <v>95</v>
      </c>
      <c r="G2091" s="49">
        <v>0</v>
      </c>
      <c r="H2091" s="49">
        <v>0</v>
      </c>
      <c r="I2091" s="50">
        <v>20</v>
      </c>
      <c r="J2091" s="50">
        <v>80</v>
      </c>
      <c r="K2091" s="50">
        <v>52.5</v>
      </c>
      <c r="L2091" s="50">
        <v>52.5</v>
      </c>
      <c r="M2091" s="50">
        <v>0</v>
      </c>
      <c r="N2091" s="51">
        <f>D2091*$D$10</f>
        <v>59.400000000000006</v>
      </c>
      <c r="O2091" s="51">
        <f>E2091*$E$10</f>
        <v>0</v>
      </c>
      <c r="P2091" s="51">
        <f>F2091*$F$10</f>
        <v>128.25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59.400000000000013</v>
      </c>
      <c r="T2091" s="51">
        <f>(O2091/100)*(K2091*$J$10)</f>
        <v>0</v>
      </c>
      <c r="U2091" s="51">
        <f>(P2091/100)*(K2091*$K$10)+(P2091/100)*(L2091*$L$10)</f>
        <v>188.5275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4"/>
        <v>118.80000000000001</v>
      </c>
      <c r="Y2091" s="51">
        <f t="shared" si="235"/>
        <v>0</v>
      </c>
      <c r="Z2091" s="51">
        <f t="shared" si="236"/>
        <v>316.77750000000003</v>
      </c>
      <c r="AA2091" s="51">
        <f t="shared" si="237"/>
        <v>0</v>
      </c>
      <c r="AB2091" s="51">
        <f t="shared" si="238"/>
        <v>0</v>
      </c>
      <c r="AC2091" s="52">
        <f t="shared" si="239"/>
        <v>435.6</v>
      </c>
      <c r="AD2091" s="53">
        <f>(ROUND(AC2091-AC2084,1)/AC2084)</f>
        <v>0.17857142857142855</v>
      </c>
      <c r="AE2091" s="44"/>
      <c r="AF2091" s="45"/>
      <c r="AH2091" s="3"/>
    </row>
    <row r="2092" spans="1:34" x14ac:dyDescent="0.25">
      <c r="A2092" s="46" t="s">
        <v>36</v>
      </c>
      <c r="B2092" s="59"/>
      <c r="C2092" s="48" t="s">
        <v>12</v>
      </c>
      <c r="D2092" s="49">
        <v>44</v>
      </c>
      <c r="E2092" s="49">
        <v>0</v>
      </c>
      <c r="F2092" s="49">
        <v>0</v>
      </c>
      <c r="G2092" s="49">
        <v>95</v>
      </c>
      <c r="H2092" s="49">
        <v>0</v>
      </c>
      <c r="I2092" s="50">
        <v>20</v>
      </c>
      <c r="J2092" s="50">
        <v>80</v>
      </c>
      <c r="K2092" s="50">
        <v>0</v>
      </c>
      <c r="L2092" s="50">
        <v>105</v>
      </c>
      <c r="M2092" s="50">
        <v>0</v>
      </c>
      <c r="N2092" s="51">
        <f>D2092*$D$11</f>
        <v>59.400000000000006</v>
      </c>
      <c r="O2092" s="51">
        <f>E2092*$E$11</f>
        <v>0</v>
      </c>
      <c r="P2092" s="51">
        <f>F2092*$F$11</f>
        <v>0</v>
      </c>
      <c r="Q2092" s="51">
        <f>G2092*$G$11</f>
        <v>128.25</v>
      </c>
      <c r="R2092" s="51">
        <f>H2092*$H$11</f>
        <v>0</v>
      </c>
      <c r="S2092" s="51">
        <f>(N2092/100)*(I2092*$I$11)+(N2092/100)*(J2092*$J$11)</f>
        <v>59.400000000000013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188.5275</v>
      </c>
      <c r="W2092" s="51">
        <f>(R2092/100)*(K2092*$K$11)+(R2092/100)*(L2092*$L$11)</f>
        <v>0</v>
      </c>
      <c r="X2092" s="51">
        <f t="shared" si="234"/>
        <v>118.80000000000001</v>
      </c>
      <c r="Y2092" s="51">
        <f t="shared" si="235"/>
        <v>0</v>
      </c>
      <c r="Z2092" s="51">
        <f t="shared" si="236"/>
        <v>0</v>
      </c>
      <c r="AA2092" s="51">
        <f t="shared" si="237"/>
        <v>316.77750000000003</v>
      </c>
      <c r="AB2092" s="51">
        <f t="shared" si="238"/>
        <v>0</v>
      </c>
      <c r="AC2092" s="52">
        <f t="shared" si="239"/>
        <v>435.6</v>
      </c>
      <c r="AD2092" s="53">
        <f>(ROUND(AC2092-AC2084,1)/AC2084)</f>
        <v>0.17857142857142855</v>
      </c>
      <c r="AE2092" s="44"/>
      <c r="AF2092" s="45"/>
      <c r="AH2092" s="3"/>
    </row>
    <row r="2093" spans="1:34" x14ac:dyDescent="0.25">
      <c r="A2093" s="46" t="s">
        <v>37</v>
      </c>
      <c r="B2093" s="59"/>
      <c r="C2093" s="48" t="s">
        <v>13</v>
      </c>
      <c r="D2093" s="49">
        <v>44</v>
      </c>
      <c r="E2093" s="49">
        <v>0</v>
      </c>
      <c r="F2093" s="49">
        <v>0</v>
      </c>
      <c r="G2093" s="49">
        <v>0</v>
      </c>
      <c r="H2093" s="49">
        <v>95</v>
      </c>
      <c r="I2093" s="50">
        <v>20</v>
      </c>
      <c r="J2093" s="50">
        <v>80</v>
      </c>
      <c r="K2093" s="50">
        <v>52.5</v>
      </c>
      <c r="L2093" s="50">
        <v>52.5</v>
      </c>
      <c r="M2093" s="50">
        <v>0</v>
      </c>
      <c r="N2093" s="51">
        <f>D2093*$D$12</f>
        <v>59.400000000000006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128.25</v>
      </c>
      <c r="S2093" s="51">
        <f>(N2093/100)*(I2093*$I$12)+(N2093/100)*(J2093*$J$12)</f>
        <v>59.400000000000013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188.5275</v>
      </c>
      <c r="X2093" s="51">
        <f t="shared" si="234"/>
        <v>118.80000000000001</v>
      </c>
      <c r="Y2093" s="51">
        <f t="shared" si="235"/>
        <v>0</v>
      </c>
      <c r="Z2093" s="51">
        <f t="shared" si="236"/>
        <v>0</v>
      </c>
      <c r="AA2093" s="51">
        <f t="shared" si="237"/>
        <v>0</v>
      </c>
      <c r="AB2093" s="51">
        <f t="shared" si="238"/>
        <v>316.77750000000003</v>
      </c>
      <c r="AC2093" s="52">
        <f t="shared" si="239"/>
        <v>435.6</v>
      </c>
      <c r="AD2093" s="53">
        <f>(ROUND(AC2093-AC2084,1)/AC2084)</f>
        <v>0.17857142857142855</v>
      </c>
      <c r="AE2093" s="44"/>
      <c r="AF2093" s="45"/>
      <c r="AH2093" s="3"/>
    </row>
    <row r="2094" spans="1:34" x14ac:dyDescent="0.25">
      <c r="A2094" s="46" t="s">
        <v>38</v>
      </c>
      <c r="B2094" s="59"/>
      <c r="C2094" s="48" t="s">
        <v>14</v>
      </c>
      <c r="D2094" s="49">
        <v>88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115</v>
      </c>
      <c r="N2094" s="51">
        <f>D2094*$D$13</f>
        <v>118.80000000000001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273.24000000000007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4"/>
        <v>392.04000000000008</v>
      </c>
      <c r="Y2094" s="51">
        <f t="shared" si="235"/>
        <v>0</v>
      </c>
      <c r="Z2094" s="51">
        <f t="shared" si="236"/>
        <v>0</v>
      </c>
      <c r="AA2094" s="51">
        <f t="shared" si="237"/>
        <v>0</v>
      </c>
      <c r="AB2094" s="51">
        <f t="shared" si="238"/>
        <v>0</v>
      </c>
      <c r="AC2094" s="52">
        <f t="shared" si="239"/>
        <v>392</v>
      </c>
      <c r="AD2094" s="53">
        <f>(ROUND(AC2094-AC2084,1)/AC2084)</f>
        <v>6.0606060606060601E-2</v>
      </c>
      <c r="AE2094" s="44"/>
      <c r="AF2094" s="45"/>
      <c r="AH2094" s="3"/>
    </row>
    <row r="2095" spans="1:34" x14ac:dyDescent="0.25">
      <c r="A2095" s="46" t="s">
        <v>39</v>
      </c>
      <c r="B2095" s="59"/>
      <c r="C2095" s="48" t="s">
        <v>15</v>
      </c>
      <c r="D2095" s="49">
        <v>88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80</v>
      </c>
      <c r="K2095" s="50">
        <v>80</v>
      </c>
      <c r="L2095" s="50">
        <v>0</v>
      </c>
      <c r="M2095" s="50">
        <v>0</v>
      </c>
      <c r="N2095" s="51">
        <f>D2095*$D$14</f>
        <v>118.80000000000001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308.88000000000005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4"/>
        <v>427.68000000000006</v>
      </c>
      <c r="Y2095" s="51">
        <f t="shared" si="235"/>
        <v>0</v>
      </c>
      <c r="Z2095" s="51">
        <f t="shared" si="236"/>
        <v>0</v>
      </c>
      <c r="AA2095" s="51">
        <f t="shared" si="237"/>
        <v>0</v>
      </c>
      <c r="AB2095" s="51">
        <f t="shared" si="238"/>
        <v>0</v>
      </c>
      <c r="AC2095" s="52">
        <f t="shared" si="239"/>
        <v>427.7</v>
      </c>
      <c r="AD2095" s="53">
        <f>(ROUND(AC2095-AC2084,1)/AC2084)</f>
        <v>0.1571969696969697</v>
      </c>
      <c r="AE2095" s="44"/>
      <c r="AF2095" s="45"/>
      <c r="AH2095" s="3"/>
    </row>
    <row r="2096" spans="1:34" x14ac:dyDescent="0.25">
      <c r="A2096" s="46"/>
      <c r="B2096" s="59"/>
      <c r="C2096" s="48" t="s">
        <v>16</v>
      </c>
      <c r="D2096" s="49">
        <v>88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80</v>
      </c>
      <c r="K2096" s="50">
        <v>0</v>
      </c>
      <c r="L2096" s="50">
        <v>80</v>
      </c>
      <c r="M2096" s="50">
        <v>0</v>
      </c>
      <c r="N2096" s="51">
        <f>D2096*$D$15</f>
        <v>118.80000000000001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308.88000000000005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4"/>
        <v>427.68000000000006</v>
      </c>
      <c r="Y2096" s="51">
        <f t="shared" si="235"/>
        <v>0</v>
      </c>
      <c r="Z2096" s="51">
        <f t="shared" si="236"/>
        <v>0</v>
      </c>
      <c r="AA2096" s="51">
        <f t="shared" si="237"/>
        <v>0</v>
      </c>
      <c r="AB2096" s="51">
        <f t="shared" si="238"/>
        <v>0</v>
      </c>
      <c r="AC2096" s="52">
        <f t="shared" si="239"/>
        <v>427.7</v>
      </c>
      <c r="AD2096" s="53">
        <f>(ROUND(AC2096-AC2084,1)/AC2084)</f>
        <v>0.1571969696969697</v>
      </c>
      <c r="AE2096" s="44"/>
      <c r="AF2096" s="45"/>
      <c r="AH2096" s="3"/>
    </row>
    <row r="2097" spans="1:34" x14ac:dyDescent="0.25">
      <c r="A2097" s="46"/>
      <c r="B2097" s="59"/>
      <c r="C2097" s="48" t="s">
        <v>17</v>
      </c>
      <c r="D2097" s="49">
        <v>88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100</v>
      </c>
      <c r="K2097" s="50">
        <v>0</v>
      </c>
      <c r="L2097" s="50">
        <v>0</v>
      </c>
      <c r="M2097" s="50">
        <v>0</v>
      </c>
      <c r="N2097" s="51">
        <f>D2097*$D$16</f>
        <v>118.80000000000001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320.76000000000005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4"/>
        <v>439.56000000000006</v>
      </c>
      <c r="Y2097" s="51">
        <f t="shared" si="235"/>
        <v>0</v>
      </c>
      <c r="Z2097" s="51">
        <f t="shared" si="236"/>
        <v>0</v>
      </c>
      <c r="AA2097" s="51">
        <f t="shared" si="237"/>
        <v>0</v>
      </c>
      <c r="AB2097" s="51">
        <f t="shared" si="238"/>
        <v>0</v>
      </c>
      <c r="AC2097" s="52">
        <f t="shared" si="239"/>
        <v>439.6</v>
      </c>
      <c r="AD2097" s="53">
        <f>(ROUND(AC2097-AC2084,1)/AC2084)</f>
        <v>0.18939393939393939</v>
      </c>
      <c r="AE2097" s="44"/>
      <c r="AF2097" s="45"/>
      <c r="AH2097" s="3"/>
    </row>
    <row r="2098" spans="1:34" x14ac:dyDescent="0.25">
      <c r="A2098" s="46"/>
      <c r="B2098" s="59"/>
      <c r="C2098" s="48" t="s">
        <v>18</v>
      </c>
      <c r="D2098" s="49">
        <v>88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80</v>
      </c>
      <c r="K2098" s="50">
        <v>0</v>
      </c>
      <c r="L2098" s="50">
        <v>0</v>
      </c>
      <c r="M2098" s="50">
        <v>0</v>
      </c>
      <c r="N2098" s="51">
        <f>D2098*$D$17</f>
        <v>118.80000000000001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273.24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4"/>
        <v>392.04</v>
      </c>
      <c r="Y2098" s="51">
        <f t="shared" si="235"/>
        <v>0</v>
      </c>
      <c r="Z2098" s="51">
        <f t="shared" si="236"/>
        <v>0</v>
      </c>
      <c r="AA2098" s="51">
        <f t="shared" si="237"/>
        <v>0</v>
      </c>
      <c r="AB2098" s="51">
        <f t="shared" si="238"/>
        <v>0</v>
      </c>
      <c r="AC2098" s="52">
        <f t="shared" si="239"/>
        <v>392</v>
      </c>
      <c r="AD2098" s="53">
        <f>(ROUND(AC2098-AC2084,1)/AC2084)</f>
        <v>6.0606060606060601E-2</v>
      </c>
      <c r="AE2098" s="44"/>
      <c r="AF2098" s="45"/>
      <c r="AH2098" s="3"/>
    </row>
    <row r="2099" spans="1:34" x14ac:dyDescent="0.25">
      <c r="A2099" s="54" t="s">
        <v>19</v>
      </c>
      <c r="B2099" s="60" t="s">
        <v>189</v>
      </c>
      <c r="C2099" s="38" t="s">
        <v>50</v>
      </c>
      <c r="D2099" s="39">
        <v>87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65</v>
      </c>
      <c r="K2099" s="40">
        <v>0</v>
      </c>
      <c r="L2099" s="40">
        <v>0</v>
      </c>
      <c r="M2099" s="40">
        <v>0</v>
      </c>
      <c r="N2099" s="41">
        <f>D2099*$D$3</f>
        <v>121.8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231.42000000000002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4"/>
        <v>353.22</v>
      </c>
      <c r="Y2099" s="41">
        <f t="shared" si="235"/>
        <v>0</v>
      </c>
      <c r="Z2099" s="41">
        <f t="shared" si="236"/>
        <v>0</v>
      </c>
      <c r="AA2099" s="41">
        <f t="shared" si="237"/>
        <v>0</v>
      </c>
      <c r="AB2099" s="41">
        <f t="shared" si="238"/>
        <v>0</v>
      </c>
      <c r="AC2099" s="42">
        <f t="shared" si="239"/>
        <v>353.2</v>
      </c>
      <c r="AD2099" s="43"/>
      <c r="AE2099" s="44"/>
      <c r="AF2099" s="45"/>
      <c r="AH2099" s="3"/>
    </row>
    <row r="2100" spans="1:34" x14ac:dyDescent="0.25">
      <c r="A2100" s="46" t="s">
        <v>29</v>
      </c>
      <c r="B2100" s="61">
        <v>0</v>
      </c>
      <c r="C2100" s="48" t="s">
        <v>5</v>
      </c>
      <c r="D2100" s="49">
        <v>87</v>
      </c>
      <c r="E2100" s="49">
        <v>0</v>
      </c>
      <c r="F2100" s="49">
        <v>0</v>
      </c>
      <c r="G2100" s="49">
        <v>0</v>
      </c>
      <c r="H2100" s="49">
        <v>0</v>
      </c>
      <c r="I2100" s="50">
        <v>50</v>
      </c>
      <c r="J2100" s="50">
        <v>70</v>
      </c>
      <c r="K2100" s="50">
        <v>0</v>
      </c>
      <c r="L2100" s="50">
        <v>0</v>
      </c>
      <c r="M2100" s="50">
        <v>0</v>
      </c>
      <c r="N2100" s="51">
        <f>D2100*$D$4</f>
        <v>117.45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281.88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4"/>
        <v>399.33</v>
      </c>
      <c r="Y2100" s="51">
        <f t="shared" si="235"/>
        <v>0</v>
      </c>
      <c r="Z2100" s="51">
        <f t="shared" si="236"/>
        <v>0</v>
      </c>
      <c r="AA2100" s="51">
        <f t="shared" si="237"/>
        <v>0</v>
      </c>
      <c r="AB2100" s="51">
        <f t="shared" si="238"/>
        <v>0</v>
      </c>
      <c r="AC2100" s="52">
        <f t="shared" si="239"/>
        <v>399.3</v>
      </c>
      <c r="AD2100" s="53">
        <f>(ROUND(AC2100-AC2099,1)/AC2099)</f>
        <v>0.13052095130237826</v>
      </c>
      <c r="AE2100" s="44" t="s">
        <v>28</v>
      </c>
      <c r="AF2100" s="45"/>
      <c r="AH2100" s="3"/>
    </row>
    <row r="2101" spans="1:34" x14ac:dyDescent="0.25">
      <c r="A2101" s="46" t="s">
        <v>30</v>
      </c>
      <c r="B2101" s="61">
        <v>24</v>
      </c>
      <c r="C2101" s="48" t="s">
        <v>6</v>
      </c>
      <c r="D2101" s="49">
        <v>87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65</v>
      </c>
      <c r="K2101" s="50">
        <v>0</v>
      </c>
      <c r="L2101" s="50">
        <v>0</v>
      </c>
      <c r="M2101" s="50">
        <v>0</v>
      </c>
      <c r="N2101" s="51">
        <f>D2101*$D$5</f>
        <v>121.8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231.42000000000002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4"/>
        <v>353.22</v>
      </c>
      <c r="Y2101" s="51">
        <f t="shared" si="235"/>
        <v>0</v>
      </c>
      <c r="Z2101" s="51">
        <f t="shared" si="236"/>
        <v>0</v>
      </c>
      <c r="AA2101" s="51">
        <f t="shared" si="237"/>
        <v>0</v>
      </c>
      <c r="AB2101" s="51">
        <f t="shared" si="238"/>
        <v>0</v>
      </c>
      <c r="AC2101" s="52">
        <f t="shared" si="239"/>
        <v>353.2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61">
        <v>0</v>
      </c>
      <c r="C2102" s="48" t="s">
        <v>7</v>
      </c>
      <c r="D2102" s="49">
        <v>87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65</v>
      </c>
      <c r="K2102" s="50">
        <v>0</v>
      </c>
      <c r="L2102" s="50">
        <v>0</v>
      </c>
      <c r="M2102" s="50">
        <v>0</v>
      </c>
      <c r="N2102" s="51">
        <f>D2102*$D$6</f>
        <v>121.8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231.42000000000002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4"/>
        <v>353.22</v>
      </c>
      <c r="Y2102" s="51">
        <f t="shared" si="235"/>
        <v>0</v>
      </c>
      <c r="Z2102" s="51">
        <f t="shared" si="236"/>
        <v>0</v>
      </c>
      <c r="AA2102" s="51">
        <f t="shared" si="237"/>
        <v>0</v>
      </c>
      <c r="AB2102" s="51">
        <f t="shared" si="238"/>
        <v>0</v>
      </c>
      <c r="AC2102" s="52">
        <f t="shared" si="239"/>
        <v>353.2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61">
        <v>0</v>
      </c>
      <c r="C2103" s="48" t="s">
        <v>8</v>
      </c>
      <c r="D2103" s="49">
        <v>87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65</v>
      </c>
      <c r="K2103" s="50">
        <v>0</v>
      </c>
      <c r="L2103" s="50">
        <v>0</v>
      </c>
      <c r="M2103" s="50">
        <v>0</v>
      </c>
      <c r="N2103" s="51">
        <f>D2103*$D$7</f>
        <v>121.8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231.42000000000002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ref="X2103:X2134" si="240">N2103+S2103</f>
        <v>353.22</v>
      </c>
      <c r="Y2103" s="51">
        <f t="shared" ref="Y2103:Y2134" si="241">O2103+T2103</f>
        <v>0</v>
      </c>
      <c r="Z2103" s="51">
        <f t="shared" ref="Z2103:Z2134" si="242">P2103+U2103</f>
        <v>0</v>
      </c>
      <c r="AA2103" s="51">
        <f t="shared" ref="AA2103:AA2134" si="243">Q2103+V2103</f>
        <v>0</v>
      </c>
      <c r="AB2103" s="51">
        <f t="shared" ref="AB2103:AB2134" si="244">R2103+W2103</f>
        <v>0</v>
      </c>
      <c r="AC2103" s="52">
        <f t="shared" ref="AC2103:AC2134" si="245">ROUND(X2103+Y2103+Z2103+AA2103+AB2103,1)</f>
        <v>353.2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61"/>
      <c r="C2104" s="48" t="s">
        <v>9</v>
      </c>
      <c r="D2104" s="49">
        <v>87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65</v>
      </c>
      <c r="K2104" s="50">
        <v>0</v>
      </c>
      <c r="L2104" s="50">
        <v>0</v>
      </c>
      <c r="M2104" s="50">
        <v>0</v>
      </c>
      <c r="N2104" s="51">
        <f>D2104*$D$8</f>
        <v>121.8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231.42000000000002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353.22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353.2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61"/>
      <c r="C2105" s="48" t="s">
        <v>10</v>
      </c>
      <c r="D2105" s="49">
        <v>43</v>
      </c>
      <c r="E2105" s="49">
        <v>95</v>
      </c>
      <c r="F2105" s="49">
        <v>0</v>
      </c>
      <c r="G2105" s="49">
        <v>0</v>
      </c>
      <c r="H2105" s="49">
        <v>0</v>
      </c>
      <c r="I2105" s="50">
        <v>30</v>
      </c>
      <c r="J2105" s="50">
        <v>65</v>
      </c>
      <c r="K2105" s="50">
        <v>100</v>
      </c>
      <c r="L2105" s="50">
        <v>0</v>
      </c>
      <c r="M2105" s="50">
        <v>0</v>
      </c>
      <c r="N2105" s="51">
        <f>D2105*$D$9</f>
        <v>58.050000000000004</v>
      </c>
      <c r="O2105" s="51">
        <f>E2105*$E$9</f>
        <v>128.25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55.147500000000001</v>
      </c>
      <c r="T2105" s="51">
        <f>(O2105/100)*(K2105*$K$9)</f>
        <v>179.54999999999998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113.19750000000001</v>
      </c>
      <c r="Y2105" s="51">
        <f t="shared" si="241"/>
        <v>307.79999999999995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421</v>
      </c>
      <c r="AD2105" s="53">
        <f>(ROUND(AC2105-AC2099,1)/AC2099)</f>
        <v>0.19195922989807473</v>
      </c>
      <c r="AE2105" s="44"/>
      <c r="AF2105" s="45"/>
      <c r="AH2105" s="3"/>
    </row>
    <row r="2106" spans="1:34" x14ac:dyDescent="0.25">
      <c r="A2106" s="46" t="s">
        <v>35</v>
      </c>
      <c r="B2106" s="61"/>
      <c r="C2106" s="48" t="s">
        <v>11</v>
      </c>
      <c r="D2106" s="49">
        <v>43</v>
      </c>
      <c r="E2106" s="49">
        <v>0</v>
      </c>
      <c r="F2106" s="49">
        <v>95</v>
      </c>
      <c r="G2106" s="49">
        <v>0</v>
      </c>
      <c r="H2106" s="49">
        <v>0</v>
      </c>
      <c r="I2106" s="50">
        <v>30</v>
      </c>
      <c r="J2106" s="50">
        <v>65</v>
      </c>
      <c r="K2106" s="50">
        <v>50</v>
      </c>
      <c r="L2106" s="50">
        <v>50</v>
      </c>
      <c r="M2106" s="50">
        <v>0</v>
      </c>
      <c r="N2106" s="51">
        <f>D2106*$D$10</f>
        <v>58.050000000000004</v>
      </c>
      <c r="O2106" s="51">
        <f>E2106*$E$10</f>
        <v>0</v>
      </c>
      <c r="P2106" s="51">
        <f>F2106*$F$10</f>
        <v>128.25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55.147500000000001</v>
      </c>
      <c r="T2106" s="51">
        <f>(O2106/100)*(K2106*$J$10)</f>
        <v>0</v>
      </c>
      <c r="U2106" s="51">
        <f>(P2106/100)*(K2106*$K$10)+(P2106/100)*(L2106*$L$10)</f>
        <v>179.54999999999998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113.19750000000001</v>
      </c>
      <c r="Y2106" s="51">
        <f t="shared" si="241"/>
        <v>0</v>
      </c>
      <c r="Z2106" s="51">
        <f t="shared" si="242"/>
        <v>307.79999999999995</v>
      </c>
      <c r="AA2106" s="51">
        <f t="shared" si="243"/>
        <v>0</v>
      </c>
      <c r="AB2106" s="51">
        <f t="shared" si="244"/>
        <v>0</v>
      </c>
      <c r="AC2106" s="52">
        <f t="shared" si="245"/>
        <v>421</v>
      </c>
      <c r="AD2106" s="53">
        <f>(ROUND(AC2106-AC2099,1)/AC2099)</f>
        <v>0.19195922989807473</v>
      </c>
      <c r="AE2106" s="44"/>
      <c r="AF2106" s="45"/>
      <c r="AH2106" s="3"/>
    </row>
    <row r="2107" spans="1:34" x14ac:dyDescent="0.25">
      <c r="A2107" s="46" t="s">
        <v>36</v>
      </c>
      <c r="B2107" s="61"/>
      <c r="C2107" s="48" t="s">
        <v>12</v>
      </c>
      <c r="D2107" s="49">
        <v>43</v>
      </c>
      <c r="E2107" s="49">
        <v>0</v>
      </c>
      <c r="F2107" s="49">
        <v>0</v>
      </c>
      <c r="G2107" s="49">
        <v>95</v>
      </c>
      <c r="H2107" s="49">
        <v>0</v>
      </c>
      <c r="I2107" s="50">
        <v>30</v>
      </c>
      <c r="J2107" s="50">
        <v>65</v>
      </c>
      <c r="K2107" s="50">
        <v>0</v>
      </c>
      <c r="L2107" s="50">
        <v>100</v>
      </c>
      <c r="M2107" s="50">
        <v>0</v>
      </c>
      <c r="N2107" s="51">
        <f>D2107*$D$11</f>
        <v>58.050000000000004</v>
      </c>
      <c r="O2107" s="51">
        <f>E2107*$E$11</f>
        <v>0</v>
      </c>
      <c r="P2107" s="51">
        <f>F2107*$F$11</f>
        <v>0</v>
      </c>
      <c r="Q2107" s="51">
        <f>G2107*$G$11</f>
        <v>128.25</v>
      </c>
      <c r="R2107" s="51">
        <f>H2107*$H$11</f>
        <v>0</v>
      </c>
      <c r="S2107" s="51">
        <f>(N2107/100)*(I2107*$I$11)+(N2107/100)*(J2107*$J$11)</f>
        <v>55.147500000000001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179.54999999999998</v>
      </c>
      <c r="W2107" s="51">
        <f>(R2107/100)*(K2107*$K$11)+(R2107/100)*(L2107*$L$11)</f>
        <v>0</v>
      </c>
      <c r="X2107" s="51">
        <f t="shared" si="240"/>
        <v>113.19750000000001</v>
      </c>
      <c r="Y2107" s="51">
        <f t="shared" si="241"/>
        <v>0</v>
      </c>
      <c r="Z2107" s="51">
        <f t="shared" si="242"/>
        <v>0</v>
      </c>
      <c r="AA2107" s="51">
        <f t="shared" si="243"/>
        <v>307.79999999999995</v>
      </c>
      <c r="AB2107" s="51">
        <f t="shared" si="244"/>
        <v>0</v>
      </c>
      <c r="AC2107" s="52">
        <f t="shared" si="245"/>
        <v>421</v>
      </c>
      <c r="AD2107" s="53">
        <f>(ROUND(AC2107-AC2099,1)/AC2099)</f>
        <v>0.19195922989807473</v>
      </c>
      <c r="AE2107" s="44"/>
      <c r="AF2107" s="45"/>
      <c r="AH2107" s="3"/>
    </row>
    <row r="2108" spans="1:34" x14ac:dyDescent="0.25">
      <c r="A2108" s="46" t="s">
        <v>37</v>
      </c>
      <c r="B2108" s="61"/>
      <c r="C2108" s="48" t="s">
        <v>13</v>
      </c>
      <c r="D2108" s="49">
        <v>43</v>
      </c>
      <c r="E2108" s="49">
        <v>0</v>
      </c>
      <c r="F2108" s="49">
        <v>0</v>
      </c>
      <c r="G2108" s="49">
        <v>0</v>
      </c>
      <c r="H2108" s="49">
        <v>95</v>
      </c>
      <c r="I2108" s="50">
        <v>30</v>
      </c>
      <c r="J2108" s="50">
        <v>65</v>
      </c>
      <c r="K2108" s="50">
        <v>50</v>
      </c>
      <c r="L2108" s="50">
        <v>50</v>
      </c>
      <c r="M2108" s="50">
        <v>0</v>
      </c>
      <c r="N2108" s="51">
        <f>D2108*$D$12</f>
        <v>58.050000000000004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128.25</v>
      </c>
      <c r="S2108" s="51">
        <f>(N2108/100)*(I2108*$I$12)+(N2108/100)*(J2108*$J$12)</f>
        <v>55.147500000000001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179.54999999999998</v>
      </c>
      <c r="X2108" s="51">
        <f t="shared" si="240"/>
        <v>113.19750000000001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307.79999999999995</v>
      </c>
      <c r="AC2108" s="52">
        <f t="shared" si="245"/>
        <v>421</v>
      </c>
      <c r="AD2108" s="53">
        <f>(ROUND(AC2108-AC2099,1)/AC2099)</f>
        <v>0.19195922989807473</v>
      </c>
      <c r="AE2108" s="44"/>
      <c r="AF2108" s="45"/>
      <c r="AH2108" s="3"/>
    </row>
    <row r="2109" spans="1:34" x14ac:dyDescent="0.25">
      <c r="A2109" s="46" t="s">
        <v>38</v>
      </c>
      <c r="B2109" s="61"/>
      <c r="C2109" s="48" t="s">
        <v>14</v>
      </c>
      <c r="D2109" s="49">
        <v>87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113</v>
      </c>
      <c r="N2109" s="51">
        <f>D2109*$D$13</f>
        <v>117.45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265.43700000000001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382.887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382.9</v>
      </c>
      <c r="AD2109" s="53">
        <f>(ROUND(AC2109-AC2099,1)/AC2099)</f>
        <v>8.4088335220838056E-2</v>
      </c>
      <c r="AE2109" s="44"/>
      <c r="AF2109" s="45"/>
      <c r="AH2109" s="3"/>
    </row>
    <row r="2110" spans="1:34" x14ac:dyDescent="0.25">
      <c r="A2110" s="46" t="s">
        <v>39</v>
      </c>
      <c r="B2110" s="61"/>
      <c r="C2110" s="48" t="s">
        <v>15</v>
      </c>
      <c r="D2110" s="49">
        <v>87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65</v>
      </c>
      <c r="K2110" s="50">
        <v>77</v>
      </c>
      <c r="L2110" s="50">
        <v>0</v>
      </c>
      <c r="M2110" s="50">
        <v>0</v>
      </c>
      <c r="N2110" s="51">
        <f>D2110*$D$14</f>
        <v>117.45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292.45050000000003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409.90050000000002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409.9</v>
      </c>
      <c r="AD2110" s="53">
        <f>(ROUND(AC2110-AC2099,1)/AC2099)</f>
        <v>0.16053227633069084</v>
      </c>
      <c r="AE2110" s="44"/>
      <c r="AF2110" s="45"/>
      <c r="AH2110" s="3"/>
    </row>
    <row r="2111" spans="1:34" x14ac:dyDescent="0.25">
      <c r="A2111" s="46"/>
      <c r="B2111" s="61"/>
      <c r="C2111" s="48" t="s">
        <v>16</v>
      </c>
      <c r="D2111" s="49">
        <v>87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65</v>
      </c>
      <c r="K2111" s="50">
        <v>0</v>
      </c>
      <c r="L2111" s="50">
        <v>77</v>
      </c>
      <c r="M2111" s="50">
        <v>0</v>
      </c>
      <c r="N2111" s="51">
        <f>D2111*$D$15</f>
        <v>117.45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292.45050000000003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409.90050000000002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409.9</v>
      </c>
      <c r="AD2111" s="53">
        <f>(ROUND(AC2111-AC2099,1)/AC2099)</f>
        <v>0.16053227633069084</v>
      </c>
      <c r="AE2111" s="44"/>
      <c r="AF2111" s="45"/>
      <c r="AH2111" s="3"/>
    </row>
    <row r="2112" spans="1:34" x14ac:dyDescent="0.25">
      <c r="A2112" s="46"/>
      <c r="B2112" s="61"/>
      <c r="C2112" s="48" t="s">
        <v>17</v>
      </c>
      <c r="D2112" s="49">
        <v>87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90</v>
      </c>
      <c r="K2112" s="50">
        <v>0</v>
      </c>
      <c r="L2112" s="50">
        <v>0</v>
      </c>
      <c r="M2112" s="50">
        <v>0</v>
      </c>
      <c r="N2112" s="51">
        <f>D2112*$D$16</f>
        <v>117.45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299.49750000000006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416.94750000000005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416.9</v>
      </c>
      <c r="AD2112" s="53">
        <f>(ROUND(AC2112-AC2099,1)/AC2099)</f>
        <v>0.1803510758776897</v>
      </c>
      <c r="AE2112" s="44"/>
      <c r="AF2112" s="45"/>
      <c r="AH2112" s="3"/>
    </row>
    <row r="2113" spans="1:34" x14ac:dyDescent="0.25">
      <c r="A2113" s="46"/>
      <c r="B2113" s="61"/>
      <c r="C2113" s="48" t="s">
        <v>18</v>
      </c>
      <c r="D2113" s="49">
        <v>87</v>
      </c>
      <c r="E2113" s="49">
        <v>0</v>
      </c>
      <c r="F2113" s="49">
        <v>0</v>
      </c>
      <c r="G2113" s="49">
        <v>0</v>
      </c>
      <c r="H2113" s="49">
        <v>0</v>
      </c>
      <c r="I2113" s="50">
        <v>65</v>
      </c>
      <c r="J2113" s="50">
        <v>65</v>
      </c>
      <c r="K2113" s="50">
        <v>0</v>
      </c>
      <c r="L2113" s="50">
        <v>0</v>
      </c>
      <c r="M2113" s="50">
        <v>0</v>
      </c>
      <c r="N2113" s="51">
        <f>D2113*$D$17</f>
        <v>117.45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267.19875000000002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384.64875000000001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384.6</v>
      </c>
      <c r="AD2113" s="53">
        <f>(ROUND(AC2113-AC2099,1)/AC2099)</f>
        <v>8.8901472253680627E-2</v>
      </c>
      <c r="AE2113" s="44"/>
      <c r="AF2113" s="45"/>
      <c r="AH2113" s="3"/>
    </row>
    <row r="2114" spans="1:34" x14ac:dyDescent="0.25">
      <c r="A2114" s="54" t="s">
        <v>19</v>
      </c>
      <c r="B2114" s="58" t="s">
        <v>190</v>
      </c>
      <c r="C2114" s="38" t="s">
        <v>50</v>
      </c>
      <c r="D2114" s="39">
        <v>98</v>
      </c>
      <c r="E2114" s="39">
        <v>0</v>
      </c>
      <c r="F2114" s="39">
        <v>0</v>
      </c>
      <c r="G2114" s="39">
        <v>0</v>
      </c>
      <c r="H2114" s="39">
        <v>0</v>
      </c>
      <c r="I2114" s="40">
        <v>60</v>
      </c>
      <c r="J2114" s="40">
        <v>20</v>
      </c>
      <c r="K2114" s="40">
        <v>0</v>
      </c>
      <c r="L2114" s="40">
        <v>0</v>
      </c>
      <c r="M2114" s="40">
        <v>0</v>
      </c>
      <c r="N2114" s="41">
        <f>D2114*$D$3</f>
        <v>137.19999999999999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219.51999999999998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356.71999999999997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356.7</v>
      </c>
      <c r="AD2114" s="43"/>
      <c r="AE2114" s="44"/>
      <c r="AF2114" s="45"/>
      <c r="AH2114" s="3"/>
    </row>
    <row r="2115" spans="1:34" x14ac:dyDescent="0.25">
      <c r="A2115" s="46" t="s">
        <v>29</v>
      </c>
      <c r="B2115" s="59">
        <v>28</v>
      </c>
      <c r="C2115" s="48" t="s">
        <v>5</v>
      </c>
      <c r="D2115" s="49">
        <v>98</v>
      </c>
      <c r="E2115" s="49">
        <v>0</v>
      </c>
      <c r="F2115" s="49">
        <v>0</v>
      </c>
      <c r="G2115" s="49">
        <v>0</v>
      </c>
      <c r="H2115" s="49">
        <v>0</v>
      </c>
      <c r="I2115" s="50">
        <v>75</v>
      </c>
      <c r="J2115" s="50">
        <v>35</v>
      </c>
      <c r="K2115" s="50">
        <v>0</v>
      </c>
      <c r="L2115" s="50">
        <v>0</v>
      </c>
      <c r="M2115" s="50">
        <v>0</v>
      </c>
      <c r="N2115" s="51">
        <f>D2115*$D$4</f>
        <v>132.30000000000001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291.06000000000006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423.36000000000007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423.4</v>
      </c>
      <c r="AD2115" s="53">
        <f>(ROUND(AC2115-AC2114,1)/AC2114)</f>
        <v>0.18699186991869921</v>
      </c>
      <c r="AE2115" s="44" t="s">
        <v>28</v>
      </c>
      <c r="AF2115" s="45"/>
      <c r="AH2115" s="3"/>
    </row>
    <row r="2116" spans="1:34" x14ac:dyDescent="0.25">
      <c r="A2116" s="46" t="s">
        <v>30</v>
      </c>
      <c r="B2116" s="59">
        <v>0</v>
      </c>
      <c r="C2116" s="48" t="s">
        <v>6</v>
      </c>
      <c r="D2116" s="49">
        <v>98</v>
      </c>
      <c r="E2116" s="49">
        <v>0</v>
      </c>
      <c r="F2116" s="49">
        <v>0</v>
      </c>
      <c r="G2116" s="49">
        <v>0</v>
      </c>
      <c r="H2116" s="49">
        <v>0</v>
      </c>
      <c r="I2116" s="50">
        <v>60</v>
      </c>
      <c r="J2116" s="50">
        <v>20</v>
      </c>
      <c r="K2116" s="50">
        <v>0</v>
      </c>
      <c r="L2116" s="50">
        <v>0</v>
      </c>
      <c r="M2116" s="50">
        <v>0</v>
      </c>
      <c r="N2116" s="51">
        <f>D2116*$D$5</f>
        <v>137.19999999999999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219.51999999999998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si="240"/>
        <v>356.71999999999997</v>
      </c>
      <c r="Y2116" s="51">
        <f t="shared" si="241"/>
        <v>0</v>
      </c>
      <c r="Z2116" s="51">
        <f t="shared" si="242"/>
        <v>0</v>
      </c>
      <c r="AA2116" s="51">
        <f t="shared" si="243"/>
        <v>0</v>
      </c>
      <c r="AB2116" s="51">
        <f t="shared" si="244"/>
        <v>0</v>
      </c>
      <c r="AC2116" s="52">
        <f t="shared" si="245"/>
        <v>356.7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59">
        <v>0</v>
      </c>
      <c r="C2117" s="48" t="s">
        <v>7</v>
      </c>
      <c r="D2117" s="49">
        <v>98</v>
      </c>
      <c r="E2117" s="49">
        <v>0</v>
      </c>
      <c r="F2117" s="49">
        <v>0</v>
      </c>
      <c r="G2117" s="49">
        <v>0</v>
      </c>
      <c r="H2117" s="49">
        <v>0</v>
      </c>
      <c r="I2117" s="50">
        <v>60</v>
      </c>
      <c r="J2117" s="50">
        <v>20</v>
      </c>
      <c r="K2117" s="50">
        <v>0</v>
      </c>
      <c r="L2117" s="50">
        <v>0</v>
      </c>
      <c r="M2117" s="50">
        <v>0</v>
      </c>
      <c r="N2117" s="51">
        <f>D2117*$D$6</f>
        <v>137.19999999999999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219.51999999999998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0"/>
        <v>356.71999999999997</v>
      </c>
      <c r="Y2117" s="51">
        <f t="shared" si="241"/>
        <v>0</v>
      </c>
      <c r="Z2117" s="51">
        <f t="shared" si="242"/>
        <v>0</v>
      </c>
      <c r="AA2117" s="51">
        <f t="shared" si="243"/>
        <v>0</v>
      </c>
      <c r="AB2117" s="51">
        <f t="shared" si="244"/>
        <v>0</v>
      </c>
      <c r="AC2117" s="52">
        <f t="shared" si="245"/>
        <v>356.7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59">
        <v>0</v>
      </c>
      <c r="C2118" s="48" t="s">
        <v>8</v>
      </c>
      <c r="D2118" s="49">
        <v>98</v>
      </c>
      <c r="E2118" s="49">
        <v>0</v>
      </c>
      <c r="F2118" s="49">
        <v>0</v>
      </c>
      <c r="G2118" s="49">
        <v>0</v>
      </c>
      <c r="H2118" s="49">
        <v>0</v>
      </c>
      <c r="I2118" s="50">
        <v>60</v>
      </c>
      <c r="J2118" s="50">
        <v>20</v>
      </c>
      <c r="K2118" s="50">
        <v>0</v>
      </c>
      <c r="L2118" s="50">
        <v>0</v>
      </c>
      <c r="M2118" s="50">
        <v>0</v>
      </c>
      <c r="N2118" s="51">
        <f>D2118*$D$7</f>
        <v>137.19999999999999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219.51999999999998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0"/>
        <v>356.71999999999997</v>
      </c>
      <c r="Y2118" s="51">
        <f t="shared" si="241"/>
        <v>0</v>
      </c>
      <c r="Z2118" s="51">
        <f t="shared" si="242"/>
        <v>0</v>
      </c>
      <c r="AA2118" s="51">
        <f t="shared" si="243"/>
        <v>0</v>
      </c>
      <c r="AB2118" s="51">
        <f t="shared" si="244"/>
        <v>0</v>
      </c>
      <c r="AC2118" s="52">
        <f t="shared" si="245"/>
        <v>356.7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59"/>
      <c r="C2119" s="48" t="s">
        <v>9</v>
      </c>
      <c r="D2119" s="49">
        <v>98</v>
      </c>
      <c r="E2119" s="49">
        <v>0</v>
      </c>
      <c r="F2119" s="49">
        <v>0</v>
      </c>
      <c r="G2119" s="49">
        <v>0</v>
      </c>
      <c r="H2119" s="49">
        <v>0</v>
      </c>
      <c r="I2119" s="50">
        <v>60</v>
      </c>
      <c r="J2119" s="50">
        <v>20</v>
      </c>
      <c r="K2119" s="50">
        <v>0</v>
      </c>
      <c r="L2119" s="50">
        <v>0</v>
      </c>
      <c r="M2119" s="50">
        <v>0</v>
      </c>
      <c r="N2119" s="51">
        <f>D2119*$D$8</f>
        <v>137.19999999999999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219.51999999999998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0"/>
        <v>356.71999999999997</v>
      </c>
      <c r="Y2119" s="51">
        <f t="shared" si="241"/>
        <v>0</v>
      </c>
      <c r="Z2119" s="51">
        <f t="shared" si="242"/>
        <v>0</v>
      </c>
      <c r="AA2119" s="51">
        <f t="shared" si="243"/>
        <v>0</v>
      </c>
      <c r="AB2119" s="51">
        <f t="shared" si="244"/>
        <v>0</v>
      </c>
      <c r="AC2119" s="52">
        <f t="shared" si="245"/>
        <v>356.7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59"/>
      <c r="C2120" s="48" t="s">
        <v>10</v>
      </c>
      <c r="D2120" s="49">
        <v>49</v>
      </c>
      <c r="E2120" s="49">
        <v>106</v>
      </c>
      <c r="F2120" s="49">
        <v>0</v>
      </c>
      <c r="G2120" s="49">
        <v>0</v>
      </c>
      <c r="H2120" s="49">
        <v>0</v>
      </c>
      <c r="I2120" s="50">
        <v>60</v>
      </c>
      <c r="J2120" s="50">
        <v>20</v>
      </c>
      <c r="K2120" s="50">
        <v>85</v>
      </c>
      <c r="L2120" s="50">
        <v>0</v>
      </c>
      <c r="M2120" s="50">
        <v>0</v>
      </c>
      <c r="N2120" s="51">
        <f>D2120*$D$9</f>
        <v>66.150000000000006</v>
      </c>
      <c r="O2120" s="51">
        <f>E2120*$E$9</f>
        <v>143.10000000000002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52.920000000000009</v>
      </c>
      <c r="T2120" s="51">
        <f>(O2120/100)*(K2120*$K$9)</f>
        <v>170.28900000000002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0"/>
        <v>119.07000000000002</v>
      </c>
      <c r="Y2120" s="51">
        <f t="shared" si="241"/>
        <v>313.38900000000001</v>
      </c>
      <c r="Z2120" s="51">
        <f t="shared" si="242"/>
        <v>0</v>
      </c>
      <c r="AA2120" s="51">
        <f t="shared" si="243"/>
        <v>0</v>
      </c>
      <c r="AB2120" s="51">
        <f t="shared" si="244"/>
        <v>0</v>
      </c>
      <c r="AC2120" s="52">
        <f t="shared" si="245"/>
        <v>432.5</v>
      </c>
      <c r="AD2120" s="53">
        <f>(ROUND(AC2120-AC2114,1)/AC2114)</f>
        <v>0.21250350434538828</v>
      </c>
      <c r="AE2120" s="44"/>
      <c r="AF2120" s="45"/>
      <c r="AH2120" s="3"/>
    </row>
    <row r="2121" spans="1:34" x14ac:dyDescent="0.25">
      <c r="A2121" s="46" t="s">
        <v>35</v>
      </c>
      <c r="B2121" s="59"/>
      <c r="C2121" s="48" t="s">
        <v>11</v>
      </c>
      <c r="D2121" s="49">
        <v>49</v>
      </c>
      <c r="E2121" s="49">
        <v>0</v>
      </c>
      <c r="F2121" s="49">
        <v>106</v>
      </c>
      <c r="G2121" s="49">
        <v>0</v>
      </c>
      <c r="H2121" s="49">
        <v>0</v>
      </c>
      <c r="I2121" s="50">
        <v>60</v>
      </c>
      <c r="J2121" s="50">
        <v>20</v>
      </c>
      <c r="K2121" s="50">
        <v>42.5</v>
      </c>
      <c r="L2121" s="50">
        <v>42.5</v>
      </c>
      <c r="M2121" s="50">
        <v>0</v>
      </c>
      <c r="N2121" s="51">
        <f>D2121*$D$10</f>
        <v>66.150000000000006</v>
      </c>
      <c r="O2121" s="51">
        <f>E2121*$E$10</f>
        <v>0</v>
      </c>
      <c r="P2121" s="51">
        <f>F2121*$F$10</f>
        <v>143.10000000000002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52.920000000000009</v>
      </c>
      <c r="T2121" s="51">
        <f>(O2121/100)*(K2121*$J$10)</f>
        <v>0</v>
      </c>
      <c r="U2121" s="51">
        <f>(P2121/100)*(K2121*$K$10)+(P2121/100)*(L2121*$L$10)</f>
        <v>170.28900000000002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0"/>
        <v>119.07000000000002</v>
      </c>
      <c r="Y2121" s="51">
        <f t="shared" si="241"/>
        <v>0</v>
      </c>
      <c r="Z2121" s="51">
        <f t="shared" si="242"/>
        <v>313.38900000000001</v>
      </c>
      <c r="AA2121" s="51">
        <f t="shared" si="243"/>
        <v>0</v>
      </c>
      <c r="AB2121" s="51">
        <f t="shared" si="244"/>
        <v>0</v>
      </c>
      <c r="AC2121" s="52">
        <f t="shared" si="245"/>
        <v>432.5</v>
      </c>
      <c r="AD2121" s="53">
        <f>(ROUND(AC2121-AC2114,1)/AC2114)</f>
        <v>0.21250350434538828</v>
      </c>
      <c r="AE2121" s="44"/>
      <c r="AF2121" s="45"/>
      <c r="AH2121" s="3"/>
    </row>
    <row r="2122" spans="1:34" x14ac:dyDescent="0.25">
      <c r="A2122" s="46" t="s">
        <v>36</v>
      </c>
      <c r="B2122" s="59"/>
      <c r="C2122" s="48" t="s">
        <v>12</v>
      </c>
      <c r="D2122" s="49">
        <v>49</v>
      </c>
      <c r="E2122" s="49">
        <v>0</v>
      </c>
      <c r="F2122" s="49">
        <v>0</v>
      </c>
      <c r="G2122" s="49">
        <v>106</v>
      </c>
      <c r="H2122" s="49">
        <v>0</v>
      </c>
      <c r="I2122" s="50">
        <v>60</v>
      </c>
      <c r="J2122" s="50">
        <v>20</v>
      </c>
      <c r="K2122" s="50">
        <v>0</v>
      </c>
      <c r="L2122" s="50">
        <v>85</v>
      </c>
      <c r="M2122" s="50">
        <v>0</v>
      </c>
      <c r="N2122" s="51">
        <f>D2122*$D$11</f>
        <v>66.150000000000006</v>
      </c>
      <c r="O2122" s="51">
        <f>E2122*$E$11</f>
        <v>0</v>
      </c>
      <c r="P2122" s="51">
        <f>F2122*$F$11</f>
        <v>0</v>
      </c>
      <c r="Q2122" s="51">
        <f>G2122*$G$11</f>
        <v>143.10000000000002</v>
      </c>
      <c r="R2122" s="51">
        <f>H2122*$H$11</f>
        <v>0</v>
      </c>
      <c r="S2122" s="51">
        <f>(N2122/100)*(I2122*$I$11)+(N2122/100)*(J2122*$J$11)</f>
        <v>52.920000000000009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170.28900000000002</v>
      </c>
      <c r="W2122" s="51">
        <f>(R2122/100)*(K2122*$K$11)+(R2122/100)*(L2122*$L$11)</f>
        <v>0</v>
      </c>
      <c r="X2122" s="51">
        <f t="shared" si="240"/>
        <v>119.07000000000002</v>
      </c>
      <c r="Y2122" s="51">
        <f t="shared" si="241"/>
        <v>0</v>
      </c>
      <c r="Z2122" s="51">
        <f t="shared" si="242"/>
        <v>0</v>
      </c>
      <c r="AA2122" s="51">
        <f t="shared" si="243"/>
        <v>313.38900000000001</v>
      </c>
      <c r="AB2122" s="51">
        <f t="shared" si="244"/>
        <v>0</v>
      </c>
      <c r="AC2122" s="52">
        <f t="shared" si="245"/>
        <v>432.5</v>
      </c>
      <c r="AD2122" s="53">
        <f>(ROUND(AC2122-AC2114,1)/AC2114)</f>
        <v>0.21250350434538828</v>
      </c>
      <c r="AE2122" s="44"/>
      <c r="AF2122" s="45"/>
      <c r="AH2122" s="3"/>
    </row>
    <row r="2123" spans="1:34" x14ac:dyDescent="0.25">
      <c r="A2123" s="46" t="s">
        <v>37</v>
      </c>
      <c r="B2123" s="59"/>
      <c r="C2123" s="48" t="s">
        <v>13</v>
      </c>
      <c r="D2123" s="49">
        <v>49</v>
      </c>
      <c r="E2123" s="49">
        <v>0</v>
      </c>
      <c r="F2123" s="49">
        <v>0</v>
      </c>
      <c r="G2123" s="49">
        <v>0</v>
      </c>
      <c r="H2123" s="49">
        <v>106</v>
      </c>
      <c r="I2123" s="50">
        <v>60</v>
      </c>
      <c r="J2123" s="50">
        <v>20</v>
      </c>
      <c r="K2123" s="50">
        <v>42.5</v>
      </c>
      <c r="L2123" s="50">
        <v>42.5</v>
      </c>
      <c r="M2123" s="50">
        <v>0</v>
      </c>
      <c r="N2123" s="51">
        <f>D2123*$D$12</f>
        <v>66.150000000000006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143.10000000000002</v>
      </c>
      <c r="S2123" s="51">
        <f>(N2123/100)*(I2123*$I$12)+(N2123/100)*(J2123*$J$12)</f>
        <v>52.920000000000009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170.28900000000002</v>
      </c>
      <c r="X2123" s="51">
        <f t="shared" si="240"/>
        <v>119.07000000000002</v>
      </c>
      <c r="Y2123" s="51">
        <f t="shared" si="241"/>
        <v>0</v>
      </c>
      <c r="Z2123" s="51">
        <f t="shared" si="242"/>
        <v>0</v>
      </c>
      <c r="AA2123" s="51">
        <f t="shared" si="243"/>
        <v>0</v>
      </c>
      <c r="AB2123" s="51">
        <f t="shared" si="244"/>
        <v>313.38900000000001</v>
      </c>
      <c r="AC2123" s="52">
        <f t="shared" si="245"/>
        <v>432.5</v>
      </c>
      <c r="AD2123" s="53">
        <f>(ROUND(AC2123-AC2114,1)/AC2114)</f>
        <v>0.21250350434538828</v>
      </c>
      <c r="AE2123" s="44"/>
      <c r="AF2123" s="45"/>
      <c r="AH2123" s="3"/>
    </row>
    <row r="2124" spans="1:34" x14ac:dyDescent="0.25">
      <c r="A2124" s="46" t="s">
        <v>38</v>
      </c>
      <c r="B2124" s="59"/>
      <c r="C2124" s="48" t="s">
        <v>14</v>
      </c>
      <c r="D2124" s="49">
        <v>98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98</v>
      </c>
      <c r="N2124" s="51">
        <f>D2124*$D$13</f>
        <v>132.30000000000001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259.30800000000005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0"/>
        <v>391.60800000000006</v>
      </c>
      <c r="Y2124" s="51">
        <f t="shared" si="241"/>
        <v>0</v>
      </c>
      <c r="Z2124" s="51">
        <f t="shared" si="242"/>
        <v>0</v>
      </c>
      <c r="AA2124" s="51">
        <f t="shared" si="243"/>
        <v>0</v>
      </c>
      <c r="AB2124" s="51">
        <f t="shared" si="244"/>
        <v>0</v>
      </c>
      <c r="AC2124" s="52">
        <f t="shared" si="245"/>
        <v>391.6</v>
      </c>
      <c r="AD2124" s="53">
        <f>(ROUND(AC2124-AC2114,1)/AC2114)</f>
        <v>9.7841323240818609E-2</v>
      </c>
      <c r="AE2124" s="44"/>
      <c r="AF2124" s="45"/>
      <c r="AH2124" s="3"/>
    </row>
    <row r="2125" spans="1:34" x14ac:dyDescent="0.25">
      <c r="A2125" s="46" t="s">
        <v>39</v>
      </c>
      <c r="B2125" s="59"/>
      <c r="C2125" s="48" t="s">
        <v>15</v>
      </c>
      <c r="D2125" s="49">
        <v>98</v>
      </c>
      <c r="E2125" s="49">
        <v>0</v>
      </c>
      <c r="F2125" s="49">
        <v>0</v>
      </c>
      <c r="G2125" s="49">
        <v>0</v>
      </c>
      <c r="H2125" s="49">
        <v>0</v>
      </c>
      <c r="I2125" s="50">
        <v>60</v>
      </c>
      <c r="J2125" s="50">
        <v>20</v>
      </c>
      <c r="K2125" s="50">
        <v>70</v>
      </c>
      <c r="L2125" s="50">
        <v>0</v>
      </c>
      <c r="M2125" s="50">
        <v>0</v>
      </c>
      <c r="N2125" s="51">
        <f>D2125*$D$14</f>
        <v>132.30000000000001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291.06000000000006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0"/>
        <v>423.36000000000007</v>
      </c>
      <c r="Y2125" s="51">
        <f t="shared" si="241"/>
        <v>0</v>
      </c>
      <c r="Z2125" s="51">
        <f t="shared" si="242"/>
        <v>0</v>
      </c>
      <c r="AA2125" s="51">
        <f t="shared" si="243"/>
        <v>0</v>
      </c>
      <c r="AB2125" s="51">
        <f t="shared" si="244"/>
        <v>0</v>
      </c>
      <c r="AC2125" s="52">
        <f t="shared" si="245"/>
        <v>423.4</v>
      </c>
      <c r="AD2125" s="53">
        <f>(ROUND(AC2125-AC2114,1)/AC2114)</f>
        <v>0.18699186991869921</v>
      </c>
      <c r="AE2125" s="44"/>
      <c r="AF2125" s="45"/>
      <c r="AH2125" s="3"/>
    </row>
    <row r="2126" spans="1:34" x14ac:dyDescent="0.25">
      <c r="A2126" s="46"/>
      <c r="B2126" s="59"/>
      <c r="C2126" s="48" t="s">
        <v>16</v>
      </c>
      <c r="D2126" s="49">
        <v>98</v>
      </c>
      <c r="E2126" s="49">
        <v>0</v>
      </c>
      <c r="F2126" s="49">
        <v>0</v>
      </c>
      <c r="G2126" s="49">
        <v>0</v>
      </c>
      <c r="H2126" s="49">
        <v>0</v>
      </c>
      <c r="I2126" s="50">
        <v>60</v>
      </c>
      <c r="J2126" s="50">
        <v>20</v>
      </c>
      <c r="K2126" s="50">
        <v>0</v>
      </c>
      <c r="L2126" s="50">
        <v>70</v>
      </c>
      <c r="M2126" s="50">
        <v>0</v>
      </c>
      <c r="N2126" s="51">
        <f>D2126*$D$15</f>
        <v>132.30000000000001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291.06000000000006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0"/>
        <v>423.36000000000007</v>
      </c>
      <c r="Y2126" s="51">
        <f t="shared" si="241"/>
        <v>0</v>
      </c>
      <c r="Z2126" s="51">
        <f t="shared" si="242"/>
        <v>0</v>
      </c>
      <c r="AA2126" s="51">
        <f t="shared" si="243"/>
        <v>0</v>
      </c>
      <c r="AB2126" s="51">
        <f t="shared" si="244"/>
        <v>0</v>
      </c>
      <c r="AC2126" s="52">
        <f t="shared" si="245"/>
        <v>423.4</v>
      </c>
      <c r="AD2126" s="53">
        <f>(ROUND(AC2126-AC2114,1)/AC2114)</f>
        <v>0.18699186991869921</v>
      </c>
      <c r="AE2126" s="44"/>
      <c r="AF2126" s="45"/>
      <c r="AH2126" s="3"/>
    </row>
    <row r="2127" spans="1:34" x14ac:dyDescent="0.25">
      <c r="A2127" s="46"/>
      <c r="B2127" s="59"/>
      <c r="C2127" s="48" t="s">
        <v>17</v>
      </c>
      <c r="D2127" s="49">
        <v>98</v>
      </c>
      <c r="E2127" s="49">
        <v>0</v>
      </c>
      <c r="F2127" s="49">
        <v>0</v>
      </c>
      <c r="G2127" s="49">
        <v>0</v>
      </c>
      <c r="H2127" s="49">
        <v>0</v>
      </c>
      <c r="I2127" s="50">
        <v>60</v>
      </c>
      <c r="J2127" s="50">
        <v>55</v>
      </c>
      <c r="K2127" s="50">
        <v>0</v>
      </c>
      <c r="L2127" s="50">
        <v>0</v>
      </c>
      <c r="M2127" s="50">
        <v>0</v>
      </c>
      <c r="N2127" s="51">
        <f>D2127*$D$16</f>
        <v>132.30000000000001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261.29250000000002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0"/>
        <v>393.59250000000003</v>
      </c>
      <c r="Y2127" s="51">
        <f t="shared" si="241"/>
        <v>0</v>
      </c>
      <c r="Z2127" s="51">
        <f t="shared" si="242"/>
        <v>0</v>
      </c>
      <c r="AA2127" s="51">
        <f t="shared" si="243"/>
        <v>0</v>
      </c>
      <c r="AB2127" s="51">
        <f t="shared" si="244"/>
        <v>0</v>
      </c>
      <c r="AC2127" s="52">
        <f t="shared" si="245"/>
        <v>393.6</v>
      </c>
      <c r="AD2127" s="53">
        <f>(ROUND(AC2127-AC2114,1)/AC2114)</f>
        <v>0.10344827586206896</v>
      </c>
      <c r="AE2127" s="44"/>
      <c r="AF2127" s="45"/>
      <c r="AH2127" s="3"/>
    </row>
    <row r="2128" spans="1:34" x14ac:dyDescent="0.25">
      <c r="A2128" s="46"/>
      <c r="B2128" s="59"/>
      <c r="C2128" s="48" t="s">
        <v>18</v>
      </c>
      <c r="D2128" s="49">
        <v>98</v>
      </c>
      <c r="E2128" s="49">
        <v>0</v>
      </c>
      <c r="F2128" s="49">
        <v>0</v>
      </c>
      <c r="G2128" s="49">
        <v>0</v>
      </c>
      <c r="H2128" s="49">
        <v>0</v>
      </c>
      <c r="I2128" s="50">
        <v>83</v>
      </c>
      <c r="J2128" s="50">
        <v>20</v>
      </c>
      <c r="K2128" s="50">
        <v>0</v>
      </c>
      <c r="L2128" s="50">
        <v>0</v>
      </c>
      <c r="M2128" s="50">
        <v>0</v>
      </c>
      <c r="N2128" s="51">
        <f>D2128*$D$17</f>
        <v>132.30000000000001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300.98250000000002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0"/>
        <v>433.28250000000003</v>
      </c>
      <c r="Y2128" s="51">
        <f t="shared" si="241"/>
        <v>0</v>
      </c>
      <c r="Z2128" s="51">
        <f t="shared" si="242"/>
        <v>0</v>
      </c>
      <c r="AA2128" s="51">
        <f t="shared" si="243"/>
        <v>0</v>
      </c>
      <c r="AB2128" s="51">
        <f t="shared" si="244"/>
        <v>0</v>
      </c>
      <c r="AC2128" s="52">
        <f t="shared" si="245"/>
        <v>433.3</v>
      </c>
      <c r="AD2128" s="53">
        <f>(ROUND(AC2128-AC2114,1)/AC2114)</f>
        <v>0.2147462853938884</v>
      </c>
      <c r="AE2128" s="44"/>
      <c r="AF2128" s="45"/>
      <c r="AH2128" s="3"/>
    </row>
    <row r="2129" spans="1:34" x14ac:dyDescent="0.25">
      <c r="A2129" s="54" t="s">
        <v>19</v>
      </c>
      <c r="B2129" s="60" t="s">
        <v>191</v>
      </c>
      <c r="C2129" s="38" t="s">
        <v>53</v>
      </c>
      <c r="D2129" s="39">
        <v>80</v>
      </c>
      <c r="E2129" s="39">
        <v>0</v>
      </c>
      <c r="F2129" s="39">
        <v>50</v>
      </c>
      <c r="G2129" s="39">
        <v>0</v>
      </c>
      <c r="H2129" s="39">
        <v>0</v>
      </c>
      <c r="I2129" s="40">
        <v>30</v>
      </c>
      <c r="J2129" s="40">
        <v>30</v>
      </c>
      <c r="K2129" s="40">
        <v>15</v>
      </c>
      <c r="L2129" s="40">
        <v>15</v>
      </c>
      <c r="M2129" s="40">
        <v>0</v>
      </c>
      <c r="N2129" s="41">
        <f>D2129*$D$3</f>
        <v>112</v>
      </c>
      <c r="O2129" s="41">
        <f>E2129*$E$3</f>
        <v>0</v>
      </c>
      <c r="P2129" s="41">
        <f>F2129*$F$3</f>
        <v>70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134.4</v>
      </c>
      <c r="T2129" s="41">
        <f>(O2129/100)*(K2129*$K$3)</f>
        <v>0</v>
      </c>
      <c r="U2129" s="41">
        <f>(P2129/100)*(K2129*$K$3)+(P2129/100)*(L2129*$L$3)</f>
        <v>42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0"/>
        <v>246.4</v>
      </c>
      <c r="Y2129" s="41">
        <f t="shared" si="241"/>
        <v>0</v>
      </c>
      <c r="Z2129" s="41">
        <f t="shared" si="242"/>
        <v>112</v>
      </c>
      <c r="AA2129" s="41">
        <f t="shared" si="243"/>
        <v>0</v>
      </c>
      <c r="AB2129" s="41">
        <f t="shared" si="244"/>
        <v>0</v>
      </c>
      <c r="AC2129" s="42">
        <f t="shared" si="245"/>
        <v>358.4</v>
      </c>
      <c r="AD2129" s="43"/>
      <c r="AE2129" s="44"/>
      <c r="AF2129" s="45"/>
      <c r="AH2129" s="3"/>
    </row>
    <row r="2130" spans="1:34" x14ac:dyDescent="0.25">
      <c r="A2130" s="46" t="s">
        <v>29</v>
      </c>
      <c r="B2130" s="61">
        <v>12</v>
      </c>
      <c r="C2130" s="48" t="s">
        <v>5</v>
      </c>
      <c r="D2130" s="49">
        <v>80</v>
      </c>
      <c r="E2130" s="49">
        <v>0</v>
      </c>
      <c r="F2130" s="49">
        <v>50</v>
      </c>
      <c r="G2130" s="49">
        <v>0</v>
      </c>
      <c r="H2130" s="49">
        <v>0</v>
      </c>
      <c r="I2130" s="50">
        <v>55</v>
      </c>
      <c r="J2130" s="50">
        <v>55</v>
      </c>
      <c r="K2130" s="50">
        <v>15</v>
      </c>
      <c r="L2130" s="50">
        <v>15</v>
      </c>
      <c r="M2130" s="50">
        <v>0</v>
      </c>
      <c r="N2130" s="51">
        <f>D2130*$D$4</f>
        <v>108</v>
      </c>
      <c r="O2130" s="51">
        <f>E2130*$E$4</f>
        <v>0</v>
      </c>
      <c r="P2130" s="51">
        <f>F2130*$F$4</f>
        <v>67.5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237.60000000000002</v>
      </c>
      <c r="T2130" s="51">
        <f>(O2130/100)*(K2130*$K$4)</f>
        <v>0</v>
      </c>
      <c r="U2130" s="51">
        <f>(P2130/100)*(K2130*$K$4)+(P2130/100)*(L2130*$L$4)</f>
        <v>40.5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0"/>
        <v>345.6</v>
      </c>
      <c r="Y2130" s="51">
        <f t="shared" si="241"/>
        <v>0</v>
      </c>
      <c r="Z2130" s="51">
        <f t="shared" si="242"/>
        <v>108</v>
      </c>
      <c r="AA2130" s="51">
        <f t="shared" si="243"/>
        <v>0</v>
      </c>
      <c r="AB2130" s="51">
        <f t="shared" si="244"/>
        <v>0</v>
      </c>
      <c r="AC2130" s="52">
        <f t="shared" si="245"/>
        <v>453.6</v>
      </c>
      <c r="AD2130" s="53">
        <f>(ROUND(AC2130-AC2129,1)/AC2129)</f>
        <v>0.265625</v>
      </c>
      <c r="AE2130" s="44" t="s">
        <v>28</v>
      </c>
      <c r="AF2130" s="45"/>
      <c r="AH2130" s="3"/>
    </row>
    <row r="2131" spans="1:34" x14ac:dyDescent="0.25">
      <c r="A2131" s="46" t="s">
        <v>30</v>
      </c>
      <c r="B2131" s="61">
        <v>18</v>
      </c>
      <c r="C2131" s="48" t="s">
        <v>6</v>
      </c>
      <c r="D2131" s="49">
        <v>80</v>
      </c>
      <c r="E2131" s="49">
        <v>0</v>
      </c>
      <c r="F2131" s="49">
        <v>50</v>
      </c>
      <c r="G2131" s="49">
        <v>0</v>
      </c>
      <c r="H2131" s="49">
        <v>0</v>
      </c>
      <c r="I2131" s="50">
        <v>30</v>
      </c>
      <c r="J2131" s="50">
        <v>30</v>
      </c>
      <c r="K2131" s="50">
        <v>15</v>
      </c>
      <c r="L2131" s="50">
        <v>15</v>
      </c>
      <c r="M2131" s="50">
        <v>0</v>
      </c>
      <c r="N2131" s="51">
        <f>D2131*$D$5</f>
        <v>112</v>
      </c>
      <c r="O2131" s="51">
        <f>E2131*$E$5</f>
        <v>0</v>
      </c>
      <c r="P2131" s="51">
        <f>F2131*$F$5</f>
        <v>70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134.4</v>
      </c>
      <c r="T2131" s="51">
        <f>(O2131/100)*(K2131*$K$5)</f>
        <v>0</v>
      </c>
      <c r="U2131" s="51">
        <f>(P2131/100)*(K2131*$K$5)+(P2131/100)*(L2131*$L$5)</f>
        <v>42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0"/>
        <v>246.4</v>
      </c>
      <c r="Y2131" s="51">
        <f t="shared" si="241"/>
        <v>0</v>
      </c>
      <c r="Z2131" s="51">
        <f t="shared" si="242"/>
        <v>112</v>
      </c>
      <c r="AA2131" s="51">
        <f t="shared" si="243"/>
        <v>0</v>
      </c>
      <c r="AB2131" s="51">
        <f t="shared" si="244"/>
        <v>0</v>
      </c>
      <c r="AC2131" s="52">
        <f t="shared" si="245"/>
        <v>358.4</v>
      </c>
      <c r="AD2131" s="53">
        <f>(ROUND(AC2131-AC2129,1)/AC2129)</f>
        <v>0</v>
      </c>
      <c r="AE2131" s="44"/>
      <c r="AF2131" s="45"/>
      <c r="AH2131" s="3"/>
    </row>
    <row r="2132" spans="1:34" x14ac:dyDescent="0.25">
      <c r="A2132" s="46" t="s">
        <v>31</v>
      </c>
      <c r="B2132" s="61">
        <v>20</v>
      </c>
      <c r="C2132" s="48" t="s">
        <v>7</v>
      </c>
      <c r="D2132" s="49">
        <v>80</v>
      </c>
      <c r="E2132" s="49">
        <v>0</v>
      </c>
      <c r="F2132" s="49">
        <v>50</v>
      </c>
      <c r="G2132" s="49">
        <v>0</v>
      </c>
      <c r="H2132" s="49">
        <v>0</v>
      </c>
      <c r="I2132" s="50">
        <v>30</v>
      </c>
      <c r="J2132" s="50">
        <v>30</v>
      </c>
      <c r="K2132" s="50">
        <v>15</v>
      </c>
      <c r="L2132" s="50">
        <v>15</v>
      </c>
      <c r="M2132" s="50">
        <v>0</v>
      </c>
      <c r="N2132" s="51">
        <f>D2132*$D$6</f>
        <v>112</v>
      </c>
      <c r="O2132" s="51">
        <f>E2132*$E$6</f>
        <v>0</v>
      </c>
      <c r="P2132" s="51">
        <f>F2132*$F$6</f>
        <v>70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134.4</v>
      </c>
      <c r="T2132" s="51">
        <f>(O2132/100)*(K2132*$K$6)</f>
        <v>0</v>
      </c>
      <c r="U2132" s="51">
        <f>(P2132/100)*(K2132*$K$6)+(P2132/100)*(L2132*$L$6)</f>
        <v>42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0"/>
        <v>246.4</v>
      </c>
      <c r="Y2132" s="51">
        <f t="shared" si="241"/>
        <v>0</v>
      </c>
      <c r="Z2132" s="51">
        <f t="shared" si="242"/>
        <v>112</v>
      </c>
      <c r="AA2132" s="51">
        <f t="shared" si="243"/>
        <v>0</v>
      </c>
      <c r="AB2132" s="51">
        <f t="shared" si="244"/>
        <v>0</v>
      </c>
      <c r="AC2132" s="52">
        <f t="shared" si="245"/>
        <v>358.4</v>
      </c>
      <c r="AD2132" s="53">
        <f>(ROUND(AC2132-AC2129,1)/AC2129)</f>
        <v>0</v>
      </c>
      <c r="AE2132" s="44"/>
      <c r="AF2132" s="45"/>
      <c r="AH2132" s="3"/>
    </row>
    <row r="2133" spans="1:34" x14ac:dyDescent="0.25">
      <c r="A2133" s="46" t="s">
        <v>32</v>
      </c>
      <c r="B2133" s="61">
        <v>20</v>
      </c>
      <c r="C2133" s="48" t="s">
        <v>8</v>
      </c>
      <c r="D2133" s="49">
        <v>80</v>
      </c>
      <c r="E2133" s="49">
        <v>0</v>
      </c>
      <c r="F2133" s="49">
        <v>50</v>
      </c>
      <c r="G2133" s="49">
        <v>0</v>
      </c>
      <c r="H2133" s="49">
        <v>0</v>
      </c>
      <c r="I2133" s="50">
        <v>30</v>
      </c>
      <c r="J2133" s="50">
        <v>30</v>
      </c>
      <c r="K2133" s="50">
        <v>15</v>
      </c>
      <c r="L2133" s="50">
        <v>15</v>
      </c>
      <c r="M2133" s="50">
        <v>0</v>
      </c>
      <c r="N2133" s="51">
        <f>D2133*$D$7</f>
        <v>112</v>
      </c>
      <c r="O2133" s="51">
        <f>E2133*$E$7</f>
        <v>0</v>
      </c>
      <c r="P2133" s="51">
        <f>F2133*$F$7</f>
        <v>70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134.4</v>
      </c>
      <c r="T2133" s="51">
        <f>(O2133/100)*(K2133*$K$7)</f>
        <v>0</v>
      </c>
      <c r="U2133" s="51">
        <f>(P2133/100)*(K2133*$K$7)+(P2133/100)*(L2133*$L$7)</f>
        <v>42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0"/>
        <v>246.4</v>
      </c>
      <c r="Y2133" s="51">
        <f t="shared" si="241"/>
        <v>0</v>
      </c>
      <c r="Z2133" s="51">
        <f t="shared" si="242"/>
        <v>112</v>
      </c>
      <c r="AA2133" s="51">
        <f t="shared" si="243"/>
        <v>0</v>
      </c>
      <c r="AB2133" s="51">
        <f t="shared" si="244"/>
        <v>0</v>
      </c>
      <c r="AC2133" s="52">
        <f t="shared" si="245"/>
        <v>358.4</v>
      </c>
      <c r="AD2133" s="53">
        <f>(ROUND(AC2133-AC2129,1)/AC2129)</f>
        <v>0</v>
      </c>
      <c r="AE2133" s="44"/>
      <c r="AF2133" s="45"/>
      <c r="AH2133" s="3"/>
    </row>
    <row r="2134" spans="1:34" x14ac:dyDescent="0.25">
      <c r="A2134" s="46" t="s">
        <v>33</v>
      </c>
      <c r="B2134" s="61"/>
      <c r="C2134" s="48" t="s">
        <v>9</v>
      </c>
      <c r="D2134" s="49">
        <v>80</v>
      </c>
      <c r="E2134" s="49">
        <v>0</v>
      </c>
      <c r="F2134" s="49">
        <v>50</v>
      </c>
      <c r="G2134" s="49">
        <v>0</v>
      </c>
      <c r="H2134" s="49">
        <v>0</v>
      </c>
      <c r="I2134" s="50">
        <v>30</v>
      </c>
      <c r="J2134" s="50">
        <v>30</v>
      </c>
      <c r="K2134" s="50">
        <v>15</v>
      </c>
      <c r="L2134" s="50">
        <v>15</v>
      </c>
      <c r="M2134" s="50">
        <v>0</v>
      </c>
      <c r="N2134" s="51">
        <f>D2134*$D$8</f>
        <v>112</v>
      </c>
      <c r="O2134" s="51">
        <f>E2134*$E$8</f>
        <v>0</v>
      </c>
      <c r="P2134" s="51">
        <f>F2134*$F$8</f>
        <v>70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134.4</v>
      </c>
      <c r="T2134" s="51">
        <f>(O2134/100)*(K2134*$K$8)</f>
        <v>0</v>
      </c>
      <c r="U2134" s="51">
        <f>(P2134/100)*(K2134*$K$8)+(P2134/100)*(L2134*$L$8)</f>
        <v>42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0"/>
        <v>246.4</v>
      </c>
      <c r="Y2134" s="51">
        <f t="shared" si="241"/>
        <v>0</v>
      </c>
      <c r="Z2134" s="51">
        <f t="shared" si="242"/>
        <v>112</v>
      </c>
      <c r="AA2134" s="51">
        <f t="shared" si="243"/>
        <v>0</v>
      </c>
      <c r="AB2134" s="51">
        <f t="shared" si="244"/>
        <v>0</v>
      </c>
      <c r="AC2134" s="52">
        <f t="shared" si="245"/>
        <v>358.4</v>
      </c>
      <c r="AD2134" s="53">
        <f>(ROUND(AC2134-AC2129,1)/AC2129)</f>
        <v>0</v>
      </c>
      <c r="AE2134" s="44"/>
      <c r="AF2134" s="45"/>
      <c r="AH2134" s="3"/>
    </row>
    <row r="2135" spans="1:34" x14ac:dyDescent="0.25">
      <c r="A2135" s="46" t="s">
        <v>34</v>
      </c>
      <c r="B2135" s="61"/>
      <c r="C2135" s="48" t="s">
        <v>10</v>
      </c>
      <c r="D2135" s="49">
        <v>40</v>
      </c>
      <c r="E2135" s="49">
        <v>110</v>
      </c>
      <c r="F2135" s="49">
        <v>0</v>
      </c>
      <c r="G2135" s="49">
        <v>0</v>
      </c>
      <c r="H2135" s="49">
        <v>0</v>
      </c>
      <c r="I2135" s="50">
        <v>30</v>
      </c>
      <c r="J2135" s="50">
        <v>30</v>
      </c>
      <c r="K2135" s="50">
        <v>100</v>
      </c>
      <c r="L2135" s="50">
        <v>0</v>
      </c>
      <c r="M2135" s="50">
        <v>0</v>
      </c>
      <c r="N2135" s="51">
        <f>D2135*$D$9</f>
        <v>54</v>
      </c>
      <c r="O2135" s="51">
        <f>E2135*$E$9</f>
        <v>148.5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32.400000000000006</v>
      </c>
      <c r="T2135" s="51">
        <f>(O2135/100)*(K2135*$K$9)</f>
        <v>207.9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ref="X2135:X2166" si="246">N2135+S2135</f>
        <v>86.4</v>
      </c>
      <c r="Y2135" s="51">
        <f t="shared" ref="Y2135:Y2166" si="247">O2135+T2135</f>
        <v>356.4</v>
      </c>
      <c r="Z2135" s="51">
        <f t="shared" ref="Z2135:Z2166" si="248">P2135+U2135</f>
        <v>0</v>
      </c>
      <c r="AA2135" s="51">
        <f t="shared" ref="AA2135:AA2166" si="249">Q2135+V2135</f>
        <v>0</v>
      </c>
      <c r="AB2135" s="51">
        <f t="shared" ref="AB2135:AB2166" si="250">R2135+W2135</f>
        <v>0</v>
      </c>
      <c r="AC2135" s="52">
        <f t="shared" ref="AC2135:AC2166" si="251">ROUND(X2135+Y2135+Z2135+AA2135+AB2135,1)</f>
        <v>442.8</v>
      </c>
      <c r="AD2135" s="53">
        <f>(ROUND(AC2135-AC2129,1)/AC2129)</f>
        <v>0.23549107142857145</v>
      </c>
      <c r="AE2135" s="44"/>
      <c r="AF2135" s="45"/>
      <c r="AH2135" s="3"/>
    </row>
    <row r="2136" spans="1:34" x14ac:dyDescent="0.25">
      <c r="A2136" s="46" t="s">
        <v>35</v>
      </c>
      <c r="B2136" s="61"/>
      <c r="C2136" s="48" t="s">
        <v>11</v>
      </c>
      <c r="D2136" s="49">
        <v>40</v>
      </c>
      <c r="E2136" s="49">
        <v>0</v>
      </c>
      <c r="F2136" s="49">
        <v>110</v>
      </c>
      <c r="G2136" s="49">
        <v>0</v>
      </c>
      <c r="H2136" s="49">
        <v>0</v>
      </c>
      <c r="I2136" s="50">
        <v>30</v>
      </c>
      <c r="J2136" s="50">
        <v>30</v>
      </c>
      <c r="K2136" s="50">
        <v>55</v>
      </c>
      <c r="L2136" s="50">
        <v>55</v>
      </c>
      <c r="M2136" s="50">
        <v>0</v>
      </c>
      <c r="N2136" s="51">
        <f>D2136*$D$10</f>
        <v>54</v>
      </c>
      <c r="O2136" s="51">
        <f>E2136*$E$10</f>
        <v>0</v>
      </c>
      <c r="P2136" s="51">
        <f>F2136*$F$10</f>
        <v>148.5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32.400000000000006</v>
      </c>
      <c r="T2136" s="51">
        <f>(O2136/100)*(K2136*$J$10)</f>
        <v>0</v>
      </c>
      <c r="U2136" s="51">
        <f>(P2136/100)*(K2136*$K$10)+(P2136/100)*(L2136*$L$10)</f>
        <v>228.69000000000003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86.4</v>
      </c>
      <c r="Y2136" s="51">
        <f t="shared" si="247"/>
        <v>0</v>
      </c>
      <c r="Z2136" s="51">
        <f t="shared" si="248"/>
        <v>377.19000000000005</v>
      </c>
      <c r="AA2136" s="51">
        <f t="shared" si="249"/>
        <v>0</v>
      </c>
      <c r="AB2136" s="51">
        <f t="shared" si="250"/>
        <v>0</v>
      </c>
      <c r="AC2136" s="52">
        <f t="shared" si="251"/>
        <v>463.6</v>
      </c>
      <c r="AD2136" s="53">
        <f>(ROUND(AC2136-AC2129,1)/AC2129)</f>
        <v>0.29352678571428575</v>
      </c>
      <c r="AE2136" s="44"/>
      <c r="AF2136" s="45"/>
      <c r="AH2136" s="3"/>
    </row>
    <row r="2137" spans="1:34" x14ac:dyDescent="0.25">
      <c r="A2137" s="46" t="s">
        <v>36</v>
      </c>
      <c r="B2137" s="61"/>
      <c r="C2137" s="48" t="s">
        <v>12</v>
      </c>
      <c r="D2137" s="49">
        <v>40</v>
      </c>
      <c r="E2137" s="49">
        <v>0</v>
      </c>
      <c r="F2137" s="49">
        <v>0</v>
      </c>
      <c r="G2137" s="49">
        <v>110</v>
      </c>
      <c r="H2137" s="49">
        <v>0</v>
      </c>
      <c r="I2137" s="50">
        <v>30</v>
      </c>
      <c r="J2137" s="50">
        <v>30</v>
      </c>
      <c r="K2137" s="50">
        <v>0</v>
      </c>
      <c r="L2137" s="50">
        <v>100</v>
      </c>
      <c r="M2137" s="50">
        <v>0</v>
      </c>
      <c r="N2137" s="51">
        <f>D2137*$D$11</f>
        <v>54</v>
      </c>
      <c r="O2137" s="51">
        <f>E2137*$E$11</f>
        <v>0</v>
      </c>
      <c r="P2137" s="51">
        <f>F2137*$F$11</f>
        <v>0</v>
      </c>
      <c r="Q2137" s="51">
        <f>G2137*$G$11</f>
        <v>148.5</v>
      </c>
      <c r="R2137" s="51">
        <f>H2137*$H$11</f>
        <v>0</v>
      </c>
      <c r="S2137" s="51">
        <f>(N2137/100)*(I2137*$I$11)+(N2137/100)*(J2137*$J$11)</f>
        <v>32.400000000000006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207.9</v>
      </c>
      <c r="W2137" s="51">
        <f>(R2137/100)*(K2137*$K$11)+(R2137/100)*(L2137*$L$11)</f>
        <v>0</v>
      </c>
      <c r="X2137" s="51">
        <f t="shared" si="246"/>
        <v>86.4</v>
      </c>
      <c r="Y2137" s="51">
        <f t="shared" si="247"/>
        <v>0</v>
      </c>
      <c r="Z2137" s="51">
        <f t="shared" si="248"/>
        <v>0</v>
      </c>
      <c r="AA2137" s="51">
        <f t="shared" si="249"/>
        <v>356.4</v>
      </c>
      <c r="AB2137" s="51">
        <f t="shared" si="250"/>
        <v>0</v>
      </c>
      <c r="AC2137" s="52">
        <f t="shared" si="251"/>
        <v>442.8</v>
      </c>
      <c r="AD2137" s="53">
        <f>(ROUND(AC2137-AC2129,1)/AC2129)</f>
        <v>0.23549107142857145</v>
      </c>
      <c r="AE2137" s="44"/>
      <c r="AF2137" s="45"/>
      <c r="AH2137" s="3"/>
    </row>
    <row r="2138" spans="1:34" x14ac:dyDescent="0.25">
      <c r="A2138" s="46" t="s">
        <v>37</v>
      </c>
      <c r="B2138" s="61"/>
      <c r="C2138" s="48" t="s">
        <v>13</v>
      </c>
      <c r="D2138" s="49">
        <v>40</v>
      </c>
      <c r="E2138" s="49">
        <v>0</v>
      </c>
      <c r="F2138" s="49">
        <v>0</v>
      </c>
      <c r="G2138" s="49">
        <v>0</v>
      </c>
      <c r="H2138" s="49">
        <v>110</v>
      </c>
      <c r="I2138" s="50">
        <v>30</v>
      </c>
      <c r="J2138" s="50">
        <v>30</v>
      </c>
      <c r="K2138" s="50">
        <v>50</v>
      </c>
      <c r="L2138" s="50">
        <v>50</v>
      </c>
      <c r="M2138" s="50">
        <v>0</v>
      </c>
      <c r="N2138" s="51">
        <f>D2138*$D$12</f>
        <v>54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148.5</v>
      </c>
      <c r="S2138" s="51">
        <f>(N2138/100)*(I2138*$I$12)+(N2138/100)*(J2138*$J$12)</f>
        <v>32.400000000000006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207.9</v>
      </c>
      <c r="X2138" s="51">
        <f t="shared" si="246"/>
        <v>86.4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356.4</v>
      </c>
      <c r="AC2138" s="52">
        <f t="shared" si="251"/>
        <v>442.8</v>
      </c>
      <c r="AD2138" s="53">
        <f>(ROUND(AC2138-AC2129,1)/AC2129)</f>
        <v>0.23549107142857145</v>
      </c>
      <c r="AE2138" s="44"/>
      <c r="AF2138" s="45"/>
      <c r="AH2138" s="3"/>
    </row>
    <row r="2139" spans="1:34" x14ac:dyDescent="0.25">
      <c r="A2139" s="46" t="s">
        <v>38</v>
      </c>
      <c r="B2139" s="61"/>
      <c r="C2139" s="48" t="s">
        <v>14</v>
      </c>
      <c r="D2139" s="49">
        <v>80</v>
      </c>
      <c r="E2139" s="49">
        <v>0</v>
      </c>
      <c r="F2139" s="49">
        <v>50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82</v>
      </c>
      <c r="N2139" s="51">
        <f>D2139*$D$13</f>
        <v>108</v>
      </c>
      <c r="O2139" s="51">
        <f>E2139*$E$13</f>
        <v>0</v>
      </c>
      <c r="P2139" s="51">
        <f>F2139*$F$13</f>
        <v>67.5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177.12</v>
      </c>
      <c r="T2139" s="51">
        <f>(O2139/100)*(K2139*$K$13)+(O2139/100)*(M2139*$M$13)</f>
        <v>0</v>
      </c>
      <c r="U2139" s="51">
        <f>(P2139/100)*(K2139*$K$13)+(P2139/100)*(L2139*$L$13)+(P2139/100)*(M2139*$M$13)</f>
        <v>110.7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285.12</v>
      </c>
      <c r="Y2139" s="51">
        <f t="shared" si="247"/>
        <v>0</v>
      </c>
      <c r="Z2139" s="51">
        <f t="shared" si="248"/>
        <v>178.2</v>
      </c>
      <c r="AA2139" s="51">
        <f t="shared" si="249"/>
        <v>0</v>
      </c>
      <c r="AB2139" s="51">
        <f t="shared" si="250"/>
        <v>0</v>
      </c>
      <c r="AC2139" s="52">
        <f t="shared" si="251"/>
        <v>463.3</v>
      </c>
      <c r="AD2139" s="53">
        <f>(ROUND(AC2139-AC2129,1)/AC2129)</f>
        <v>0.29268973214285715</v>
      </c>
      <c r="AE2139" s="44"/>
      <c r="AF2139" s="45"/>
      <c r="AH2139" s="3"/>
    </row>
    <row r="2140" spans="1:34" x14ac:dyDescent="0.25">
      <c r="A2140" s="46" t="s">
        <v>39</v>
      </c>
      <c r="B2140" s="61"/>
      <c r="C2140" s="48" t="s">
        <v>15</v>
      </c>
      <c r="D2140" s="49">
        <v>90</v>
      </c>
      <c r="E2140" s="49">
        <v>0</v>
      </c>
      <c r="F2140" s="49">
        <v>0</v>
      </c>
      <c r="G2140" s="49">
        <v>0</v>
      </c>
      <c r="H2140" s="49">
        <v>0</v>
      </c>
      <c r="I2140" s="50">
        <v>30</v>
      </c>
      <c r="J2140" s="50">
        <v>30</v>
      </c>
      <c r="K2140" s="50">
        <v>100</v>
      </c>
      <c r="L2140" s="50">
        <v>0</v>
      </c>
      <c r="M2140" s="50">
        <v>0</v>
      </c>
      <c r="N2140" s="51">
        <f>D2140*$D$14</f>
        <v>121.50000000000001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315.90000000000003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437.40000000000003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437.4</v>
      </c>
      <c r="AD2140" s="53">
        <f>(ROUND(AC2140-AC2129,1)/AC2129)</f>
        <v>0.22042410714285715</v>
      </c>
      <c r="AE2140" s="44"/>
      <c r="AF2140" s="45"/>
      <c r="AH2140" s="3"/>
    </row>
    <row r="2141" spans="1:34" x14ac:dyDescent="0.25">
      <c r="A2141" s="46"/>
      <c r="B2141" s="61"/>
      <c r="C2141" s="48" t="s">
        <v>16</v>
      </c>
      <c r="D2141" s="49">
        <v>90</v>
      </c>
      <c r="E2141" s="49">
        <v>0</v>
      </c>
      <c r="F2141" s="49">
        <v>0</v>
      </c>
      <c r="G2141" s="49">
        <v>0</v>
      </c>
      <c r="H2141" s="49">
        <v>0</v>
      </c>
      <c r="I2141" s="50">
        <v>30</v>
      </c>
      <c r="J2141" s="50">
        <v>30</v>
      </c>
      <c r="K2141" s="50">
        <v>0</v>
      </c>
      <c r="L2141" s="50">
        <v>100</v>
      </c>
      <c r="M2141" s="50">
        <v>0</v>
      </c>
      <c r="N2141" s="51">
        <f>D2141*$D$15</f>
        <v>121.50000000000001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315.90000000000003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437.40000000000003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437.4</v>
      </c>
      <c r="AD2141" s="53">
        <f>(ROUND(AC2141-AC2129,1)/AC2129)</f>
        <v>0.22042410714285715</v>
      </c>
      <c r="AE2141" s="44"/>
      <c r="AF2141" s="45"/>
      <c r="AH2141" s="3"/>
    </row>
    <row r="2142" spans="1:34" x14ac:dyDescent="0.25">
      <c r="A2142" s="46"/>
      <c r="B2142" s="61"/>
      <c r="C2142" s="48" t="s">
        <v>17</v>
      </c>
      <c r="D2142" s="49">
        <v>80</v>
      </c>
      <c r="E2142" s="49">
        <v>0</v>
      </c>
      <c r="F2142" s="49">
        <v>50</v>
      </c>
      <c r="G2142" s="49">
        <v>0</v>
      </c>
      <c r="H2142" s="49">
        <v>0</v>
      </c>
      <c r="I2142" s="50">
        <v>30</v>
      </c>
      <c r="J2142" s="50">
        <v>65</v>
      </c>
      <c r="K2142" s="50">
        <v>15</v>
      </c>
      <c r="L2142" s="50">
        <v>15</v>
      </c>
      <c r="M2142" s="50">
        <v>0</v>
      </c>
      <c r="N2142" s="51">
        <f>D2142*$D$16</f>
        <v>108</v>
      </c>
      <c r="O2142" s="51">
        <f>E2142*$E$16</f>
        <v>0</v>
      </c>
      <c r="P2142" s="51">
        <f>F2142*$F$16</f>
        <v>67.5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207.9</v>
      </c>
      <c r="T2142" s="51">
        <f>(O2142/100)*(K2142*$K$16)</f>
        <v>0</v>
      </c>
      <c r="U2142" s="51">
        <f>(P2142/100)*(K2142*$K$16)+(P2142/100)*(L2142*$L$16)</f>
        <v>20.25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315.89999999999998</v>
      </c>
      <c r="Y2142" s="51">
        <f t="shared" si="247"/>
        <v>0</v>
      </c>
      <c r="Z2142" s="51">
        <f t="shared" si="248"/>
        <v>87.75</v>
      </c>
      <c r="AA2142" s="51">
        <f t="shared" si="249"/>
        <v>0</v>
      </c>
      <c r="AB2142" s="51">
        <f t="shared" si="250"/>
        <v>0</v>
      </c>
      <c r="AC2142" s="52">
        <f t="shared" si="251"/>
        <v>403.7</v>
      </c>
      <c r="AD2142" s="53">
        <f>(ROUND(AC2142-AC2129,1)/AC2129)</f>
        <v>0.12639508928571427</v>
      </c>
      <c r="AE2142" s="44"/>
      <c r="AF2142" s="45"/>
      <c r="AH2142" s="3"/>
    </row>
    <row r="2143" spans="1:34" x14ac:dyDescent="0.25">
      <c r="A2143" s="46"/>
      <c r="B2143" s="61"/>
      <c r="C2143" s="48" t="s">
        <v>18</v>
      </c>
      <c r="D2143" s="49">
        <v>80</v>
      </c>
      <c r="E2143" s="49">
        <v>0</v>
      </c>
      <c r="F2143" s="49">
        <v>50</v>
      </c>
      <c r="G2143" s="49">
        <v>0</v>
      </c>
      <c r="H2143" s="49">
        <v>0</v>
      </c>
      <c r="I2143" s="50">
        <v>65</v>
      </c>
      <c r="J2143" s="50">
        <v>30</v>
      </c>
      <c r="K2143" s="50">
        <v>15</v>
      </c>
      <c r="L2143" s="50">
        <v>15</v>
      </c>
      <c r="M2143" s="50">
        <v>0</v>
      </c>
      <c r="N2143" s="51">
        <f>D2143*$D$17</f>
        <v>108</v>
      </c>
      <c r="O2143" s="51">
        <f>E2143*$E$17</f>
        <v>0</v>
      </c>
      <c r="P2143" s="51">
        <f>F2143*$F$17</f>
        <v>67.5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207.9</v>
      </c>
      <c r="T2143" s="51">
        <f>(O2143/100)*(K2143*$K$17)</f>
        <v>0</v>
      </c>
      <c r="U2143" s="51">
        <f>(P2143/100)*(K2143*$K$17)+(P2143/100)*(L2143*$L$17)</f>
        <v>20.25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315.89999999999998</v>
      </c>
      <c r="Y2143" s="51">
        <f t="shared" si="247"/>
        <v>0</v>
      </c>
      <c r="Z2143" s="51">
        <f t="shared" si="248"/>
        <v>87.75</v>
      </c>
      <c r="AA2143" s="51">
        <f t="shared" si="249"/>
        <v>0</v>
      </c>
      <c r="AB2143" s="51">
        <f t="shared" si="250"/>
        <v>0</v>
      </c>
      <c r="AC2143" s="52">
        <f t="shared" si="251"/>
        <v>403.7</v>
      </c>
      <c r="AD2143" s="53">
        <f>(ROUND(AC2143-AC2129,1)/AC2129)</f>
        <v>0.12639508928571427</v>
      </c>
      <c r="AE2143" s="44"/>
      <c r="AF2143" s="45"/>
      <c r="AH2143" s="3"/>
    </row>
    <row r="2144" spans="1:34" x14ac:dyDescent="0.25">
      <c r="A2144" s="54" t="s">
        <v>19</v>
      </c>
      <c r="B2144" s="58" t="s">
        <v>192</v>
      </c>
      <c r="C2144" s="38" t="s">
        <v>50</v>
      </c>
      <c r="D2144" s="39">
        <v>90</v>
      </c>
      <c r="E2144" s="39">
        <v>0</v>
      </c>
      <c r="F2144" s="39">
        <v>0</v>
      </c>
      <c r="G2144" s="39">
        <v>0</v>
      </c>
      <c r="H2144" s="39">
        <v>0</v>
      </c>
      <c r="I2144" s="40">
        <v>15</v>
      </c>
      <c r="J2144" s="40">
        <v>75</v>
      </c>
      <c r="K2144" s="40">
        <v>0</v>
      </c>
      <c r="L2144" s="40">
        <v>0</v>
      </c>
      <c r="M2144" s="40">
        <v>0</v>
      </c>
      <c r="N2144" s="41">
        <f>D2144*$D$3</f>
        <v>125.99999999999999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226.79999999999995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352.79999999999995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352.8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59">
        <v>8</v>
      </c>
      <c r="C2145" s="48" t="s">
        <v>5</v>
      </c>
      <c r="D2145" s="49">
        <v>90</v>
      </c>
      <c r="E2145" s="49">
        <v>0</v>
      </c>
      <c r="F2145" s="49">
        <v>0</v>
      </c>
      <c r="G2145" s="49">
        <v>0</v>
      </c>
      <c r="H2145" s="49">
        <v>0</v>
      </c>
      <c r="I2145" s="50">
        <v>30</v>
      </c>
      <c r="J2145" s="50">
        <v>90</v>
      </c>
      <c r="K2145" s="50">
        <v>0</v>
      </c>
      <c r="L2145" s="50">
        <v>0</v>
      </c>
      <c r="M2145" s="50">
        <v>0</v>
      </c>
      <c r="N2145" s="51">
        <f>D2145*$D$4</f>
        <v>121.50000000000001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291.60000000000002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413.1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413.1</v>
      </c>
      <c r="AD2145" s="53">
        <f>(ROUND(AC2145-AC2144,1)/AC2144)</f>
        <v>0.17091836734693877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59">
        <v>16</v>
      </c>
      <c r="C2146" s="48" t="s">
        <v>6</v>
      </c>
      <c r="D2146" s="49">
        <v>90</v>
      </c>
      <c r="E2146" s="49">
        <v>0</v>
      </c>
      <c r="F2146" s="49">
        <v>0</v>
      </c>
      <c r="G2146" s="49">
        <v>0</v>
      </c>
      <c r="H2146" s="49">
        <v>0</v>
      </c>
      <c r="I2146" s="50">
        <v>15</v>
      </c>
      <c r="J2146" s="50">
        <v>75</v>
      </c>
      <c r="K2146" s="50">
        <v>0</v>
      </c>
      <c r="L2146" s="50">
        <v>0</v>
      </c>
      <c r="M2146" s="50">
        <v>0</v>
      </c>
      <c r="N2146" s="51">
        <f>D2146*$D$5</f>
        <v>125.99999999999999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226.79999999999995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352.79999999999995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352.8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59">
        <v>0</v>
      </c>
      <c r="C2147" s="48" t="s">
        <v>7</v>
      </c>
      <c r="D2147" s="49">
        <v>90</v>
      </c>
      <c r="E2147" s="49">
        <v>0</v>
      </c>
      <c r="F2147" s="49">
        <v>0</v>
      </c>
      <c r="G2147" s="49">
        <v>0</v>
      </c>
      <c r="H2147" s="49">
        <v>0</v>
      </c>
      <c r="I2147" s="50">
        <v>15</v>
      </c>
      <c r="J2147" s="50">
        <v>75</v>
      </c>
      <c r="K2147" s="50">
        <v>0</v>
      </c>
      <c r="L2147" s="50">
        <v>0</v>
      </c>
      <c r="M2147" s="50">
        <v>0</v>
      </c>
      <c r="N2147" s="51">
        <f>D2147*$D$6</f>
        <v>125.99999999999999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226.79999999999995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352.79999999999995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352.8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59">
        <v>0</v>
      </c>
      <c r="C2148" s="48" t="s">
        <v>8</v>
      </c>
      <c r="D2148" s="49">
        <v>90</v>
      </c>
      <c r="E2148" s="49">
        <v>0</v>
      </c>
      <c r="F2148" s="49">
        <v>0</v>
      </c>
      <c r="G2148" s="49">
        <v>0</v>
      </c>
      <c r="H2148" s="49">
        <v>0</v>
      </c>
      <c r="I2148" s="50">
        <v>15</v>
      </c>
      <c r="J2148" s="50">
        <v>75</v>
      </c>
      <c r="K2148" s="50">
        <v>0</v>
      </c>
      <c r="L2148" s="50">
        <v>0</v>
      </c>
      <c r="M2148" s="50">
        <v>0</v>
      </c>
      <c r="N2148" s="51">
        <f>D2148*$D$7</f>
        <v>125.99999999999999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226.79999999999995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si="246"/>
        <v>352.79999999999995</v>
      </c>
      <c r="Y2148" s="51">
        <f t="shared" si="247"/>
        <v>0</v>
      </c>
      <c r="Z2148" s="51">
        <f t="shared" si="248"/>
        <v>0</v>
      </c>
      <c r="AA2148" s="51">
        <f t="shared" si="249"/>
        <v>0</v>
      </c>
      <c r="AB2148" s="51">
        <f t="shared" si="250"/>
        <v>0</v>
      </c>
      <c r="AC2148" s="52">
        <f t="shared" si="251"/>
        <v>352.8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59"/>
      <c r="C2149" s="48" t="s">
        <v>9</v>
      </c>
      <c r="D2149" s="49">
        <v>90</v>
      </c>
      <c r="E2149" s="49">
        <v>0</v>
      </c>
      <c r="F2149" s="49">
        <v>0</v>
      </c>
      <c r="G2149" s="49">
        <v>0</v>
      </c>
      <c r="H2149" s="49">
        <v>0</v>
      </c>
      <c r="I2149" s="50">
        <v>15</v>
      </c>
      <c r="J2149" s="50">
        <v>75</v>
      </c>
      <c r="K2149" s="50">
        <v>0</v>
      </c>
      <c r="L2149" s="50">
        <v>0</v>
      </c>
      <c r="M2149" s="50">
        <v>0</v>
      </c>
      <c r="N2149" s="51">
        <f>D2149*$D$8</f>
        <v>125.99999999999999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226.79999999999995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6"/>
        <v>352.79999999999995</v>
      </c>
      <c r="Y2149" s="51">
        <f t="shared" si="247"/>
        <v>0</v>
      </c>
      <c r="Z2149" s="51">
        <f t="shared" si="248"/>
        <v>0</v>
      </c>
      <c r="AA2149" s="51">
        <f t="shared" si="249"/>
        <v>0</v>
      </c>
      <c r="AB2149" s="51">
        <f t="shared" si="250"/>
        <v>0</v>
      </c>
      <c r="AC2149" s="52">
        <f t="shared" si="251"/>
        <v>352.8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59"/>
      <c r="C2150" s="48" t="s">
        <v>10</v>
      </c>
      <c r="D2150" s="49">
        <v>45</v>
      </c>
      <c r="E2150" s="49">
        <v>100</v>
      </c>
      <c r="F2150" s="49">
        <v>0</v>
      </c>
      <c r="G2150" s="49">
        <v>0</v>
      </c>
      <c r="H2150" s="49">
        <v>0</v>
      </c>
      <c r="I2150" s="50">
        <v>15</v>
      </c>
      <c r="J2150" s="50">
        <v>75</v>
      </c>
      <c r="K2150" s="50">
        <v>95</v>
      </c>
      <c r="L2150" s="50">
        <v>0</v>
      </c>
      <c r="M2150" s="50">
        <v>0</v>
      </c>
      <c r="N2150" s="51">
        <f>D2150*$D$9</f>
        <v>60.750000000000007</v>
      </c>
      <c r="O2150" s="51">
        <f>E2150*$E$9</f>
        <v>135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54.674999999999997</v>
      </c>
      <c r="T2150" s="51">
        <f>(O2150/100)*(K2150*$K$9)</f>
        <v>179.55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6"/>
        <v>115.42500000000001</v>
      </c>
      <c r="Y2150" s="51">
        <f t="shared" si="247"/>
        <v>314.55</v>
      </c>
      <c r="Z2150" s="51">
        <f t="shared" si="248"/>
        <v>0</v>
      </c>
      <c r="AA2150" s="51">
        <f t="shared" si="249"/>
        <v>0</v>
      </c>
      <c r="AB2150" s="51">
        <f t="shared" si="250"/>
        <v>0</v>
      </c>
      <c r="AC2150" s="52">
        <f t="shared" si="251"/>
        <v>430</v>
      </c>
      <c r="AD2150" s="53">
        <f>(ROUND(AC2150-AC2144,1)/AC2144)</f>
        <v>0.21882086167800455</v>
      </c>
      <c r="AE2150" s="44"/>
      <c r="AF2150" s="45"/>
      <c r="AH2150" s="3"/>
    </row>
    <row r="2151" spans="1:34" x14ac:dyDescent="0.25">
      <c r="A2151" s="46" t="s">
        <v>35</v>
      </c>
      <c r="B2151" s="59"/>
      <c r="C2151" s="48" t="s">
        <v>11</v>
      </c>
      <c r="D2151" s="49">
        <v>45</v>
      </c>
      <c r="E2151" s="49">
        <v>0</v>
      </c>
      <c r="F2151" s="49">
        <v>100</v>
      </c>
      <c r="G2151" s="49">
        <v>0</v>
      </c>
      <c r="H2151" s="49">
        <v>0</v>
      </c>
      <c r="I2151" s="50">
        <v>15</v>
      </c>
      <c r="J2151" s="50">
        <v>75</v>
      </c>
      <c r="K2151" s="50">
        <v>47.5</v>
      </c>
      <c r="L2151" s="50">
        <v>47.5</v>
      </c>
      <c r="M2151" s="50">
        <v>0</v>
      </c>
      <c r="N2151" s="51">
        <f>D2151*$D$10</f>
        <v>60.750000000000007</v>
      </c>
      <c r="O2151" s="51">
        <f>E2151*$E$10</f>
        <v>0</v>
      </c>
      <c r="P2151" s="51">
        <f>F2151*$F$10</f>
        <v>135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54.674999999999997</v>
      </c>
      <c r="T2151" s="51">
        <f>(O2151/100)*(K2151*$J$10)</f>
        <v>0</v>
      </c>
      <c r="U2151" s="51">
        <f>(P2151/100)*(K2151*$K$10)+(P2151/100)*(L2151*$L$10)</f>
        <v>179.55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6"/>
        <v>115.42500000000001</v>
      </c>
      <c r="Y2151" s="51">
        <f t="shared" si="247"/>
        <v>0</v>
      </c>
      <c r="Z2151" s="51">
        <f t="shared" si="248"/>
        <v>314.55</v>
      </c>
      <c r="AA2151" s="51">
        <f t="shared" si="249"/>
        <v>0</v>
      </c>
      <c r="AB2151" s="51">
        <f t="shared" si="250"/>
        <v>0</v>
      </c>
      <c r="AC2151" s="52">
        <f t="shared" si="251"/>
        <v>430</v>
      </c>
      <c r="AD2151" s="53">
        <f>(ROUND(AC2151-AC2144,1)/AC2144)</f>
        <v>0.21882086167800455</v>
      </c>
      <c r="AE2151" s="44"/>
      <c r="AF2151" s="45"/>
      <c r="AH2151" s="3"/>
    </row>
    <row r="2152" spans="1:34" x14ac:dyDescent="0.25">
      <c r="A2152" s="46" t="s">
        <v>36</v>
      </c>
      <c r="B2152" s="59"/>
      <c r="C2152" s="48" t="s">
        <v>12</v>
      </c>
      <c r="D2152" s="49">
        <v>45</v>
      </c>
      <c r="E2152" s="49">
        <v>0</v>
      </c>
      <c r="F2152" s="49">
        <v>0</v>
      </c>
      <c r="G2152" s="49">
        <v>100</v>
      </c>
      <c r="H2152" s="49">
        <v>0</v>
      </c>
      <c r="I2152" s="50">
        <v>15</v>
      </c>
      <c r="J2152" s="50">
        <v>75</v>
      </c>
      <c r="K2152" s="50">
        <v>0</v>
      </c>
      <c r="L2152" s="50">
        <v>95</v>
      </c>
      <c r="M2152" s="50">
        <v>0</v>
      </c>
      <c r="N2152" s="51">
        <f>D2152*$D$11</f>
        <v>60.750000000000007</v>
      </c>
      <c r="O2152" s="51">
        <f>E2152*$E$11</f>
        <v>0</v>
      </c>
      <c r="P2152" s="51">
        <f>F2152*$F$11</f>
        <v>0</v>
      </c>
      <c r="Q2152" s="51">
        <f>G2152*$G$11</f>
        <v>135</v>
      </c>
      <c r="R2152" s="51">
        <f>H2152*$H$11</f>
        <v>0</v>
      </c>
      <c r="S2152" s="51">
        <f>(N2152/100)*(I2152*$I$11)+(N2152/100)*(J2152*$J$11)</f>
        <v>54.674999999999997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179.55</v>
      </c>
      <c r="W2152" s="51">
        <f>(R2152/100)*(K2152*$K$11)+(R2152/100)*(L2152*$L$11)</f>
        <v>0</v>
      </c>
      <c r="X2152" s="51">
        <f t="shared" si="246"/>
        <v>115.42500000000001</v>
      </c>
      <c r="Y2152" s="51">
        <f t="shared" si="247"/>
        <v>0</v>
      </c>
      <c r="Z2152" s="51">
        <f t="shared" si="248"/>
        <v>0</v>
      </c>
      <c r="AA2152" s="51">
        <f t="shared" si="249"/>
        <v>314.55</v>
      </c>
      <c r="AB2152" s="51">
        <f t="shared" si="250"/>
        <v>0</v>
      </c>
      <c r="AC2152" s="52">
        <f t="shared" si="251"/>
        <v>430</v>
      </c>
      <c r="AD2152" s="53">
        <f>(ROUND(AC2152-AC2144,1)/AC2144)</f>
        <v>0.21882086167800455</v>
      </c>
      <c r="AE2152" s="44"/>
      <c r="AF2152" s="45"/>
      <c r="AH2152" s="3"/>
    </row>
    <row r="2153" spans="1:34" x14ac:dyDescent="0.25">
      <c r="A2153" s="46" t="s">
        <v>37</v>
      </c>
      <c r="B2153" s="59"/>
      <c r="C2153" s="48" t="s">
        <v>13</v>
      </c>
      <c r="D2153" s="49">
        <v>45</v>
      </c>
      <c r="E2153" s="49">
        <v>0</v>
      </c>
      <c r="F2153" s="49">
        <v>0</v>
      </c>
      <c r="G2153" s="49">
        <v>0</v>
      </c>
      <c r="H2153" s="49">
        <v>100</v>
      </c>
      <c r="I2153" s="50">
        <v>15</v>
      </c>
      <c r="J2153" s="50">
        <v>75</v>
      </c>
      <c r="K2153" s="50">
        <v>47.5</v>
      </c>
      <c r="L2153" s="50">
        <v>47.5</v>
      </c>
      <c r="M2153" s="50">
        <v>0</v>
      </c>
      <c r="N2153" s="51">
        <f>D2153*$D$12</f>
        <v>60.750000000000007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135</v>
      </c>
      <c r="S2153" s="51">
        <f>(N2153/100)*(I2153*$I$12)+(N2153/100)*(J2153*$J$12)</f>
        <v>54.674999999999997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179.55</v>
      </c>
      <c r="X2153" s="51">
        <f t="shared" si="246"/>
        <v>115.42500000000001</v>
      </c>
      <c r="Y2153" s="51">
        <f t="shared" si="247"/>
        <v>0</v>
      </c>
      <c r="Z2153" s="51">
        <f t="shared" si="248"/>
        <v>0</v>
      </c>
      <c r="AA2153" s="51">
        <f t="shared" si="249"/>
        <v>0</v>
      </c>
      <c r="AB2153" s="51">
        <f t="shared" si="250"/>
        <v>314.55</v>
      </c>
      <c r="AC2153" s="52">
        <f t="shared" si="251"/>
        <v>430</v>
      </c>
      <c r="AD2153" s="53">
        <f>(ROUND(AC2153-AC2144,1)/AC2144)</f>
        <v>0.21882086167800455</v>
      </c>
      <c r="AE2153" s="44"/>
      <c r="AF2153" s="45"/>
      <c r="AH2153" s="3"/>
    </row>
    <row r="2154" spans="1:34" x14ac:dyDescent="0.25">
      <c r="A2154" s="46" t="s">
        <v>38</v>
      </c>
      <c r="B2154" s="59"/>
      <c r="C2154" s="48" t="s">
        <v>14</v>
      </c>
      <c r="D2154" s="49">
        <v>90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108</v>
      </c>
      <c r="N2154" s="51">
        <f>D2154*$D$13</f>
        <v>121.50000000000001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262.44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6"/>
        <v>383.94</v>
      </c>
      <c r="Y2154" s="51">
        <f t="shared" si="247"/>
        <v>0</v>
      </c>
      <c r="Z2154" s="51">
        <f t="shared" si="248"/>
        <v>0</v>
      </c>
      <c r="AA2154" s="51">
        <f t="shared" si="249"/>
        <v>0</v>
      </c>
      <c r="AB2154" s="51">
        <f t="shared" si="250"/>
        <v>0</v>
      </c>
      <c r="AC2154" s="52">
        <f t="shared" si="251"/>
        <v>383.9</v>
      </c>
      <c r="AD2154" s="53">
        <f>(ROUND(AC2154-AC2144,1)/AC2144)</f>
        <v>8.8151927437641719E-2</v>
      </c>
      <c r="AE2154" s="44"/>
      <c r="AF2154" s="45"/>
      <c r="AH2154" s="3"/>
    </row>
    <row r="2155" spans="1:34" x14ac:dyDescent="0.25">
      <c r="A2155" s="46" t="s">
        <v>39</v>
      </c>
      <c r="B2155" s="59"/>
      <c r="C2155" s="48" t="s">
        <v>15</v>
      </c>
      <c r="D2155" s="49">
        <v>90</v>
      </c>
      <c r="E2155" s="49">
        <v>0</v>
      </c>
      <c r="F2155" s="49">
        <v>0</v>
      </c>
      <c r="G2155" s="49">
        <v>0</v>
      </c>
      <c r="H2155" s="49">
        <v>0</v>
      </c>
      <c r="I2155" s="50">
        <v>15</v>
      </c>
      <c r="J2155" s="50">
        <v>75</v>
      </c>
      <c r="K2155" s="50">
        <v>75</v>
      </c>
      <c r="L2155" s="50">
        <v>0</v>
      </c>
      <c r="M2155" s="50">
        <v>0</v>
      </c>
      <c r="N2155" s="51">
        <f>D2155*$D$14</f>
        <v>121.50000000000001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291.60000000000002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6"/>
        <v>413.1</v>
      </c>
      <c r="Y2155" s="51">
        <f t="shared" si="247"/>
        <v>0</v>
      </c>
      <c r="Z2155" s="51">
        <f t="shared" si="248"/>
        <v>0</v>
      </c>
      <c r="AA2155" s="51">
        <f t="shared" si="249"/>
        <v>0</v>
      </c>
      <c r="AB2155" s="51">
        <f t="shared" si="250"/>
        <v>0</v>
      </c>
      <c r="AC2155" s="52">
        <f t="shared" si="251"/>
        <v>413.1</v>
      </c>
      <c r="AD2155" s="53">
        <f>(ROUND(AC2155-AC2144,1)/AC2144)</f>
        <v>0.17091836734693877</v>
      </c>
      <c r="AE2155" s="44"/>
      <c r="AF2155" s="45"/>
      <c r="AH2155" s="3"/>
    </row>
    <row r="2156" spans="1:34" x14ac:dyDescent="0.25">
      <c r="A2156" s="46"/>
      <c r="B2156" s="59"/>
      <c r="C2156" s="48" t="s">
        <v>16</v>
      </c>
      <c r="D2156" s="49">
        <v>90</v>
      </c>
      <c r="E2156" s="49">
        <v>0</v>
      </c>
      <c r="F2156" s="49">
        <v>0</v>
      </c>
      <c r="G2156" s="49">
        <v>0</v>
      </c>
      <c r="H2156" s="49">
        <v>0</v>
      </c>
      <c r="I2156" s="50">
        <v>15</v>
      </c>
      <c r="J2156" s="50">
        <v>75</v>
      </c>
      <c r="K2156" s="50">
        <v>0</v>
      </c>
      <c r="L2156" s="50">
        <v>75</v>
      </c>
      <c r="M2156" s="50">
        <v>0</v>
      </c>
      <c r="N2156" s="51">
        <f>D2156*$D$15</f>
        <v>121.50000000000001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291.60000000000002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6"/>
        <v>413.1</v>
      </c>
      <c r="Y2156" s="51">
        <f t="shared" si="247"/>
        <v>0</v>
      </c>
      <c r="Z2156" s="51">
        <f t="shared" si="248"/>
        <v>0</v>
      </c>
      <c r="AA2156" s="51">
        <f t="shared" si="249"/>
        <v>0</v>
      </c>
      <c r="AB2156" s="51">
        <f t="shared" si="250"/>
        <v>0</v>
      </c>
      <c r="AC2156" s="52">
        <f t="shared" si="251"/>
        <v>413.1</v>
      </c>
      <c r="AD2156" s="53">
        <f>(ROUND(AC2156-AC2144,1)/AC2144)</f>
        <v>0.17091836734693877</v>
      </c>
      <c r="AE2156" s="44"/>
      <c r="AF2156" s="45"/>
      <c r="AH2156" s="3"/>
    </row>
    <row r="2157" spans="1:34" x14ac:dyDescent="0.25">
      <c r="A2157" s="46"/>
      <c r="B2157" s="59"/>
      <c r="C2157" s="48" t="s">
        <v>17</v>
      </c>
      <c r="D2157" s="49">
        <v>90</v>
      </c>
      <c r="E2157" s="49">
        <v>0</v>
      </c>
      <c r="F2157" s="49">
        <v>0</v>
      </c>
      <c r="G2157" s="49">
        <v>0</v>
      </c>
      <c r="H2157" s="49">
        <v>0</v>
      </c>
      <c r="I2157" s="50">
        <v>15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121.50000000000001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291.60000000000002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6"/>
        <v>413.1</v>
      </c>
      <c r="Y2157" s="51">
        <f t="shared" si="247"/>
        <v>0</v>
      </c>
      <c r="Z2157" s="51">
        <f t="shared" si="248"/>
        <v>0</v>
      </c>
      <c r="AA2157" s="51">
        <f t="shared" si="249"/>
        <v>0</v>
      </c>
      <c r="AB2157" s="51">
        <f t="shared" si="250"/>
        <v>0</v>
      </c>
      <c r="AC2157" s="52">
        <f t="shared" si="251"/>
        <v>413.1</v>
      </c>
      <c r="AD2157" s="53">
        <f>(ROUND(AC2157-AC2144,1)/AC2144)</f>
        <v>0.17091836734693877</v>
      </c>
      <c r="AE2157" s="44"/>
      <c r="AF2157" s="45"/>
      <c r="AH2157" s="3"/>
    </row>
    <row r="2158" spans="1:34" x14ac:dyDescent="0.25">
      <c r="A2158" s="46"/>
      <c r="B2158" s="59"/>
      <c r="C2158" s="48" t="s">
        <v>18</v>
      </c>
      <c r="D2158" s="49">
        <v>90</v>
      </c>
      <c r="E2158" s="49">
        <v>0</v>
      </c>
      <c r="F2158" s="49">
        <v>0</v>
      </c>
      <c r="G2158" s="49">
        <v>0</v>
      </c>
      <c r="H2158" s="49">
        <v>0</v>
      </c>
      <c r="I2158" s="50">
        <v>57</v>
      </c>
      <c r="J2158" s="50">
        <v>75</v>
      </c>
      <c r="K2158" s="50">
        <v>0</v>
      </c>
      <c r="L2158" s="50">
        <v>0</v>
      </c>
      <c r="M2158" s="50">
        <v>0</v>
      </c>
      <c r="N2158" s="51">
        <f>D2158*$D$17</f>
        <v>121.50000000000001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264.26250000000005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6"/>
        <v>385.76250000000005</v>
      </c>
      <c r="Y2158" s="51">
        <f t="shared" si="247"/>
        <v>0</v>
      </c>
      <c r="Z2158" s="51">
        <f t="shared" si="248"/>
        <v>0</v>
      </c>
      <c r="AA2158" s="51">
        <f t="shared" si="249"/>
        <v>0</v>
      </c>
      <c r="AB2158" s="51">
        <f t="shared" si="250"/>
        <v>0</v>
      </c>
      <c r="AC2158" s="52">
        <f t="shared" si="251"/>
        <v>385.8</v>
      </c>
      <c r="AD2158" s="53">
        <f>(ROUND(AC2158-AC2144,1)/AC2144)</f>
        <v>9.3537414965986387E-2</v>
      </c>
      <c r="AE2158" s="44"/>
      <c r="AF2158" s="45"/>
      <c r="AH2158" s="3"/>
    </row>
    <row r="2159" spans="1:34" x14ac:dyDescent="0.25">
      <c r="A2159" s="54" t="s">
        <v>19</v>
      </c>
      <c r="B2159" s="60" t="s">
        <v>193</v>
      </c>
      <c r="C2159" s="38" t="s">
        <v>50</v>
      </c>
      <c r="D2159" s="39">
        <v>88</v>
      </c>
      <c r="E2159" s="39">
        <v>0</v>
      </c>
      <c r="F2159" s="39">
        <v>0</v>
      </c>
      <c r="G2159" s="39">
        <v>0</v>
      </c>
      <c r="H2159" s="39">
        <v>0</v>
      </c>
      <c r="I2159" s="40">
        <v>10</v>
      </c>
      <c r="J2159" s="40">
        <v>50</v>
      </c>
      <c r="K2159" s="40">
        <v>40</v>
      </c>
      <c r="L2159" s="40">
        <v>0</v>
      </c>
      <c r="M2159" s="40">
        <v>0</v>
      </c>
      <c r="N2159" s="41">
        <f>D2159*$D$3</f>
        <v>123.19999999999999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(N2159/100)*(I2159*$I$3)+(N2159/100)*(J2159*$J$3)+(N2159/100)*(K2159*$L$3)</f>
        <v>246.4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6"/>
        <v>369.6</v>
      </c>
      <c r="Y2159" s="41">
        <f t="shared" si="247"/>
        <v>0</v>
      </c>
      <c r="Z2159" s="41">
        <f t="shared" si="248"/>
        <v>0</v>
      </c>
      <c r="AA2159" s="41">
        <f t="shared" si="249"/>
        <v>0</v>
      </c>
      <c r="AB2159" s="41">
        <f t="shared" si="250"/>
        <v>0</v>
      </c>
      <c r="AC2159" s="42">
        <f t="shared" si="251"/>
        <v>369.6</v>
      </c>
      <c r="AD2159" s="43" t="s">
        <v>15</v>
      </c>
      <c r="AE2159" s="44"/>
      <c r="AF2159" s="45"/>
      <c r="AH2159" s="3"/>
    </row>
    <row r="2160" spans="1:34" x14ac:dyDescent="0.25">
      <c r="A2160" s="46" t="s">
        <v>29</v>
      </c>
      <c r="B2160" s="61">
        <v>0</v>
      </c>
      <c r="C2160" s="48" t="s">
        <v>5</v>
      </c>
      <c r="D2160" s="49">
        <v>88</v>
      </c>
      <c r="E2160" s="49">
        <v>0</v>
      </c>
      <c r="F2160" s="49">
        <v>0</v>
      </c>
      <c r="G2160" s="49">
        <v>0</v>
      </c>
      <c r="H2160" s="49">
        <v>0</v>
      </c>
      <c r="I2160" s="50">
        <v>20</v>
      </c>
      <c r="J2160" s="50">
        <v>60</v>
      </c>
      <c r="K2160" s="50">
        <v>40</v>
      </c>
      <c r="L2160" s="50">
        <v>0</v>
      </c>
      <c r="M2160" s="50">
        <v>0</v>
      </c>
      <c r="N2160" s="51">
        <f>D2160*$D$4</f>
        <v>118.80000000000001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(N2160/100)*(I2160*$I$4)+(N2160/100)*(J2160*$J$4)+(N2160/100)*(K2160*$L$4)</f>
        <v>285.12000000000006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6"/>
        <v>403.92000000000007</v>
      </c>
      <c r="Y2160" s="51">
        <f t="shared" si="247"/>
        <v>0</v>
      </c>
      <c r="Z2160" s="51">
        <f t="shared" si="248"/>
        <v>0</v>
      </c>
      <c r="AA2160" s="51">
        <f t="shared" si="249"/>
        <v>0</v>
      </c>
      <c r="AB2160" s="51">
        <f t="shared" si="250"/>
        <v>0</v>
      </c>
      <c r="AC2160" s="52">
        <f t="shared" si="251"/>
        <v>403.9</v>
      </c>
      <c r="AD2160" s="53">
        <f>(ROUND(AC2160-AC2159,1)/AC2159)</f>
        <v>9.280303030303029E-2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61">
        <v>20</v>
      </c>
      <c r="C2161" s="48" t="s">
        <v>6</v>
      </c>
      <c r="D2161" s="49">
        <v>88</v>
      </c>
      <c r="E2161" s="49">
        <v>0</v>
      </c>
      <c r="F2161" s="49">
        <v>0</v>
      </c>
      <c r="G2161" s="49">
        <v>0</v>
      </c>
      <c r="H2161" s="49">
        <v>0</v>
      </c>
      <c r="I2161" s="50">
        <v>10</v>
      </c>
      <c r="J2161" s="50">
        <v>50</v>
      </c>
      <c r="K2161" s="50">
        <v>40</v>
      </c>
      <c r="L2161" s="50">
        <v>0</v>
      </c>
      <c r="M2161" s="50">
        <v>0</v>
      </c>
      <c r="N2161" s="51">
        <f>D2161*$D$5</f>
        <v>123.19999999999999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(N2161/100)*(I2161*$I$5)+(N2161/100)*(J2161*$J$5)+(N2161/100)*(K2161*$L$5)</f>
        <v>246.4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6"/>
        <v>369.6</v>
      </c>
      <c r="Y2161" s="51">
        <f t="shared" si="247"/>
        <v>0</v>
      </c>
      <c r="Z2161" s="51">
        <f t="shared" si="248"/>
        <v>0</v>
      </c>
      <c r="AA2161" s="51">
        <f t="shared" si="249"/>
        <v>0</v>
      </c>
      <c r="AB2161" s="51">
        <f t="shared" si="250"/>
        <v>0</v>
      </c>
      <c r="AC2161" s="52">
        <f t="shared" si="251"/>
        <v>369.6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61">
        <v>32</v>
      </c>
      <c r="C2162" s="48" t="s">
        <v>7</v>
      </c>
      <c r="D2162" s="49">
        <v>88</v>
      </c>
      <c r="E2162" s="49">
        <v>0</v>
      </c>
      <c r="F2162" s="49">
        <v>0</v>
      </c>
      <c r="G2162" s="49">
        <v>0</v>
      </c>
      <c r="H2162" s="49">
        <v>0</v>
      </c>
      <c r="I2162" s="50">
        <v>10</v>
      </c>
      <c r="J2162" s="50">
        <v>50</v>
      </c>
      <c r="K2162" s="50">
        <v>40</v>
      </c>
      <c r="L2162" s="50">
        <v>0</v>
      </c>
      <c r="M2162" s="50">
        <v>0</v>
      </c>
      <c r="N2162" s="51">
        <f>D2162*$D$6</f>
        <v>123.19999999999999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(N2162/100)*(I2162*$I$6)+(N2162/100)*(J2162*$J$6)+(N2162/100)*(K2162*$L$6)</f>
        <v>246.4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6"/>
        <v>369.6</v>
      </c>
      <c r="Y2162" s="51">
        <f t="shared" si="247"/>
        <v>0</v>
      </c>
      <c r="Z2162" s="51">
        <f t="shared" si="248"/>
        <v>0</v>
      </c>
      <c r="AA2162" s="51">
        <f t="shared" si="249"/>
        <v>0</v>
      </c>
      <c r="AB2162" s="51">
        <f t="shared" si="250"/>
        <v>0</v>
      </c>
      <c r="AC2162" s="52">
        <f t="shared" si="251"/>
        <v>369.6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61">
        <v>0</v>
      </c>
      <c r="C2163" s="48" t="s">
        <v>8</v>
      </c>
      <c r="D2163" s="49">
        <v>88</v>
      </c>
      <c r="E2163" s="49">
        <v>0</v>
      </c>
      <c r="F2163" s="49">
        <v>0</v>
      </c>
      <c r="G2163" s="49">
        <v>0</v>
      </c>
      <c r="H2163" s="49">
        <v>0</v>
      </c>
      <c r="I2163" s="50">
        <v>10</v>
      </c>
      <c r="J2163" s="50">
        <v>50</v>
      </c>
      <c r="K2163" s="50">
        <v>40</v>
      </c>
      <c r="L2163" s="50">
        <v>0</v>
      </c>
      <c r="M2163" s="50">
        <v>0</v>
      </c>
      <c r="N2163" s="51">
        <f>D2163*$D$7</f>
        <v>123.19999999999999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(N2163/100)*(I2163*$I$7)+(N2163/100)*(J2163*$J$7)+(N2163/100)*(K2163*$L$7)</f>
        <v>246.4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6"/>
        <v>369.6</v>
      </c>
      <c r="Y2163" s="51">
        <f t="shared" si="247"/>
        <v>0</v>
      </c>
      <c r="Z2163" s="51">
        <f t="shared" si="248"/>
        <v>0</v>
      </c>
      <c r="AA2163" s="51">
        <f t="shared" si="249"/>
        <v>0</v>
      </c>
      <c r="AB2163" s="51">
        <f t="shared" si="250"/>
        <v>0</v>
      </c>
      <c r="AC2163" s="52">
        <f t="shared" si="251"/>
        <v>369.6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61"/>
      <c r="C2164" s="48" t="s">
        <v>9</v>
      </c>
      <c r="D2164" s="49">
        <v>88</v>
      </c>
      <c r="E2164" s="49">
        <v>0</v>
      </c>
      <c r="F2164" s="49">
        <v>0</v>
      </c>
      <c r="G2164" s="49">
        <v>0</v>
      </c>
      <c r="H2164" s="49">
        <v>0</v>
      </c>
      <c r="I2164" s="50">
        <v>10</v>
      </c>
      <c r="J2164" s="50">
        <v>50</v>
      </c>
      <c r="K2164" s="50">
        <v>40</v>
      </c>
      <c r="L2164" s="50">
        <v>0</v>
      </c>
      <c r="M2164" s="50">
        <v>0</v>
      </c>
      <c r="N2164" s="51">
        <f>D2164*$D$8</f>
        <v>123.19999999999999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(N2164/100)*(I2164*$I$8)+(N2164/100)*(J2164*$J$8)+(N2164/100)*(K2164*$L$8)</f>
        <v>246.4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6"/>
        <v>369.6</v>
      </c>
      <c r="Y2164" s="51">
        <f t="shared" si="247"/>
        <v>0</v>
      </c>
      <c r="Z2164" s="51">
        <f t="shared" si="248"/>
        <v>0</v>
      </c>
      <c r="AA2164" s="51">
        <f t="shared" si="249"/>
        <v>0</v>
      </c>
      <c r="AB2164" s="51">
        <f t="shared" si="250"/>
        <v>0</v>
      </c>
      <c r="AC2164" s="52">
        <f t="shared" si="251"/>
        <v>369.6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61"/>
      <c r="C2165" s="48" t="s">
        <v>10</v>
      </c>
      <c r="D2165" s="49">
        <v>44</v>
      </c>
      <c r="E2165" s="49">
        <v>100</v>
      </c>
      <c r="F2165" s="49">
        <v>0</v>
      </c>
      <c r="G2165" s="49">
        <v>0</v>
      </c>
      <c r="H2165" s="49">
        <v>0</v>
      </c>
      <c r="I2165" s="50">
        <v>10</v>
      </c>
      <c r="J2165" s="50">
        <v>50</v>
      </c>
      <c r="K2165" s="50">
        <v>85</v>
      </c>
      <c r="L2165" s="50">
        <v>0</v>
      </c>
      <c r="M2165" s="50">
        <v>0</v>
      </c>
      <c r="N2165" s="51">
        <f>D2165*$D$9</f>
        <v>59.400000000000006</v>
      </c>
      <c r="O2165" s="51">
        <f>E2165*$E$9</f>
        <v>135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(N2165/100)*(I2165*$I$9)+(N2165/100)*(J2165*$J$9)+(N2165/100)*(K2165*$L$9)</f>
        <v>86.13000000000001</v>
      </c>
      <c r="T2165" s="51">
        <f>(O2165/100)*(K2165*$K$9)</f>
        <v>160.64999999999998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6"/>
        <v>145.53000000000003</v>
      </c>
      <c r="Y2165" s="51">
        <f t="shared" si="247"/>
        <v>295.64999999999998</v>
      </c>
      <c r="Z2165" s="51">
        <f t="shared" si="248"/>
        <v>0</v>
      </c>
      <c r="AA2165" s="51">
        <f t="shared" si="249"/>
        <v>0</v>
      </c>
      <c r="AB2165" s="51">
        <f t="shared" si="250"/>
        <v>0</v>
      </c>
      <c r="AC2165" s="52">
        <f t="shared" si="251"/>
        <v>441.2</v>
      </c>
      <c r="AD2165" s="53">
        <f>(ROUND(AC2165-AC2159,1)/AC2159)</f>
        <v>0.19372294372294369</v>
      </c>
      <c r="AE2165" s="44"/>
      <c r="AF2165" s="45"/>
      <c r="AH2165" s="3"/>
    </row>
    <row r="2166" spans="1:34" x14ac:dyDescent="0.25">
      <c r="A2166" s="46" t="s">
        <v>35</v>
      </c>
      <c r="B2166" s="61"/>
      <c r="C2166" s="48" t="s">
        <v>11</v>
      </c>
      <c r="D2166" s="49">
        <v>44</v>
      </c>
      <c r="E2166" s="49">
        <v>0</v>
      </c>
      <c r="F2166" s="49">
        <v>100</v>
      </c>
      <c r="G2166" s="49">
        <v>0</v>
      </c>
      <c r="H2166" s="49">
        <v>0</v>
      </c>
      <c r="I2166" s="50">
        <v>10</v>
      </c>
      <c r="J2166" s="50">
        <v>50</v>
      </c>
      <c r="K2166" s="50">
        <v>50</v>
      </c>
      <c r="L2166" s="50">
        <v>50</v>
      </c>
      <c r="M2166" s="50">
        <v>0</v>
      </c>
      <c r="N2166" s="51">
        <f>D2166*$D$10</f>
        <v>59.400000000000006</v>
      </c>
      <c r="O2166" s="51">
        <f>E2166*$E$10</f>
        <v>0</v>
      </c>
      <c r="P2166" s="51">
        <f>F2166*$F$10</f>
        <v>135</v>
      </c>
      <c r="Q2166" s="51">
        <f>G2166*$G$10</f>
        <v>0</v>
      </c>
      <c r="R2166" s="51">
        <f>H2166*$H$10</f>
        <v>0</v>
      </c>
      <c r="S2166" s="51">
        <f>(N2166/100)*(I2166*$I$10)+(N2166/100)*(J2166*$J$10)+(N2166/100)*(K2166*$L$10)</f>
        <v>77.22</v>
      </c>
      <c r="T2166" s="51">
        <f>(O2166/100)*(K2166*$J$10)</f>
        <v>0</v>
      </c>
      <c r="U2166" s="51">
        <f>(P2166/100)*(K2166*$K$10)+(P2166/100)*(L2166*$L$10)</f>
        <v>189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6"/>
        <v>136.62</v>
      </c>
      <c r="Y2166" s="51">
        <f t="shared" si="247"/>
        <v>0</v>
      </c>
      <c r="Z2166" s="51">
        <f t="shared" si="248"/>
        <v>324</v>
      </c>
      <c r="AA2166" s="51">
        <f t="shared" si="249"/>
        <v>0</v>
      </c>
      <c r="AB2166" s="51">
        <f t="shared" si="250"/>
        <v>0</v>
      </c>
      <c r="AC2166" s="52">
        <f t="shared" si="251"/>
        <v>460.6</v>
      </c>
      <c r="AD2166" s="53">
        <f>(ROUND(AC2166-AC2159,1)/AC2159)</f>
        <v>0.24621212121212119</v>
      </c>
      <c r="AE2166" s="44"/>
      <c r="AF2166" s="45"/>
      <c r="AH2166" s="3"/>
    </row>
    <row r="2167" spans="1:34" x14ac:dyDescent="0.25">
      <c r="A2167" s="46" t="s">
        <v>36</v>
      </c>
      <c r="B2167" s="61"/>
      <c r="C2167" s="48" t="s">
        <v>12</v>
      </c>
      <c r="D2167" s="49">
        <v>44</v>
      </c>
      <c r="E2167" s="49">
        <v>0</v>
      </c>
      <c r="F2167" s="49">
        <v>0</v>
      </c>
      <c r="G2167" s="49">
        <v>100</v>
      </c>
      <c r="H2167" s="49">
        <v>0</v>
      </c>
      <c r="I2167" s="50">
        <v>10</v>
      </c>
      <c r="J2167" s="50">
        <v>50</v>
      </c>
      <c r="K2167" s="50">
        <v>0</v>
      </c>
      <c r="L2167" s="50">
        <v>120</v>
      </c>
      <c r="M2167" s="50">
        <v>0</v>
      </c>
      <c r="N2167" s="51">
        <f>D2167*$D$11</f>
        <v>59.400000000000006</v>
      </c>
      <c r="O2167" s="51">
        <f>E2167*$E$11</f>
        <v>0</v>
      </c>
      <c r="P2167" s="51">
        <f>F2167*$F$11</f>
        <v>0</v>
      </c>
      <c r="Q2167" s="51">
        <f>G2167*$G$11</f>
        <v>135</v>
      </c>
      <c r="R2167" s="51">
        <f>H2167*$H$11</f>
        <v>0</v>
      </c>
      <c r="S2167" s="51">
        <f>(N2167/100)*(I2167*$I$11)+(N2167/100)*(J2167*$J$11)+(N2167/100)*(K2167*$L$11)</f>
        <v>35.64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226.8</v>
      </c>
      <c r="W2167" s="51">
        <f>(R2167/100)*(K2167*$K$11)+(R2167/100)*(L2167*$L$11)</f>
        <v>0</v>
      </c>
      <c r="X2167" s="51">
        <f t="shared" ref="X2167:X2203" si="252">N2167+S2167</f>
        <v>95.04</v>
      </c>
      <c r="Y2167" s="51">
        <f t="shared" ref="Y2167:Y2203" si="253">O2167+T2167</f>
        <v>0</v>
      </c>
      <c r="Z2167" s="51">
        <f t="shared" ref="Z2167:Z2203" si="254">P2167+U2167</f>
        <v>0</v>
      </c>
      <c r="AA2167" s="51">
        <f t="shared" ref="AA2167:AA2203" si="255">Q2167+V2167</f>
        <v>361.8</v>
      </c>
      <c r="AB2167" s="51">
        <f t="shared" ref="AB2167:AB2203" si="256">R2167+W2167</f>
        <v>0</v>
      </c>
      <c r="AC2167" s="52">
        <f t="shared" ref="AC2167:AC2198" si="257">ROUND(X2167+Y2167+Z2167+AA2167+AB2167,1)</f>
        <v>456.8</v>
      </c>
      <c r="AD2167" s="53">
        <f>(ROUND(AC2167-AC2159,1)/AC2159)</f>
        <v>0.23593073593073594</v>
      </c>
      <c r="AE2167" s="44"/>
      <c r="AF2167" s="45"/>
      <c r="AH2167" s="3"/>
    </row>
    <row r="2168" spans="1:34" x14ac:dyDescent="0.25">
      <c r="A2168" s="46" t="s">
        <v>37</v>
      </c>
      <c r="B2168" s="61"/>
      <c r="C2168" s="48" t="s">
        <v>13</v>
      </c>
      <c r="D2168" s="49">
        <v>44</v>
      </c>
      <c r="E2168" s="49">
        <v>0</v>
      </c>
      <c r="F2168" s="49">
        <v>0</v>
      </c>
      <c r="G2168" s="49">
        <v>0</v>
      </c>
      <c r="H2168" s="49">
        <v>100</v>
      </c>
      <c r="I2168" s="50">
        <v>10</v>
      </c>
      <c r="J2168" s="50">
        <v>50</v>
      </c>
      <c r="K2168" s="50">
        <v>50</v>
      </c>
      <c r="L2168" s="50">
        <v>50</v>
      </c>
      <c r="M2168" s="50">
        <v>0</v>
      </c>
      <c r="N2168" s="51">
        <f>D2168*$D$12</f>
        <v>59.400000000000006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135</v>
      </c>
      <c r="S2168" s="51">
        <f>(N2168/100)*(I2168*$I$12)+(N2168/100)*(J2168*$J$12)+(N2168/100)*(K2168*$L$12)</f>
        <v>77.22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189</v>
      </c>
      <c r="X2168" s="51">
        <f t="shared" si="252"/>
        <v>136.62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324</v>
      </c>
      <c r="AC2168" s="52">
        <f t="shared" si="257"/>
        <v>460.6</v>
      </c>
      <c r="AD2168" s="53">
        <f>(ROUND(AC2168-AC2159,1)/AC2159)</f>
        <v>0.24621212121212119</v>
      </c>
      <c r="AE2168" s="44"/>
      <c r="AF2168" s="45"/>
      <c r="AH2168" s="3"/>
    </row>
    <row r="2169" spans="1:34" x14ac:dyDescent="0.25">
      <c r="A2169" s="46" t="s">
        <v>38</v>
      </c>
      <c r="B2169" s="61"/>
      <c r="C2169" s="48" t="s">
        <v>14</v>
      </c>
      <c r="D2169" s="49">
        <v>88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135</v>
      </c>
      <c r="N2169" s="51">
        <f>D2169*$D$13</f>
        <v>118.80000000000001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(N2169/100)*(I2169*$I$13)+(N2169/100)*(J2169*$J$13)+(N2169/100)*(M2169*$M$13)+(N2169/100)*(K2169*$K$10)</f>
        <v>320.76000000000005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439.56000000000006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439.6</v>
      </c>
      <c r="AD2169" s="53">
        <f>(ROUND(AC2169-AC2159,1)/AC2159)</f>
        <v>0.18939393939393939</v>
      </c>
      <c r="AE2169" s="44"/>
      <c r="AF2169" s="45"/>
      <c r="AH2169" s="3"/>
    </row>
    <row r="2170" spans="1:34" x14ac:dyDescent="0.25">
      <c r="A2170" s="46" t="s">
        <v>39</v>
      </c>
      <c r="B2170" s="61"/>
      <c r="C2170" s="48" t="s">
        <v>15</v>
      </c>
      <c r="D2170" s="49">
        <v>105</v>
      </c>
      <c r="E2170" s="49">
        <v>0</v>
      </c>
      <c r="F2170" s="49">
        <v>0</v>
      </c>
      <c r="G2170" s="49">
        <v>0</v>
      </c>
      <c r="H2170" s="49">
        <v>0</v>
      </c>
      <c r="I2170" s="50">
        <v>10</v>
      </c>
      <c r="J2170" s="50">
        <v>50</v>
      </c>
      <c r="K2170" s="50">
        <v>75</v>
      </c>
      <c r="L2170" s="50">
        <v>0</v>
      </c>
      <c r="M2170" s="50">
        <v>0</v>
      </c>
      <c r="N2170" s="51">
        <f>D2170*$D$14</f>
        <v>141.75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297.67500000000001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439.42500000000001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439.4</v>
      </c>
      <c r="AD2170" s="53">
        <f>(ROUND(AC2170-AC2159,1)/AC2159)</f>
        <v>0.18885281385281383</v>
      </c>
      <c r="AE2170" s="44"/>
      <c r="AF2170" s="45"/>
      <c r="AH2170" s="3"/>
    </row>
    <row r="2171" spans="1:34" x14ac:dyDescent="0.25">
      <c r="A2171" s="46"/>
      <c r="B2171" s="61"/>
      <c r="C2171" s="48" t="s">
        <v>16</v>
      </c>
      <c r="D2171" s="49">
        <v>105</v>
      </c>
      <c r="E2171" s="49">
        <v>0</v>
      </c>
      <c r="F2171" s="49">
        <v>0</v>
      </c>
      <c r="G2171" s="49">
        <v>0</v>
      </c>
      <c r="H2171" s="49">
        <v>0</v>
      </c>
      <c r="I2171" s="50">
        <v>10</v>
      </c>
      <c r="J2171" s="50">
        <v>50</v>
      </c>
      <c r="K2171" s="50">
        <v>0</v>
      </c>
      <c r="L2171" s="50">
        <v>75</v>
      </c>
      <c r="M2171" s="50">
        <v>0</v>
      </c>
      <c r="N2171" s="51">
        <f>D2171*$D$15</f>
        <v>141.75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297.67500000000001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439.42500000000001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439.4</v>
      </c>
      <c r="AD2171" s="53">
        <f>(ROUND(AC2171-AC2159,1)/AC2159)</f>
        <v>0.18885281385281383</v>
      </c>
      <c r="AE2171" s="44"/>
      <c r="AF2171" s="45"/>
      <c r="AH2171" s="3"/>
    </row>
    <row r="2172" spans="1:34" x14ac:dyDescent="0.25">
      <c r="A2172" s="46"/>
      <c r="B2172" s="61"/>
      <c r="C2172" s="48" t="s">
        <v>17</v>
      </c>
      <c r="D2172" s="49">
        <v>88</v>
      </c>
      <c r="E2172" s="49">
        <v>0</v>
      </c>
      <c r="F2172" s="49">
        <v>0</v>
      </c>
      <c r="G2172" s="49">
        <v>0</v>
      </c>
      <c r="H2172" s="49">
        <v>0</v>
      </c>
      <c r="I2172" s="50">
        <v>10</v>
      </c>
      <c r="J2172" s="50">
        <v>90</v>
      </c>
      <c r="K2172" s="50">
        <v>40</v>
      </c>
      <c r="L2172" s="50">
        <v>0</v>
      </c>
      <c r="M2172" s="50">
        <v>0</v>
      </c>
      <c r="N2172" s="51">
        <f>D2172*$D$16</f>
        <v>118.80000000000001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(N2172/100)*(I2172*$I$16)+(N2172/100)*(J2172*$J$16)+(N2172/100)*(K2172*$L$16)</f>
        <v>326.70000000000005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445.50000000000006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445.5</v>
      </c>
      <c r="AD2172" s="53">
        <f>(ROUND(AC2172-AC2159,1)/AC2159)</f>
        <v>0.20535714285714285</v>
      </c>
      <c r="AE2172" s="44"/>
      <c r="AF2172" s="45"/>
      <c r="AH2172" s="3"/>
    </row>
    <row r="2173" spans="1:34" x14ac:dyDescent="0.25">
      <c r="A2173" s="46"/>
      <c r="B2173" s="61"/>
      <c r="C2173" s="48" t="s">
        <v>18</v>
      </c>
      <c r="D2173" s="49">
        <v>88</v>
      </c>
      <c r="E2173" s="49">
        <v>0</v>
      </c>
      <c r="F2173" s="49">
        <v>0</v>
      </c>
      <c r="G2173" s="49">
        <v>0</v>
      </c>
      <c r="H2173" s="49">
        <v>0</v>
      </c>
      <c r="I2173" s="50">
        <v>50</v>
      </c>
      <c r="J2173" s="50">
        <v>50</v>
      </c>
      <c r="K2173" s="50">
        <v>40</v>
      </c>
      <c r="L2173" s="50">
        <v>0</v>
      </c>
      <c r="M2173" s="50">
        <v>0</v>
      </c>
      <c r="N2173" s="51">
        <f>D2173*$D$17</f>
        <v>118.80000000000001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(N2173/100)*(I2173*$I$17)+(N2173/100)*(J2173*$J$17)+(N2173/100)*(K2173*$L$17)</f>
        <v>255.42000000000004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374.22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374.2</v>
      </c>
      <c r="AD2173" s="53">
        <f>(ROUND(AC2173-AC2159,1)/AC2159)</f>
        <v>1.2445887445887444E-2</v>
      </c>
      <c r="AE2173" s="44"/>
      <c r="AF2173" s="45"/>
      <c r="AH2173" s="3"/>
    </row>
    <row r="2174" spans="1:34" x14ac:dyDescent="0.25">
      <c r="A2174" s="54" t="s">
        <v>19</v>
      </c>
      <c r="B2174" s="58" t="s">
        <v>194</v>
      </c>
      <c r="C2174" s="38" t="s">
        <v>50</v>
      </c>
      <c r="D2174" s="39">
        <v>100</v>
      </c>
      <c r="E2174" s="39">
        <v>0</v>
      </c>
      <c r="F2174" s="39">
        <v>0</v>
      </c>
      <c r="G2174" s="39">
        <v>0</v>
      </c>
      <c r="H2174" s="39">
        <v>0</v>
      </c>
      <c r="I2174" s="40">
        <v>40</v>
      </c>
      <c r="J2174" s="40">
        <v>40</v>
      </c>
      <c r="K2174" s="40">
        <v>0</v>
      </c>
      <c r="L2174" s="40">
        <v>0</v>
      </c>
      <c r="M2174" s="40">
        <v>0</v>
      </c>
      <c r="N2174" s="41">
        <f>D2174*$D$3</f>
        <v>140</v>
      </c>
      <c r="O2174" s="41">
        <f>E2174*$E$3</f>
        <v>0</v>
      </c>
      <c r="P2174" s="41">
        <f>F2174*$F$3</f>
        <v>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224</v>
      </c>
      <c r="T2174" s="41">
        <f>(O2174/100)*(K2174*$K$3)</f>
        <v>0</v>
      </c>
      <c r="U2174" s="41">
        <f>(P2174/100)*(K2174*$K$3)+(P2174/100)*(L2174*$L$3)</f>
        <v>0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364</v>
      </c>
      <c r="Y2174" s="41">
        <f t="shared" si="253"/>
        <v>0</v>
      </c>
      <c r="Z2174" s="41">
        <f t="shared" si="254"/>
        <v>0</v>
      </c>
      <c r="AA2174" s="41">
        <f t="shared" si="255"/>
        <v>0</v>
      </c>
      <c r="AB2174" s="41">
        <f t="shared" si="256"/>
        <v>0</v>
      </c>
      <c r="AC2174" s="42">
        <f t="shared" si="257"/>
        <v>364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59">
        <v>10</v>
      </c>
      <c r="C2175" s="48" t="s">
        <v>5</v>
      </c>
      <c r="D2175" s="49">
        <v>100</v>
      </c>
      <c r="E2175" s="49">
        <v>0</v>
      </c>
      <c r="F2175" s="49">
        <v>0</v>
      </c>
      <c r="G2175" s="49">
        <v>0</v>
      </c>
      <c r="H2175" s="49">
        <v>0</v>
      </c>
      <c r="I2175" s="50">
        <v>60</v>
      </c>
      <c r="J2175" s="50">
        <v>60</v>
      </c>
      <c r="K2175" s="50">
        <v>0</v>
      </c>
      <c r="L2175" s="50">
        <v>0</v>
      </c>
      <c r="M2175" s="50">
        <v>0</v>
      </c>
      <c r="N2175" s="51">
        <f>D2175*$D$4</f>
        <v>135</v>
      </c>
      <c r="O2175" s="51">
        <f>E2175*$E$4</f>
        <v>0</v>
      </c>
      <c r="P2175" s="51">
        <f>F2175*$F$4</f>
        <v>0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324</v>
      </c>
      <c r="T2175" s="51">
        <f>(O2175/100)*(K2175*$K$4)</f>
        <v>0</v>
      </c>
      <c r="U2175" s="51">
        <f>(P2175/100)*(K2175*$K$4)+(P2175/100)*(L2175*$L$4)</f>
        <v>0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459</v>
      </c>
      <c r="Y2175" s="51">
        <f t="shared" si="253"/>
        <v>0</v>
      </c>
      <c r="Z2175" s="51">
        <f t="shared" si="254"/>
        <v>0</v>
      </c>
      <c r="AA2175" s="51">
        <f t="shared" si="255"/>
        <v>0</v>
      </c>
      <c r="AB2175" s="51">
        <f t="shared" si="256"/>
        <v>0</v>
      </c>
      <c r="AC2175" s="52">
        <f t="shared" si="257"/>
        <v>459</v>
      </c>
      <c r="AD2175" s="53">
        <f>(ROUND(AC2175-AC2174,1)/AC2174)</f>
        <v>0.26098901098901101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59">
        <v>18</v>
      </c>
      <c r="C2176" s="48" t="s">
        <v>6</v>
      </c>
      <c r="D2176" s="49">
        <v>100</v>
      </c>
      <c r="E2176" s="49">
        <v>0</v>
      </c>
      <c r="F2176" s="49">
        <v>0</v>
      </c>
      <c r="G2176" s="49">
        <v>0</v>
      </c>
      <c r="H2176" s="49">
        <v>0</v>
      </c>
      <c r="I2176" s="50">
        <v>40</v>
      </c>
      <c r="J2176" s="50">
        <v>40</v>
      </c>
      <c r="K2176" s="50">
        <v>0</v>
      </c>
      <c r="L2176" s="50">
        <v>0</v>
      </c>
      <c r="M2176" s="50">
        <v>0</v>
      </c>
      <c r="N2176" s="51">
        <f>D2176*$D$5</f>
        <v>140</v>
      </c>
      <c r="O2176" s="51">
        <f>E2176*$E$5</f>
        <v>0</v>
      </c>
      <c r="P2176" s="51">
        <f>F2176*$F$5</f>
        <v>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224</v>
      </c>
      <c r="T2176" s="51">
        <f>(O2176/100)*(K2176*$K$5)</f>
        <v>0</v>
      </c>
      <c r="U2176" s="51">
        <f>(P2176/100)*(K2176*$K$5)+(P2176/100)*(L2176*$L$5)</f>
        <v>0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364</v>
      </c>
      <c r="Y2176" s="51">
        <f t="shared" si="253"/>
        <v>0</v>
      </c>
      <c r="Z2176" s="51">
        <f t="shared" si="254"/>
        <v>0</v>
      </c>
      <c r="AA2176" s="51">
        <f t="shared" si="255"/>
        <v>0</v>
      </c>
      <c r="AB2176" s="51">
        <f t="shared" si="256"/>
        <v>0</v>
      </c>
      <c r="AC2176" s="52">
        <f t="shared" si="257"/>
        <v>364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59">
        <v>0</v>
      </c>
      <c r="C2177" s="48" t="s">
        <v>7</v>
      </c>
      <c r="D2177" s="49">
        <v>100</v>
      </c>
      <c r="E2177" s="49">
        <v>0</v>
      </c>
      <c r="F2177" s="49">
        <v>0</v>
      </c>
      <c r="G2177" s="49">
        <v>0</v>
      </c>
      <c r="H2177" s="49">
        <v>0</v>
      </c>
      <c r="I2177" s="50">
        <v>40</v>
      </c>
      <c r="J2177" s="50">
        <v>40</v>
      </c>
      <c r="K2177" s="50">
        <v>0</v>
      </c>
      <c r="L2177" s="50">
        <v>0</v>
      </c>
      <c r="M2177" s="50">
        <v>0</v>
      </c>
      <c r="N2177" s="51">
        <f>D2177*$D$6</f>
        <v>140</v>
      </c>
      <c r="O2177" s="51">
        <f>E2177*$E$6</f>
        <v>0</v>
      </c>
      <c r="P2177" s="51">
        <f>F2177*$F$6</f>
        <v>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224</v>
      </c>
      <c r="T2177" s="51">
        <f>(O2177/100)*(K2177*$K$6)</f>
        <v>0</v>
      </c>
      <c r="U2177" s="51">
        <f>(P2177/100)*(K2177*$K$6)+(P2177/100)*(L2177*$L$6)</f>
        <v>0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364</v>
      </c>
      <c r="Y2177" s="51">
        <f t="shared" si="253"/>
        <v>0</v>
      </c>
      <c r="Z2177" s="51">
        <f t="shared" si="254"/>
        <v>0</v>
      </c>
      <c r="AA2177" s="51">
        <f t="shared" si="255"/>
        <v>0</v>
      </c>
      <c r="AB2177" s="51">
        <f t="shared" si="256"/>
        <v>0</v>
      </c>
      <c r="AC2177" s="52">
        <f t="shared" si="257"/>
        <v>364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59">
        <v>0</v>
      </c>
      <c r="C2178" s="48" t="s">
        <v>8</v>
      </c>
      <c r="D2178" s="49">
        <v>100</v>
      </c>
      <c r="E2178" s="49">
        <v>0</v>
      </c>
      <c r="F2178" s="49">
        <v>0</v>
      </c>
      <c r="G2178" s="49">
        <v>0</v>
      </c>
      <c r="H2178" s="49">
        <v>0</v>
      </c>
      <c r="I2178" s="50">
        <v>40</v>
      </c>
      <c r="J2178" s="50">
        <v>40</v>
      </c>
      <c r="K2178" s="50">
        <v>0</v>
      </c>
      <c r="L2178" s="50">
        <v>0</v>
      </c>
      <c r="M2178" s="50">
        <v>0</v>
      </c>
      <c r="N2178" s="51">
        <f>D2178*$D$7</f>
        <v>140</v>
      </c>
      <c r="O2178" s="51">
        <f>E2178*$E$7</f>
        <v>0</v>
      </c>
      <c r="P2178" s="51">
        <f>F2178*$F$7</f>
        <v>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224</v>
      </c>
      <c r="T2178" s="51">
        <f>(O2178/100)*(K2178*$K$7)</f>
        <v>0</v>
      </c>
      <c r="U2178" s="51">
        <f>(P2178/100)*(K2178*$K$7)+(P2178/100)*(L2178*$L$7)</f>
        <v>0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364</v>
      </c>
      <c r="Y2178" s="51">
        <f t="shared" si="253"/>
        <v>0</v>
      </c>
      <c r="Z2178" s="51">
        <f t="shared" si="254"/>
        <v>0</v>
      </c>
      <c r="AA2178" s="51">
        <f t="shared" si="255"/>
        <v>0</v>
      </c>
      <c r="AB2178" s="51">
        <f t="shared" si="256"/>
        <v>0</v>
      </c>
      <c r="AC2178" s="52">
        <f t="shared" si="257"/>
        <v>364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59"/>
      <c r="C2179" s="48" t="s">
        <v>9</v>
      </c>
      <c r="D2179" s="49">
        <v>100</v>
      </c>
      <c r="E2179" s="49">
        <v>0</v>
      </c>
      <c r="F2179" s="49">
        <v>0</v>
      </c>
      <c r="G2179" s="49">
        <v>0</v>
      </c>
      <c r="H2179" s="49">
        <v>0</v>
      </c>
      <c r="I2179" s="50">
        <v>40</v>
      </c>
      <c r="J2179" s="50">
        <v>40</v>
      </c>
      <c r="K2179" s="50">
        <v>0</v>
      </c>
      <c r="L2179" s="50">
        <v>0</v>
      </c>
      <c r="M2179" s="50">
        <v>0</v>
      </c>
      <c r="N2179" s="51">
        <f>D2179*$D$8</f>
        <v>140</v>
      </c>
      <c r="O2179" s="51">
        <f>E2179*$E$8</f>
        <v>0</v>
      </c>
      <c r="P2179" s="51">
        <f>F2179*$F$8</f>
        <v>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224</v>
      </c>
      <c r="T2179" s="51">
        <f>(O2179/100)*(K2179*$K$8)</f>
        <v>0</v>
      </c>
      <c r="U2179" s="51">
        <f>(P2179/100)*(K2179*$K$8)+(P2179/100)*(L2179*$L$8)</f>
        <v>0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364</v>
      </c>
      <c r="Y2179" s="51">
        <f t="shared" si="253"/>
        <v>0</v>
      </c>
      <c r="Z2179" s="51">
        <f t="shared" si="254"/>
        <v>0</v>
      </c>
      <c r="AA2179" s="51">
        <f t="shared" si="255"/>
        <v>0</v>
      </c>
      <c r="AB2179" s="51">
        <f t="shared" si="256"/>
        <v>0</v>
      </c>
      <c r="AC2179" s="52">
        <f t="shared" si="257"/>
        <v>364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59"/>
      <c r="C2180" s="48" t="s">
        <v>10</v>
      </c>
      <c r="D2180" s="49">
        <v>50</v>
      </c>
      <c r="E2180" s="49">
        <v>110</v>
      </c>
      <c r="F2180" s="49">
        <v>0</v>
      </c>
      <c r="G2180" s="49">
        <v>0</v>
      </c>
      <c r="H2180" s="49">
        <v>0</v>
      </c>
      <c r="I2180" s="50">
        <v>40</v>
      </c>
      <c r="J2180" s="50">
        <v>40</v>
      </c>
      <c r="K2180" s="50">
        <v>85</v>
      </c>
      <c r="L2180" s="50">
        <v>0</v>
      </c>
      <c r="M2180" s="50">
        <v>0</v>
      </c>
      <c r="N2180" s="51">
        <f>D2180*$D$9</f>
        <v>67.5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54</v>
      </c>
      <c r="T2180" s="51">
        <f>(O2180/100)*(K2180*$K$9)</f>
        <v>176.715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si="252"/>
        <v>121.5</v>
      </c>
      <c r="Y2180" s="51">
        <f t="shared" si="253"/>
        <v>325.21500000000003</v>
      </c>
      <c r="Z2180" s="51">
        <f t="shared" si="254"/>
        <v>0</v>
      </c>
      <c r="AA2180" s="51">
        <f t="shared" si="255"/>
        <v>0</v>
      </c>
      <c r="AB2180" s="51">
        <f t="shared" si="256"/>
        <v>0</v>
      </c>
      <c r="AC2180" s="52">
        <f t="shared" si="257"/>
        <v>446.7</v>
      </c>
      <c r="AD2180" s="53">
        <f>(ROUND(AC2180-AC2174,1)/AC2174)</f>
        <v>0.2271978021978022</v>
      </c>
      <c r="AE2180" s="44"/>
      <c r="AF2180" s="45"/>
      <c r="AH2180" s="3"/>
    </row>
    <row r="2181" spans="1:34" x14ac:dyDescent="0.25">
      <c r="A2181" s="46" t="s">
        <v>35</v>
      </c>
      <c r="B2181" s="59"/>
      <c r="C2181" s="48" t="s">
        <v>11</v>
      </c>
      <c r="D2181" s="49">
        <v>50</v>
      </c>
      <c r="E2181" s="49">
        <v>0</v>
      </c>
      <c r="F2181" s="49">
        <v>110</v>
      </c>
      <c r="G2181" s="49">
        <v>0</v>
      </c>
      <c r="H2181" s="49">
        <v>0</v>
      </c>
      <c r="I2181" s="50">
        <v>40</v>
      </c>
      <c r="J2181" s="50">
        <v>40</v>
      </c>
      <c r="K2181" s="50">
        <v>42.5</v>
      </c>
      <c r="L2181" s="50">
        <v>42.5</v>
      </c>
      <c r="M2181" s="50">
        <v>0</v>
      </c>
      <c r="N2181" s="51">
        <f>D2181*$D$10</f>
        <v>67.5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54</v>
      </c>
      <c r="T2181" s="51">
        <f>(O2181/100)*(K2181*$J$10)</f>
        <v>0</v>
      </c>
      <c r="U2181" s="51">
        <f>(P2181/100)*(K2181*$K$10)+(P2181/100)*(L2181*$L$10)</f>
        <v>176.715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2"/>
        <v>121.5</v>
      </c>
      <c r="Y2181" s="51">
        <f t="shared" si="253"/>
        <v>0</v>
      </c>
      <c r="Z2181" s="51">
        <f t="shared" si="254"/>
        <v>325.21500000000003</v>
      </c>
      <c r="AA2181" s="51">
        <f t="shared" si="255"/>
        <v>0</v>
      </c>
      <c r="AB2181" s="51">
        <f t="shared" si="256"/>
        <v>0</v>
      </c>
      <c r="AC2181" s="52">
        <f t="shared" si="257"/>
        <v>446.7</v>
      </c>
      <c r="AD2181" s="53">
        <f>(ROUND(AC2181-AC2174,1)/AC2174)</f>
        <v>0.2271978021978022</v>
      </c>
      <c r="AE2181" s="44"/>
      <c r="AF2181" s="45"/>
      <c r="AH2181" s="3"/>
    </row>
    <row r="2182" spans="1:34" x14ac:dyDescent="0.25">
      <c r="A2182" s="46" t="s">
        <v>36</v>
      </c>
      <c r="B2182" s="59"/>
      <c r="C2182" s="48" t="s">
        <v>12</v>
      </c>
      <c r="D2182" s="49">
        <v>50</v>
      </c>
      <c r="E2182" s="49">
        <v>0</v>
      </c>
      <c r="F2182" s="49">
        <v>0</v>
      </c>
      <c r="G2182" s="49">
        <v>110</v>
      </c>
      <c r="H2182" s="49">
        <v>0</v>
      </c>
      <c r="I2182" s="50">
        <v>40</v>
      </c>
      <c r="J2182" s="50">
        <v>40</v>
      </c>
      <c r="K2182" s="50">
        <v>0</v>
      </c>
      <c r="L2182" s="50">
        <v>85</v>
      </c>
      <c r="M2182" s="50">
        <v>0</v>
      </c>
      <c r="N2182" s="51">
        <f>D2182*$D$11</f>
        <v>67.5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54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176.715</v>
      </c>
      <c r="W2182" s="51">
        <f>(R2182/100)*(K2182*$K$11)+(R2182/100)*(L2182*$L$11)</f>
        <v>0</v>
      </c>
      <c r="X2182" s="51">
        <f t="shared" si="252"/>
        <v>121.5</v>
      </c>
      <c r="Y2182" s="51">
        <f t="shared" si="253"/>
        <v>0</v>
      </c>
      <c r="Z2182" s="51">
        <f t="shared" si="254"/>
        <v>0</v>
      </c>
      <c r="AA2182" s="51">
        <f t="shared" si="255"/>
        <v>325.21500000000003</v>
      </c>
      <c r="AB2182" s="51">
        <f t="shared" si="256"/>
        <v>0</v>
      </c>
      <c r="AC2182" s="52">
        <f t="shared" si="257"/>
        <v>446.7</v>
      </c>
      <c r="AD2182" s="53">
        <f>(ROUND(AC2182-AC2174,1)/AC2174)</f>
        <v>0.2271978021978022</v>
      </c>
      <c r="AE2182" s="44"/>
      <c r="AF2182" s="45"/>
      <c r="AH2182" s="3"/>
    </row>
    <row r="2183" spans="1:34" x14ac:dyDescent="0.25">
      <c r="A2183" s="46" t="s">
        <v>37</v>
      </c>
      <c r="B2183" s="59"/>
      <c r="C2183" s="48" t="s">
        <v>13</v>
      </c>
      <c r="D2183" s="49">
        <v>50</v>
      </c>
      <c r="E2183" s="49">
        <v>0</v>
      </c>
      <c r="F2183" s="49">
        <v>0</v>
      </c>
      <c r="G2183" s="49">
        <v>0</v>
      </c>
      <c r="H2183" s="49">
        <v>110</v>
      </c>
      <c r="I2183" s="50">
        <v>40</v>
      </c>
      <c r="J2183" s="50">
        <v>40</v>
      </c>
      <c r="K2183" s="50">
        <v>42.5</v>
      </c>
      <c r="L2183" s="50">
        <v>42.5</v>
      </c>
      <c r="M2183" s="50">
        <v>0</v>
      </c>
      <c r="N2183" s="51">
        <f>D2183*$D$12</f>
        <v>67.5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54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176.715</v>
      </c>
      <c r="X2183" s="51">
        <f t="shared" si="252"/>
        <v>121.5</v>
      </c>
      <c r="Y2183" s="51">
        <f t="shared" si="253"/>
        <v>0</v>
      </c>
      <c r="Z2183" s="51">
        <f t="shared" si="254"/>
        <v>0</v>
      </c>
      <c r="AA2183" s="51">
        <f t="shared" si="255"/>
        <v>0</v>
      </c>
      <c r="AB2183" s="51">
        <f t="shared" si="256"/>
        <v>325.21500000000003</v>
      </c>
      <c r="AC2183" s="52">
        <f t="shared" si="257"/>
        <v>446.7</v>
      </c>
      <c r="AD2183" s="53">
        <f>(ROUND(AC2183-AC2174,1)/AC2174)</f>
        <v>0.2271978021978022</v>
      </c>
      <c r="AE2183" s="44"/>
      <c r="AF2183" s="45"/>
      <c r="AH2183" s="3"/>
    </row>
    <row r="2184" spans="1:34" x14ac:dyDescent="0.25">
      <c r="A2184" s="46" t="s">
        <v>38</v>
      </c>
      <c r="B2184" s="59"/>
      <c r="C2184" s="48" t="s">
        <v>14</v>
      </c>
      <c r="D2184" s="49">
        <v>100</v>
      </c>
      <c r="E2184" s="49">
        <v>0</v>
      </c>
      <c r="F2184" s="49">
        <v>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106</v>
      </c>
      <c r="N2184" s="51">
        <f>D2184*$D$13</f>
        <v>135</v>
      </c>
      <c r="O2184" s="51">
        <f>E2184*$E$13</f>
        <v>0</v>
      </c>
      <c r="P2184" s="51">
        <f>F2184*$F$13</f>
        <v>0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286.20000000000005</v>
      </c>
      <c r="T2184" s="51">
        <f>(O2184/100)*(K2184*$K$13)+(O2184/100)*(M2184*$M$13)</f>
        <v>0</v>
      </c>
      <c r="U2184" s="51">
        <f>(P2184/100)*(K2184*$K$13)+(P2184/100)*(L2184*$L$13)+(P2184/100)*(M2184*$M$13)</f>
        <v>0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2"/>
        <v>421.20000000000005</v>
      </c>
      <c r="Y2184" s="51">
        <f t="shared" si="253"/>
        <v>0</v>
      </c>
      <c r="Z2184" s="51">
        <f t="shared" si="254"/>
        <v>0</v>
      </c>
      <c r="AA2184" s="51">
        <f t="shared" si="255"/>
        <v>0</v>
      </c>
      <c r="AB2184" s="51">
        <f t="shared" si="256"/>
        <v>0</v>
      </c>
      <c r="AC2184" s="52">
        <f t="shared" si="257"/>
        <v>421.2</v>
      </c>
      <c r="AD2184" s="53">
        <f>(ROUND(AC2184-AC2174,1)/AC2174)</f>
        <v>0.15714285714285714</v>
      </c>
      <c r="AE2184" s="44"/>
      <c r="AF2184" s="45"/>
      <c r="AH2184" s="3"/>
    </row>
    <row r="2185" spans="1:34" x14ac:dyDescent="0.25">
      <c r="A2185" s="46" t="s">
        <v>39</v>
      </c>
      <c r="B2185" s="59"/>
      <c r="C2185" s="48" t="s">
        <v>15</v>
      </c>
      <c r="D2185" s="49">
        <v>100</v>
      </c>
      <c r="E2185" s="49">
        <v>0</v>
      </c>
      <c r="F2185" s="49">
        <v>0</v>
      </c>
      <c r="G2185" s="49">
        <v>0</v>
      </c>
      <c r="H2185" s="49">
        <v>0</v>
      </c>
      <c r="I2185" s="50">
        <v>40</v>
      </c>
      <c r="J2185" s="50">
        <v>40</v>
      </c>
      <c r="K2185" s="50">
        <v>70</v>
      </c>
      <c r="L2185" s="50">
        <v>0</v>
      </c>
      <c r="M2185" s="50">
        <v>0</v>
      </c>
      <c r="N2185" s="51">
        <f>D2185*$D$14</f>
        <v>135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297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2"/>
        <v>432</v>
      </c>
      <c r="Y2185" s="51">
        <f t="shared" si="253"/>
        <v>0</v>
      </c>
      <c r="Z2185" s="51">
        <f t="shared" si="254"/>
        <v>0</v>
      </c>
      <c r="AA2185" s="51">
        <f t="shared" si="255"/>
        <v>0</v>
      </c>
      <c r="AB2185" s="51">
        <f t="shared" si="256"/>
        <v>0</v>
      </c>
      <c r="AC2185" s="52">
        <f t="shared" si="257"/>
        <v>432</v>
      </c>
      <c r="AD2185" s="53">
        <f>(ROUND(AC2185-AC2174,1)/AC2174)</f>
        <v>0.18681318681318682</v>
      </c>
      <c r="AE2185" s="44"/>
      <c r="AF2185" s="45"/>
      <c r="AH2185" s="3"/>
    </row>
    <row r="2186" spans="1:34" x14ac:dyDescent="0.25">
      <c r="A2186" s="46"/>
      <c r="B2186" s="59"/>
      <c r="C2186" s="48" t="s">
        <v>16</v>
      </c>
      <c r="D2186" s="49">
        <v>100</v>
      </c>
      <c r="E2186" s="49">
        <v>0</v>
      </c>
      <c r="F2186" s="49">
        <v>0</v>
      </c>
      <c r="G2186" s="49">
        <v>0</v>
      </c>
      <c r="H2186" s="49">
        <v>0</v>
      </c>
      <c r="I2186" s="50">
        <v>40</v>
      </c>
      <c r="J2186" s="50">
        <v>40</v>
      </c>
      <c r="K2186" s="50">
        <v>0</v>
      </c>
      <c r="L2186" s="50">
        <v>70</v>
      </c>
      <c r="M2186" s="50">
        <v>0</v>
      </c>
      <c r="N2186" s="51">
        <f>D2186*$D$15</f>
        <v>135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297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2"/>
        <v>432</v>
      </c>
      <c r="Y2186" s="51">
        <f t="shared" si="253"/>
        <v>0</v>
      </c>
      <c r="Z2186" s="51">
        <f t="shared" si="254"/>
        <v>0</v>
      </c>
      <c r="AA2186" s="51">
        <f t="shared" si="255"/>
        <v>0</v>
      </c>
      <c r="AB2186" s="51">
        <f t="shared" si="256"/>
        <v>0</v>
      </c>
      <c r="AC2186" s="52">
        <f t="shared" si="257"/>
        <v>432</v>
      </c>
      <c r="AD2186" s="53">
        <f>(ROUND(AC2186-AC2174,1)/AC2174)</f>
        <v>0.18681318681318682</v>
      </c>
      <c r="AE2186" s="44"/>
      <c r="AF2186" s="45"/>
      <c r="AH2186" s="3"/>
    </row>
    <row r="2187" spans="1:34" x14ac:dyDescent="0.25">
      <c r="A2187" s="46"/>
      <c r="B2187" s="59"/>
      <c r="C2187" s="48" t="s">
        <v>17</v>
      </c>
      <c r="D2187" s="49">
        <v>100</v>
      </c>
      <c r="E2187" s="49">
        <v>0</v>
      </c>
      <c r="F2187" s="49">
        <v>0</v>
      </c>
      <c r="G2187" s="49">
        <v>0</v>
      </c>
      <c r="H2187" s="49">
        <v>0</v>
      </c>
      <c r="I2187" s="50">
        <v>40</v>
      </c>
      <c r="J2187" s="50">
        <v>69</v>
      </c>
      <c r="K2187" s="50">
        <v>0</v>
      </c>
      <c r="L2187" s="50">
        <v>0</v>
      </c>
      <c r="M2187" s="50">
        <v>0</v>
      </c>
      <c r="N2187" s="51">
        <f>D2187*$D$16</f>
        <v>135</v>
      </c>
      <c r="O2187" s="51">
        <f>E2187*$E$16</f>
        <v>0</v>
      </c>
      <c r="P2187" s="51">
        <f>F2187*$F$16</f>
        <v>0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286.875</v>
      </c>
      <c r="T2187" s="51">
        <f>(O2187/100)*(K2187*$K$16)</f>
        <v>0</v>
      </c>
      <c r="U2187" s="51">
        <f>(P2187/100)*(K2187*$K$16)+(P2187/100)*(L2187*$L$16)</f>
        <v>0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2"/>
        <v>421.875</v>
      </c>
      <c r="Y2187" s="51">
        <f t="shared" si="253"/>
        <v>0</v>
      </c>
      <c r="Z2187" s="51">
        <f t="shared" si="254"/>
        <v>0</v>
      </c>
      <c r="AA2187" s="51">
        <f t="shared" si="255"/>
        <v>0</v>
      </c>
      <c r="AB2187" s="51">
        <f t="shared" si="256"/>
        <v>0</v>
      </c>
      <c r="AC2187" s="52">
        <f t="shared" si="257"/>
        <v>421.9</v>
      </c>
      <c r="AD2187" s="53">
        <f>(ROUND(AC2187-AC2174,1)/AC2174)</f>
        <v>0.15906593406593406</v>
      </c>
      <c r="AE2187" s="44"/>
      <c r="AF2187" s="45"/>
      <c r="AH2187" s="3"/>
    </row>
    <row r="2188" spans="1:34" x14ac:dyDescent="0.25">
      <c r="A2188" s="46"/>
      <c r="B2188" s="59"/>
      <c r="C2188" s="48" t="s">
        <v>18</v>
      </c>
      <c r="D2188" s="49">
        <v>100</v>
      </c>
      <c r="E2188" s="49">
        <v>0</v>
      </c>
      <c r="F2188" s="49">
        <v>0</v>
      </c>
      <c r="G2188" s="49">
        <v>0</v>
      </c>
      <c r="H2188" s="49">
        <v>0</v>
      </c>
      <c r="I2188" s="50">
        <v>69</v>
      </c>
      <c r="J2188" s="50">
        <v>40</v>
      </c>
      <c r="K2188" s="50">
        <v>0</v>
      </c>
      <c r="L2188" s="50">
        <v>0</v>
      </c>
      <c r="M2188" s="50">
        <v>0</v>
      </c>
      <c r="N2188" s="51">
        <f>D2188*$D$17</f>
        <v>135</v>
      </c>
      <c r="O2188" s="51">
        <f>E2188*$E$17</f>
        <v>0</v>
      </c>
      <c r="P2188" s="51">
        <f>F2188*$F$17</f>
        <v>0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286.875</v>
      </c>
      <c r="T2188" s="51">
        <f>(O2188/100)*(K2188*$K$17)</f>
        <v>0</v>
      </c>
      <c r="U2188" s="51">
        <f>(P2188/100)*(K2188*$K$17)+(P2188/100)*(L2188*$L$17)</f>
        <v>0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2"/>
        <v>421.875</v>
      </c>
      <c r="Y2188" s="51">
        <f t="shared" si="253"/>
        <v>0</v>
      </c>
      <c r="Z2188" s="51">
        <f t="shared" si="254"/>
        <v>0</v>
      </c>
      <c r="AA2188" s="51">
        <f t="shared" si="255"/>
        <v>0</v>
      </c>
      <c r="AB2188" s="51">
        <f t="shared" si="256"/>
        <v>0</v>
      </c>
      <c r="AC2188" s="52">
        <f t="shared" si="257"/>
        <v>421.9</v>
      </c>
      <c r="AD2188" s="53">
        <f>(ROUND(AC2188-AC2174,1)/AC2174)</f>
        <v>0.15906593406593406</v>
      </c>
      <c r="AE2188" s="44"/>
      <c r="AF2188" s="45"/>
      <c r="AH2188" s="3"/>
    </row>
    <row r="2189" spans="1:34" x14ac:dyDescent="0.25">
      <c r="A2189" s="54" t="s">
        <v>19</v>
      </c>
      <c r="B2189" s="60" t="s">
        <v>195</v>
      </c>
      <c r="C2189" s="38" t="s">
        <v>50</v>
      </c>
      <c r="D2189" s="39">
        <v>0</v>
      </c>
      <c r="E2189" s="39">
        <v>85</v>
      </c>
      <c r="F2189" s="39">
        <v>0</v>
      </c>
      <c r="G2189" s="39">
        <v>0</v>
      </c>
      <c r="H2189" s="39">
        <v>0</v>
      </c>
      <c r="I2189" s="40">
        <v>0</v>
      </c>
      <c r="J2189" s="40">
        <v>0</v>
      </c>
      <c r="K2189" s="40">
        <v>100</v>
      </c>
      <c r="L2189" s="40">
        <v>0</v>
      </c>
      <c r="M2189" s="40">
        <v>0</v>
      </c>
      <c r="N2189" s="41">
        <f>D2189*$D$3</f>
        <v>0</v>
      </c>
      <c r="O2189" s="41">
        <f>E2189*$E$3</f>
        <v>118.99999999999999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0</v>
      </c>
      <c r="T2189" s="41">
        <f>(O2189/100)*(K2189*$K$3)</f>
        <v>238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2"/>
        <v>0</v>
      </c>
      <c r="Y2189" s="41">
        <f t="shared" si="253"/>
        <v>357</v>
      </c>
      <c r="Z2189" s="41">
        <f t="shared" si="254"/>
        <v>0</v>
      </c>
      <c r="AA2189" s="41">
        <f t="shared" si="255"/>
        <v>0</v>
      </c>
      <c r="AB2189" s="41">
        <f t="shared" si="256"/>
        <v>0</v>
      </c>
      <c r="AC2189" s="42">
        <f t="shared" si="257"/>
        <v>357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60">
        <v>0</v>
      </c>
      <c r="C2190" s="48"/>
      <c r="D2190" s="49"/>
      <c r="E2190" s="49"/>
      <c r="F2190" s="49"/>
      <c r="G2190" s="49"/>
      <c r="H2190" s="49"/>
      <c r="I2190" s="50"/>
      <c r="J2190" s="50"/>
      <c r="K2190" s="50"/>
      <c r="L2190" s="50"/>
      <c r="M2190" s="50"/>
      <c r="N2190" s="51">
        <f>D2190*$D$4</f>
        <v>0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0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2"/>
        <v>0</v>
      </c>
      <c r="Y2190" s="51">
        <f t="shared" si="253"/>
        <v>0</v>
      </c>
      <c r="Z2190" s="51">
        <f t="shared" si="254"/>
        <v>0</v>
      </c>
      <c r="AA2190" s="51">
        <f t="shared" si="255"/>
        <v>0</v>
      </c>
      <c r="AB2190" s="51">
        <f t="shared" si="256"/>
        <v>0</v>
      </c>
      <c r="AC2190" s="52">
        <f t="shared" si="257"/>
        <v>0</v>
      </c>
      <c r="AD2190" s="53">
        <f>(ROUND(AC2190-AC2189,1)/AC2189)</f>
        <v>-1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61">
        <v>20</v>
      </c>
      <c r="C2191" s="48" t="s">
        <v>6</v>
      </c>
      <c r="D2191" s="49">
        <v>0</v>
      </c>
      <c r="E2191" s="49">
        <v>85</v>
      </c>
      <c r="F2191" s="49">
        <v>0</v>
      </c>
      <c r="G2191" s="49">
        <v>0</v>
      </c>
      <c r="H2191" s="49">
        <v>0</v>
      </c>
      <c r="I2191" s="50">
        <v>0</v>
      </c>
      <c r="J2191" s="50">
        <v>0</v>
      </c>
      <c r="K2191" s="50">
        <v>100</v>
      </c>
      <c r="L2191" s="50">
        <v>0</v>
      </c>
      <c r="M2191" s="50">
        <v>0</v>
      </c>
      <c r="N2191" s="51">
        <f>D2191*$D$5</f>
        <v>0</v>
      </c>
      <c r="O2191" s="51">
        <f>E2191*$E$5</f>
        <v>118.99999999999999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0</v>
      </c>
      <c r="T2191" s="51">
        <f>(O2191/100)*(K2191*$K$5)</f>
        <v>238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2"/>
        <v>0</v>
      </c>
      <c r="Y2191" s="51">
        <f t="shared" si="253"/>
        <v>357</v>
      </c>
      <c r="Z2191" s="51">
        <f t="shared" si="254"/>
        <v>0</v>
      </c>
      <c r="AA2191" s="51">
        <f t="shared" si="255"/>
        <v>0</v>
      </c>
      <c r="AB2191" s="51">
        <f t="shared" si="256"/>
        <v>0</v>
      </c>
      <c r="AC2191" s="52">
        <f t="shared" si="257"/>
        <v>357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61">
        <v>40</v>
      </c>
      <c r="C2192" s="48" t="s">
        <v>7</v>
      </c>
      <c r="D2192" s="49">
        <v>0</v>
      </c>
      <c r="E2192" s="49">
        <v>85</v>
      </c>
      <c r="F2192" s="49">
        <v>0</v>
      </c>
      <c r="G2192" s="49">
        <v>0</v>
      </c>
      <c r="H2192" s="49">
        <v>0</v>
      </c>
      <c r="I2192" s="50">
        <v>0</v>
      </c>
      <c r="J2192" s="50">
        <v>0</v>
      </c>
      <c r="K2192" s="50">
        <v>100</v>
      </c>
      <c r="L2192" s="50">
        <v>0</v>
      </c>
      <c r="M2192" s="50">
        <v>0</v>
      </c>
      <c r="N2192" s="51">
        <f>D2192*$D$6</f>
        <v>0</v>
      </c>
      <c r="O2192" s="51">
        <f>E2192*$E$6</f>
        <v>118.99999999999999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0</v>
      </c>
      <c r="T2192" s="51">
        <f>(O2192/100)*(K2192*$K$6)</f>
        <v>238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2"/>
        <v>0</v>
      </c>
      <c r="Y2192" s="51">
        <f t="shared" si="253"/>
        <v>357</v>
      </c>
      <c r="Z2192" s="51">
        <f t="shared" si="254"/>
        <v>0</v>
      </c>
      <c r="AA2192" s="51">
        <f t="shared" si="255"/>
        <v>0</v>
      </c>
      <c r="AB2192" s="51">
        <f t="shared" si="256"/>
        <v>0</v>
      </c>
      <c r="AC2192" s="52">
        <f t="shared" si="257"/>
        <v>357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61">
        <v>0</v>
      </c>
      <c r="C2193" s="48" t="s">
        <v>8</v>
      </c>
      <c r="D2193" s="49">
        <v>0</v>
      </c>
      <c r="E2193" s="49">
        <v>85</v>
      </c>
      <c r="F2193" s="49">
        <v>0</v>
      </c>
      <c r="G2193" s="49">
        <v>0</v>
      </c>
      <c r="H2193" s="49">
        <v>0</v>
      </c>
      <c r="I2193" s="50">
        <v>0</v>
      </c>
      <c r="J2193" s="50">
        <v>0</v>
      </c>
      <c r="K2193" s="50">
        <v>100</v>
      </c>
      <c r="L2193" s="50">
        <v>0</v>
      </c>
      <c r="M2193" s="50">
        <v>0</v>
      </c>
      <c r="N2193" s="51">
        <f>D2193*$D$7</f>
        <v>0</v>
      </c>
      <c r="O2193" s="51">
        <f>E2193*$E$7</f>
        <v>118.99999999999999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0</v>
      </c>
      <c r="T2193" s="51">
        <f>(O2193/100)*(K2193*$K$7)</f>
        <v>238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2"/>
        <v>0</v>
      </c>
      <c r="Y2193" s="51">
        <f t="shared" si="253"/>
        <v>357</v>
      </c>
      <c r="Z2193" s="51">
        <f t="shared" si="254"/>
        <v>0</v>
      </c>
      <c r="AA2193" s="51">
        <f t="shared" si="255"/>
        <v>0</v>
      </c>
      <c r="AB2193" s="51">
        <f t="shared" si="256"/>
        <v>0</v>
      </c>
      <c r="AC2193" s="52">
        <f t="shared" si="257"/>
        <v>357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61"/>
      <c r="C2194" s="48" t="s">
        <v>9</v>
      </c>
      <c r="D2194" s="49">
        <v>0</v>
      </c>
      <c r="E2194" s="49">
        <v>85</v>
      </c>
      <c r="F2194" s="49">
        <v>0</v>
      </c>
      <c r="G2194" s="49">
        <v>0</v>
      </c>
      <c r="H2194" s="49">
        <v>0</v>
      </c>
      <c r="I2194" s="50">
        <v>0</v>
      </c>
      <c r="J2194" s="50">
        <v>0</v>
      </c>
      <c r="K2194" s="50">
        <v>100</v>
      </c>
      <c r="L2194" s="50">
        <v>0</v>
      </c>
      <c r="M2194" s="50">
        <v>0</v>
      </c>
      <c r="N2194" s="51">
        <f>D2194*$D$8</f>
        <v>0</v>
      </c>
      <c r="O2194" s="51">
        <f>E2194*$E$8</f>
        <v>118.99999999999999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0</v>
      </c>
      <c r="T2194" s="51">
        <f>(O2194/100)*(K2194*$K$8)</f>
        <v>238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2"/>
        <v>0</v>
      </c>
      <c r="Y2194" s="51">
        <f t="shared" si="253"/>
        <v>357</v>
      </c>
      <c r="Z2194" s="51">
        <f t="shared" si="254"/>
        <v>0</v>
      </c>
      <c r="AA2194" s="51">
        <f t="shared" si="255"/>
        <v>0</v>
      </c>
      <c r="AB2194" s="51">
        <f t="shared" si="256"/>
        <v>0</v>
      </c>
      <c r="AC2194" s="52">
        <f t="shared" si="257"/>
        <v>357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61"/>
      <c r="C2195" s="48" t="s">
        <v>10</v>
      </c>
      <c r="D2195" s="49">
        <v>0</v>
      </c>
      <c r="E2195" s="49">
        <v>120</v>
      </c>
      <c r="F2195" s="49">
        <v>0</v>
      </c>
      <c r="G2195" s="49">
        <v>0</v>
      </c>
      <c r="H2195" s="49">
        <v>0</v>
      </c>
      <c r="I2195" s="50">
        <v>0</v>
      </c>
      <c r="J2195" s="50">
        <v>0</v>
      </c>
      <c r="K2195" s="50">
        <v>130</v>
      </c>
      <c r="L2195" s="50">
        <v>0</v>
      </c>
      <c r="M2195" s="50">
        <v>0</v>
      </c>
      <c r="N2195" s="51">
        <f>D2195*$D$9</f>
        <v>0</v>
      </c>
      <c r="O2195" s="51">
        <f>E2195*$E$9</f>
        <v>162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0</v>
      </c>
      <c r="T2195" s="51">
        <f>(O2195/100)*(K2195*$K$9)</f>
        <v>294.84000000000003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2"/>
        <v>0</v>
      </c>
      <c r="Y2195" s="51">
        <f t="shared" si="253"/>
        <v>456.84000000000003</v>
      </c>
      <c r="Z2195" s="51">
        <f t="shared" si="254"/>
        <v>0</v>
      </c>
      <c r="AA2195" s="51">
        <f t="shared" si="255"/>
        <v>0</v>
      </c>
      <c r="AB2195" s="51">
        <f t="shared" si="256"/>
        <v>0</v>
      </c>
      <c r="AC2195" s="52">
        <f t="shared" si="257"/>
        <v>456.8</v>
      </c>
      <c r="AD2195" s="53">
        <f>(ROUND(AC2195-AC2189,1)/AC2189)</f>
        <v>0.27955182072829132</v>
      </c>
      <c r="AE2195" s="44"/>
      <c r="AF2195" s="45"/>
      <c r="AH2195" s="3"/>
    </row>
    <row r="2196" spans="1:34" x14ac:dyDescent="0.25">
      <c r="A2196" s="46" t="s">
        <v>35</v>
      </c>
      <c r="B2196" s="61"/>
      <c r="C2196" s="48" t="s">
        <v>11</v>
      </c>
      <c r="D2196" s="49">
        <v>0</v>
      </c>
      <c r="E2196" s="49">
        <v>0</v>
      </c>
      <c r="F2196" s="49">
        <v>120</v>
      </c>
      <c r="G2196" s="49">
        <v>0</v>
      </c>
      <c r="H2196" s="49">
        <v>0</v>
      </c>
      <c r="I2196" s="50">
        <v>0</v>
      </c>
      <c r="J2196" s="50">
        <v>0</v>
      </c>
      <c r="K2196" s="50">
        <v>60</v>
      </c>
      <c r="L2196" s="50">
        <v>60</v>
      </c>
      <c r="M2196" s="50">
        <v>0</v>
      </c>
      <c r="N2196" s="51">
        <f>D2196*$D$10</f>
        <v>0</v>
      </c>
      <c r="O2196" s="51">
        <f>E2196*$E$10</f>
        <v>0</v>
      </c>
      <c r="P2196" s="51">
        <f>F2196*$F$10</f>
        <v>162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0</v>
      </c>
      <c r="T2196" s="51">
        <f>(O2196/100)*(K2196*$J$10)</f>
        <v>0</v>
      </c>
      <c r="U2196" s="51">
        <f>(P2196/100)*(K2196*$K$10)+(P2196/100)*(L2196*$L$10)</f>
        <v>272.16000000000003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2"/>
        <v>0</v>
      </c>
      <c r="Y2196" s="51">
        <f t="shared" si="253"/>
        <v>0</v>
      </c>
      <c r="Z2196" s="51">
        <f t="shared" si="254"/>
        <v>434.16</v>
      </c>
      <c r="AA2196" s="51">
        <f t="shared" si="255"/>
        <v>0</v>
      </c>
      <c r="AB2196" s="51">
        <f t="shared" si="256"/>
        <v>0</v>
      </c>
      <c r="AC2196" s="52">
        <f t="shared" si="257"/>
        <v>434.2</v>
      </c>
      <c r="AD2196" s="53">
        <f>(ROUND(AC2196-AC2189,1)/AC2189)</f>
        <v>0.21624649859943978</v>
      </c>
      <c r="AE2196" s="44"/>
      <c r="AF2196" s="45"/>
      <c r="AH2196" s="3"/>
    </row>
    <row r="2197" spans="1:34" x14ac:dyDescent="0.25">
      <c r="A2197" s="46" t="s">
        <v>36</v>
      </c>
      <c r="B2197" s="61"/>
      <c r="C2197" s="48" t="s">
        <v>12</v>
      </c>
      <c r="D2197" s="49">
        <v>0</v>
      </c>
      <c r="E2197" s="49">
        <v>0</v>
      </c>
      <c r="F2197" s="49">
        <v>0</v>
      </c>
      <c r="G2197" s="49">
        <v>120</v>
      </c>
      <c r="H2197" s="49">
        <v>0</v>
      </c>
      <c r="I2197" s="50">
        <v>0</v>
      </c>
      <c r="J2197" s="50">
        <v>0</v>
      </c>
      <c r="K2197" s="50">
        <v>0</v>
      </c>
      <c r="L2197" s="50">
        <v>120</v>
      </c>
      <c r="M2197" s="50">
        <v>0</v>
      </c>
      <c r="N2197" s="51">
        <f>D2197*$D$11</f>
        <v>0</v>
      </c>
      <c r="O2197" s="51">
        <f>E2197*$E$11</f>
        <v>0</v>
      </c>
      <c r="P2197" s="51">
        <f>F2197*$F$11</f>
        <v>0</v>
      </c>
      <c r="Q2197" s="51">
        <f>G2197*$G$11</f>
        <v>162</v>
      </c>
      <c r="R2197" s="51">
        <f>H2197*$H$11</f>
        <v>0</v>
      </c>
      <c r="S2197" s="51">
        <f>(N2197/100)*(I2197*$I$11)+(N2197/100)*(J2197*$J$11)</f>
        <v>0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272.16000000000003</v>
      </c>
      <c r="W2197" s="51">
        <f>(R2197/100)*(K2197*$K$11)+(R2197/100)*(L2197*$L$11)</f>
        <v>0</v>
      </c>
      <c r="X2197" s="51">
        <f t="shared" si="252"/>
        <v>0</v>
      </c>
      <c r="Y2197" s="51">
        <f t="shared" si="253"/>
        <v>0</v>
      </c>
      <c r="Z2197" s="51">
        <f t="shared" si="254"/>
        <v>0</v>
      </c>
      <c r="AA2197" s="51">
        <f t="shared" si="255"/>
        <v>434.16</v>
      </c>
      <c r="AB2197" s="51">
        <f t="shared" si="256"/>
        <v>0</v>
      </c>
      <c r="AC2197" s="52">
        <f t="shared" si="257"/>
        <v>434.2</v>
      </c>
      <c r="AD2197" s="53">
        <f>(ROUND(AC2197-AC2189,1)/AC2189)</f>
        <v>0.21624649859943978</v>
      </c>
      <c r="AE2197" s="44"/>
      <c r="AF2197" s="45"/>
      <c r="AH2197" s="3"/>
    </row>
    <row r="2198" spans="1:34" x14ac:dyDescent="0.25">
      <c r="A2198" s="46" t="s">
        <v>37</v>
      </c>
      <c r="B2198" s="61"/>
      <c r="C2198" s="48" t="s">
        <v>13</v>
      </c>
      <c r="D2198" s="49">
        <v>0</v>
      </c>
      <c r="E2198" s="49">
        <v>0</v>
      </c>
      <c r="F2198" s="49">
        <v>0</v>
      </c>
      <c r="G2198" s="49">
        <v>0</v>
      </c>
      <c r="H2198" s="49">
        <v>120</v>
      </c>
      <c r="I2198" s="50">
        <v>0</v>
      </c>
      <c r="J2198" s="50">
        <v>0</v>
      </c>
      <c r="K2198" s="50">
        <v>60</v>
      </c>
      <c r="L2198" s="50">
        <v>60</v>
      </c>
      <c r="M2198" s="50">
        <v>0</v>
      </c>
      <c r="N2198" s="51">
        <f>D2198*$D$12</f>
        <v>0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162</v>
      </c>
      <c r="S2198" s="51">
        <f>(N2198/100)*(I2198*$I$12)+(N2198/100)*(J2198*$J$12)</f>
        <v>0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272.16000000000003</v>
      </c>
      <c r="X2198" s="51">
        <f t="shared" si="252"/>
        <v>0</v>
      </c>
      <c r="Y2198" s="51">
        <f t="shared" si="253"/>
        <v>0</v>
      </c>
      <c r="Z2198" s="51">
        <f t="shared" si="254"/>
        <v>0</v>
      </c>
      <c r="AA2198" s="51">
        <f t="shared" si="255"/>
        <v>0</v>
      </c>
      <c r="AB2198" s="51">
        <f t="shared" si="256"/>
        <v>434.16</v>
      </c>
      <c r="AC2198" s="52">
        <f t="shared" si="257"/>
        <v>434.2</v>
      </c>
      <c r="AD2198" s="53">
        <f>(ROUND(AC2198-AC2189,1)/AC2189)</f>
        <v>0.21624649859943978</v>
      </c>
      <c r="AE2198" s="44"/>
      <c r="AF2198" s="45"/>
      <c r="AH2198" s="3"/>
    </row>
    <row r="2199" spans="1:34" x14ac:dyDescent="0.25">
      <c r="A2199" s="46" t="s">
        <v>38</v>
      </c>
      <c r="B2199" s="61"/>
      <c r="C2199" s="48" t="s">
        <v>14</v>
      </c>
      <c r="D2199" s="49">
        <v>0</v>
      </c>
      <c r="E2199" s="49">
        <v>85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148</v>
      </c>
      <c r="N2199" s="51">
        <f>D2199*$D$13</f>
        <v>0</v>
      </c>
      <c r="O2199" s="51">
        <f>E2199*$E$13</f>
        <v>114.75000000000001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0</v>
      </c>
      <c r="T2199" s="51">
        <f>(O2199/100)*(K2199*$K$13)+(O2199/100)*(M2199*$M$13)</f>
        <v>339.66000000000008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2"/>
        <v>0</v>
      </c>
      <c r="Y2199" s="51">
        <f t="shared" si="253"/>
        <v>454.41000000000008</v>
      </c>
      <c r="Z2199" s="51">
        <f t="shared" si="254"/>
        <v>0</v>
      </c>
      <c r="AA2199" s="51">
        <f t="shared" si="255"/>
        <v>0</v>
      </c>
      <c r="AB2199" s="51">
        <f t="shared" si="256"/>
        <v>0</v>
      </c>
      <c r="AC2199" s="52">
        <f t="shared" ref="AC2199:AC2203" si="258">ROUND(X2199+Y2199+Z2199+AA2199+AB2199,1)</f>
        <v>454.4</v>
      </c>
      <c r="AD2199" s="53">
        <f>(ROUND(AC2199-AC2189,1)/AC2189)</f>
        <v>0.27282913165266109</v>
      </c>
      <c r="AE2199" s="44"/>
      <c r="AF2199" s="45"/>
      <c r="AH2199" s="3"/>
    </row>
    <row r="2200" spans="1:34" x14ac:dyDescent="0.25">
      <c r="A2200" s="46" t="s">
        <v>39</v>
      </c>
      <c r="B2200" s="61"/>
      <c r="C2200" s="48" t="s">
        <v>15</v>
      </c>
      <c r="D2200" s="49">
        <v>120</v>
      </c>
      <c r="E2200" s="49">
        <v>0</v>
      </c>
      <c r="F2200" s="49">
        <v>0</v>
      </c>
      <c r="G2200" s="49">
        <v>0</v>
      </c>
      <c r="H2200" s="49">
        <v>0</v>
      </c>
      <c r="I2200" s="50">
        <v>0</v>
      </c>
      <c r="J2200" s="50">
        <v>0</v>
      </c>
      <c r="K2200" s="50">
        <v>85</v>
      </c>
      <c r="L2200" s="50">
        <v>0</v>
      </c>
      <c r="M2200" s="50">
        <v>0</v>
      </c>
      <c r="N2200" s="51">
        <f>D2200*$D$14</f>
        <v>162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275.40000000000003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2"/>
        <v>437.40000000000003</v>
      </c>
      <c r="Y2200" s="51">
        <f t="shared" si="253"/>
        <v>0</v>
      </c>
      <c r="Z2200" s="51">
        <f t="shared" si="254"/>
        <v>0</v>
      </c>
      <c r="AA2200" s="51">
        <f t="shared" si="255"/>
        <v>0</v>
      </c>
      <c r="AB2200" s="51">
        <f t="shared" si="256"/>
        <v>0</v>
      </c>
      <c r="AC2200" s="52">
        <f t="shared" si="258"/>
        <v>437.4</v>
      </c>
      <c r="AD2200" s="53">
        <f>(ROUND(AC2200-AC2189,1)/AC2189)</f>
        <v>0.22521008403361345</v>
      </c>
      <c r="AE2200" s="44"/>
      <c r="AF2200" s="45"/>
      <c r="AH2200" s="3"/>
    </row>
    <row r="2201" spans="1:34" x14ac:dyDescent="0.25">
      <c r="A2201" s="46"/>
      <c r="B2201" s="61"/>
      <c r="C2201" s="48" t="s">
        <v>16</v>
      </c>
      <c r="D2201" s="49">
        <v>120</v>
      </c>
      <c r="E2201" s="49">
        <v>0</v>
      </c>
      <c r="F2201" s="49">
        <v>0</v>
      </c>
      <c r="G2201" s="49">
        <v>0</v>
      </c>
      <c r="H2201" s="49">
        <v>0</v>
      </c>
      <c r="I2201" s="50">
        <v>0</v>
      </c>
      <c r="J2201" s="50">
        <v>0</v>
      </c>
      <c r="K2201" s="50">
        <v>0</v>
      </c>
      <c r="L2201" s="50">
        <v>85</v>
      </c>
      <c r="M2201" s="50">
        <v>0</v>
      </c>
      <c r="N2201" s="51">
        <f>D2201*$D$15</f>
        <v>162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275.40000000000003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2"/>
        <v>437.40000000000003</v>
      </c>
      <c r="Y2201" s="51">
        <f t="shared" si="253"/>
        <v>0</v>
      </c>
      <c r="Z2201" s="51">
        <f t="shared" si="254"/>
        <v>0</v>
      </c>
      <c r="AA2201" s="51">
        <f t="shared" si="255"/>
        <v>0</v>
      </c>
      <c r="AB2201" s="51">
        <f t="shared" si="256"/>
        <v>0</v>
      </c>
      <c r="AC2201" s="52">
        <f t="shared" si="258"/>
        <v>437.4</v>
      </c>
      <c r="AD2201" s="53">
        <f>(ROUND(AC2201-AC2189,1)/AC2189)</f>
        <v>0.22521008403361345</v>
      </c>
      <c r="AE2201" s="44"/>
      <c r="AF2201" s="45"/>
      <c r="AH2201" s="3"/>
    </row>
    <row r="2202" spans="1:34" x14ac:dyDescent="0.25">
      <c r="A2202" s="46"/>
      <c r="B2202" s="61"/>
      <c r="C2202" s="48"/>
      <c r="D2202" s="49"/>
      <c r="E2202" s="49"/>
      <c r="F2202" s="49"/>
      <c r="G2202" s="49"/>
      <c r="H2202" s="49"/>
      <c r="I2202" s="50"/>
      <c r="J2202" s="50"/>
      <c r="K2202" s="50"/>
      <c r="L2202" s="50"/>
      <c r="M2202" s="50"/>
      <c r="N2202" s="51">
        <f>D2202*$D$16</f>
        <v>0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0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2"/>
        <v>0</v>
      </c>
      <c r="Y2202" s="51">
        <f t="shared" si="253"/>
        <v>0</v>
      </c>
      <c r="Z2202" s="51">
        <f t="shared" si="254"/>
        <v>0</v>
      </c>
      <c r="AA2202" s="51">
        <f t="shared" si="255"/>
        <v>0</v>
      </c>
      <c r="AB2202" s="51">
        <f t="shared" si="256"/>
        <v>0</v>
      </c>
      <c r="AC2202" s="52">
        <f t="shared" si="258"/>
        <v>0</v>
      </c>
      <c r="AD2202" s="53">
        <f>(ROUND(AC2202-AC2189,1)/AC2189)</f>
        <v>-1</v>
      </c>
      <c r="AE2202" s="44"/>
      <c r="AF2202" s="45"/>
      <c r="AH2202" s="3"/>
    </row>
    <row r="2203" spans="1:34" x14ac:dyDescent="0.25">
      <c r="A2203" s="46"/>
      <c r="B2203" s="61"/>
      <c r="C2203" s="48"/>
      <c r="D2203" s="49"/>
      <c r="E2203" s="49"/>
      <c r="F2203" s="49"/>
      <c r="G2203" s="49"/>
      <c r="H2203" s="49"/>
      <c r="I2203" s="50"/>
      <c r="J2203" s="50"/>
      <c r="K2203" s="50"/>
      <c r="L2203" s="50"/>
      <c r="M2203" s="50"/>
      <c r="N2203" s="51">
        <f>D2203*$D$17</f>
        <v>0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0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2"/>
        <v>0</v>
      </c>
      <c r="Y2203" s="51">
        <f t="shared" si="253"/>
        <v>0</v>
      </c>
      <c r="Z2203" s="51">
        <f t="shared" si="254"/>
        <v>0</v>
      </c>
      <c r="AA2203" s="51">
        <f t="shared" si="255"/>
        <v>0</v>
      </c>
      <c r="AB2203" s="51">
        <f t="shared" si="256"/>
        <v>0</v>
      </c>
      <c r="AC2203" s="52">
        <f t="shared" si="258"/>
        <v>0</v>
      </c>
      <c r="AD2203" s="53">
        <f>(ROUND(AC2203-AC2189,1)/AC2189)</f>
        <v>-1</v>
      </c>
      <c r="AE2203" s="44"/>
      <c r="AF2203" s="45"/>
      <c r="AH2203" s="3"/>
    </row>
    <row r="2204" spans="1:34" x14ac:dyDescent="0.25">
      <c r="A2204" s="62"/>
      <c r="B2204" s="183" t="s">
        <v>196</v>
      </c>
      <c r="C2204" s="183"/>
      <c r="D2204" s="183"/>
      <c r="E2204" s="183"/>
      <c r="F2204" s="183"/>
      <c r="G2204" s="183"/>
      <c r="H2204" s="183"/>
      <c r="I2204" s="183"/>
      <c r="J2204" s="183"/>
      <c r="K2204" s="183"/>
      <c r="L2204" s="183"/>
      <c r="M2204" s="183"/>
      <c r="N2204" s="183"/>
      <c r="O2204" s="183"/>
      <c r="P2204" s="183"/>
      <c r="Q2204" s="183"/>
      <c r="R2204" s="183"/>
      <c r="S2204" s="183"/>
      <c r="T2204" s="183"/>
      <c r="U2204" s="183"/>
      <c r="V2204" s="183"/>
      <c r="W2204" s="183"/>
      <c r="X2204" s="183"/>
      <c r="Y2204" s="183"/>
      <c r="Z2204" s="183"/>
      <c r="AA2204" s="183"/>
      <c r="AB2204" s="183"/>
      <c r="AC2204" s="12">
        <v>600</v>
      </c>
      <c r="AD2204" s="12"/>
      <c r="AE2204" s="44"/>
      <c r="AF2204" s="45"/>
      <c r="AH2204" s="3"/>
    </row>
    <row r="2205" spans="1:34" x14ac:dyDescent="0.25">
      <c r="A2205" s="54" t="s">
        <v>19</v>
      </c>
      <c r="B2205" s="47" t="s">
        <v>197</v>
      </c>
      <c r="C2205" s="48" t="s">
        <v>4</v>
      </c>
      <c r="D2205" s="49">
        <v>116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0</v>
      </c>
      <c r="L2205" s="50">
        <v>0</v>
      </c>
      <c r="M2205" s="50">
        <v>0</v>
      </c>
      <c r="N2205" s="51">
        <f>D2205*$D$3</f>
        <v>162.39999999999998</v>
      </c>
      <c r="O2205" s="51">
        <f>E2205*$E$3</f>
        <v>0</v>
      </c>
      <c r="P2205" s="51">
        <f>F2205*$F$3</f>
        <v>0</v>
      </c>
      <c r="Q2205" s="51">
        <f>G2205*$G$3</f>
        <v>0</v>
      </c>
      <c r="R2205" s="51">
        <f>H2205*$H$3</f>
        <v>0</v>
      </c>
      <c r="S2205" s="51">
        <f>(N2205/100)*(I2205*$I$3)+(N2205/100)*(J2205*$J$3)</f>
        <v>259.83999999999992</v>
      </c>
      <c r="T2205" s="51">
        <f>(O2205/100)*(K2205*$K$3)</f>
        <v>0</v>
      </c>
      <c r="U2205" s="51">
        <f>(P2205/100)*(K2205*$K$3)+(P2205/100)*(L2205*$L$3)</f>
        <v>0</v>
      </c>
      <c r="V2205" s="51">
        <f>(Q2205/100)*(L2205*$L$3)</f>
        <v>0</v>
      </c>
      <c r="W2205" s="51">
        <f>(R2205/100)*(K2205*$K$3)+(R2205/100)*(L2205*$L$3)</f>
        <v>0</v>
      </c>
      <c r="X2205" s="51">
        <f t="shared" ref="X2205:X2236" si="259">N2205+S2205</f>
        <v>422.2399999999999</v>
      </c>
      <c r="Y2205" s="51">
        <f t="shared" ref="Y2205:Y2236" si="260">O2205+T2205</f>
        <v>0</v>
      </c>
      <c r="Z2205" s="51">
        <f t="shared" ref="Z2205:Z2236" si="261">P2205+U2205</f>
        <v>0</v>
      </c>
      <c r="AA2205" s="51">
        <f t="shared" ref="AA2205:AA2236" si="262">Q2205+V2205</f>
        <v>0</v>
      </c>
      <c r="AB2205" s="51">
        <f t="shared" ref="AB2205:AB2236" si="263">R2205+W2205</f>
        <v>0</v>
      </c>
      <c r="AC2205" s="52">
        <f t="shared" ref="AC2205:AC2236" si="264">ROUND(X2205+Y2205+Z2205+AA2205+AB2205,1)</f>
        <v>422.2</v>
      </c>
      <c r="AD2205" s="53">
        <v>0</v>
      </c>
      <c r="AE2205" s="44" t="s">
        <v>28</v>
      </c>
      <c r="AF2205" s="45"/>
      <c r="AH2205" s="3"/>
    </row>
    <row r="2206" spans="1:34" x14ac:dyDescent="0.25">
      <c r="A2206" s="46" t="s">
        <v>29</v>
      </c>
      <c r="B2206" s="47">
        <v>12</v>
      </c>
      <c r="C2206" s="48" t="s">
        <v>5</v>
      </c>
      <c r="D2206" s="49">
        <v>116</v>
      </c>
      <c r="E2206" s="49">
        <v>0</v>
      </c>
      <c r="F2206" s="49">
        <v>0</v>
      </c>
      <c r="G2206" s="49">
        <v>0</v>
      </c>
      <c r="H2206" s="49">
        <v>0</v>
      </c>
      <c r="I2206" s="50">
        <v>30</v>
      </c>
      <c r="J2206" s="50">
        <v>70</v>
      </c>
      <c r="K2206" s="50">
        <v>0</v>
      </c>
      <c r="L2206" s="50">
        <v>0</v>
      </c>
      <c r="M2206" s="50">
        <v>0</v>
      </c>
      <c r="N2206" s="51">
        <f>D2206*$D$4</f>
        <v>156.60000000000002</v>
      </c>
      <c r="O2206" s="51">
        <f>E2206*$E$4</f>
        <v>0</v>
      </c>
      <c r="P2206" s="51">
        <f>F2206*$F$4</f>
        <v>0</v>
      </c>
      <c r="Q2206" s="51">
        <f>G2206*$G$4</f>
        <v>0</v>
      </c>
      <c r="R2206" s="51">
        <f>H2206*$H$4</f>
        <v>0</v>
      </c>
      <c r="S2206" s="51">
        <f>(N2206/100)*(I2206*$I$4)+(N2206/100)*(J2206*$J$4)</f>
        <v>313.20000000000005</v>
      </c>
      <c r="T2206" s="51">
        <f>(O2206/100)*(K2206*$K$4)</f>
        <v>0</v>
      </c>
      <c r="U2206" s="51">
        <f>(P2206/100)*(K2206*$K$4)+(P2206/100)*(L2206*$L$4)</f>
        <v>0</v>
      </c>
      <c r="V2206" s="51">
        <f>(Q2206/100)*(L2206*$L$4)</f>
        <v>0</v>
      </c>
      <c r="W2206" s="51">
        <f>(R2206/100)*(K2206*$K$4)+(R2206/100)*(L2206*$L$4)</f>
        <v>0</v>
      </c>
      <c r="X2206" s="51">
        <f t="shared" si="259"/>
        <v>469.80000000000007</v>
      </c>
      <c r="Y2206" s="51">
        <f t="shared" si="260"/>
        <v>0</v>
      </c>
      <c r="Z2206" s="51">
        <f t="shared" si="261"/>
        <v>0</v>
      </c>
      <c r="AA2206" s="51">
        <f t="shared" si="262"/>
        <v>0</v>
      </c>
      <c r="AB2206" s="51">
        <f t="shared" si="263"/>
        <v>0</v>
      </c>
      <c r="AC2206" s="52">
        <f t="shared" si="264"/>
        <v>469.8</v>
      </c>
      <c r="AD2206" s="53">
        <f>(ROUND(AC2206-AC2205,1)/AC2205)</f>
        <v>0.11274277593557556</v>
      </c>
      <c r="AE2206" s="44"/>
      <c r="AF2206" s="45"/>
      <c r="AH2206" s="3"/>
    </row>
    <row r="2207" spans="1:34" x14ac:dyDescent="0.25">
      <c r="A2207" s="46" t="s">
        <v>30</v>
      </c>
      <c r="B2207" s="47">
        <v>12</v>
      </c>
      <c r="C2207" s="48" t="s">
        <v>6</v>
      </c>
      <c r="D2207" s="49">
        <v>116</v>
      </c>
      <c r="E2207" s="49">
        <v>0</v>
      </c>
      <c r="F2207" s="49">
        <v>0</v>
      </c>
      <c r="G2207" s="49">
        <v>0</v>
      </c>
      <c r="H2207" s="49">
        <v>0</v>
      </c>
      <c r="I2207" s="50">
        <v>20</v>
      </c>
      <c r="J2207" s="50">
        <v>60</v>
      </c>
      <c r="K2207" s="50">
        <v>0</v>
      </c>
      <c r="L2207" s="50">
        <v>0</v>
      </c>
      <c r="M2207" s="50">
        <v>0</v>
      </c>
      <c r="N2207" s="51">
        <f>D2207*$D$5</f>
        <v>162.39999999999998</v>
      </c>
      <c r="O2207" s="51">
        <f>E2207*$E$5</f>
        <v>0</v>
      </c>
      <c r="P2207" s="51">
        <f>F2207*$F$5</f>
        <v>0</v>
      </c>
      <c r="Q2207" s="51">
        <f>G2207*$G$5</f>
        <v>0</v>
      </c>
      <c r="R2207" s="51">
        <f>H2207*$H$5</f>
        <v>0</v>
      </c>
      <c r="S2207" s="51">
        <f>(N2207/100)*(I2207*$I$5)+(N2207/100)*(J2207*$J$5)</f>
        <v>259.83999999999992</v>
      </c>
      <c r="T2207" s="51">
        <f>(O2207/100)*(K2207*$K$5)</f>
        <v>0</v>
      </c>
      <c r="U2207" s="51">
        <f>(P2207/100)*(K2207*$K$5)+(P2207/100)*(L2207*$L$5)</f>
        <v>0</v>
      </c>
      <c r="V2207" s="51">
        <f>(Q2207/100)*(L2207*$L$5)</f>
        <v>0</v>
      </c>
      <c r="W2207" s="51">
        <f>(R2207/100)*(K2207*$K$5)+(R2207/100)*(L2207*$L$5)</f>
        <v>0</v>
      </c>
      <c r="X2207" s="51">
        <f t="shared" si="259"/>
        <v>422.2399999999999</v>
      </c>
      <c r="Y2207" s="51">
        <f t="shared" si="260"/>
        <v>0</v>
      </c>
      <c r="Z2207" s="51">
        <f t="shared" si="261"/>
        <v>0</v>
      </c>
      <c r="AA2207" s="51">
        <f t="shared" si="262"/>
        <v>0</v>
      </c>
      <c r="AB2207" s="51">
        <f t="shared" si="263"/>
        <v>0</v>
      </c>
      <c r="AC2207" s="52">
        <f t="shared" si="264"/>
        <v>422.2</v>
      </c>
      <c r="AD2207" s="53">
        <f>(ROUND(AC2207-AC2205,1)/AC2205)</f>
        <v>0</v>
      </c>
      <c r="AE2207" s="44"/>
      <c r="AF2207" s="45"/>
      <c r="AH2207" s="3"/>
    </row>
    <row r="2208" spans="1:34" x14ac:dyDescent="0.25">
      <c r="A2208" s="46" t="s">
        <v>31</v>
      </c>
      <c r="B2208" s="47">
        <v>0</v>
      </c>
      <c r="C2208" s="48" t="s">
        <v>7</v>
      </c>
      <c r="D2208" s="49">
        <v>116</v>
      </c>
      <c r="E2208" s="49">
        <v>0</v>
      </c>
      <c r="F2208" s="49">
        <v>0</v>
      </c>
      <c r="G2208" s="49">
        <v>0</v>
      </c>
      <c r="H2208" s="49">
        <v>0</v>
      </c>
      <c r="I2208" s="50">
        <v>20</v>
      </c>
      <c r="J2208" s="50">
        <v>60</v>
      </c>
      <c r="K2208" s="50">
        <v>0</v>
      </c>
      <c r="L2208" s="50">
        <v>0</v>
      </c>
      <c r="M2208" s="50">
        <v>0</v>
      </c>
      <c r="N2208" s="51">
        <f>D2208*$D$6</f>
        <v>162.39999999999998</v>
      </c>
      <c r="O2208" s="51">
        <f>E2208*$E$6</f>
        <v>0</v>
      </c>
      <c r="P2208" s="51">
        <f>F2208*$F$6</f>
        <v>0</v>
      </c>
      <c r="Q2208" s="51">
        <f>G2208*$G$6</f>
        <v>0</v>
      </c>
      <c r="R2208" s="51">
        <f>H2208*$H$6</f>
        <v>0</v>
      </c>
      <c r="S2208" s="51">
        <f>(N2208/100)*(I2208*$I$6)+(N2208/100)*(J2208*$J$6)</f>
        <v>259.83999999999992</v>
      </c>
      <c r="T2208" s="51">
        <f>(O2208/100)*(K2208*$K$6)</f>
        <v>0</v>
      </c>
      <c r="U2208" s="51">
        <f>(P2208/100)*(K2208*$K$6)+(P2208/100)*(L2208*$L$6)</f>
        <v>0</v>
      </c>
      <c r="V2208" s="51">
        <f>(Q2208/100)*(L2208*$L$6)</f>
        <v>0</v>
      </c>
      <c r="W2208" s="51">
        <f>(R2208/100)*(K2208*$K$6)+(R2208/100)*(L2208*$L$6)</f>
        <v>0</v>
      </c>
      <c r="X2208" s="51">
        <f t="shared" si="259"/>
        <v>422.2399999999999</v>
      </c>
      <c r="Y2208" s="51">
        <f t="shared" si="260"/>
        <v>0</v>
      </c>
      <c r="Z2208" s="51">
        <f t="shared" si="261"/>
        <v>0</v>
      </c>
      <c r="AA2208" s="51">
        <f t="shared" si="262"/>
        <v>0</v>
      </c>
      <c r="AB2208" s="51">
        <f t="shared" si="263"/>
        <v>0</v>
      </c>
      <c r="AC2208" s="52">
        <f t="shared" si="264"/>
        <v>422.2</v>
      </c>
      <c r="AD2208" s="53">
        <f>(ROUND(AC2208-AC2205,1)/AC2205)</f>
        <v>0</v>
      </c>
      <c r="AE2208" s="44"/>
      <c r="AF2208" s="45"/>
      <c r="AH2208" s="3"/>
    </row>
    <row r="2209" spans="1:34" x14ac:dyDescent="0.25">
      <c r="A2209" s="46" t="s">
        <v>32</v>
      </c>
      <c r="B2209" s="47">
        <v>0</v>
      </c>
      <c r="C2209" s="48" t="s">
        <v>8</v>
      </c>
      <c r="D2209" s="49">
        <v>116</v>
      </c>
      <c r="E2209" s="49">
        <v>0</v>
      </c>
      <c r="F2209" s="49">
        <v>0</v>
      </c>
      <c r="G2209" s="49">
        <v>0</v>
      </c>
      <c r="H2209" s="49">
        <v>0</v>
      </c>
      <c r="I2209" s="50">
        <v>20</v>
      </c>
      <c r="J2209" s="50">
        <v>60</v>
      </c>
      <c r="K2209" s="50">
        <v>0</v>
      </c>
      <c r="L2209" s="50">
        <v>0</v>
      </c>
      <c r="M2209" s="50">
        <v>0</v>
      </c>
      <c r="N2209" s="51">
        <f>D2209*$D$7</f>
        <v>162.39999999999998</v>
      </c>
      <c r="O2209" s="51">
        <f>E2209*$E$7</f>
        <v>0</v>
      </c>
      <c r="P2209" s="51">
        <f>F2209*$F$7</f>
        <v>0</v>
      </c>
      <c r="Q2209" s="51">
        <f>G2209*$G$7</f>
        <v>0</v>
      </c>
      <c r="R2209" s="51">
        <f>H2209*$H$7</f>
        <v>0</v>
      </c>
      <c r="S2209" s="51">
        <f>(N2209/100)*(I2209*$I$7)+(N2209/100)*(J2209*$J$7)</f>
        <v>259.83999999999992</v>
      </c>
      <c r="T2209" s="51">
        <f>(O2209/100)*(K2209*$K$7)</f>
        <v>0</v>
      </c>
      <c r="U2209" s="51">
        <f>(P2209/100)*(K2209*$K$7)+(P2209/100)*(L2209*$L$7)</f>
        <v>0</v>
      </c>
      <c r="V2209" s="51">
        <f>(Q2209/100)*(L2209*$L$7)</f>
        <v>0</v>
      </c>
      <c r="W2209" s="51">
        <f>(R2209/100)*(K2209*$K$7)+(R2209/100)*(L2209*$L$7)</f>
        <v>0</v>
      </c>
      <c r="X2209" s="51">
        <f t="shared" si="259"/>
        <v>422.2399999999999</v>
      </c>
      <c r="Y2209" s="51">
        <f t="shared" si="260"/>
        <v>0</v>
      </c>
      <c r="Z2209" s="51">
        <f t="shared" si="261"/>
        <v>0</v>
      </c>
      <c r="AA2209" s="51">
        <f t="shared" si="262"/>
        <v>0</v>
      </c>
      <c r="AB2209" s="51">
        <f t="shared" si="263"/>
        <v>0</v>
      </c>
      <c r="AC2209" s="52">
        <f t="shared" si="264"/>
        <v>422.2</v>
      </c>
      <c r="AD2209" s="53">
        <f>(ROUND(AC2209-AC2205,1)/AC2205)</f>
        <v>0</v>
      </c>
      <c r="AE2209" s="44"/>
      <c r="AF2209" s="45"/>
      <c r="AH2209" s="3"/>
    </row>
    <row r="2210" spans="1:34" x14ac:dyDescent="0.25">
      <c r="A2210" s="46" t="s">
        <v>33</v>
      </c>
      <c r="B2210" s="47"/>
      <c r="C2210" s="48" t="s">
        <v>9</v>
      </c>
      <c r="D2210" s="49">
        <v>116</v>
      </c>
      <c r="E2210" s="49">
        <v>0</v>
      </c>
      <c r="F2210" s="49">
        <v>0</v>
      </c>
      <c r="G2210" s="49">
        <v>0</v>
      </c>
      <c r="H2210" s="49">
        <v>0</v>
      </c>
      <c r="I2210" s="50">
        <v>20</v>
      </c>
      <c r="J2210" s="50">
        <v>60</v>
      </c>
      <c r="K2210" s="50">
        <v>0</v>
      </c>
      <c r="L2210" s="50">
        <v>0</v>
      </c>
      <c r="M2210" s="50">
        <v>0</v>
      </c>
      <c r="N2210" s="51">
        <f>D2210*$D$8</f>
        <v>162.39999999999998</v>
      </c>
      <c r="O2210" s="51">
        <f>E2210*$E$8</f>
        <v>0</v>
      </c>
      <c r="P2210" s="51">
        <f>F2210*$F$8</f>
        <v>0</v>
      </c>
      <c r="Q2210" s="51">
        <f>G2210*$G$8</f>
        <v>0</v>
      </c>
      <c r="R2210" s="51">
        <f>H2210*$H$8</f>
        <v>0</v>
      </c>
      <c r="S2210" s="51">
        <f>(N2210/100)*(I2210*$I$8)+(N2210/100)*(J2210*$J$8)</f>
        <v>259.83999999999992</v>
      </c>
      <c r="T2210" s="51">
        <f>(O2210/100)*(K2210*$K$8)</f>
        <v>0</v>
      </c>
      <c r="U2210" s="51">
        <f>(P2210/100)*(K2210*$K$8)+(P2210/100)*(L2210*$L$8)</f>
        <v>0</v>
      </c>
      <c r="V2210" s="51">
        <f>(Q2210/100)*(L2210*$L$8)</f>
        <v>0</v>
      </c>
      <c r="W2210" s="51">
        <f>(R2210/100)*(K2210*$K$8)+(R2210/100)*(L2210*$L$8)</f>
        <v>0</v>
      </c>
      <c r="X2210" s="51">
        <f t="shared" si="259"/>
        <v>422.2399999999999</v>
      </c>
      <c r="Y2210" s="51">
        <f t="shared" si="260"/>
        <v>0</v>
      </c>
      <c r="Z2210" s="51">
        <f t="shared" si="261"/>
        <v>0</v>
      </c>
      <c r="AA2210" s="51">
        <f t="shared" si="262"/>
        <v>0</v>
      </c>
      <c r="AB2210" s="51">
        <f t="shared" si="263"/>
        <v>0</v>
      </c>
      <c r="AC2210" s="52">
        <f t="shared" si="264"/>
        <v>422.2</v>
      </c>
      <c r="AD2210" s="53">
        <f>(ROUND(AC2210-AC2205,1)/AC2205)</f>
        <v>0</v>
      </c>
      <c r="AE2210" s="44"/>
      <c r="AF2210" s="45"/>
      <c r="AH2210" s="3"/>
    </row>
    <row r="2211" spans="1:34" x14ac:dyDescent="0.25">
      <c r="A2211" s="46" t="s">
        <v>34</v>
      </c>
      <c r="B2211" s="47"/>
      <c r="C2211" s="48" t="s">
        <v>10</v>
      </c>
      <c r="D2211" s="49">
        <v>58</v>
      </c>
      <c r="E2211" s="49">
        <v>125</v>
      </c>
      <c r="F2211" s="49">
        <v>0</v>
      </c>
      <c r="G2211" s="49">
        <v>0</v>
      </c>
      <c r="H2211" s="49">
        <v>0</v>
      </c>
      <c r="I2211" s="50">
        <v>20</v>
      </c>
      <c r="J2211" s="50">
        <v>60</v>
      </c>
      <c r="K2211" s="50">
        <v>85</v>
      </c>
      <c r="L2211" s="50">
        <v>0</v>
      </c>
      <c r="M2211" s="50">
        <v>0</v>
      </c>
      <c r="N2211" s="51">
        <f>D2211*$D$9</f>
        <v>78.300000000000011</v>
      </c>
      <c r="O2211" s="51">
        <f>E2211*$E$9</f>
        <v>168.75</v>
      </c>
      <c r="P2211" s="51">
        <f>F2211*$F$9</f>
        <v>0</v>
      </c>
      <c r="Q2211" s="51">
        <f>G2211*$G$9</f>
        <v>0</v>
      </c>
      <c r="R2211" s="51">
        <f>H2211*$H$9</f>
        <v>0</v>
      </c>
      <c r="S2211" s="51">
        <f>(N2211/100)*(I2211*$I$9)+(N2211/100)*(J2211*$J$9)</f>
        <v>62.640000000000015</v>
      </c>
      <c r="T2211" s="51">
        <f>(O2211/100)*(K2211*$K$9)</f>
        <v>200.81249999999997</v>
      </c>
      <c r="U2211" s="51">
        <f>(P2211/100)*(K2211*$K$9)+(P2211/100)*(L2211*$L$9)</f>
        <v>0</v>
      </c>
      <c r="V2211" s="51">
        <f>(Q2211/100)*(L2211*$L$9)</f>
        <v>0</v>
      </c>
      <c r="W2211" s="51">
        <f>(R2211/100)*(K2211*$K$9)+(R2211/100)*(L2211*$L$9)</f>
        <v>0</v>
      </c>
      <c r="X2211" s="51">
        <f t="shared" si="259"/>
        <v>140.94000000000003</v>
      </c>
      <c r="Y2211" s="51">
        <f t="shared" si="260"/>
        <v>369.5625</v>
      </c>
      <c r="Z2211" s="51">
        <f t="shared" si="261"/>
        <v>0</v>
      </c>
      <c r="AA2211" s="51">
        <f t="shared" si="262"/>
        <v>0</v>
      </c>
      <c r="AB2211" s="51">
        <f t="shared" si="263"/>
        <v>0</v>
      </c>
      <c r="AC2211" s="52">
        <f t="shared" si="264"/>
        <v>510.5</v>
      </c>
      <c r="AD2211" s="53">
        <f>(ROUND(AC2211-AC2205,1)/AC2205)</f>
        <v>0.20914258645191852</v>
      </c>
      <c r="AE2211" s="44"/>
      <c r="AF2211" s="45"/>
      <c r="AH2211" s="3"/>
    </row>
    <row r="2212" spans="1:34" x14ac:dyDescent="0.25">
      <c r="A2212" s="46" t="s">
        <v>35</v>
      </c>
      <c r="B2212" s="47"/>
      <c r="C2212" s="48" t="s">
        <v>11</v>
      </c>
      <c r="D2212" s="49">
        <v>58</v>
      </c>
      <c r="E2212" s="49">
        <v>0</v>
      </c>
      <c r="F2212" s="49">
        <v>125</v>
      </c>
      <c r="G2212" s="49">
        <v>0</v>
      </c>
      <c r="H2212" s="49">
        <v>0</v>
      </c>
      <c r="I2212" s="50">
        <v>20</v>
      </c>
      <c r="J2212" s="50">
        <v>60</v>
      </c>
      <c r="K2212" s="50">
        <v>42.5</v>
      </c>
      <c r="L2212" s="50">
        <v>42.5</v>
      </c>
      <c r="M2212" s="50">
        <v>0</v>
      </c>
      <c r="N2212" s="51">
        <f>D2212*$D$10</f>
        <v>78.300000000000011</v>
      </c>
      <c r="O2212" s="51">
        <f>E2212*$E$10</f>
        <v>0</v>
      </c>
      <c r="P2212" s="51">
        <f>F2212*$F$10</f>
        <v>168.75</v>
      </c>
      <c r="Q2212" s="51">
        <f>G2212*$G$10</f>
        <v>0</v>
      </c>
      <c r="R2212" s="51">
        <f>H2212*$H$10</f>
        <v>0</v>
      </c>
      <c r="S2212" s="51">
        <f>(N2212/100)*(I2212*$I$10)+(N2212/100)*(J2212*$J$10)</f>
        <v>62.640000000000015</v>
      </c>
      <c r="T2212" s="51">
        <f>(O2212/100)*(K2212*$J$10)</f>
        <v>0</v>
      </c>
      <c r="U2212" s="51">
        <f>(P2212/100)*(K2212*$K$10)+(P2212/100)*(L2212*$L$10)</f>
        <v>200.81249999999997</v>
      </c>
      <c r="V2212" s="51">
        <f>(Q2212/100)*(L2212*$L$10)</f>
        <v>0</v>
      </c>
      <c r="W2212" s="51">
        <f>(R2212/100)*(K2212*$K$10)+(R2212/100)*(L2212*$L$10)</f>
        <v>0</v>
      </c>
      <c r="X2212" s="51">
        <f t="shared" si="259"/>
        <v>140.94000000000003</v>
      </c>
      <c r="Y2212" s="51">
        <f t="shared" si="260"/>
        <v>0</v>
      </c>
      <c r="Z2212" s="51">
        <f t="shared" si="261"/>
        <v>369.5625</v>
      </c>
      <c r="AA2212" s="51">
        <f t="shared" si="262"/>
        <v>0</v>
      </c>
      <c r="AB2212" s="51">
        <f t="shared" si="263"/>
        <v>0</v>
      </c>
      <c r="AC2212" s="52">
        <f t="shared" si="264"/>
        <v>510.5</v>
      </c>
      <c r="AD2212" s="53">
        <f>(ROUND(AC2212-AC2205,1)/AC2205)</f>
        <v>0.20914258645191852</v>
      </c>
      <c r="AE2212" s="44"/>
      <c r="AF2212" s="45"/>
      <c r="AH2212" s="3"/>
    </row>
    <row r="2213" spans="1:34" x14ac:dyDescent="0.25">
      <c r="A2213" s="46" t="s">
        <v>36</v>
      </c>
      <c r="B2213" s="47"/>
      <c r="C2213" s="48" t="s">
        <v>12</v>
      </c>
      <c r="D2213" s="49">
        <v>58</v>
      </c>
      <c r="E2213" s="49">
        <v>0</v>
      </c>
      <c r="F2213" s="49">
        <v>0</v>
      </c>
      <c r="G2213" s="49">
        <v>125</v>
      </c>
      <c r="H2213" s="49">
        <v>0</v>
      </c>
      <c r="I2213" s="50">
        <v>20</v>
      </c>
      <c r="J2213" s="50">
        <v>60</v>
      </c>
      <c r="K2213" s="50">
        <v>0</v>
      </c>
      <c r="L2213" s="50">
        <v>85</v>
      </c>
      <c r="M2213" s="50">
        <v>0</v>
      </c>
      <c r="N2213" s="51">
        <f>D2213*$D$11</f>
        <v>78.300000000000011</v>
      </c>
      <c r="O2213" s="51">
        <f>E2213*$E$11</f>
        <v>0</v>
      </c>
      <c r="P2213" s="51">
        <f>F2213*$F$11</f>
        <v>0</v>
      </c>
      <c r="Q2213" s="51">
        <f>G2213*$G$11</f>
        <v>168.75</v>
      </c>
      <c r="R2213" s="51">
        <f>H2213*$H$11</f>
        <v>0</v>
      </c>
      <c r="S2213" s="51">
        <f>(N2213/100)*(I2213*$I$11)+(N2213/100)*(J2213*$J$11)</f>
        <v>62.640000000000015</v>
      </c>
      <c r="T2213" s="51">
        <f>(O2213/100)*(K2213*$K$11)</f>
        <v>0</v>
      </c>
      <c r="U2213" s="51">
        <f>(P2213/100)*(K2213*$K$11)+(P2213/100)*(L2213*$L$11)</f>
        <v>0</v>
      </c>
      <c r="V2213" s="51">
        <f>(Q2213/100)*(L2213*$L$11)</f>
        <v>200.81249999999997</v>
      </c>
      <c r="W2213" s="51">
        <f>(R2213/100)*(K2213*$K$11)+(R2213/100)*(L2213*$L$11)</f>
        <v>0</v>
      </c>
      <c r="X2213" s="51">
        <f t="shared" si="259"/>
        <v>140.94000000000003</v>
      </c>
      <c r="Y2213" s="51">
        <f t="shared" si="260"/>
        <v>0</v>
      </c>
      <c r="Z2213" s="51">
        <f t="shared" si="261"/>
        <v>0</v>
      </c>
      <c r="AA2213" s="51">
        <f t="shared" si="262"/>
        <v>369.5625</v>
      </c>
      <c r="AB2213" s="51">
        <f t="shared" si="263"/>
        <v>0</v>
      </c>
      <c r="AC2213" s="52">
        <f t="shared" si="264"/>
        <v>510.5</v>
      </c>
      <c r="AD2213" s="53">
        <f>(ROUND(AC2213-AC2205,1)/AC2205)</f>
        <v>0.20914258645191852</v>
      </c>
      <c r="AE2213" s="44"/>
      <c r="AF2213" s="45"/>
      <c r="AH2213" s="3"/>
    </row>
    <row r="2214" spans="1:34" x14ac:dyDescent="0.25">
      <c r="A2214" s="46" t="s">
        <v>37</v>
      </c>
      <c r="B2214" s="47"/>
      <c r="C2214" s="48" t="s">
        <v>13</v>
      </c>
      <c r="D2214" s="49">
        <v>58</v>
      </c>
      <c r="E2214" s="49">
        <v>0</v>
      </c>
      <c r="F2214" s="49">
        <v>0</v>
      </c>
      <c r="G2214" s="49">
        <v>0</v>
      </c>
      <c r="H2214" s="49">
        <v>125</v>
      </c>
      <c r="I2214" s="50">
        <v>20</v>
      </c>
      <c r="J2214" s="50">
        <v>60</v>
      </c>
      <c r="K2214" s="50">
        <v>42.5</v>
      </c>
      <c r="L2214" s="50">
        <v>42.5</v>
      </c>
      <c r="M2214" s="50">
        <v>0</v>
      </c>
      <c r="N2214" s="51">
        <f>D2214*$D$12</f>
        <v>78.300000000000011</v>
      </c>
      <c r="O2214" s="51">
        <f>E2214*$E$12</f>
        <v>0</v>
      </c>
      <c r="P2214" s="51">
        <f>F2214*$F$12</f>
        <v>0</v>
      </c>
      <c r="Q2214" s="51">
        <f>G2214*$G$12</f>
        <v>0</v>
      </c>
      <c r="R2214" s="51">
        <f>H2214*$H$12</f>
        <v>168.75</v>
      </c>
      <c r="S2214" s="51">
        <f>(N2214/100)*(I2214*$I$12)+(N2214/100)*(J2214*$J$12)</f>
        <v>62.640000000000015</v>
      </c>
      <c r="T2214" s="51">
        <f>(O2214/100)*(K2214*$K$12)</f>
        <v>0</v>
      </c>
      <c r="U2214" s="51">
        <f>(P2214/100)*(K2214*$K$12)+(P2214/100)*(L2214*$L$12)</f>
        <v>0</v>
      </c>
      <c r="V2214" s="51">
        <f>(Q2214/100)*(L2214*$L$12)</f>
        <v>0</v>
      </c>
      <c r="W2214" s="51">
        <f>(R2214/100)*(K2214*$K$12)+(R2214/100)*(L2214*$L$12)</f>
        <v>200.81249999999997</v>
      </c>
      <c r="X2214" s="51">
        <f t="shared" si="259"/>
        <v>140.94000000000003</v>
      </c>
      <c r="Y2214" s="51">
        <f t="shared" si="260"/>
        <v>0</v>
      </c>
      <c r="Z2214" s="51">
        <f t="shared" si="261"/>
        <v>0</v>
      </c>
      <c r="AA2214" s="51">
        <f t="shared" si="262"/>
        <v>0</v>
      </c>
      <c r="AB2214" s="51">
        <f t="shared" si="263"/>
        <v>369.5625</v>
      </c>
      <c r="AC2214" s="52">
        <f t="shared" si="264"/>
        <v>510.5</v>
      </c>
      <c r="AD2214" s="53">
        <f>(ROUND(AC2214-AC2205,1)/AC2205)</f>
        <v>0.20914258645191852</v>
      </c>
      <c r="AE2214" s="44"/>
      <c r="AF2214" s="45"/>
      <c r="AH2214" s="3"/>
    </row>
    <row r="2215" spans="1:34" x14ac:dyDescent="0.25">
      <c r="A2215" s="46" t="s">
        <v>38</v>
      </c>
      <c r="B2215" s="47"/>
      <c r="C2215" s="48" t="s">
        <v>14</v>
      </c>
      <c r="D2215" s="49">
        <v>116</v>
      </c>
      <c r="E2215" s="49">
        <v>0</v>
      </c>
      <c r="F2215" s="49">
        <v>0</v>
      </c>
      <c r="G2215" s="49">
        <v>0</v>
      </c>
      <c r="H2215" s="49">
        <v>0</v>
      </c>
      <c r="I2215" s="50">
        <v>0</v>
      </c>
      <c r="J2215" s="50">
        <v>0</v>
      </c>
      <c r="K2215" s="50">
        <v>0</v>
      </c>
      <c r="L2215" s="50">
        <v>0</v>
      </c>
      <c r="M2215" s="50">
        <v>98</v>
      </c>
      <c r="N2215" s="51">
        <f>D2215*$D$13</f>
        <v>156.60000000000002</v>
      </c>
      <c r="O2215" s="51">
        <f>E2215*$E$13</f>
        <v>0</v>
      </c>
      <c r="P2215" s="51">
        <f>F2215*$F$13</f>
        <v>0</v>
      </c>
      <c r="Q2215" s="51">
        <f>G2215*$G$13</f>
        <v>0</v>
      </c>
      <c r="R2215" s="51">
        <f>H2215*$H$13</f>
        <v>0</v>
      </c>
      <c r="S2215" s="51">
        <f>(N2215/100)*(I2215*$I$13)+(N2215/100)*(J2215*$J$13)+(N2215/100)*(M2215*$M$13)</f>
        <v>306.93600000000004</v>
      </c>
      <c r="T2215" s="51">
        <f>(O2215/100)*(K2215*$K$13)+(O2215/100)*(M2215*$M$13)</f>
        <v>0</v>
      </c>
      <c r="U2215" s="51">
        <f>(P2215/100)*(K2215*$K$13)+(P2215/100)*(L2215*$L$13)+(P2215/100)*(M2215*$M$13)</f>
        <v>0</v>
      </c>
      <c r="V2215" s="51">
        <f>(Q2215/100)*(L2215*$L$13)+(Q2215/100)*(M2215*$M$13)</f>
        <v>0</v>
      </c>
      <c r="W2215" s="51">
        <f>(R2215/100)*(K2215*$K$13)+(R2215/100)*(L2215*$L$13)+(R2215/100)*(M2215*$M$13)</f>
        <v>0</v>
      </c>
      <c r="X2215" s="51">
        <f t="shared" si="259"/>
        <v>463.53600000000006</v>
      </c>
      <c r="Y2215" s="51">
        <f t="shared" si="260"/>
        <v>0</v>
      </c>
      <c r="Z2215" s="51">
        <f t="shared" si="261"/>
        <v>0</v>
      </c>
      <c r="AA2215" s="51">
        <f t="shared" si="262"/>
        <v>0</v>
      </c>
      <c r="AB2215" s="51">
        <f t="shared" si="263"/>
        <v>0</v>
      </c>
      <c r="AC2215" s="52">
        <f t="shared" si="264"/>
        <v>463.5</v>
      </c>
      <c r="AD2215" s="53">
        <f>(ROUND(AC2215-AC2205,1)/AC2205)</f>
        <v>9.7820937944102321E-2</v>
      </c>
      <c r="AE2215" s="44"/>
      <c r="AF2215" s="45"/>
      <c r="AH2215" s="3"/>
    </row>
    <row r="2216" spans="1:34" x14ac:dyDescent="0.25">
      <c r="A2216" s="46" t="s">
        <v>39</v>
      </c>
      <c r="B2216" s="47"/>
      <c r="C2216" s="48" t="s">
        <v>15</v>
      </c>
      <c r="D2216" s="49">
        <v>116</v>
      </c>
      <c r="E2216" s="49">
        <v>0</v>
      </c>
      <c r="F2216" s="49">
        <v>0</v>
      </c>
      <c r="G2216" s="49">
        <v>0</v>
      </c>
      <c r="H2216" s="49">
        <v>0</v>
      </c>
      <c r="I2216" s="50">
        <v>20</v>
      </c>
      <c r="J2216" s="50">
        <v>60</v>
      </c>
      <c r="K2216" s="50">
        <v>70</v>
      </c>
      <c r="L2216" s="50">
        <v>0</v>
      </c>
      <c r="M2216" s="50">
        <v>0</v>
      </c>
      <c r="N2216" s="51">
        <f>D2216*$D$14</f>
        <v>156.60000000000002</v>
      </c>
      <c r="O2216" s="51">
        <f>E2216*$E$14</f>
        <v>0</v>
      </c>
      <c r="P2216" s="51">
        <f>F2216*$F$14</f>
        <v>0</v>
      </c>
      <c r="Q2216" s="51">
        <f>G2216*$G$14</f>
        <v>0</v>
      </c>
      <c r="R2216" s="51">
        <f>H2216*$H$14</f>
        <v>0</v>
      </c>
      <c r="S2216" s="51">
        <f>(N2216/100)*(I2216*$I$14)+(N2216/100)*(J2216*$J$14)+(N2216/100)*(K2216*$K$14)</f>
        <v>344.5200000000001</v>
      </c>
      <c r="T2216" s="51">
        <f>(O2216/100)*(K2216*$K$14)</f>
        <v>0</v>
      </c>
      <c r="U2216" s="51">
        <f>(P2216/100)*(K2216*$K$14)+(P2216/100)*(L2216*$L$14)</f>
        <v>0</v>
      </c>
      <c r="V2216" s="51">
        <f>(Q2216/100)*(L2216*$L$14)</f>
        <v>0</v>
      </c>
      <c r="W2216" s="51">
        <f>(R2216/100)*(K2216*$L$14)+(R2216/100)*(L2216*$M$14)</f>
        <v>0</v>
      </c>
      <c r="X2216" s="51">
        <f t="shared" si="259"/>
        <v>501.12000000000012</v>
      </c>
      <c r="Y2216" s="51">
        <f t="shared" si="260"/>
        <v>0</v>
      </c>
      <c r="Z2216" s="51">
        <f t="shared" si="261"/>
        <v>0</v>
      </c>
      <c r="AA2216" s="51">
        <f t="shared" si="262"/>
        <v>0</v>
      </c>
      <c r="AB2216" s="51">
        <f t="shared" si="263"/>
        <v>0</v>
      </c>
      <c r="AC2216" s="52">
        <f t="shared" si="264"/>
        <v>501.1</v>
      </c>
      <c r="AD2216" s="53">
        <f>(ROUND(AC2216-AC2205,1)/AC2205)</f>
        <v>0.1868782567503553</v>
      </c>
      <c r="AE2216" s="44"/>
      <c r="AF2216" s="45"/>
      <c r="AH2216" s="3"/>
    </row>
    <row r="2217" spans="1:34" x14ac:dyDescent="0.25">
      <c r="A2217" s="46"/>
      <c r="B2217" s="47"/>
      <c r="C2217" s="48" t="s">
        <v>16</v>
      </c>
      <c r="D2217" s="49">
        <v>116</v>
      </c>
      <c r="E2217" s="49">
        <v>0</v>
      </c>
      <c r="F2217" s="49">
        <v>0</v>
      </c>
      <c r="G2217" s="49">
        <v>0</v>
      </c>
      <c r="H2217" s="49">
        <v>0</v>
      </c>
      <c r="I2217" s="50">
        <v>20</v>
      </c>
      <c r="J2217" s="50">
        <v>60</v>
      </c>
      <c r="K2217" s="50">
        <v>0</v>
      </c>
      <c r="L2217" s="50">
        <v>70</v>
      </c>
      <c r="M2217" s="50">
        <v>0</v>
      </c>
      <c r="N2217" s="51">
        <f>D2217*$D$15</f>
        <v>156.60000000000002</v>
      </c>
      <c r="O2217" s="51">
        <f>E2217*$E$15</f>
        <v>0</v>
      </c>
      <c r="P2217" s="51">
        <f>F2217*$F$15</f>
        <v>0</v>
      </c>
      <c r="Q2217" s="51">
        <f>G2217*$G$15</f>
        <v>0</v>
      </c>
      <c r="R2217" s="51">
        <f>H2217*$H$15</f>
        <v>0</v>
      </c>
      <c r="S2217" s="51">
        <f>(N2217/100)*(I2217*$I$15)+(N2217/100)*(J2217*$J$15)+(N2217/100)*(L2217*$L$15)</f>
        <v>344.5200000000001</v>
      </c>
      <c r="T2217" s="51">
        <f>(O2217/100)*(K2217*$K$15)</f>
        <v>0</v>
      </c>
      <c r="U2217" s="51">
        <f>(P2217/100)*(K2217*$K$15)+(P2217/100)*(L2217*$L$15)</f>
        <v>0</v>
      </c>
      <c r="V2217" s="51">
        <f>(Q2217/100)*(L2217*$L$15)</f>
        <v>0</v>
      </c>
      <c r="W2217" s="51">
        <f>(R2217/100)*(K2217*$K$15)+(R2217/100)*(L2217*$L$15)</f>
        <v>0</v>
      </c>
      <c r="X2217" s="51">
        <f t="shared" si="259"/>
        <v>501.12000000000012</v>
      </c>
      <c r="Y2217" s="51">
        <f t="shared" si="260"/>
        <v>0</v>
      </c>
      <c r="Z2217" s="51">
        <f t="shared" si="261"/>
        <v>0</v>
      </c>
      <c r="AA2217" s="51">
        <f t="shared" si="262"/>
        <v>0</v>
      </c>
      <c r="AB2217" s="51">
        <f t="shared" si="263"/>
        <v>0</v>
      </c>
      <c r="AC2217" s="52">
        <f t="shared" si="264"/>
        <v>501.1</v>
      </c>
      <c r="AD2217" s="53">
        <f>(ROUND(AC2217-AC2205,1)/AC2205)</f>
        <v>0.1868782567503553</v>
      </c>
      <c r="AE2217" s="44"/>
      <c r="AF2217" s="45"/>
      <c r="AH2217" s="3"/>
    </row>
    <row r="2218" spans="1:34" x14ac:dyDescent="0.25">
      <c r="A2218" s="46"/>
      <c r="B2218" s="47"/>
      <c r="C2218" s="48" t="s">
        <v>17</v>
      </c>
      <c r="D2218" s="49">
        <v>116</v>
      </c>
      <c r="E2218" s="49">
        <v>0</v>
      </c>
      <c r="F2218" s="49">
        <v>0</v>
      </c>
      <c r="G2218" s="49">
        <v>0</v>
      </c>
      <c r="H2218" s="49">
        <v>0</v>
      </c>
      <c r="I2218" s="50">
        <v>20</v>
      </c>
      <c r="J2218" s="50">
        <v>90</v>
      </c>
      <c r="K2218" s="50">
        <v>0</v>
      </c>
      <c r="L2218" s="50">
        <v>0</v>
      </c>
      <c r="M2218" s="50">
        <v>0</v>
      </c>
      <c r="N2218" s="51">
        <f>D2218*$D$16</f>
        <v>156.60000000000002</v>
      </c>
      <c r="O2218" s="51">
        <f>E2218*$E$16</f>
        <v>0</v>
      </c>
      <c r="P2218" s="51">
        <f>F2218*$F$16</f>
        <v>0</v>
      </c>
      <c r="Q2218" s="51">
        <f>G2218*$G$16</f>
        <v>0</v>
      </c>
      <c r="R2218" s="51">
        <f>H2218*$H$16</f>
        <v>0</v>
      </c>
      <c r="S2218" s="51">
        <f>(N2218/100)*(I2218*$I$16)+(N2218/100)*(J2218*$J$16)</f>
        <v>383.67000000000007</v>
      </c>
      <c r="T2218" s="51">
        <f>(O2218/100)*(K2218*$K$16)</f>
        <v>0</v>
      </c>
      <c r="U2218" s="51">
        <f>(P2218/100)*(K2218*$K$16)+(P2218/100)*(L2218*$L$16)</f>
        <v>0</v>
      </c>
      <c r="V2218" s="51">
        <f>(Q2218/100)*(L2218*$L$16)</f>
        <v>0</v>
      </c>
      <c r="W2218" s="51">
        <f>(R2218/100)*(K2218*$K$16)+(R2218/100)*(L2218*$L$16)</f>
        <v>0</v>
      </c>
      <c r="X2218" s="51">
        <f t="shared" si="259"/>
        <v>540.2700000000001</v>
      </c>
      <c r="Y2218" s="51">
        <f t="shared" si="260"/>
        <v>0</v>
      </c>
      <c r="Z2218" s="51">
        <f t="shared" si="261"/>
        <v>0</v>
      </c>
      <c r="AA2218" s="51">
        <f t="shared" si="262"/>
        <v>0</v>
      </c>
      <c r="AB2218" s="51">
        <f t="shared" si="263"/>
        <v>0</v>
      </c>
      <c r="AC2218" s="52">
        <f t="shared" si="264"/>
        <v>540.29999999999995</v>
      </c>
      <c r="AD2218" s="53">
        <f>(ROUND(AC2218-AC2205,1)/AC2205)</f>
        <v>0.27972524869729987</v>
      </c>
      <c r="AE2218" s="44"/>
      <c r="AF2218" s="15"/>
      <c r="AH2218" s="3"/>
    </row>
    <row r="2219" spans="1:34" x14ac:dyDescent="0.25">
      <c r="A2219" s="46"/>
      <c r="B2219" s="47"/>
      <c r="C2219" s="48" t="s">
        <v>18</v>
      </c>
      <c r="D2219" s="49">
        <v>116</v>
      </c>
      <c r="E2219" s="49">
        <v>0</v>
      </c>
      <c r="F2219" s="49">
        <v>0</v>
      </c>
      <c r="G2219" s="49">
        <v>0</v>
      </c>
      <c r="H2219" s="49">
        <v>0</v>
      </c>
      <c r="I2219" s="50">
        <v>55</v>
      </c>
      <c r="J2219" s="50">
        <v>60</v>
      </c>
      <c r="K2219" s="50">
        <v>0</v>
      </c>
      <c r="L2219" s="50">
        <v>0</v>
      </c>
      <c r="M2219" s="50">
        <v>0</v>
      </c>
      <c r="N2219" s="51">
        <f>D2219*$D$17</f>
        <v>156.60000000000002</v>
      </c>
      <c r="O2219" s="51">
        <f>E2219*$E$17</f>
        <v>0</v>
      </c>
      <c r="P2219" s="51">
        <f>F2219*$F$17</f>
        <v>0</v>
      </c>
      <c r="Q2219" s="51">
        <f>G2219*$G$17</f>
        <v>0</v>
      </c>
      <c r="R2219" s="51">
        <f>H2219*$H$17</f>
        <v>0</v>
      </c>
      <c r="S2219" s="51">
        <f>(N2219/100)*(I2219*$I$17)+(N2219/100)*(J2219*$J$17)</f>
        <v>309.28500000000008</v>
      </c>
      <c r="T2219" s="51">
        <f>(O2219/100)*(K2219*$K$17)</f>
        <v>0</v>
      </c>
      <c r="U2219" s="51">
        <f>(P2219/100)*(K2219*$K$17)+(P2219/100)*(L2219*$L$17)</f>
        <v>0</v>
      </c>
      <c r="V2219" s="51">
        <f>(Q2219/100)*(L2219*$L$17)</f>
        <v>0</v>
      </c>
      <c r="W2219" s="51">
        <f>(R2219/100)*(K2219*$K$17)+(R2219/100)*(L2219*$L$17)</f>
        <v>0</v>
      </c>
      <c r="X2219" s="51">
        <f t="shared" si="259"/>
        <v>465.8850000000001</v>
      </c>
      <c r="Y2219" s="51">
        <f t="shared" si="260"/>
        <v>0</v>
      </c>
      <c r="Z2219" s="51">
        <f t="shared" si="261"/>
        <v>0</v>
      </c>
      <c r="AA2219" s="51">
        <f t="shared" si="262"/>
        <v>0</v>
      </c>
      <c r="AB2219" s="51">
        <f t="shared" si="263"/>
        <v>0</v>
      </c>
      <c r="AC2219" s="52">
        <f t="shared" si="264"/>
        <v>465.9</v>
      </c>
      <c r="AD2219" s="53">
        <f>(ROUND(AC2219-AC2205,1)/AC2205)</f>
        <v>0.10350544765513975</v>
      </c>
      <c r="AE2219" s="44"/>
      <c r="AF2219" s="45"/>
      <c r="AH2219" s="3"/>
    </row>
    <row r="2220" spans="1:34" x14ac:dyDescent="0.25">
      <c r="A2220" s="54" t="s">
        <v>19</v>
      </c>
      <c r="B2220" s="55" t="s">
        <v>198</v>
      </c>
      <c r="C2220" s="38" t="s">
        <v>4</v>
      </c>
      <c r="D2220" s="39">
        <v>138</v>
      </c>
      <c r="E2220" s="39">
        <v>0</v>
      </c>
      <c r="F2220" s="39">
        <v>0</v>
      </c>
      <c r="G2220" s="39">
        <v>0</v>
      </c>
      <c r="H2220" s="39">
        <v>0</v>
      </c>
      <c r="I2220" s="40">
        <v>20</v>
      </c>
      <c r="J2220" s="40">
        <v>40</v>
      </c>
      <c r="K2220" s="40">
        <v>0</v>
      </c>
      <c r="L2220" s="40">
        <v>0</v>
      </c>
      <c r="M2220" s="40">
        <v>0</v>
      </c>
      <c r="N2220" s="41">
        <f>D2220*$D$3</f>
        <v>193.2</v>
      </c>
      <c r="O2220" s="41">
        <f>E2220*$E$3</f>
        <v>0</v>
      </c>
      <c r="P2220" s="41">
        <f>F2220*$F$3</f>
        <v>0</v>
      </c>
      <c r="Q2220" s="41">
        <f>G2220*$G$3</f>
        <v>0</v>
      </c>
      <c r="R2220" s="41">
        <f>H2220*$H$3</f>
        <v>0</v>
      </c>
      <c r="S2220" s="41">
        <f>(N2220/100)*(I2220*$I$3)+(N2220/100)*(J2220*$J$3)</f>
        <v>231.84</v>
      </c>
      <c r="T2220" s="41">
        <f>(O2220/100)*(K2220*$K$3)</f>
        <v>0</v>
      </c>
      <c r="U2220" s="41">
        <f>(P2220/100)*(K2220*$K$3)+(P2220/100)*(L2220*$L$3)</f>
        <v>0</v>
      </c>
      <c r="V2220" s="41">
        <f>(Q2220/100)*(L2220*$L$3)</f>
        <v>0</v>
      </c>
      <c r="W2220" s="41">
        <f>(R2220/100)*(K2220*$K$3)+(R2220/100)*(L2220*$L$3)</f>
        <v>0</v>
      </c>
      <c r="X2220" s="41">
        <f t="shared" si="259"/>
        <v>425.03999999999996</v>
      </c>
      <c r="Y2220" s="41">
        <f t="shared" si="260"/>
        <v>0</v>
      </c>
      <c r="Z2220" s="41">
        <f t="shared" si="261"/>
        <v>0</v>
      </c>
      <c r="AA2220" s="41">
        <f t="shared" si="262"/>
        <v>0</v>
      </c>
      <c r="AB2220" s="41">
        <f t="shared" si="263"/>
        <v>0</v>
      </c>
      <c r="AC2220" s="42">
        <f t="shared" si="264"/>
        <v>425</v>
      </c>
      <c r="AD2220" s="43">
        <v>0</v>
      </c>
      <c r="AE2220" s="44" t="s">
        <v>28</v>
      </c>
      <c r="AF2220" s="45"/>
      <c r="AH2220" s="3"/>
    </row>
    <row r="2221" spans="1:34" x14ac:dyDescent="0.25">
      <c r="A2221" s="46" t="s">
        <v>29</v>
      </c>
      <c r="B2221" s="56">
        <v>12</v>
      </c>
      <c r="C2221" s="48" t="s">
        <v>5</v>
      </c>
      <c r="D2221" s="49">
        <v>138</v>
      </c>
      <c r="E2221" s="49">
        <v>0</v>
      </c>
      <c r="F2221" s="49">
        <v>0</v>
      </c>
      <c r="G2221" s="49">
        <v>0</v>
      </c>
      <c r="H2221" s="49">
        <v>0</v>
      </c>
      <c r="I2221" s="50">
        <v>30</v>
      </c>
      <c r="J2221" s="50">
        <v>50</v>
      </c>
      <c r="K2221" s="50">
        <v>0</v>
      </c>
      <c r="L2221" s="50">
        <v>0</v>
      </c>
      <c r="M2221" s="50">
        <v>0</v>
      </c>
      <c r="N2221" s="51">
        <f>D2221*$D$4</f>
        <v>186.3</v>
      </c>
      <c r="O2221" s="51">
        <f>E2221*$E$4</f>
        <v>0</v>
      </c>
      <c r="P2221" s="51">
        <f>F2221*$F$4</f>
        <v>0</v>
      </c>
      <c r="Q2221" s="51">
        <f>G2221*$G$4</f>
        <v>0</v>
      </c>
      <c r="R2221" s="51">
        <f>H2221*$H$4</f>
        <v>0</v>
      </c>
      <c r="S2221" s="51">
        <f>(N2221/100)*(I2221*$I$4)+(N2221/100)*(J2221*$J$4)</f>
        <v>298.08000000000004</v>
      </c>
      <c r="T2221" s="51">
        <f>(O2221/100)*(K2221*$K$4)</f>
        <v>0</v>
      </c>
      <c r="U2221" s="51">
        <f>(P2221/100)*(K2221*$K$4)+(P2221/100)*(L2221*$L$4)</f>
        <v>0</v>
      </c>
      <c r="V2221" s="51">
        <f>(Q2221/100)*(L2221*$L$4)</f>
        <v>0</v>
      </c>
      <c r="W2221" s="51">
        <f>(R2221/100)*(K2221*$K$4)+(R2221/100)*(L2221*$L$4)</f>
        <v>0</v>
      </c>
      <c r="X2221" s="51">
        <f t="shared" si="259"/>
        <v>484.38000000000005</v>
      </c>
      <c r="Y2221" s="51">
        <f t="shared" si="260"/>
        <v>0</v>
      </c>
      <c r="Z2221" s="51">
        <f t="shared" si="261"/>
        <v>0</v>
      </c>
      <c r="AA2221" s="51">
        <f t="shared" si="262"/>
        <v>0</v>
      </c>
      <c r="AB2221" s="51">
        <f t="shared" si="263"/>
        <v>0</v>
      </c>
      <c r="AC2221" s="52">
        <f t="shared" si="264"/>
        <v>484.4</v>
      </c>
      <c r="AD2221" s="53">
        <f>(ROUND(AC2221-AC2220,1)/AC2220)</f>
        <v>0.13976470588235293</v>
      </c>
      <c r="AE2221" s="44"/>
      <c r="AF2221" s="45"/>
      <c r="AH2221" s="3"/>
    </row>
    <row r="2222" spans="1:34" x14ac:dyDescent="0.25">
      <c r="A2222" s="46" t="s">
        <v>30</v>
      </c>
      <c r="B2222" s="56">
        <v>18</v>
      </c>
      <c r="C2222" s="48" t="s">
        <v>6</v>
      </c>
      <c r="D2222" s="49">
        <v>138</v>
      </c>
      <c r="E2222" s="49">
        <v>0</v>
      </c>
      <c r="F2222" s="49">
        <v>0</v>
      </c>
      <c r="G2222" s="49">
        <v>0</v>
      </c>
      <c r="H2222" s="49">
        <v>0</v>
      </c>
      <c r="I2222" s="50">
        <v>20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D2222*$D$5</f>
        <v>193.2</v>
      </c>
      <c r="O2222" s="51">
        <f>E2222*$E$5</f>
        <v>0</v>
      </c>
      <c r="P2222" s="51">
        <f>F2222*$F$5</f>
        <v>0</v>
      </c>
      <c r="Q2222" s="51">
        <f>G2222*$G$5</f>
        <v>0</v>
      </c>
      <c r="R2222" s="51">
        <f>H2222*$H$5</f>
        <v>0</v>
      </c>
      <c r="S2222" s="51">
        <f>(N2222/100)*(I2222*$I$5)+(N2222/100)*(J2222*$J$5)</f>
        <v>231.84</v>
      </c>
      <c r="T2222" s="51">
        <f>(O2222/100)*(K2222*$K$5)</f>
        <v>0</v>
      </c>
      <c r="U2222" s="51">
        <f>(P2222/100)*(K2222*$K$5)+(P2222/100)*(L2222*$L$5)</f>
        <v>0</v>
      </c>
      <c r="V2222" s="51">
        <f>(Q2222/100)*(L2222*$L$5)</f>
        <v>0</v>
      </c>
      <c r="W2222" s="51">
        <f>(R2222/100)*(K2222*$K$5)+(R2222/100)*(L2222*$L$5)</f>
        <v>0</v>
      </c>
      <c r="X2222" s="51">
        <f t="shared" si="259"/>
        <v>425.03999999999996</v>
      </c>
      <c r="Y2222" s="51">
        <f t="shared" si="260"/>
        <v>0</v>
      </c>
      <c r="Z2222" s="51">
        <f t="shared" si="261"/>
        <v>0</v>
      </c>
      <c r="AA2222" s="51">
        <f t="shared" si="262"/>
        <v>0</v>
      </c>
      <c r="AB2222" s="51">
        <f t="shared" si="263"/>
        <v>0</v>
      </c>
      <c r="AC2222" s="52">
        <f t="shared" si="264"/>
        <v>425</v>
      </c>
      <c r="AD2222" s="53">
        <f>(ROUND(AC2222-AC2220,1)/AC2220)</f>
        <v>0</v>
      </c>
      <c r="AE2222" s="44"/>
      <c r="AF2222" s="45"/>
      <c r="AH2222" s="3"/>
    </row>
    <row r="2223" spans="1:34" x14ac:dyDescent="0.25">
      <c r="A2223" s="46" t="s">
        <v>31</v>
      </c>
      <c r="B2223" s="56">
        <v>0</v>
      </c>
      <c r="C2223" s="48" t="s">
        <v>7</v>
      </c>
      <c r="D2223" s="49">
        <v>138</v>
      </c>
      <c r="E2223" s="49">
        <v>0</v>
      </c>
      <c r="F2223" s="49">
        <v>0</v>
      </c>
      <c r="G2223" s="49">
        <v>0</v>
      </c>
      <c r="H2223" s="49">
        <v>0</v>
      </c>
      <c r="I2223" s="50">
        <v>20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D2223*$D$6</f>
        <v>193.2</v>
      </c>
      <c r="O2223" s="51">
        <f>E2223*$E$6</f>
        <v>0</v>
      </c>
      <c r="P2223" s="51">
        <f>F2223*$F$6</f>
        <v>0</v>
      </c>
      <c r="Q2223" s="51">
        <f>G2223*$G$6</f>
        <v>0</v>
      </c>
      <c r="R2223" s="51">
        <f>H2223*$H$6</f>
        <v>0</v>
      </c>
      <c r="S2223" s="51">
        <f>(N2223/100)*(I2223*$I$6)+(N2223/100)*(J2223*$J$6)</f>
        <v>231.84</v>
      </c>
      <c r="T2223" s="51">
        <f>(O2223/100)*(K2223*$K$6)</f>
        <v>0</v>
      </c>
      <c r="U2223" s="51">
        <f>(P2223/100)*(K2223*$K$6)+(P2223/100)*(L2223*$L$6)</f>
        <v>0</v>
      </c>
      <c r="V2223" s="51">
        <f>(Q2223/100)*(L2223*$L$6)</f>
        <v>0</v>
      </c>
      <c r="W2223" s="51">
        <f>(R2223/100)*(K2223*$K$6)+(R2223/100)*(L2223*$L$6)</f>
        <v>0</v>
      </c>
      <c r="X2223" s="51">
        <f t="shared" si="259"/>
        <v>425.03999999999996</v>
      </c>
      <c r="Y2223" s="51">
        <f t="shared" si="260"/>
        <v>0</v>
      </c>
      <c r="Z2223" s="51">
        <f t="shared" si="261"/>
        <v>0</v>
      </c>
      <c r="AA2223" s="51">
        <f t="shared" si="262"/>
        <v>0</v>
      </c>
      <c r="AB2223" s="51">
        <f t="shared" si="263"/>
        <v>0</v>
      </c>
      <c r="AC2223" s="52">
        <f t="shared" si="264"/>
        <v>425</v>
      </c>
      <c r="AD2223" s="53">
        <f>(ROUND(AC2223-AC2220,1)/AC2220)</f>
        <v>0</v>
      </c>
      <c r="AE2223" s="44"/>
      <c r="AF2223" s="45"/>
      <c r="AH2223" s="3"/>
    </row>
    <row r="2224" spans="1:34" x14ac:dyDescent="0.25">
      <c r="A2224" s="46" t="s">
        <v>32</v>
      </c>
      <c r="B2224" s="56">
        <v>0</v>
      </c>
      <c r="C2224" s="48" t="s">
        <v>8</v>
      </c>
      <c r="D2224" s="49">
        <v>138</v>
      </c>
      <c r="E2224" s="49">
        <v>0</v>
      </c>
      <c r="F2224" s="49">
        <v>0</v>
      </c>
      <c r="G2224" s="49">
        <v>0</v>
      </c>
      <c r="H2224" s="49">
        <v>0</v>
      </c>
      <c r="I2224" s="50">
        <v>20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D2224*$D$7</f>
        <v>193.2</v>
      </c>
      <c r="O2224" s="51">
        <f>E2224*$E$7</f>
        <v>0</v>
      </c>
      <c r="P2224" s="51">
        <f>F2224*$F$7</f>
        <v>0</v>
      </c>
      <c r="Q2224" s="51">
        <f>G2224*$G$7</f>
        <v>0</v>
      </c>
      <c r="R2224" s="51">
        <f>H2224*$H$7</f>
        <v>0</v>
      </c>
      <c r="S2224" s="51">
        <f>(N2224/100)*(I2224*$I$7)+(N2224/100)*(J2224*$J$7)</f>
        <v>231.84</v>
      </c>
      <c r="T2224" s="51">
        <f>(O2224/100)*(K2224*$K$7)</f>
        <v>0</v>
      </c>
      <c r="U2224" s="51">
        <f>(P2224/100)*(K2224*$K$7)+(P2224/100)*(L2224*$L$7)</f>
        <v>0</v>
      </c>
      <c r="V2224" s="51">
        <f>(Q2224/100)*(L2224*$L$7)</f>
        <v>0</v>
      </c>
      <c r="W2224" s="51">
        <f>(R2224/100)*(K2224*$K$7)+(R2224/100)*(L2224*$L$7)</f>
        <v>0</v>
      </c>
      <c r="X2224" s="51">
        <f t="shared" si="259"/>
        <v>425.03999999999996</v>
      </c>
      <c r="Y2224" s="51">
        <f t="shared" si="260"/>
        <v>0</v>
      </c>
      <c r="Z2224" s="51">
        <f t="shared" si="261"/>
        <v>0</v>
      </c>
      <c r="AA2224" s="51">
        <f t="shared" si="262"/>
        <v>0</v>
      </c>
      <c r="AB2224" s="51">
        <f t="shared" si="263"/>
        <v>0</v>
      </c>
      <c r="AC2224" s="52">
        <f t="shared" si="264"/>
        <v>425</v>
      </c>
      <c r="AD2224" s="53">
        <f>(ROUND(AC2224-AC2220,1)/AC2220)</f>
        <v>0</v>
      </c>
      <c r="AE2224" s="44"/>
      <c r="AF2224" s="45"/>
      <c r="AH2224" s="3"/>
    </row>
    <row r="2225" spans="1:34" x14ac:dyDescent="0.25">
      <c r="A2225" s="46" t="s">
        <v>33</v>
      </c>
      <c r="B2225" s="56"/>
      <c r="C2225" s="48" t="s">
        <v>9</v>
      </c>
      <c r="D2225" s="49">
        <v>138</v>
      </c>
      <c r="E2225" s="49">
        <v>0</v>
      </c>
      <c r="F2225" s="49">
        <v>0</v>
      </c>
      <c r="G2225" s="49">
        <v>0</v>
      </c>
      <c r="H2225" s="49">
        <v>0</v>
      </c>
      <c r="I2225" s="50">
        <v>20</v>
      </c>
      <c r="J2225" s="50">
        <v>40</v>
      </c>
      <c r="K2225" s="50">
        <v>0</v>
      </c>
      <c r="L2225" s="50">
        <v>0</v>
      </c>
      <c r="M2225" s="50">
        <v>0</v>
      </c>
      <c r="N2225" s="51">
        <f>D2225*$D$8</f>
        <v>193.2</v>
      </c>
      <c r="O2225" s="51">
        <f>E2225*$E$8</f>
        <v>0</v>
      </c>
      <c r="P2225" s="51">
        <f>F2225*$F$8</f>
        <v>0</v>
      </c>
      <c r="Q2225" s="51">
        <f>G2225*$G$8</f>
        <v>0</v>
      </c>
      <c r="R2225" s="51">
        <f>H2225*$H$8</f>
        <v>0</v>
      </c>
      <c r="S2225" s="51">
        <f>(N2225/100)*(I2225*$I$8)+(N2225/100)*(J2225*$J$8)</f>
        <v>231.84</v>
      </c>
      <c r="T2225" s="51">
        <f>(O2225/100)*(K2225*$K$8)</f>
        <v>0</v>
      </c>
      <c r="U2225" s="51">
        <f>(P2225/100)*(K2225*$K$8)+(P2225/100)*(L2225*$L$8)</f>
        <v>0</v>
      </c>
      <c r="V2225" s="51">
        <f>(Q2225/100)*(L2225*$L$8)</f>
        <v>0</v>
      </c>
      <c r="W2225" s="51">
        <f>(R2225/100)*(K2225*$K$8)+(R2225/100)*(L2225*$L$8)</f>
        <v>0</v>
      </c>
      <c r="X2225" s="51">
        <f t="shared" si="259"/>
        <v>425.03999999999996</v>
      </c>
      <c r="Y2225" s="51">
        <f t="shared" si="260"/>
        <v>0</v>
      </c>
      <c r="Z2225" s="51">
        <f t="shared" si="261"/>
        <v>0</v>
      </c>
      <c r="AA2225" s="51">
        <f t="shared" si="262"/>
        <v>0</v>
      </c>
      <c r="AB2225" s="51">
        <f t="shared" si="263"/>
        <v>0</v>
      </c>
      <c r="AC2225" s="52">
        <f t="shared" si="264"/>
        <v>425</v>
      </c>
      <c r="AD2225" s="53">
        <f>(ROUND(AC2225-AC2220,1)/AC2220)</f>
        <v>0</v>
      </c>
      <c r="AE2225" s="44"/>
      <c r="AF2225" s="45"/>
      <c r="AH2225" s="3"/>
    </row>
    <row r="2226" spans="1:34" x14ac:dyDescent="0.25">
      <c r="A2226" s="46" t="s">
        <v>34</v>
      </c>
      <c r="B2226" s="56"/>
      <c r="C2226" s="48" t="s">
        <v>10</v>
      </c>
      <c r="D2226" s="49">
        <v>69</v>
      </c>
      <c r="E2226" s="49">
        <v>150</v>
      </c>
      <c r="F2226" s="49">
        <v>0</v>
      </c>
      <c r="G2226" s="49">
        <v>0</v>
      </c>
      <c r="H2226" s="49">
        <v>0</v>
      </c>
      <c r="I2226" s="50">
        <v>20</v>
      </c>
      <c r="J2226" s="50">
        <v>40</v>
      </c>
      <c r="K2226" s="50">
        <v>65</v>
      </c>
      <c r="L2226" s="50">
        <v>0</v>
      </c>
      <c r="M2226" s="50">
        <v>0</v>
      </c>
      <c r="N2226" s="51">
        <f>D2226*$D$9</f>
        <v>93.15</v>
      </c>
      <c r="O2226" s="51">
        <f>E2226*$E$9</f>
        <v>202.5</v>
      </c>
      <c r="P2226" s="51">
        <f>F2226*$F$9</f>
        <v>0</v>
      </c>
      <c r="Q2226" s="51">
        <f>G2226*$G$9</f>
        <v>0</v>
      </c>
      <c r="R2226" s="51">
        <f>H2226*$H$9</f>
        <v>0</v>
      </c>
      <c r="S2226" s="51">
        <f>(N2226/100)*(I2226*$I$9)+(N2226/100)*(J2226*$J$9)</f>
        <v>55.890000000000008</v>
      </c>
      <c r="T2226" s="51">
        <f>(O2226/100)*(K2226*$K$9)</f>
        <v>184.27500000000001</v>
      </c>
      <c r="U2226" s="51">
        <f>(P2226/100)*(K2226*$K$9)+(P2226/100)*(L2226*$L$9)</f>
        <v>0</v>
      </c>
      <c r="V2226" s="51">
        <f>(Q2226/100)*(L2226*$L$9)</f>
        <v>0</v>
      </c>
      <c r="W2226" s="51">
        <f>(R2226/100)*(K2226*$K$9)+(R2226/100)*(L2226*$L$9)</f>
        <v>0</v>
      </c>
      <c r="X2226" s="51">
        <f t="shared" si="259"/>
        <v>149.04000000000002</v>
      </c>
      <c r="Y2226" s="51">
        <f t="shared" si="260"/>
        <v>386.77499999999998</v>
      </c>
      <c r="Z2226" s="51">
        <f t="shared" si="261"/>
        <v>0</v>
      </c>
      <c r="AA2226" s="51">
        <f t="shared" si="262"/>
        <v>0</v>
      </c>
      <c r="AB2226" s="51">
        <f t="shared" si="263"/>
        <v>0</v>
      </c>
      <c r="AC2226" s="52">
        <f t="shared" si="264"/>
        <v>535.79999999999995</v>
      </c>
      <c r="AD2226" s="53">
        <f>(ROUND(AC2226-AC2220,1)/AC2220)</f>
        <v>0.26070588235294118</v>
      </c>
      <c r="AE2226" s="44"/>
      <c r="AF2226" s="45"/>
      <c r="AH2226" s="3"/>
    </row>
    <row r="2227" spans="1:34" x14ac:dyDescent="0.25">
      <c r="A2227" s="46" t="s">
        <v>35</v>
      </c>
      <c r="B2227" s="56"/>
      <c r="C2227" s="48" t="s">
        <v>11</v>
      </c>
      <c r="D2227" s="49">
        <v>69</v>
      </c>
      <c r="E2227" s="49">
        <v>0</v>
      </c>
      <c r="F2227" s="49">
        <v>150</v>
      </c>
      <c r="G2227" s="49">
        <v>0</v>
      </c>
      <c r="H2227" s="49">
        <v>0</v>
      </c>
      <c r="I2227" s="50">
        <v>20</v>
      </c>
      <c r="J2227" s="50">
        <v>40</v>
      </c>
      <c r="K2227" s="50">
        <v>32.5</v>
      </c>
      <c r="L2227" s="50">
        <v>32.5</v>
      </c>
      <c r="M2227" s="50">
        <v>0</v>
      </c>
      <c r="N2227" s="51">
        <f>D2227*$D$10</f>
        <v>93.15</v>
      </c>
      <c r="O2227" s="51">
        <f>E2227*$E$10</f>
        <v>0</v>
      </c>
      <c r="P2227" s="51">
        <f>F2227*$F$10</f>
        <v>202.5</v>
      </c>
      <c r="Q2227" s="51">
        <f>G2227*$G$10</f>
        <v>0</v>
      </c>
      <c r="R2227" s="51">
        <f>H2227*$H$10</f>
        <v>0</v>
      </c>
      <c r="S2227" s="51">
        <f>(N2227/100)*(I2227*$I$10)+(N2227/100)*(J2227*$J$10)</f>
        <v>55.890000000000008</v>
      </c>
      <c r="T2227" s="51">
        <f>(O2227/100)*(K2227*$J$10)</f>
        <v>0</v>
      </c>
      <c r="U2227" s="51">
        <f>(P2227/100)*(K2227*$K$10)+(P2227/100)*(L2227*$L$10)</f>
        <v>184.27500000000001</v>
      </c>
      <c r="V2227" s="51">
        <f>(Q2227/100)*(L2227*$L$10)</f>
        <v>0</v>
      </c>
      <c r="W2227" s="51">
        <f>(R2227/100)*(K2227*$K$10)+(R2227/100)*(L2227*$L$10)</f>
        <v>0</v>
      </c>
      <c r="X2227" s="51">
        <f t="shared" si="259"/>
        <v>149.04000000000002</v>
      </c>
      <c r="Y2227" s="51">
        <f t="shared" si="260"/>
        <v>0</v>
      </c>
      <c r="Z2227" s="51">
        <f t="shared" si="261"/>
        <v>386.77499999999998</v>
      </c>
      <c r="AA2227" s="51">
        <f t="shared" si="262"/>
        <v>0</v>
      </c>
      <c r="AB2227" s="51">
        <f t="shared" si="263"/>
        <v>0</v>
      </c>
      <c r="AC2227" s="52">
        <f t="shared" si="264"/>
        <v>535.79999999999995</v>
      </c>
      <c r="AD2227" s="53">
        <f>(ROUND(AC2227-AC2220,1)/AC2220)</f>
        <v>0.26070588235294118</v>
      </c>
      <c r="AE2227" s="44"/>
      <c r="AF2227" s="45"/>
      <c r="AH2227" s="3"/>
    </row>
    <row r="2228" spans="1:34" x14ac:dyDescent="0.25">
      <c r="A2228" s="46" t="s">
        <v>36</v>
      </c>
      <c r="B2228" s="56"/>
      <c r="C2228" s="48" t="s">
        <v>12</v>
      </c>
      <c r="D2228" s="49">
        <v>69</v>
      </c>
      <c r="E2228" s="49">
        <v>0</v>
      </c>
      <c r="F2228" s="49">
        <v>0</v>
      </c>
      <c r="G2228" s="49">
        <v>150</v>
      </c>
      <c r="H2228" s="49">
        <v>0</v>
      </c>
      <c r="I2228" s="50">
        <v>20</v>
      </c>
      <c r="J2228" s="50">
        <v>40</v>
      </c>
      <c r="K2228" s="50">
        <v>0</v>
      </c>
      <c r="L2228" s="50">
        <v>65</v>
      </c>
      <c r="M2228" s="50">
        <v>0</v>
      </c>
      <c r="N2228" s="51">
        <f>D2228*$D$11</f>
        <v>93.15</v>
      </c>
      <c r="O2228" s="51">
        <f>E2228*$E$11</f>
        <v>0</v>
      </c>
      <c r="P2228" s="51">
        <f>F2228*$F$11</f>
        <v>0</v>
      </c>
      <c r="Q2228" s="51">
        <f>G2228*$G$11</f>
        <v>202.5</v>
      </c>
      <c r="R2228" s="51">
        <f>H2228*$H$11</f>
        <v>0</v>
      </c>
      <c r="S2228" s="51">
        <f>(N2228/100)*(I2228*$I$11)+(N2228/100)*(J2228*$J$11)</f>
        <v>55.890000000000008</v>
      </c>
      <c r="T2228" s="51">
        <f>(O2228/100)*(K2228*$K$11)</f>
        <v>0</v>
      </c>
      <c r="U2228" s="51">
        <f>(P2228/100)*(K2228*$K$11)+(P2228/100)*(L2228*$L$11)</f>
        <v>0</v>
      </c>
      <c r="V2228" s="51">
        <f>(Q2228/100)*(L2228*$L$11)</f>
        <v>184.27500000000001</v>
      </c>
      <c r="W2228" s="51">
        <f>(R2228/100)*(K2228*$K$11)+(R2228/100)*(L2228*$L$11)</f>
        <v>0</v>
      </c>
      <c r="X2228" s="51">
        <f t="shared" si="259"/>
        <v>149.04000000000002</v>
      </c>
      <c r="Y2228" s="51">
        <f t="shared" si="260"/>
        <v>0</v>
      </c>
      <c r="Z2228" s="51">
        <f t="shared" si="261"/>
        <v>0</v>
      </c>
      <c r="AA2228" s="51">
        <f t="shared" si="262"/>
        <v>386.77499999999998</v>
      </c>
      <c r="AB2228" s="51">
        <f t="shared" si="263"/>
        <v>0</v>
      </c>
      <c r="AC2228" s="52">
        <f t="shared" si="264"/>
        <v>535.79999999999995</v>
      </c>
      <c r="AD2228" s="53">
        <f>(ROUND(AC2228-AC2220,1)/AC2220)</f>
        <v>0.26070588235294118</v>
      </c>
      <c r="AE2228" s="44"/>
      <c r="AF2228" s="45"/>
      <c r="AH2228" s="3"/>
    </row>
    <row r="2229" spans="1:34" x14ac:dyDescent="0.25">
      <c r="A2229" s="46" t="s">
        <v>37</v>
      </c>
      <c r="B2229" s="56"/>
      <c r="C2229" s="48" t="s">
        <v>13</v>
      </c>
      <c r="D2229" s="49">
        <v>69</v>
      </c>
      <c r="E2229" s="49">
        <v>0</v>
      </c>
      <c r="F2229" s="49">
        <v>0</v>
      </c>
      <c r="G2229" s="49">
        <v>0</v>
      </c>
      <c r="H2229" s="49">
        <v>150</v>
      </c>
      <c r="I2229" s="50">
        <v>20</v>
      </c>
      <c r="J2229" s="50">
        <v>40</v>
      </c>
      <c r="K2229" s="50">
        <v>32.5</v>
      </c>
      <c r="L2229" s="50">
        <v>32.5</v>
      </c>
      <c r="M2229" s="50">
        <v>0</v>
      </c>
      <c r="N2229" s="51">
        <f>D2229*$D$12</f>
        <v>93.15</v>
      </c>
      <c r="O2229" s="51">
        <f>E2229*$E$12</f>
        <v>0</v>
      </c>
      <c r="P2229" s="51">
        <f>F2229*$F$12</f>
        <v>0</v>
      </c>
      <c r="Q2229" s="51">
        <f>G2229*$G$12</f>
        <v>0</v>
      </c>
      <c r="R2229" s="51">
        <f>H2229*$H$12</f>
        <v>202.5</v>
      </c>
      <c r="S2229" s="51">
        <f>(N2229/100)*(I2229*$I$12)+(N2229/100)*(J2229*$J$12)</f>
        <v>55.890000000000008</v>
      </c>
      <c r="T2229" s="51">
        <f>(O2229/100)*(K2229*$K$12)</f>
        <v>0</v>
      </c>
      <c r="U2229" s="51">
        <f>(P2229/100)*(K2229*$K$12)+(P2229/100)*(L2229*$L$12)</f>
        <v>0</v>
      </c>
      <c r="V2229" s="51">
        <f>(Q2229/100)*(L2229*$L$12)</f>
        <v>0</v>
      </c>
      <c r="W2229" s="51">
        <f>(R2229/100)*(K2229*$K$12)+(R2229/100)*(L2229*$L$12)</f>
        <v>184.27500000000001</v>
      </c>
      <c r="X2229" s="51">
        <f t="shared" si="259"/>
        <v>149.04000000000002</v>
      </c>
      <c r="Y2229" s="51">
        <f t="shared" si="260"/>
        <v>0</v>
      </c>
      <c r="Z2229" s="51">
        <f t="shared" si="261"/>
        <v>0</v>
      </c>
      <c r="AA2229" s="51">
        <f t="shared" si="262"/>
        <v>0</v>
      </c>
      <c r="AB2229" s="51">
        <f t="shared" si="263"/>
        <v>386.77499999999998</v>
      </c>
      <c r="AC2229" s="52">
        <f t="shared" si="264"/>
        <v>535.79999999999995</v>
      </c>
      <c r="AD2229" s="53">
        <f>(ROUND(AC2229-AC2220,1)/AC2220)</f>
        <v>0.26070588235294118</v>
      </c>
      <c r="AE2229" s="44"/>
      <c r="AF2229" s="45"/>
      <c r="AH2229" s="3"/>
    </row>
    <row r="2230" spans="1:34" x14ac:dyDescent="0.25">
      <c r="A2230" s="46" t="s">
        <v>38</v>
      </c>
      <c r="B2230" s="56"/>
      <c r="C2230" s="48" t="s">
        <v>14</v>
      </c>
      <c r="D2230" s="49">
        <v>138</v>
      </c>
      <c r="E2230" s="49">
        <v>0</v>
      </c>
      <c r="F2230" s="49">
        <v>0</v>
      </c>
      <c r="G2230" s="49">
        <v>0</v>
      </c>
      <c r="H2230" s="49">
        <v>0</v>
      </c>
      <c r="I2230" s="50">
        <v>0</v>
      </c>
      <c r="J2230" s="50">
        <v>0</v>
      </c>
      <c r="K2230" s="50">
        <v>0</v>
      </c>
      <c r="L2230" s="50">
        <v>0</v>
      </c>
      <c r="M2230" s="50">
        <v>90</v>
      </c>
      <c r="N2230" s="51">
        <f>D2230*$D$13</f>
        <v>186.3</v>
      </c>
      <c r="O2230" s="51">
        <f>E2230*$E$13</f>
        <v>0</v>
      </c>
      <c r="P2230" s="51">
        <f>F2230*$F$13</f>
        <v>0</v>
      </c>
      <c r="Q2230" s="51">
        <f>G2230*$G$13</f>
        <v>0</v>
      </c>
      <c r="R2230" s="51">
        <f>H2230*$H$13</f>
        <v>0</v>
      </c>
      <c r="S2230" s="51">
        <f>(N2230/100)*(I2230*$I$13)+(N2230/100)*(J2230*$J$13)+(N2230/100)*(M2230*$M$13)</f>
        <v>335.34000000000003</v>
      </c>
      <c r="T2230" s="51">
        <f>(O2230/100)*(K2230*$K$13)+(O2230/100)*(M2230*$M$13)</f>
        <v>0</v>
      </c>
      <c r="U2230" s="51">
        <f>(P2230/100)*(K2230*$K$13)+(P2230/100)*(L2230*$L$13)+(P2230/100)*(M2230*$M$13)</f>
        <v>0</v>
      </c>
      <c r="V2230" s="51">
        <f>(Q2230/100)*(L2230*$L$13)+(Q2230/100)*(M2230*$M$13)</f>
        <v>0</v>
      </c>
      <c r="W2230" s="51">
        <f>(R2230/100)*(K2230*$K$13)+(R2230/100)*(L2230*$L$13)+(R2230/100)*(M2230*$M$13)</f>
        <v>0</v>
      </c>
      <c r="X2230" s="51">
        <f t="shared" si="259"/>
        <v>521.6400000000001</v>
      </c>
      <c r="Y2230" s="51">
        <f t="shared" si="260"/>
        <v>0</v>
      </c>
      <c r="Z2230" s="51">
        <f t="shared" si="261"/>
        <v>0</v>
      </c>
      <c r="AA2230" s="51">
        <f t="shared" si="262"/>
        <v>0</v>
      </c>
      <c r="AB2230" s="51">
        <f t="shared" si="263"/>
        <v>0</v>
      </c>
      <c r="AC2230" s="52">
        <f t="shared" si="264"/>
        <v>521.6</v>
      </c>
      <c r="AD2230" s="53">
        <f>(ROUND(AC2230-AC2220,1)/AC2220)</f>
        <v>0.22729411764705881</v>
      </c>
      <c r="AE2230" s="44"/>
      <c r="AF2230" s="45"/>
      <c r="AH2230" s="3"/>
    </row>
    <row r="2231" spans="1:34" x14ac:dyDescent="0.25">
      <c r="A2231" s="46" t="s">
        <v>39</v>
      </c>
      <c r="B2231" s="56"/>
      <c r="C2231" s="48" t="s">
        <v>15</v>
      </c>
      <c r="D2231" s="49">
        <v>138</v>
      </c>
      <c r="E2231" s="49">
        <v>0</v>
      </c>
      <c r="F2231" s="49">
        <v>0</v>
      </c>
      <c r="G2231" s="49">
        <v>0</v>
      </c>
      <c r="H2231" s="49">
        <v>0</v>
      </c>
      <c r="I2231" s="50">
        <v>20</v>
      </c>
      <c r="J2231" s="50">
        <v>40</v>
      </c>
      <c r="K2231" s="50">
        <v>60</v>
      </c>
      <c r="L2231" s="50">
        <v>0</v>
      </c>
      <c r="M2231" s="50">
        <v>0</v>
      </c>
      <c r="N2231" s="51">
        <f>D2231*$D$14</f>
        <v>186.3</v>
      </c>
      <c r="O2231" s="51">
        <f>E2231*$E$14</f>
        <v>0</v>
      </c>
      <c r="P2231" s="51">
        <f>F2231*$F$14</f>
        <v>0</v>
      </c>
      <c r="Q2231" s="51">
        <f>G2231*$G$14</f>
        <v>0</v>
      </c>
      <c r="R2231" s="51">
        <f>H2231*$H$14</f>
        <v>0</v>
      </c>
      <c r="S2231" s="51">
        <f>(N2231/100)*(I2231*$I$14)+(N2231/100)*(J2231*$J$14)+(N2231/100)*(K2231*$K$14)</f>
        <v>335.34000000000003</v>
      </c>
      <c r="T2231" s="51">
        <f>(O2231/100)*(K2231*$K$14)</f>
        <v>0</v>
      </c>
      <c r="U2231" s="51">
        <f>(P2231/100)*(K2231*$K$14)+(P2231/100)*(L2231*$L$14)</f>
        <v>0</v>
      </c>
      <c r="V2231" s="51">
        <f>(Q2231/100)*(L2231*$L$14)</f>
        <v>0</v>
      </c>
      <c r="W2231" s="51">
        <f>(R2231/100)*(K2231*$L$14)+(R2231/100)*(L2231*$M$14)</f>
        <v>0</v>
      </c>
      <c r="X2231" s="51">
        <f t="shared" si="259"/>
        <v>521.6400000000001</v>
      </c>
      <c r="Y2231" s="51">
        <f t="shared" si="260"/>
        <v>0</v>
      </c>
      <c r="Z2231" s="51">
        <f t="shared" si="261"/>
        <v>0</v>
      </c>
      <c r="AA2231" s="51">
        <f t="shared" si="262"/>
        <v>0</v>
      </c>
      <c r="AB2231" s="51">
        <f t="shared" si="263"/>
        <v>0</v>
      </c>
      <c r="AC2231" s="52">
        <f t="shared" si="264"/>
        <v>521.6</v>
      </c>
      <c r="AD2231" s="53">
        <f>(ROUND(AC2231-AC2220,1)/AC2220)</f>
        <v>0.22729411764705881</v>
      </c>
      <c r="AE2231" s="44"/>
      <c r="AF2231" s="45"/>
      <c r="AH2231" s="3"/>
    </row>
    <row r="2232" spans="1:34" x14ac:dyDescent="0.25">
      <c r="A2232" s="46"/>
      <c r="B2232" s="56"/>
      <c r="C2232" s="48" t="s">
        <v>16</v>
      </c>
      <c r="D2232" s="49">
        <v>138</v>
      </c>
      <c r="E2232" s="49">
        <v>0</v>
      </c>
      <c r="F2232" s="49">
        <v>0</v>
      </c>
      <c r="G2232" s="49">
        <v>0</v>
      </c>
      <c r="H2232" s="49">
        <v>0</v>
      </c>
      <c r="I2232" s="50">
        <v>20</v>
      </c>
      <c r="J2232" s="50">
        <v>40</v>
      </c>
      <c r="K2232" s="50">
        <v>0</v>
      </c>
      <c r="L2232" s="50">
        <v>60</v>
      </c>
      <c r="M2232" s="50">
        <v>0</v>
      </c>
      <c r="N2232" s="51">
        <f>D2232*$D$15</f>
        <v>186.3</v>
      </c>
      <c r="O2232" s="51">
        <f>E2232*$E$15</f>
        <v>0</v>
      </c>
      <c r="P2232" s="51">
        <f>F2232*$F$15</f>
        <v>0</v>
      </c>
      <c r="Q2232" s="51">
        <f>G2232*$G$15</f>
        <v>0</v>
      </c>
      <c r="R2232" s="51">
        <f>H2232*$H$15</f>
        <v>0</v>
      </c>
      <c r="S2232" s="51">
        <f>(N2232/100)*(I2232*$I$15)+(N2232/100)*(J2232*$J$15)+(N2232/100)*(L2232*$L$15)</f>
        <v>335.34000000000003</v>
      </c>
      <c r="T2232" s="51">
        <f>(O2232/100)*(K2232*$K$15)</f>
        <v>0</v>
      </c>
      <c r="U2232" s="51">
        <f>(P2232/100)*(K2232*$K$15)+(P2232/100)*(L2232*$L$15)</f>
        <v>0</v>
      </c>
      <c r="V2232" s="51">
        <f>(Q2232/100)*(L2232*$L$15)</f>
        <v>0</v>
      </c>
      <c r="W2232" s="51">
        <f>(R2232/100)*(K2232*$K$15)+(R2232/100)*(L2232*$L$15)</f>
        <v>0</v>
      </c>
      <c r="X2232" s="51">
        <f t="shared" si="259"/>
        <v>521.6400000000001</v>
      </c>
      <c r="Y2232" s="51">
        <f t="shared" si="260"/>
        <v>0</v>
      </c>
      <c r="Z2232" s="51">
        <f t="shared" si="261"/>
        <v>0</v>
      </c>
      <c r="AA2232" s="51">
        <f t="shared" si="262"/>
        <v>0</v>
      </c>
      <c r="AB2232" s="51">
        <f t="shared" si="263"/>
        <v>0</v>
      </c>
      <c r="AC2232" s="52">
        <f t="shared" si="264"/>
        <v>521.6</v>
      </c>
      <c r="AD2232" s="53">
        <f>(ROUND(AC2232-AC2220,1)/AC2220)</f>
        <v>0.22729411764705881</v>
      </c>
      <c r="AE2232" s="44"/>
      <c r="AF2232" s="45"/>
      <c r="AH2232" s="3"/>
    </row>
    <row r="2233" spans="1:34" x14ac:dyDescent="0.25">
      <c r="A2233" s="46"/>
      <c r="B2233" s="56"/>
      <c r="C2233" s="48" t="s">
        <v>17</v>
      </c>
      <c r="D2233" s="49">
        <v>138</v>
      </c>
      <c r="E2233" s="49">
        <v>0</v>
      </c>
      <c r="F2233" s="49">
        <v>0</v>
      </c>
      <c r="G2233" s="49">
        <v>0</v>
      </c>
      <c r="H2233" s="49">
        <v>0</v>
      </c>
      <c r="I2233" s="50">
        <v>20</v>
      </c>
      <c r="J2233" s="50">
        <v>70</v>
      </c>
      <c r="K2233" s="50">
        <v>0</v>
      </c>
      <c r="L2233" s="50">
        <v>0</v>
      </c>
      <c r="M2233" s="50">
        <v>0</v>
      </c>
      <c r="N2233" s="51">
        <f>D2233*$D$16</f>
        <v>186.3</v>
      </c>
      <c r="O2233" s="51">
        <f>E2233*$E$16</f>
        <v>0</v>
      </c>
      <c r="P2233" s="51">
        <f>F2233*$F$16</f>
        <v>0</v>
      </c>
      <c r="Q2233" s="51">
        <f>G2233*$G$16</f>
        <v>0</v>
      </c>
      <c r="R2233" s="51">
        <f>H2233*$H$16</f>
        <v>0</v>
      </c>
      <c r="S2233" s="51">
        <f>(N2233/100)*(I2233*$I$16)+(N2233/100)*(J2233*$J$16)</f>
        <v>363.28500000000003</v>
      </c>
      <c r="T2233" s="51">
        <f>(O2233/100)*(K2233*$K$16)</f>
        <v>0</v>
      </c>
      <c r="U2233" s="51">
        <f>(P2233/100)*(K2233*$K$16)+(P2233/100)*(L2233*$L$16)</f>
        <v>0</v>
      </c>
      <c r="V2233" s="51">
        <f>(Q2233/100)*(L2233*$L$16)</f>
        <v>0</v>
      </c>
      <c r="W2233" s="51">
        <f>(R2233/100)*(K2233*$K$16)+(R2233/100)*(L2233*$L$16)</f>
        <v>0</v>
      </c>
      <c r="X2233" s="51">
        <f t="shared" si="259"/>
        <v>549.58500000000004</v>
      </c>
      <c r="Y2233" s="51">
        <f t="shared" si="260"/>
        <v>0</v>
      </c>
      <c r="Z2233" s="51">
        <f t="shared" si="261"/>
        <v>0</v>
      </c>
      <c r="AA2233" s="51">
        <f t="shared" si="262"/>
        <v>0</v>
      </c>
      <c r="AB2233" s="51">
        <f t="shared" si="263"/>
        <v>0</v>
      </c>
      <c r="AC2233" s="52">
        <f t="shared" si="264"/>
        <v>549.6</v>
      </c>
      <c r="AD2233" s="53">
        <f>(ROUND(AC2233-AC2220,1)/AC2220)</f>
        <v>0.29317647058823526</v>
      </c>
      <c r="AE2233" s="44"/>
      <c r="AF2233" s="45"/>
      <c r="AH2233" s="3"/>
    </row>
    <row r="2234" spans="1:34" x14ac:dyDescent="0.25">
      <c r="A2234" s="46"/>
      <c r="B2234" s="56"/>
      <c r="C2234" s="48" t="s">
        <v>18</v>
      </c>
      <c r="D2234" s="49">
        <v>138</v>
      </c>
      <c r="E2234" s="49">
        <v>0</v>
      </c>
      <c r="F2234" s="49">
        <v>0</v>
      </c>
      <c r="G2234" s="49">
        <v>0</v>
      </c>
      <c r="H2234" s="49">
        <v>0</v>
      </c>
      <c r="I2234" s="50">
        <v>45</v>
      </c>
      <c r="J2234" s="50">
        <v>40</v>
      </c>
      <c r="K2234" s="50">
        <v>0</v>
      </c>
      <c r="L2234" s="50">
        <v>0</v>
      </c>
      <c r="M2234" s="50">
        <v>0</v>
      </c>
      <c r="N2234" s="51">
        <f>D2234*$D$17</f>
        <v>186.3</v>
      </c>
      <c r="O2234" s="51">
        <f>E2234*$E$17</f>
        <v>0</v>
      </c>
      <c r="P2234" s="51">
        <f>F2234*$F$17</f>
        <v>0</v>
      </c>
      <c r="Q2234" s="51">
        <f>G2234*$G$17</f>
        <v>0</v>
      </c>
      <c r="R2234" s="51">
        <f>H2234*$H$17</f>
        <v>0</v>
      </c>
      <c r="S2234" s="51">
        <f>(N2234/100)*(I2234*$I$17)+(N2234/100)*(J2234*$J$17)</f>
        <v>284.10750000000007</v>
      </c>
      <c r="T2234" s="51">
        <f>(O2234/100)*(K2234*$K$17)</f>
        <v>0</v>
      </c>
      <c r="U2234" s="51">
        <f>(P2234/100)*(K2234*$K$17)+(P2234/100)*(L2234*$L$17)</f>
        <v>0</v>
      </c>
      <c r="V2234" s="51">
        <f>(Q2234/100)*(L2234*$L$17)</f>
        <v>0</v>
      </c>
      <c r="W2234" s="51">
        <f>(R2234/100)*(K2234*$K$17)+(R2234/100)*(L2234*$L$17)</f>
        <v>0</v>
      </c>
      <c r="X2234" s="51">
        <f t="shared" si="259"/>
        <v>470.40750000000008</v>
      </c>
      <c r="Y2234" s="51">
        <f t="shared" si="260"/>
        <v>0</v>
      </c>
      <c r="Z2234" s="51">
        <f t="shared" si="261"/>
        <v>0</v>
      </c>
      <c r="AA2234" s="51">
        <f t="shared" si="262"/>
        <v>0</v>
      </c>
      <c r="AB2234" s="51">
        <f t="shared" si="263"/>
        <v>0</v>
      </c>
      <c r="AC2234" s="52">
        <f t="shared" si="264"/>
        <v>470.4</v>
      </c>
      <c r="AD2234" s="53">
        <f>(ROUND(AC2234-AC2220,1)/AC2220)</f>
        <v>0.10682352941176471</v>
      </c>
      <c r="AE2234" s="44"/>
      <c r="AF2234" s="45"/>
      <c r="AH2234" s="3"/>
    </row>
    <row r="2235" spans="1:34" x14ac:dyDescent="0.25">
      <c r="A2235" s="54" t="s">
        <v>19</v>
      </c>
      <c r="B2235" s="58" t="s">
        <v>199</v>
      </c>
      <c r="C2235" s="38" t="s">
        <v>50</v>
      </c>
      <c r="D2235" s="39">
        <v>118</v>
      </c>
      <c r="E2235" s="39">
        <v>0</v>
      </c>
      <c r="F2235" s="39">
        <v>0</v>
      </c>
      <c r="G2235" s="39">
        <v>0</v>
      </c>
      <c r="H2235" s="39">
        <v>0</v>
      </c>
      <c r="I2235" s="40">
        <v>20</v>
      </c>
      <c r="J2235" s="40">
        <v>60</v>
      </c>
      <c r="K2235" s="40">
        <v>0</v>
      </c>
      <c r="L2235" s="40">
        <v>0</v>
      </c>
      <c r="M2235" s="40">
        <v>0</v>
      </c>
      <c r="N2235" s="41">
        <f>D2235*$D$3</f>
        <v>165.2</v>
      </c>
      <c r="O2235" s="41">
        <f>E2235*$E$3</f>
        <v>0</v>
      </c>
      <c r="P2235" s="41">
        <f>F2235*$F$3</f>
        <v>0</v>
      </c>
      <c r="Q2235" s="41">
        <f>G2235*$G$3</f>
        <v>0</v>
      </c>
      <c r="R2235" s="41">
        <f>H2235*$H$3</f>
        <v>0</v>
      </c>
      <c r="S2235" s="41">
        <f>(N2235/100)*(I2235*$I$3)+(N2235/100)*(J2235*$J$3)</f>
        <v>264.32</v>
      </c>
      <c r="T2235" s="41">
        <f>(O2235/100)*(K2235*$K$3)</f>
        <v>0</v>
      </c>
      <c r="U2235" s="41">
        <f>(P2235/100)*(K2235*$K$3)+(P2235/100)*(L2235*$L$3)</f>
        <v>0</v>
      </c>
      <c r="V2235" s="41">
        <f>(Q2235/100)*(L2235*$L$3)</f>
        <v>0</v>
      </c>
      <c r="W2235" s="41">
        <f>(R2235/100)*(K2235*$K$3)+(R2235/100)*(L2235*$L$3)</f>
        <v>0</v>
      </c>
      <c r="X2235" s="41">
        <f t="shared" si="259"/>
        <v>429.52</v>
      </c>
      <c r="Y2235" s="41">
        <f t="shared" si="260"/>
        <v>0</v>
      </c>
      <c r="Z2235" s="41">
        <f t="shared" si="261"/>
        <v>0</v>
      </c>
      <c r="AA2235" s="41">
        <f t="shared" si="262"/>
        <v>0</v>
      </c>
      <c r="AB2235" s="41">
        <f t="shared" si="263"/>
        <v>0</v>
      </c>
      <c r="AC2235" s="42">
        <f t="shared" si="264"/>
        <v>429.5</v>
      </c>
      <c r="AD2235" s="43"/>
      <c r="AE2235" s="44" t="s">
        <v>28</v>
      </c>
      <c r="AF2235" s="45"/>
      <c r="AH2235" s="3"/>
    </row>
    <row r="2236" spans="1:34" x14ac:dyDescent="0.25">
      <c r="A2236" s="46" t="s">
        <v>29</v>
      </c>
      <c r="B2236" s="59">
        <v>18</v>
      </c>
      <c r="C2236" s="48" t="s">
        <v>5</v>
      </c>
      <c r="D2236" s="49">
        <v>118</v>
      </c>
      <c r="E2236" s="49">
        <v>0</v>
      </c>
      <c r="F2236" s="49">
        <v>0</v>
      </c>
      <c r="G2236" s="49">
        <v>0</v>
      </c>
      <c r="H2236" s="49">
        <v>0</v>
      </c>
      <c r="I2236" s="50">
        <v>30</v>
      </c>
      <c r="J2236" s="50">
        <v>70</v>
      </c>
      <c r="K2236" s="50">
        <v>0</v>
      </c>
      <c r="L2236" s="50">
        <v>0</v>
      </c>
      <c r="M2236" s="50">
        <v>0</v>
      </c>
      <c r="N2236" s="51">
        <f>D2236*$D$4</f>
        <v>159.30000000000001</v>
      </c>
      <c r="O2236" s="51">
        <f>E2236*$E$4</f>
        <v>0</v>
      </c>
      <c r="P2236" s="51">
        <f>F2236*$F$4</f>
        <v>0</v>
      </c>
      <c r="Q2236" s="51">
        <f>G2236*$G$4</f>
        <v>0</v>
      </c>
      <c r="R2236" s="51">
        <f>H2236*$H$4</f>
        <v>0</v>
      </c>
      <c r="S2236" s="51">
        <f>(N2236/100)*(I2236*$I$4)+(N2236/100)*(J2236*$J$4)</f>
        <v>318.60000000000002</v>
      </c>
      <c r="T2236" s="51">
        <f>(O2236/100)*(K2236*$K$4)</f>
        <v>0</v>
      </c>
      <c r="U2236" s="51">
        <f>(P2236/100)*(K2236*$K$4)+(P2236/100)*(L2236*$L$4)</f>
        <v>0</v>
      </c>
      <c r="V2236" s="51">
        <f>(Q2236/100)*(L2236*$L$4)</f>
        <v>0</v>
      </c>
      <c r="W2236" s="51">
        <f>(R2236/100)*(K2236*$K$4)+(R2236/100)*(L2236*$L$4)</f>
        <v>0</v>
      </c>
      <c r="X2236" s="51">
        <f t="shared" si="259"/>
        <v>477.90000000000003</v>
      </c>
      <c r="Y2236" s="51">
        <f t="shared" si="260"/>
        <v>0</v>
      </c>
      <c r="Z2236" s="51">
        <f t="shared" si="261"/>
        <v>0</v>
      </c>
      <c r="AA2236" s="51">
        <f t="shared" si="262"/>
        <v>0</v>
      </c>
      <c r="AB2236" s="51">
        <f t="shared" si="263"/>
        <v>0</v>
      </c>
      <c r="AC2236" s="52">
        <f t="shared" si="264"/>
        <v>477.9</v>
      </c>
      <c r="AD2236" s="53">
        <f>(ROUND(AC2236-AC2235,1)/AC2235)</f>
        <v>0.11268917345750873</v>
      </c>
      <c r="AE2236" s="44"/>
      <c r="AF2236" s="45"/>
      <c r="AH2236" s="3"/>
    </row>
    <row r="2237" spans="1:34" x14ac:dyDescent="0.25">
      <c r="A2237" s="46" t="s">
        <v>30</v>
      </c>
      <c r="B2237" s="59">
        <v>18</v>
      </c>
      <c r="C2237" s="48" t="s">
        <v>6</v>
      </c>
      <c r="D2237" s="49">
        <v>118</v>
      </c>
      <c r="E2237" s="49">
        <v>0</v>
      </c>
      <c r="F2237" s="49">
        <v>0</v>
      </c>
      <c r="G2237" s="49">
        <v>0</v>
      </c>
      <c r="H2237" s="49">
        <v>0</v>
      </c>
      <c r="I2237" s="50">
        <v>20</v>
      </c>
      <c r="J2237" s="50">
        <v>60</v>
      </c>
      <c r="K2237" s="50">
        <v>0</v>
      </c>
      <c r="L2237" s="50">
        <v>0</v>
      </c>
      <c r="M2237" s="50">
        <v>0</v>
      </c>
      <c r="N2237" s="51">
        <f>D2237*$D$5</f>
        <v>165.2</v>
      </c>
      <c r="O2237" s="51">
        <f>E2237*$E$5</f>
        <v>0</v>
      </c>
      <c r="P2237" s="51">
        <f>F2237*$F$5</f>
        <v>0</v>
      </c>
      <c r="Q2237" s="51">
        <f>G2237*$G$5</f>
        <v>0</v>
      </c>
      <c r="R2237" s="51">
        <f>H2237*$H$5</f>
        <v>0</v>
      </c>
      <c r="S2237" s="51">
        <f>(N2237/100)*(I2237*$I$5)+(N2237/100)*(J2237*$J$5)</f>
        <v>264.32</v>
      </c>
      <c r="T2237" s="51">
        <f>(O2237/100)*(K2237*$K$5)</f>
        <v>0</v>
      </c>
      <c r="U2237" s="51">
        <f>(P2237/100)*(K2237*$K$5)+(P2237/100)*(L2237*$L$5)</f>
        <v>0</v>
      </c>
      <c r="V2237" s="51">
        <f>(Q2237/100)*(L2237*$L$5)</f>
        <v>0</v>
      </c>
      <c r="W2237" s="51">
        <f>(R2237/100)*(K2237*$K$5)+(R2237/100)*(L2237*$L$5)</f>
        <v>0</v>
      </c>
      <c r="X2237" s="51">
        <f t="shared" ref="X2237:X2268" si="265">N2237+S2237</f>
        <v>429.52</v>
      </c>
      <c r="Y2237" s="51">
        <f t="shared" ref="Y2237:Y2268" si="266">O2237+T2237</f>
        <v>0</v>
      </c>
      <c r="Z2237" s="51">
        <f t="shared" ref="Z2237:Z2268" si="267">P2237+U2237</f>
        <v>0</v>
      </c>
      <c r="AA2237" s="51">
        <f t="shared" ref="AA2237:AA2268" si="268">Q2237+V2237</f>
        <v>0</v>
      </c>
      <c r="AB2237" s="51">
        <f t="shared" ref="AB2237:AB2268" si="269">R2237+W2237</f>
        <v>0</v>
      </c>
      <c r="AC2237" s="52">
        <f t="shared" ref="AC2237:AC2268" si="270">ROUND(X2237+Y2237+Z2237+AA2237+AB2237,1)</f>
        <v>429.5</v>
      </c>
      <c r="AD2237" s="53">
        <f>(ROUND(AC2237-AC2235,1)/AC2235)</f>
        <v>0</v>
      </c>
      <c r="AE2237" s="44"/>
      <c r="AF2237" s="45"/>
      <c r="AH2237" s="3"/>
    </row>
    <row r="2238" spans="1:34" x14ac:dyDescent="0.25">
      <c r="A2238" s="46" t="s">
        <v>31</v>
      </c>
      <c r="B2238" s="59">
        <v>0</v>
      </c>
      <c r="C2238" s="48" t="s">
        <v>7</v>
      </c>
      <c r="D2238" s="49">
        <v>118</v>
      </c>
      <c r="E2238" s="49">
        <v>0</v>
      </c>
      <c r="F2238" s="49">
        <v>0</v>
      </c>
      <c r="G2238" s="49">
        <v>0</v>
      </c>
      <c r="H2238" s="49">
        <v>0</v>
      </c>
      <c r="I2238" s="50">
        <v>20</v>
      </c>
      <c r="J2238" s="50">
        <v>60</v>
      </c>
      <c r="K2238" s="50">
        <v>0</v>
      </c>
      <c r="L2238" s="50">
        <v>0</v>
      </c>
      <c r="M2238" s="50">
        <v>0</v>
      </c>
      <c r="N2238" s="51">
        <f>D2238*$D$6</f>
        <v>165.2</v>
      </c>
      <c r="O2238" s="51">
        <f>E2238*$E$6</f>
        <v>0</v>
      </c>
      <c r="P2238" s="51">
        <f>F2238*$F$6</f>
        <v>0</v>
      </c>
      <c r="Q2238" s="51">
        <f>G2238*$G$6</f>
        <v>0</v>
      </c>
      <c r="R2238" s="51">
        <f>H2238*$H$6</f>
        <v>0</v>
      </c>
      <c r="S2238" s="51">
        <f>(N2238/100)*(I2238*$I$6)+(N2238/100)*(J2238*$J$6)</f>
        <v>264.32</v>
      </c>
      <c r="T2238" s="51">
        <f>(O2238/100)*(K2238*$K$6)</f>
        <v>0</v>
      </c>
      <c r="U2238" s="51">
        <f>(P2238/100)*(K2238*$K$6)+(P2238/100)*(L2238*$L$6)</f>
        <v>0</v>
      </c>
      <c r="V2238" s="51">
        <f>(Q2238/100)*(L2238*$L$6)</f>
        <v>0</v>
      </c>
      <c r="W2238" s="51">
        <f>(R2238/100)*(K2238*$K$6)+(R2238/100)*(L2238*$L$6)</f>
        <v>0</v>
      </c>
      <c r="X2238" s="51">
        <f t="shared" si="265"/>
        <v>429.52</v>
      </c>
      <c r="Y2238" s="51">
        <f t="shared" si="266"/>
        <v>0</v>
      </c>
      <c r="Z2238" s="51">
        <f t="shared" si="267"/>
        <v>0</v>
      </c>
      <c r="AA2238" s="51">
        <f t="shared" si="268"/>
        <v>0</v>
      </c>
      <c r="AB2238" s="51">
        <f t="shared" si="269"/>
        <v>0</v>
      </c>
      <c r="AC2238" s="52">
        <f t="shared" si="270"/>
        <v>429.5</v>
      </c>
      <c r="AD2238" s="53">
        <f>(ROUND(AC2238-AC2235,1)/AC2235)</f>
        <v>0</v>
      </c>
      <c r="AE2238" s="44"/>
      <c r="AF2238" s="45"/>
      <c r="AH2238" s="3"/>
    </row>
    <row r="2239" spans="1:34" x14ac:dyDescent="0.25">
      <c r="A2239" s="46" t="s">
        <v>32</v>
      </c>
      <c r="B2239" s="59">
        <v>0</v>
      </c>
      <c r="C2239" s="48" t="s">
        <v>8</v>
      </c>
      <c r="D2239" s="49">
        <v>118</v>
      </c>
      <c r="E2239" s="49">
        <v>0</v>
      </c>
      <c r="F2239" s="49">
        <v>0</v>
      </c>
      <c r="G2239" s="49">
        <v>0</v>
      </c>
      <c r="H2239" s="49">
        <v>0</v>
      </c>
      <c r="I2239" s="50">
        <v>20</v>
      </c>
      <c r="J2239" s="50">
        <v>60</v>
      </c>
      <c r="K2239" s="50">
        <v>0</v>
      </c>
      <c r="L2239" s="50">
        <v>0</v>
      </c>
      <c r="M2239" s="50">
        <v>0</v>
      </c>
      <c r="N2239" s="51">
        <f>D2239*$D$7</f>
        <v>165.2</v>
      </c>
      <c r="O2239" s="51">
        <f>E2239*$E$7</f>
        <v>0</v>
      </c>
      <c r="P2239" s="51">
        <f>F2239*$F$7</f>
        <v>0</v>
      </c>
      <c r="Q2239" s="51">
        <f>G2239*$G$7</f>
        <v>0</v>
      </c>
      <c r="R2239" s="51">
        <f>H2239*$H$7</f>
        <v>0</v>
      </c>
      <c r="S2239" s="51">
        <f>(N2239/100)*(I2239*$I$7)+(N2239/100)*(J2239*$J$7)</f>
        <v>264.32</v>
      </c>
      <c r="T2239" s="51">
        <f>(O2239/100)*(K2239*$K$7)</f>
        <v>0</v>
      </c>
      <c r="U2239" s="51">
        <f>(P2239/100)*(K2239*$K$7)+(P2239/100)*(L2239*$L$7)</f>
        <v>0</v>
      </c>
      <c r="V2239" s="51">
        <f>(Q2239/100)*(L2239*$L$7)</f>
        <v>0</v>
      </c>
      <c r="W2239" s="51">
        <f>(R2239/100)*(K2239*$K$7)+(R2239/100)*(L2239*$L$7)</f>
        <v>0</v>
      </c>
      <c r="X2239" s="51">
        <f t="shared" si="265"/>
        <v>429.52</v>
      </c>
      <c r="Y2239" s="51">
        <f t="shared" si="266"/>
        <v>0</v>
      </c>
      <c r="Z2239" s="51">
        <f t="shared" si="267"/>
        <v>0</v>
      </c>
      <c r="AA2239" s="51">
        <f t="shared" si="268"/>
        <v>0</v>
      </c>
      <c r="AB2239" s="51">
        <f t="shared" si="269"/>
        <v>0</v>
      </c>
      <c r="AC2239" s="52">
        <f t="shared" si="270"/>
        <v>429.5</v>
      </c>
      <c r="AD2239" s="53">
        <f>(ROUND(AC2239-AC2235,1)/AC2235)</f>
        <v>0</v>
      </c>
      <c r="AE2239" s="44"/>
      <c r="AF2239" s="45"/>
    </row>
    <row r="2240" spans="1:34" x14ac:dyDescent="0.25">
      <c r="A2240" s="46" t="s">
        <v>33</v>
      </c>
      <c r="B2240" s="59"/>
      <c r="C2240" s="48" t="s">
        <v>9</v>
      </c>
      <c r="D2240" s="49">
        <v>118</v>
      </c>
      <c r="E2240" s="49">
        <v>0</v>
      </c>
      <c r="F2240" s="49">
        <v>0</v>
      </c>
      <c r="G2240" s="49">
        <v>0</v>
      </c>
      <c r="H2240" s="49">
        <v>0</v>
      </c>
      <c r="I2240" s="50">
        <v>20</v>
      </c>
      <c r="J2240" s="50">
        <v>60</v>
      </c>
      <c r="K2240" s="50">
        <v>0</v>
      </c>
      <c r="L2240" s="50">
        <v>0</v>
      </c>
      <c r="M2240" s="50">
        <v>0</v>
      </c>
      <c r="N2240" s="51">
        <f>D2240*$D$8</f>
        <v>165.2</v>
      </c>
      <c r="O2240" s="51">
        <f>E2240*$E$8</f>
        <v>0</v>
      </c>
      <c r="P2240" s="51">
        <f>F2240*$F$8</f>
        <v>0</v>
      </c>
      <c r="Q2240" s="51">
        <f>G2240*$G$8</f>
        <v>0</v>
      </c>
      <c r="R2240" s="51">
        <f>H2240*$H$8</f>
        <v>0</v>
      </c>
      <c r="S2240" s="51">
        <f>(N2240/100)*(I2240*$I$8)+(N2240/100)*(J2240*$J$8)</f>
        <v>264.32</v>
      </c>
      <c r="T2240" s="51">
        <f>(O2240/100)*(K2240*$K$8)</f>
        <v>0</v>
      </c>
      <c r="U2240" s="51">
        <f>(P2240/100)*(K2240*$K$8)+(P2240/100)*(L2240*$L$8)</f>
        <v>0</v>
      </c>
      <c r="V2240" s="51">
        <f>(Q2240/100)*(L2240*$L$8)</f>
        <v>0</v>
      </c>
      <c r="W2240" s="51">
        <f>(R2240/100)*(K2240*$K$8)+(R2240/100)*(L2240*$L$8)</f>
        <v>0</v>
      </c>
      <c r="X2240" s="51">
        <f t="shared" si="265"/>
        <v>429.52</v>
      </c>
      <c r="Y2240" s="51">
        <f t="shared" si="266"/>
        <v>0</v>
      </c>
      <c r="Z2240" s="51">
        <f t="shared" si="267"/>
        <v>0</v>
      </c>
      <c r="AA2240" s="51">
        <f t="shared" si="268"/>
        <v>0</v>
      </c>
      <c r="AB2240" s="51">
        <f t="shared" si="269"/>
        <v>0</v>
      </c>
      <c r="AC2240" s="52">
        <f t="shared" si="270"/>
        <v>429.5</v>
      </c>
      <c r="AD2240" s="53">
        <f>(ROUND(AC2240-AC2235,1)/AC2235)</f>
        <v>0</v>
      </c>
      <c r="AE2240" s="44"/>
      <c r="AF2240" s="45"/>
    </row>
    <row r="2241" spans="1:32" x14ac:dyDescent="0.25">
      <c r="A2241" s="46" t="s">
        <v>34</v>
      </c>
      <c r="B2241" s="59"/>
      <c r="C2241" s="48" t="s">
        <v>10</v>
      </c>
      <c r="D2241" s="49">
        <v>57</v>
      </c>
      <c r="E2241" s="49">
        <v>130</v>
      </c>
      <c r="F2241" s="49">
        <v>0</v>
      </c>
      <c r="G2241" s="49">
        <v>0</v>
      </c>
      <c r="H2241" s="49">
        <v>0</v>
      </c>
      <c r="I2241" s="50">
        <v>20</v>
      </c>
      <c r="J2241" s="50">
        <v>60</v>
      </c>
      <c r="K2241" s="50">
        <v>85</v>
      </c>
      <c r="L2241" s="50">
        <v>0</v>
      </c>
      <c r="M2241" s="50">
        <v>0</v>
      </c>
      <c r="N2241" s="51">
        <f>D2241*$D$9</f>
        <v>76.95</v>
      </c>
      <c r="O2241" s="51">
        <f>E2241*$E$9</f>
        <v>175.5</v>
      </c>
      <c r="P2241" s="51">
        <f>F2241*$F$9</f>
        <v>0</v>
      </c>
      <c r="Q2241" s="51">
        <f>G2241*$G$9</f>
        <v>0</v>
      </c>
      <c r="R2241" s="51">
        <f>H2241*$H$9</f>
        <v>0</v>
      </c>
      <c r="S2241" s="51">
        <f>(N2241/100)*(I2241*$I$9)+(N2241/100)*(J2241*$J$9)</f>
        <v>61.56</v>
      </c>
      <c r="T2241" s="51">
        <f>(O2241/100)*(K2241*$K$9)</f>
        <v>208.84499999999997</v>
      </c>
      <c r="U2241" s="51">
        <f>(P2241/100)*(K2241*$K$9)+(P2241/100)*(L2241*$L$9)</f>
        <v>0</v>
      </c>
      <c r="V2241" s="51">
        <f>(Q2241/100)*(L2241*$L$9)</f>
        <v>0</v>
      </c>
      <c r="W2241" s="51">
        <f>(R2241/100)*(K2241*$K$9)+(R2241/100)*(L2241*$L$9)</f>
        <v>0</v>
      </c>
      <c r="X2241" s="51">
        <f t="shared" si="265"/>
        <v>138.51</v>
      </c>
      <c r="Y2241" s="51">
        <f t="shared" si="266"/>
        <v>384.34499999999997</v>
      </c>
      <c r="Z2241" s="51">
        <f t="shared" si="267"/>
        <v>0</v>
      </c>
      <c r="AA2241" s="51">
        <f t="shared" si="268"/>
        <v>0</v>
      </c>
      <c r="AB2241" s="51">
        <f t="shared" si="269"/>
        <v>0</v>
      </c>
      <c r="AC2241" s="52">
        <f t="shared" si="270"/>
        <v>522.9</v>
      </c>
      <c r="AD2241" s="53">
        <f>(ROUND(AC2241-AC2235,1)/AC2235)</f>
        <v>0.21746216530849827</v>
      </c>
      <c r="AE2241" s="44"/>
      <c r="AF2241" s="45"/>
    </row>
    <row r="2242" spans="1:32" x14ac:dyDescent="0.25">
      <c r="A2242" s="46" t="s">
        <v>35</v>
      </c>
      <c r="B2242" s="59"/>
      <c r="C2242" s="48" t="s">
        <v>11</v>
      </c>
      <c r="D2242" s="49">
        <v>57</v>
      </c>
      <c r="E2242" s="49">
        <v>0</v>
      </c>
      <c r="F2242" s="49">
        <v>130</v>
      </c>
      <c r="G2242" s="49">
        <v>0</v>
      </c>
      <c r="H2242" s="49">
        <v>0</v>
      </c>
      <c r="I2242" s="50">
        <v>20</v>
      </c>
      <c r="J2242" s="50">
        <v>60</v>
      </c>
      <c r="K2242" s="50">
        <v>42.5</v>
      </c>
      <c r="L2242" s="50">
        <v>42.5</v>
      </c>
      <c r="M2242" s="50">
        <v>0</v>
      </c>
      <c r="N2242" s="51">
        <f>D2242*$D$10</f>
        <v>76.95</v>
      </c>
      <c r="O2242" s="51">
        <f>E2242*$E$10</f>
        <v>0</v>
      </c>
      <c r="P2242" s="51">
        <f>F2242*$F$10</f>
        <v>175.5</v>
      </c>
      <c r="Q2242" s="51">
        <f>G2242*$G$10</f>
        <v>0</v>
      </c>
      <c r="R2242" s="51">
        <f>H2242*$H$10</f>
        <v>0</v>
      </c>
      <c r="S2242" s="51">
        <f>(N2242/100)*(I2242*$I$10)+(N2242/100)*(J2242*$J$10)</f>
        <v>61.56</v>
      </c>
      <c r="T2242" s="51">
        <f>(O2242/100)*(K2242*$J$10)</f>
        <v>0</v>
      </c>
      <c r="U2242" s="51">
        <f>(P2242/100)*(K2242*$K$10)+(P2242/100)*(L2242*$L$10)</f>
        <v>208.84499999999997</v>
      </c>
      <c r="V2242" s="51">
        <f>(Q2242/100)*(L2242*$L$10)</f>
        <v>0</v>
      </c>
      <c r="W2242" s="51">
        <f>(R2242/100)*(K2242*$K$10)+(R2242/100)*(L2242*$L$10)</f>
        <v>0</v>
      </c>
      <c r="X2242" s="51">
        <f t="shared" si="265"/>
        <v>138.51</v>
      </c>
      <c r="Y2242" s="51">
        <f t="shared" si="266"/>
        <v>0</v>
      </c>
      <c r="Z2242" s="51">
        <f t="shared" si="267"/>
        <v>384.34499999999997</v>
      </c>
      <c r="AA2242" s="51">
        <f t="shared" si="268"/>
        <v>0</v>
      </c>
      <c r="AB2242" s="51">
        <f t="shared" si="269"/>
        <v>0</v>
      </c>
      <c r="AC2242" s="52">
        <f t="shared" si="270"/>
        <v>522.9</v>
      </c>
      <c r="AD2242" s="53">
        <f>(ROUND(AC2242-AC2235,1)/AC2235)</f>
        <v>0.21746216530849827</v>
      </c>
      <c r="AE2242" s="44"/>
      <c r="AF2242" s="45"/>
    </row>
    <row r="2243" spans="1:32" x14ac:dyDescent="0.25">
      <c r="A2243" s="46" t="s">
        <v>36</v>
      </c>
      <c r="B2243" s="59"/>
      <c r="C2243" s="48" t="s">
        <v>12</v>
      </c>
      <c r="D2243" s="49">
        <v>57</v>
      </c>
      <c r="E2243" s="49">
        <v>0</v>
      </c>
      <c r="F2243" s="49">
        <v>0</v>
      </c>
      <c r="G2243" s="49">
        <v>130</v>
      </c>
      <c r="H2243" s="49">
        <v>0</v>
      </c>
      <c r="I2243" s="50">
        <v>20</v>
      </c>
      <c r="J2243" s="50">
        <v>60</v>
      </c>
      <c r="K2243" s="50">
        <v>0</v>
      </c>
      <c r="L2243" s="50">
        <v>85</v>
      </c>
      <c r="M2243" s="50">
        <v>0</v>
      </c>
      <c r="N2243" s="51">
        <f>D2243*$D$11</f>
        <v>76.95</v>
      </c>
      <c r="O2243" s="51">
        <f>E2243*$E$11</f>
        <v>0</v>
      </c>
      <c r="P2243" s="51">
        <f>F2243*$F$11</f>
        <v>0</v>
      </c>
      <c r="Q2243" s="51">
        <f>G2243*$G$11</f>
        <v>175.5</v>
      </c>
      <c r="R2243" s="51">
        <f>H2243*$H$11</f>
        <v>0</v>
      </c>
      <c r="S2243" s="51">
        <f>(N2243/100)*(I2243*$I$11)+(N2243/100)*(J2243*$J$11)</f>
        <v>61.56</v>
      </c>
      <c r="T2243" s="51">
        <f>(O2243/100)*(K2243*$K$11)</f>
        <v>0</v>
      </c>
      <c r="U2243" s="51">
        <f>(P2243/100)*(K2243*$K$11)+(P2243/100)*(L2243*$L$11)</f>
        <v>0</v>
      </c>
      <c r="V2243" s="51">
        <f>(Q2243/100)*(L2243*$L$11)</f>
        <v>208.84499999999997</v>
      </c>
      <c r="W2243" s="51">
        <f>(R2243/100)*(K2243*$K$11)+(R2243/100)*(L2243*$L$11)</f>
        <v>0</v>
      </c>
      <c r="X2243" s="51">
        <f t="shared" si="265"/>
        <v>138.51</v>
      </c>
      <c r="Y2243" s="51">
        <f t="shared" si="266"/>
        <v>0</v>
      </c>
      <c r="Z2243" s="51">
        <f t="shared" si="267"/>
        <v>0</v>
      </c>
      <c r="AA2243" s="51">
        <f t="shared" si="268"/>
        <v>384.34499999999997</v>
      </c>
      <c r="AB2243" s="51">
        <f t="shared" si="269"/>
        <v>0</v>
      </c>
      <c r="AC2243" s="52">
        <f t="shared" si="270"/>
        <v>522.9</v>
      </c>
      <c r="AD2243" s="53">
        <f>(ROUND(AC2243-AC2235,1)/AC2235)</f>
        <v>0.21746216530849827</v>
      </c>
      <c r="AE2243" s="44"/>
      <c r="AF2243" s="45"/>
    </row>
    <row r="2244" spans="1:32" x14ac:dyDescent="0.25">
      <c r="A2244" s="46" t="s">
        <v>37</v>
      </c>
      <c r="B2244" s="59"/>
      <c r="C2244" s="48" t="s">
        <v>13</v>
      </c>
      <c r="D2244" s="49">
        <v>57</v>
      </c>
      <c r="E2244" s="49">
        <v>0</v>
      </c>
      <c r="F2244" s="49">
        <v>0</v>
      </c>
      <c r="G2244" s="49">
        <v>0</v>
      </c>
      <c r="H2244" s="49">
        <v>130</v>
      </c>
      <c r="I2244" s="50">
        <v>20</v>
      </c>
      <c r="J2244" s="50">
        <v>60</v>
      </c>
      <c r="K2244" s="50">
        <v>42.5</v>
      </c>
      <c r="L2244" s="50">
        <v>42.5</v>
      </c>
      <c r="M2244" s="50">
        <v>0</v>
      </c>
      <c r="N2244" s="51">
        <f>D2244*$D$12</f>
        <v>76.95</v>
      </c>
      <c r="O2244" s="51">
        <f>E2244*$E$12</f>
        <v>0</v>
      </c>
      <c r="P2244" s="51">
        <f>F2244*$F$12</f>
        <v>0</v>
      </c>
      <c r="Q2244" s="51">
        <f>G2244*$G$12</f>
        <v>0</v>
      </c>
      <c r="R2244" s="51">
        <f>H2244*$H$12</f>
        <v>175.5</v>
      </c>
      <c r="S2244" s="51">
        <f>(N2244/100)*(I2244*$I$12)+(N2244/100)*(J2244*$J$12)</f>
        <v>61.56</v>
      </c>
      <c r="T2244" s="51">
        <f>(O2244/100)*(K2244*$K$12)</f>
        <v>0</v>
      </c>
      <c r="U2244" s="51">
        <f>(P2244/100)*(K2244*$K$12)+(P2244/100)*(L2244*$L$12)</f>
        <v>0</v>
      </c>
      <c r="V2244" s="51">
        <f>(Q2244/100)*(L2244*$L$12)</f>
        <v>0</v>
      </c>
      <c r="W2244" s="51">
        <f>(R2244/100)*(K2244*$K$12)+(R2244/100)*(L2244*$L$12)</f>
        <v>208.84499999999997</v>
      </c>
      <c r="X2244" s="51">
        <f t="shared" si="265"/>
        <v>138.51</v>
      </c>
      <c r="Y2244" s="51">
        <f t="shared" si="266"/>
        <v>0</v>
      </c>
      <c r="Z2244" s="51">
        <f t="shared" si="267"/>
        <v>0</v>
      </c>
      <c r="AA2244" s="51">
        <f t="shared" si="268"/>
        <v>0</v>
      </c>
      <c r="AB2244" s="51">
        <f t="shared" si="269"/>
        <v>384.34499999999997</v>
      </c>
      <c r="AC2244" s="52">
        <f t="shared" si="270"/>
        <v>522.9</v>
      </c>
      <c r="AD2244" s="53">
        <f>(ROUND(AC2244-AC2235,1)/AC2235)</f>
        <v>0.21746216530849827</v>
      </c>
      <c r="AE2244" s="44"/>
      <c r="AF2244" s="45"/>
    </row>
    <row r="2245" spans="1:32" x14ac:dyDescent="0.25">
      <c r="A2245" s="46" t="s">
        <v>38</v>
      </c>
      <c r="B2245" s="59"/>
      <c r="C2245" s="48" t="s">
        <v>14</v>
      </c>
      <c r="D2245" s="49">
        <v>118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0</v>
      </c>
      <c r="L2245" s="50">
        <v>0</v>
      </c>
      <c r="M2245" s="50">
        <v>110</v>
      </c>
      <c r="N2245" s="51">
        <f>D2245*$D$13</f>
        <v>159.30000000000001</v>
      </c>
      <c r="O2245" s="51">
        <f>E2245*$E$13</f>
        <v>0</v>
      </c>
      <c r="P2245" s="51">
        <f>F2245*$F$13</f>
        <v>0</v>
      </c>
      <c r="Q2245" s="51">
        <f>G2245*$G$13</f>
        <v>0</v>
      </c>
      <c r="R2245" s="51">
        <f>H2245*$H$13</f>
        <v>0</v>
      </c>
      <c r="S2245" s="51">
        <f>(N2245/100)*(I2245*$I$13)+(N2245/100)*(J2245*$J$13)+(N2245/100)*(M2245*$M$13)</f>
        <v>350.46000000000004</v>
      </c>
      <c r="T2245" s="51">
        <f>(O2245/100)*(K2245*$K$13)+(O2245/100)*(M2245*$M$13)</f>
        <v>0</v>
      </c>
      <c r="U2245" s="51">
        <f>(P2245/100)*(K2245*$K$13)+(P2245/100)*(L2245*$L$13)+(P2245/100)*(M2245*$M$13)</f>
        <v>0</v>
      </c>
      <c r="V2245" s="51">
        <f>(Q2245/100)*(L2245*$L$13)+(Q2245/100)*(M2245*$M$13)</f>
        <v>0</v>
      </c>
      <c r="W2245" s="51">
        <f>(R2245/100)*(K2245*$K$13)+(R2245/100)*(L2245*$L$13)+(R2245/100)*(M2245*$M$13)</f>
        <v>0</v>
      </c>
      <c r="X2245" s="51">
        <f t="shared" si="265"/>
        <v>509.76000000000005</v>
      </c>
      <c r="Y2245" s="51">
        <f t="shared" si="266"/>
        <v>0</v>
      </c>
      <c r="Z2245" s="51">
        <f t="shared" si="267"/>
        <v>0</v>
      </c>
      <c r="AA2245" s="51">
        <f t="shared" si="268"/>
        <v>0</v>
      </c>
      <c r="AB2245" s="51">
        <f t="shared" si="269"/>
        <v>0</v>
      </c>
      <c r="AC2245" s="52">
        <f t="shared" si="270"/>
        <v>509.8</v>
      </c>
      <c r="AD2245" s="53">
        <f>(ROUND(AC2245-AC2235,1)/AC2235)</f>
        <v>0.18696158323632131</v>
      </c>
      <c r="AE2245" s="44"/>
      <c r="AF2245" s="45"/>
    </row>
    <row r="2246" spans="1:32" x14ac:dyDescent="0.25">
      <c r="A2246" s="46" t="s">
        <v>39</v>
      </c>
      <c r="B2246" s="59"/>
      <c r="C2246" s="48" t="s">
        <v>15</v>
      </c>
      <c r="D2246" s="49">
        <v>118</v>
      </c>
      <c r="E2246" s="49">
        <v>0</v>
      </c>
      <c r="F2246" s="49">
        <v>0</v>
      </c>
      <c r="G2246" s="49">
        <v>0</v>
      </c>
      <c r="H2246" s="49">
        <v>0</v>
      </c>
      <c r="I2246" s="50">
        <v>20</v>
      </c>
      <c r="J2246" s="50">
        <v>60</v>
      </c>
      <c r="K2246" s="50">
        <v>70</v>
      </c>
      <c r="L2246" s="50">
        <v>0</v>
      </c>
      <c r="M2246" s="50">
        <v>0</v>
      </c>
      <c r="N2246" s="51">
        <f>D2246*$D$14</f>
        <v>159.30000000000001</v>
      </c>
      <c r="O2246" s="51">
        <f>E2246*$E$14</f>
        <v>0</v>
      </c>
      <c r="P2246" s="51">
        <f>F2246*$F$14</f>
        <v>0</v>
      </c>
      <c r="Q2246" s="51">
        <f>G2246*$G$14</f>
        <v>0</v>
      </c>
      <c r="R2246" s="51">
        <f>H2246*$H$14</f>
        <v>0</v>
      </c>
      <c r="S2246" s="51">
        <f>(N2246/100)*(I2246*$I$14)+(N2246/100)*(J2246*$J$14)+(N2246/100)*(K2246*$K$14)</f>
        <v>350.46000000000004</v>
      </c>
      <c r="T2246" s="51">
        <f>(O2246/100)*(K2246*$K$14)</f>
        <v>0</v>
      </c>
      <c r="U2246" s="51">
        <f>(P2246/100)*(K2246*$K$14)+(P2246/100)*(L2246*$L$14)</f>
        <v>0</v>
      </c>
      <c r="V2246" s="51">
        <f>(Q2246/100)*(L2246*$L$14)</f>
        <v>0</v>
      </c>
      <c r="W2246" s="51">
        <f>(R2246/100)*(K2246*$L$14)+(R2246/100)*(L2246*$M$14)</f>
        <v>0</v>
      </c>
      <c r="X2246" s="51">
        <f t="shared" si="265"/>
        <v>509.76000000000005</v>
      </c>
      <c r="Y2246" s="51">
        <f t="shared" si="266"/>
        <v>0</v>
      </c>
      <c r="Z2246" s="51">
        <f t="shared" si="267"/>
        <v>0</v>
      </c>
      <c r="AA2246" s="51">
        <f t="shared" si="268"/>
        <v>0</v>
      </c>
      <c r="AB2246" s="51">
        <f t="shared" si="269"/>
        <v>0</v>
      </c>
      <c r="AC2246" s="52">
        <f t="shared" si="270"/>
        <v>509.8</v>
      </c>
      <c r="AD2246" s="53">
        <f>(ROUND(AC2246-AC2235,1)/AC2235)</f>
        <v>0.18696158323632131</v>
      </c>
      <c r="AE2246" s="44"/>
      <c r="AF2246" s="45"/>
    </row>
    <row r="2247" spans="1:32" x14ac:dyDescent="0.25">
      <c r="A2247" s="46"/>
      <c r="B2247" s="59"/>
      <c r="C2247" s="48" t="s">
        <v>16</v>
      </c>
      <c r="D2247" s="49">
        <v>118</v>
      </c>
      <c r="E2247" s="49">
        <v>0</v>
      </c>
      <c r="F2247" s="49">
        <v>0</v>
      </c>
      <c r="G2247" s="49">
        <v>0</v>
      </c>
      <c r="H2247" s="49">
        <v>0</v>
      </c>
      <c r="I2247" s="50">
        <v>20</v>
      </c>
      <c r="J2247" s="50">
        <v>60</v>
      </c>
      <c r="K2247" s="50">
        <v>0</v>
      </c>
      <c r="L2247" s="50">
        <v>70</v>
      </c>
      <c r="M2247" s="50">
        <v>0</v>
      </c>
      <c r="N2247" s="51">
        <f>D2247*$D$15</f>
        <v>159.30000000000001</v>
      </c>
      <c r="O2247" s="51">
        <f>E2247*$E$15</f>
        <v>0</v>
      </c>
      <c r="P2247" s="51">
        <f>F2247*$F$15</f>
        <v>0</v>
      </c>
      <c r="Q2247" s="51">
        <f>G2247*$G$15</f>
        <v>0</v>
      </c>
      <c r="R2247" s="51">
        <f>H2247*$H$15</f>
        <v>0</v>
      </c>
      <c r="S2247" s="51">
        <f>(N2247/100)*(I2247*$I$15)+(N2247/100)*(J2247*$J$15)+(N2247/100)*(L2247*$L$15)</f>
        <v>350.46000000000004</v>
      </c>
      <c r="T2247" s="51">
        <f>(O2247/100)*(K2247*$K$15)</f>
        <v>0</v>
      </c>
      <c r="U2247" s="51">
        <f>(P2247/100)*(K2247*$K$15)+(P2247/100)*(L2247*$L$15)</f>
        <v>0</v>
      </c>
      <c r="V2247" s="51">
        <f>(Q2247/100)*(L2247*$L$15)</f>
        <v>0</v>
      </c>
      <c r="W2247" s="51">
        <f>(R2247/100)*(K2247*$K$15)+(R2247/100)*(L2247*$L$15)</f>
        <v>0</v>
      </c>
      <c r="X2247" s="51">
        <f t="shared" si="265"/>
        <v>509.76000000000005</v>
      </c>
      <c r="Y2247" s="51">
        <f t="shared" si="266"/>
        <v>0</v>
      </c>
      <c r="Z2247" s="51">
        <f t="shared" si="267"/>
        <v>0</v>
      </c>
      <c r="AA2247" s="51">
        <f t="shared" si="268"/>
        <v>0</v>
      </c>
      <c r="AB2247" s="51">
        <f t="shared" si="269"/>
        <v>0</v>
      </c>
      <c r="AC2247" s="52">
        <f t="shared" si="270"/>
        <v>509.8</v>
      </c>
      <c r="AD2247" s="53">
        <f>(ROUND(AC2247-AC2235,1)/AC2235)</f>
        <v>0.18696158323632131</v>
      </c>
      <c r="AE2247" s="44"/>
      <c r="AF2247" s="45"/>
    </row>
    <row r="2248" spans="1:32" x14ac:dyDescent="0.25">
      <c r="A2248" s="46"/>
      <c r="B2248" s="59"/>
      <c r="C2248" s="48" t="s">
        <v>17</v>
      </c>
      <c r="D2248" s="49">
        <v>118</v>
      </c>
      <c r="E2248" s="49">
        <v>0</v>
      </c>
      <c r="F2248" s="49">
        <v>0</v>
      </c>
      <c r="G2248" s="49">
        <v>0</v>
      </c>
      <c r="H2248" s="49">
        <v>0</v>
      </c>
      <c r="I2248" s="50">
        <v>20</v>
      </c>
      <c r="J2248" s="50">
        <v>90</v>
      </c>
      <c r="K2248" s="50">
        <v>0</v>
      </c>
      <c r="L2248" s="50">
        <v>0</v>
      </c>
      <c r="M2248" s="50">
        <v>0</v>
      </c>
      <c r="N2248" s="51">
        <f>D2248*$D$16</f>
        <v>159.30000000000001</v>
      </c>
      <c r="O2248" s="51">
        <f>E2248*$E$16</f>
        <v>0</v>
      </c>
      <c r="P2248" s="51">
        <f>F2248*$F$16</f>
        <v>0</v>
      </c>
      <c r="Q2248" s="51">
        <f>G2248*$G$16</f>
        <v>0</v>
      </c>
      <c r="R2248" s="51">
        <f>H2248*$H$16</f>
        <v>0</v>
      </c>
      <c r="S2248" s="51">
        <f>(N2248/100)*(I2248*$I$16)+(N2248/100)*(J2248*$J$16)</f>
        <v>390.28500000000008</v>
      </c>
      <c r="T2248" s="51">
        <f>(O2248/100)*(K2248*$K$16)</f>
        <v>0</v>
      </c>
      <c r="U2248" s="51">
        <f>(P2248/100)*(K2248*$K$16)+(P2248/100)*(L2248*$L$16)</f>
        <v>0</v>
      </c>
      <c r="V2248" s="51">
        <f>(Q2248/100)*(L2248*$L$16)</f>
        <v>0</v>
      </c>
      <c r="W2248" s="51">
        <f>(R2248/100)*(K2248*$K$16)+(R2248/100)*(L2248*$L$16)</f>
        <v>0</v>
      </c>
      <c r="X2248" s="51">
        <f t="shared" si="265"/>
        <v>549.58500000000004</v>
      </c>
      <c r="Y2248" s="51">
        <f t="shared" si="266"/>
        <v>0</v>
      </c>
      <c r="Z2248" s="51">
        <f t="shared" si="267"/>
        <v>0</v>
      </c>
      <c r="AA2248" s="51">
        <f t="shared" si="268"/>
        <v>0</v>
      </c>
      <c r="AB2248" s="51">
        <f t="shared" si="269"/>
        <v>0</v>
      </c>
      <c r="AC2248" s="52">
        <f t="shared" si="270"/>
        <v>549.6</v>
      </c>
      <c r="AD2248" s="53">
        <f>(ROUND(AC2248-AC2235,1)/AC2235)</f>
        <v>0.27962747380675201</v>
      </c>
      <c r="AE2248" s="44"/>
      <c r="AF2248" s="45"/>
    </row>
    <row r="2249" spans="1:32" x14ac:dyDescent="0.25">
      <c r="A2249" s="46"/>
      <c r="B2249" s="59"/>
      <c r="C2249" s="48" t="s">
        <v>18</v>
      </c>
      <c r="D2249" s="49">
        <v>118</v>
      </c>
      <c r="E2249" s="49">
        <v>0</v>
      </c>
      <c r="F2249" s="49">
        <v>0</v>
      </c>
      <c r="G2249" s="49">
        <v>0</v>
      </c>
      <c r="H2249" s="49">
        <v>0</v>
      </c>
      <c r="I2249" s="50">
        <v>55</v>
      </c>
      <c r="J2249" s="50">
        <v>60</v>
      </c>
      <c r="K2249" s="50">
        <v>0</v>
      </c>
      <c r="L2249" s="50">
        <v>0</v>
      </c>
      <c r="M2249" s="50">
        <v>0</v>
      </c>
      <c r="N2249" s="51">
        <f>D2249*$D$17</f>
        <v>159.30000000000001</v>
      </c>
      <c r="O2249" s="51">
        <f>E2249*$E$17</f>
        <v>0</v>
      </c>
      <c r="P2249" s="51">
        <f>F2249*$F$17</f>
        <v>0</v>
      </c>
      <c r="Q2249" s="51">
        <f>G2249*$G$17</f>
        <v>0</v>
      </c>
      <c r="R2249" s="51">
        <f>H2249*$H$17</f>
        <v>0</v>
      </c>
      <c r="S2249" s="51">
        <f>(N2249/100)*(I2249*$I$17)+(N2249/100)*(J2249*$J$17)</f>
        <v>314.61750000000006</v>
      </c>
      <c r="T2249" s="51">
        <f>(O2249/100)*(K2249*$K$17)</f>
        <v>0</v>
      </c>
      <c r="U2249" s="51">
        <f>(P2249/100)*(K2249*$K$17)+(P2249/100)*(L2249*$L$17)</f>
        <v>0</v>
      </c>
      <c r="V2249" s="51">
        <f>(Q2249/100)*(L2249*$L$17)</f>
        <v>0</v>
      </c>
      <c r="W2249" s="51">
        <f>(R2249/100)*(K2249*$K$17)+(R2249/100)*(L2249*$L$17)</f>
        <v>0</v>
      </c>
      <c r="X2249" s="51">
        <f t="shared" si="265"/>
        <v>473.91750000000008</v>
      </c>
      <c r="Y2249" s="51">
        <f t="shared" si="266"/>
        <v>0</v>
      </c>
      <c r="Z2249" s="51">
        <f t="shared" si="267"/>
        <v>0</v>
      </c>
      <c r="AA2249" s="51">
        <f t="shared" si="268"/>
        <v>0</v>
      </c>
      <c r="AB2249" s="51">
        <f t="shared" si="269"/>
        <v>0</v>
      </c>
      <c r="AC2249" s="52">
        <f t="shared" si="270"/>
        <v>473.9</v>
      </c>
      <c r="AD2249" s="53">
        <f>(ROUND(AC2249-AC2235,1)/AC2235)</f>
        <v>0.10337601862630966</v>
      </c>
      <c r="AE2249" s="44"/>
      <c r="AF2249" s="45"/>
    </row>
    <row r="2250" spans="1:32" x14ac:dyDescent="0.25">
      <c r="A2250" s="54" t="s">
        <v>19</v>
      </c>
      <c r="B2250" s="60" t="s">
        <v>200</v>
      </c>
      <c r="C2250" s="38" t="s">
        <v>50</v>
      </c>
      <c r="D2250" s="39">
        <v>116</v>
      </c>
      <c r="E2250" s="39">
        <v>0</v>
      </c>
      <c r="F2250" s="39">
        <v>0</v>
      </c>
      <c r="G2250" s="39">
        <v>0</v>
      </c>
      <c r="H2250" s="39">
        <v>0</v>
      </c>
      <c r="I2250" s="40">
        <v>20</v>
      </c>
      <c r="J2250" s="40">
        <v>60</v>
      </c>
      <c r="K2250" s="40">
        <v>0</v>
      </c>
      <c r="L2250" s="40">
        <v>0</v>
      </c>
      <c r="M2250" s="40">
        <v>0</v>
      </c>
      <c r="N2250" s="41">
        <f>D2250*$D$3</f>
        <v>162.39999999999998</v>
      </c>
      <c r="O2250" s="41">
        <f>E2250*$E$3</f>
        <v>0</v>
      </c>
      <c r="P2250" s="41">
        <f>F2250*$F$3</f>
        <v>0</v>
      </c>
      <c r="Q2250" s="41">
        <f>G2250*$G$3</f>
        <v>0</v>
      </c>
      <c r="R2250" s="41">
        <f>H2250*$H$3</f>
        <v>0</v>
      </c>
      <c r="S2250" s="41">
        <f>(N2250/100)*(I2250*$I$3)+(N2250/100)*(J2250*$J$3)</f>
        <v>259.83999999999992</v>
      </c>
      <c r="T2250" s="41">
        <f>(O2250/100)*(K2250*$K$3)</f>
        <v>0</v>
      </c>
      <c r="U2250" s="41">
        <f>(P2250/100)*(K2250*$K$3)+(P2250/100)*(L2250*$L$3)</f>
        <v>0</v>
      </c>
      <c r="V2250" s="41">
        <f>(Q2250/100)*(L2250*$L$3)</f>
        <v>0</v>
      </c>
      <c r="W2250" s="41">
        <f>(R2250/100)*(K2250*$K$3)+(R2250/100)*(L2250*$L$3)</f>
        <v>0</v>
      </c>
      <c r="X2250" s="41">
        <f t="shared" si="265"/>
        <v>422.2399999999999</v>
      </c>
      <c r="Y2250" s="41">
        <f t="shared" si="266"/>
        <v>0</v>
      </c>
      <c r="Z2250" s="41">
        <f t="shared" si="267"/>
        <v>0</v>
      </c>
      <c r="AA2250" s="41">
        <f t="shared" si="268"/>
        <v>0</v>
      </c>
      <c r="AB2250" s="41">
        <f t="shared" si="269"/>
        <v>0</v>
      </c>
      <c r="AC2250" s="42">
        <f t="shared" si="270"/>
        <v>422.2</v>
      </c>
      <c r="AD2250" s="43"/>
      <c r="AE2250" s="44" t="s">
        <v>28</v>
      </c>
      <c r="AF2250" s="45"/>
    </row>
    <row r="2251" spans="1:32" x14ac:dyDescent="0.25">
      <c r="A2251" s="46" t="s">
        <v>29</v>
      </c>
      <c r="B2251" s="61">
        <v>18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5"/>
        <v>469.80000000000007</v>
      </c>
      <c r="Y2251" s="51">
        <f t="shared" si="266"/>
        <v>0</v>
      </c>
      <c r="Z2251" s="51">
        <f t="shared" si="267"/>
        <v>0</v>
      </c>
      <c r="AA2251" s="51">
        <f t="shared" si="268"/>
        <v>0</v>
      </c>
      <c r="AB2251" s="51">
        <f t="shared" si="269"/>
        <v>0</v>
      </c>
      <c r="AC2251" s="52">
        <f t="shared" si="270"/>
        <v>469.8</v>
      </c>
      <c r="AD2251" s="53">
        <f>(ROUND(AC2251-AC2250,1)/AC2250)</f>
        <v>0.11274277593557556</v>
      </c>
      <c r="AE2251" s="44"/>
      <c r="AF2251" s="45"/>
    </row>
    <row r="2252" spans="1:32" x14ac:dyDescent="0.25">
      <c r="A2252" s="46" t="s">
        <v>30</v>
      </c>
      <c r="B2252" s="61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5"/>
        <v>422.2399999999999</v>
      </c>
      <c r="Y2252" s="51">
        <f t="shared" si="266"/>
        <v>0</v>
      </c>
      <c r="Z2252" s="51">
        <f t="shared" si="267"/>
        <v>0</v>
      </c>
      <c r="AA2252" s="51">
        <f t="shared" si="268"/>
        <v>0</v>
      </c>
      <c r="AB2252" s="51">
        <f t="shared" si="269"/>
        <v>0</v>
      </c>
      <c r="AC2252" s="52">
        <f t="shared" si="270"/>
        <v>422.2</v>
      </c>
      <c r="AD2252" s="53">
        <f>(ROUND(AC2252-AC2250,1)/AC2250)</f>
        <v>0</v>
      </c>
      <c r="AE2252" s="44"/>
      <c r="AF2252" s="45"/>
    </row>
    <row r="2253" spans="1:32" x14ac:dyDescent="0.25">
      <c r="A2253" s="46" t="s">
        <v>31</v>
      </c>
      <c r="B2253" s="61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5"/>
        <v>422.2399999999999</v>
      </c>
      <c r="Y2253" s="51">
        <f t="shared" si="266"/>
        <v>0</v>
      </c>
      <c r="Z2253" s="51">
        <f t="shared" si="267"/>
        <v>0</v>
      </c>
      <c r="AA2253" s="51">
        <f t="shared" si="268"/>
        <v>0</v>
      </c>
      <c r="AB2253" s="51">
        <f t="shared" si="269"/>
        <v>0</v>
      </c>
      <c r="AC2253" s="52">
        <f t="shared" si="270"/>
        <v>422.2</v>
      </c>
      <c r="AD2253" s="53">
        <f>(ROUND(AC2253-AC2250,1)/AC2250)</f>
        <v>0</v>
      </c>
      <c r="AE2253" s="44"/>
      <c r="AF2253" s="45"/>
    </row>
    <row r="2254" spans="1:32" x14ac:dyDescent="0.25">
      <c r="A2254" s="46" t="s">
        <v>32</v>
      </c>
      <c r="B2254" s="61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5"/>
        <v>422.2399999999999</v>
      </c>
      <c r="Y2254" s="51">
        <f t="shared" si="266"/>
        <v>0</v>
      </c>
      <c r="Z2254" s="51">
        <f t="shared" si="267"/>
        <v>0</v>
      </c>
      <c r="AA2254" s="51">
        <f t="shared" si="268"/>
        <v>0</v>
      </c>
      <c r="AB2254" s="51">
        <f t="shared" si="269"/>
        <v>0</v>
      </c>
      <c r="AC2254" s="52">
        <f t="shared" si="270"/>
        <v>422.2</v>
      </c>
      <c r="AD2254" s="53">
        <f>(ROUND(AC2254-AC2250,1)/AC2250)</f>
        <v>0</v>
      </c>
      <c r="AE2254" s="44"/>
      <c r="AF2254" s="45"/>
    </row>
    <row r="2255" spans="1:32" x14ac:dyDescent="0.25">
      <c r="A2255" s="46" t="s">
        <v>33</v>
      </c>
      <c r="B2255" s="61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5"/>
        <v>422.2399999999999</v>
      </c>
      <c r="Y2255" s="51">
        <f t="shared" si="266"/>
        <v>0</v>
      </c>
      <c r="Z2255" s="51">
        <f t="shared" si="267"/>
        <v>0</v>
      </c>
      <c r="AA2255" s="51">
        <f t="shared" si="268"/>
        <v>0</v>
      </c>
      <c r="AB2255" s="51">
        <f t="shared" si="269"/>
        <v>0</v>
      </c>
      <c r="AC2255" s="52">
        <f t="shared" si="270"/>
        <v>422.2</v>
      </c>
      <c r="AD2255" s="53">
        <f>(ROUND(AC2255-AC2250,1)/AC2250)</f>
        <v>0</v>
      </c>
      <c r="AE2255" s="44"/>
      <c r="AF2255" s="45"/>
    </row>
    <row r="2256" spans="1:32" x14ac:dyDescent="0.25">
      <c r="A2256" s="46" t="s">
        <v>34</v>
      </c>
      <c r="B2256" s="61"/>
      <c r="C2256" s="48" t="s">
        <v>10</v>
      </c>
      <c r="D2256" s="49">
        <v>56</v>
      </c>
      <c r="E2256" s="49">
        <v>130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75.600000000000009</v>
      </c>
      <c r="O2256" s="51">
        <f>E2256*$E$9</f>
        <v>175.5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60.480000000000011</v>
      </c>
      <c r="T2256" s="51">
        <f>(O2256/100)*(K2256*$K$9)</f>
        <v>208.84499999999997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5"/>
        <v>136.08000000000001</v>
      </c>
      <c r="Y2256" s="51">
        <f t="shared" si="266"/>
        <v>384.34499999999997</v>
      </c>
      <c r="Z2256" s="51">
        <f t="shared" si="267"/>
        <v>0</v>
      </c>
      <c r="AA2256" s="51">
        <f t="shared" si="268"/>
        <v>0</v>
      </c>
      <c r="AB2256" s="51">
        <f t="shared" si="269"/>
        <v>0</v>
      </c>
      <c r="AC2256" s="52">
        <f t="shared" si="270"/>
        <v>520.4</v>
      </c>
      <c r="AD2256" s="53">
        <f>(ROUND(AC2256-AC2250,1)/AC2250)</f>
        <v>0.23259118900994791</v>
      </c>
      <c r="AE2256" s="44"/>
      <c r="AF2256" s="45"/>
    </row>
    <row r="2257" spans="1:32" x14ac:dyDescent="0.25">
      <c r="A2257" s="46" t="s">
        <v>35</v>
      </c>
      <c r="B2257" s="61"/>
      <c r="C2257" s="48" t="s">
        <v>11</v>
      </c>
      <c r="D2257" s="49">
        <v>56</v>
      </c>
      <c r="E2257" s="49">
        <v>0</v>
      </c>
      <c r="F2257" s="49">
        <v>130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75.600000000000009</v>
      </c>
      <c r="O2257" s="51">
        <f>E2257*$E$10</f>
        <v>0</v>
      </c>
      <c r="P2257" s="51">
        <f>F2257*$F$10</f>
        <v>175.5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60.480000000000011</v>
      </c>
      <c r="T2257" s="51">
        <f>(O2257/100)*(K2257*$J$10)</f>
        <v>0</v>
      </c>
      <c r="U2257" s="51">
        <f>(P2257/100)*(K2257*$K$10)+(P2257/100)*(L2257*$L$10)</f>
        <v>208.84499999999997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5"/>
        <v>136.08000000000001</v>
      </c>
      <c r="Y2257" s="51">
        <f t="shared" si="266"/>
        <v>0</v>
      </c>
      <c r="Z2257" s="51">
        <f t="shared" si="267"/>
        <v>384.34499999999997</v>
      </c>
      <c r="AA2257" s="51">
        <f t="shared" si="268"/>
        <v>0</v>
      </c>
      <c r="AB2257" s="51">
        <f t="shared" si="269"/>
        <v>0</v>
      </c>
      <c r="AC2257" s="52">
        <f t="shared" si="270"/>
        <v>520.4</v>
      </c>
      <c r="AD2257" s="53">
        <f>(ROUND(AC2257-AC2250,1)/AC2250)</f>
        <v>0.23259118900994791</v>
      </c>
      <c r="AE2257" s="44"/>
      <c r="AF2257" s="45"/>
    </row>
    <row r="2258" spans="1:32" x14ac:dyDescent="0.25">
      <c r="A2258" s="46" t="s">
        <v>36</v>
      </c>
      <c r="B2258" s="61"/>
      <c r="C2258" s="48" t="s">
        <v>12</v>
      </c>
      <c r="D2258" s="49">
        <v>56</v>
      </c>
      <c r="E2258" s="49">
        <v>0</v>
      </c>
      <c r="F2258" s="49">
        <v>0</v>
      </c>
      <c r="G2258" s="49">
        <v>130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75.600000000000009</v>
      </c>
      <c r="O2258" s="51">
        <f>E2258*$E$11</f>
        <v>0</v>
      </c>
      <c r="P2258" s="51">
        <f>F2258*$F$11</f>
        <v>0</v>
      </c>
      <c r="Q2258" s="51">
        <f>G2258*$G$11</f>
        <v>175.5</v>
      </c>
      <c r="R2258" s="51">
        <f>H2258*$H$11</f>
        <v>0</v>
      </c>
      <c r="S2258" s="51">
        <f>(N2258/100)*(I2258*$I$11)+(N2258/100)*(J2258*$J$11)</f>
        <v>60.480000000000011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208.84499999999997</v>
      </c>
      <c r="W2258" s="51">
        <f>(R2258/100)*(K2258*$K$11)+(R2258/100)*(L2258*$L$11)</f>
        <v>0</v>
      </c>
      <c r="X2258" s="51">
        <f t="shared" si="265"/>
        <v>136.08000000000001</v>
      </c>
      <c r="Y2258" s="51">
        <f t="shared" si="266"/>
        <v>0</v>
      </c>
      <c r="Z2258" s="51">
        <f t="shared" si="267"/>
        <v>0</v>
      </c>
      <c r="AA2258" s="51">
        <f t="shared" si="268"/>
        <v>384.34499999999997</v>
      </c>
      <c r="AB2258" s="51">
        <f t="shared" si="269"/>
        <v>0</v>
      </c>
      <c r="AC2258" s="52">
        <f t="shared" si="270"/>
        <v>520.4</v>
      </c>
      <c r="AD2258" s="53">
        <f>(ROUND(AC2258-AC2250,1)/AC2250)</f>
        <v>0.23259118900994791</v>
      </c>
      <c r="AE2258" s="44"/>
      <c r="AF2258" s="45"/>
    </row>
    <row r="2259" spans="1:32" x14ac:dyDescent="0.25">
      <c r="A2259" s="46" t="s">
        <v>37</v>
      </c>
      <c r="B2259" s="61"/>
      <c r="C2259" s="48" t="s">
        <v>13</v>
      </c>
      <c r="D2259" s="49">
        <v>56</v>
      </c>
      <c r="E2259" s="49">
        <v>0</v>
      </c>
      <c r="F2259" s="49">
        <v>0</v>
      </c>
      <c r="G2259" s="49">
        <v>0</v>
      </c>
      <c r="H2259" s="49">
        <v>130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75.600000000000009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175.5</v>
      </c>
      <c r="S2259" s="51">
        <f>(N2259/100)*(I2259*$I$12)+(N2259/100)*(J2259*$J$12)</f>
        <v>60.480000000000011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208.84499999999997</v>
      </c>
      <c r="X2259" s="51">
        <f t="shared" si="265"/>
        <v>136.08000000000001</v>
      </c>
      <c r="Y2259" s="51">
        <f t="shared" si="266"/>
        <v>0</v>
      </c>
      <c r="Z2259" s="51">
        <f t="shared" si="267"/>
        <v>0</v>
      </c>
      <c r="AA2259" s="51">
        <f t="shared" si="268"/>
        <v>0</v>
      </c>
      <c r="AB2259" s="51">
        <f t="shared" si="269"/>
        <v>384.34499999999997</v>
      </c>
      <c r="AC2259" s="52">
        <f t="shared" si="270"/>
        <v>520.4</v>
      </c>
      <c r="AD2259" s="53">
        <f>(ROUND(AC2259-AC2250,1)/AC2250)</f>
        <v>0.23259118900994791</v>
      </c>
      <c r="AE2259" s="44"/>
      <c r="AF2259" s="45"/>
    </row>
    <row r="2260" spans="1:32" x14ac:dyDescent="0.25">
      <c r="A2260" s="46" t="s">
        <v>38</v>
      </c>
      <c r="B2260" s="61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110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344.52000000000004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5"/>
        <v>501.12000000000006</v>
      </c>
      <c r="Y2260" s="51">
        <f t="shared" si="266"/>
        <v>0</v>
      </c>
      <c r="Z2260" s="51">
        <f t="shared" si="267"/>
        <v>0</v>
      </c>
      <c r="AA2260" s="51">
        <f t="shared" si="268"/>
        <v>0</v>
      </c>
      <c r="AB2260" s="51">
        <f t="shared" si="269"/>
        <v>0</v>
      </c>
      <c r="AC2260" s="52">
        <f t="shared" si="270"/>
        <v>501.1</v>
      </c>
      <c r="AD2260" s="53">
        <f>(ROUND(AC2260-AC2250,1)/AC2250)</f>
        <v>0.1868782567503553</v>
      </c>
      <c r="AE2260" s="44"/>
      <c r="AF2260" s="45"/>
    </row>
    <row r="2261" spans="1:32" x14ac:dyDescent="0.25">
      <c r="A2261" s="46" t="s">
        <v>39</v>
      </c>
      <c r="B2261" s="61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5"/>
        <v>501.12000000000012</v>
      </c>
      <c r="Y2261" s="51">
        <f t="shared" si="266"/>
        <v>0</v>
      </c>
      <c r="Z2261" s="51">
        <f t="shared" si="267"/>
        <v>0</v>
      </c>
      <c r="AA2261" s="51">
        <f t="shared" si="268"/>
        <v>0</v>
      </c>
      <c r="AB2261" s="51">
        <f t="shared" si="269"/>
        <v>0</v>
      </c>
      <c r="AC2261" s="52">
        <f t="shared" si="270"/>
        <v>501.1</v>
      </c>
      <c r="AD2261" s="53">
        <f>(ROUND(AC2261-AC2250,1)/AC2250)</f>
        <v>0.1868782567503553</v>
      </c>
      <c r="AE2261" s="44"/>
      <c r="AF2261" s="45"/>
    </row>
    <row r="2262" spans="1:32" x14ac:dyDescent="0.25">
      <c r="A2262" s="46"/>
      <c r="B2262" s="61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5"/>
        <v>501.12000000000012</v>
      </c>
      <c r="Y2262" s="51">
        <f t="shared" si="266"/>
        <v>0</v>
      </c>
      <c r="Z2262" s="51">
        <f t="shared" si="267"/>
        <v>0</v>
      </c>
      <c r="AA2262" s="51">
        <f t="shared" si="268"/>
        <v>0</v>
      </c>
      <c r="AB2262" s="51">
        <f t="shared" si="269"/>
        <v>0</v>
      </c>
      <c r="AC2262" s="52">
        <f t="shared" si="270"/>
        <v>501.1</v>
      </c>
      <c r="AD2262" s="53">
        <f>(ROUND(AC2262-AC2250,1)/AC2250)</f>
        <v>0.1868782567503553</v>
      </c>
      <c r="AE2262" s="44"/>
      <c r="AF2262" s="45"/>
    </row>
    <row r="2263" spans="1:32" x14ac:dyDescent="0.25">
      <c r="A2263" s="46"/>
      <c r="B2263" s="61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5"/>
        <v>540.2700000000001</v>
      </c>
      <c r="Y2263" s="51">
        <f t="shared" si="266"/>
        <v>0</v>
      </c>
      <c r="Z2263" s="51">
        <f t="shared" si="267"/>
        <v>0</v>
      </c>
      <c r="AA2263" s="51">
        <f t="shared" si="268"/>
        <v>0</v>
      </c>
      <c r="AB2263" s="51">
        <f t="shared" si="269"/>
        <v>0</v>
      </c>
      <c r="AC2263" s="52">
        <f t="shared" si="270"/>
        <v>540.29999999999995</v>
      </c>
      <c r="AD2263" s="53">
        <f>(ROUND(AC2263-AC2250,1)/AC2250)</f>
        <v>0.27972524869729987</v>
      </c>
      <c r="AE2263" s="35"/>
      <c r="AF2263" s="45"/>
    </row>
    <row r="2264" spans="1:32" x14ac:dyDescent="0.25">
      <c r="A2264" s="46"/>
      <c r="B2264" s="61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5"/>
        <v>465.8850000000001</v>
      </c>
      <c r="Y2264" s="51">
        <f t="shared" si="266"/>
        <v>0</v>
      </c>
      <c r="Z2264" s="51">
        <f t="shared" si="267"/>
        <v>0</v>
      </c>
      <c r="AA2264" s="51">
        <f t="shared" si="268"/>
        <v>0</v>
      </c>
      <c r="AB2264" s="51">
        <f t="shared" si="269"/>
        <v>0</v>
      </c>
      <c r="AC2264" s="52">
        <f t="shared" si="270"/>
        <v>465.9</v>
      </c>
      <c r="AD2264" s="53">
        <f>(ROUND(AC2264-AC2250,1)/AC2250)</f>
        <v>0.10350544765513975</v>
      </c>
      <c r="AE2264" s="44"/>
      <c r="AF2264" s="45"/>
    </row>
    <row r="2265" spans="1:32" x14ac:dyDescent="0.25">
      <c r="A2265" s="54" t="s">
        <v>19</v>
      </c>
      <c r="B2265" s="58" t="s">
        <v>201</v>
      </c>
      <c r="C2265" s="38" t="s">
        <v>53</v>
      </c>
      <c r="D2265" s="39">
        <v>130</v>
      </c>
      <c r="E2265" s="39">
        <v>0</v>
      </c>
      <c r="F2265" s="39">
        <v>0</v>
      </c>
      <c r="G2265" s="39">
        <v>0</v>
      </c>
      <c r="H2265" s="39">
        <v>0</v>
      </c>
      <c r="I2265" s="40">
        <v>10</v>
      </c>
      <c r="J2265" s="40">
        <v>70</v>
      </c>
      <c r="K2265" s="40">
        <v>0</v>
      </c>
      <c r="L2265" s="40">
        <v>0</v>
      </c>
      <c r="M2265" s="40">
        <v>0</v>
      </c>
      <c r="N2265" s="41">
        <f>D2265*$D$3</f>
        <v>182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291.2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5"/>
        <v>473.2</v>
      </c>
      <c r="Y2265" s="41">
        <f t="shared" si="266"/>
        <v>0</v>
      </c>
      <c r="Z2265" s="41">
        <f t="shared" si="267"/>
        <v>0</v>
      </c>
      <c r="AA2265" s="41">
        <f t="shared" si="268"/>
        <v>0</v>
      </c>
      <c r="AB2265" s="41">
        <f t="shared" si="269"/>
        <v>0</v>
      </c>
      <c r="AC2265" s="42">
        <f t="shared" si="270"/>
        <v>473.2</v>
      </c>
      <c r="AD2265" s="43"/>
      <c r="AE2265" s="44"/>
      <c r="AF2265" s="45"/>
    </row>
    <row r="2266" spans="1:32" x14ac:dyDescent="0.25">
      <c r="A2266" s="46" t="s">
        <v>29</v>
      </c>
      <c r="B2266" s="59">
        <v>0</v>
      </c>
      <c r="C2266" s="48" t="s">
        <v>5</v>
      </c>
      <c r="D2266" s="49">
        <v>130</v>
      </c>
      <c r="E2266" s="49">
        <v>0</v>
      </c>
      <c r="F2266" s="49">
        <v>0</v>
      </c>
      <c r="G2266" s="49">
        <v>0</v>
      </c>
      <c r="H2266" s="49">
        <v>0</v>
      </c>
      <c r="I2266" s="50">
        <v>20</v>
      </c>
      <c r="J2266" s="50">
        <v>80</v>
      </c>
      <c r="K2266" s="50">
        <v>0</v>
      </c>
      <c r="L2266" s="50">
        <v>0</v>
      </c>
      <c r="M2266" s="50">
        <v>0</v>
      </c>
      <c r="N2266" s="51">
        <f>D2266*$D$4</f>
        <v>175.5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350.99999999999994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5"/>
        <v>526.5</v>
      </c>
      <c r="Y2266" s="51">
        <f t="shared" si="266"/>
        <v>0</v>
      </c>
      <c r="Z2266" s="51">
        <f t="shared" si="267"/>
        <v>0</v>
      </c>
      <c r="AA2266" s="51">
        <f t="shared" si="268"/>
        <v>0</v>
      </c>
      <c r="AB2266" s="51">
        <f t="shared" si="269"/>
        <v>0</v>
      </c>
      <c r="AC2266" s="52">
        <f t="shared" si="270"/>
        <v>526.5</v>
      </c>
      <c r="AD2266" s="53">
        <f>(ROUND(AC2266-AC2265,1)/AC2265)</f>
        <v>0.11263736263736264</v>
      </c>
      <c r="AE2266" s="44" t="s">
        <v>28</v>
      </c>
      <c r="AF2266" s="45"/>
    </row>
    <row r="2267" spans="1:32" x14ac:dyDescent="0.25">
      <c r="A2267" s="46" t="s">
        <v>30</v>
      </c>
      <c r="B2267" s="59">
        <v>32</v>
      </c>
      <c r="C2267" s="48" t="s">
        <v>6</v>
      </c>
      <c r="D2267" s="49">
        <v>130</v>
      </c>
      <c r="E2267" s="49">
        <v>0</v>
      </c>
      <c r="F2267" s="49">
        <v>0</v>
      </c>
      <c r="G2267" s="49">
        <v>0</v>
      </c>
      <c r="H2267" s="49">
        <v>0</v>
      </c>
      <c r="I2267" s="50">
        <v>10</v>
      </c>
      <c r="J2267" s="50">
        <v>70</v>
      </c>
      <c r="K2267" s="50">
        <v>0</v>
      </c>
      <c r="L2267" s="50">
        <v>0</v>
      </c>
      <c r="M2267" s="50">
        <v>0</v>
      </c>
      <c r="N2267" s="51">
        <f>D2267*$D$5</f>
        <v>182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291.2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5"/>
        <v>473.2</v>
      </c>
      <c r="Y2267" s="51">
        <f t="shared" si="266"/>
        <v>0</v>
      </c>
      <c r="Z2267" s="51">
        <f t="shared" si="267"/>
        <v>0</v>
      </c>
      <c r="AA2267" s="51">
        <f t="shared" si="268"/>
        <v>0</v>
      </c>
      <c r="AB2267" s="51">
        <f t="shared" si="269"/>
        <v>0</v>
      </c>
      <c r="AC2267" s="52">
        <f t="shared" si="270"/>
        <v>473.2</v>
      </c>
      <c r="AD2267" s="53">
        <f>(ROUND(AC2267-AC2265,1)/AC2265)</f>
        <v>0</v>
      </c>
      <c r="AE2267" s="44"/>
      <c r="AF2267" s="45"/>
    </row>
    <row r="2268" spans="1:32" x14ac:dyDescent="0.25">
      <c r="A2268" s="46" t="s">
        <v>31</v>
      </c>
      <c r="B2268" s="59">
        <v>0</v>
      </c>
      <c r="C2268" s="48" t="s">
        <v>7</v>
      </c>
      <c r="D2268" s="49">
        <v>130</v>
      </c>
      <c r="E2268" s="49">
        <v>0</v>
      </c>
      <c r="F2268" s="49">
        <v>0</v>
      </c>
      <c r="G2268" s="49">
        <v>0</v>
      </c>
      <c r="H2268" s="49">
        <v>0</v>
      </c>
      <c r="I2268" s="50">
        <v>10</v>
      </c>
      <c r="J2268" s="50">
        <v>70</v>
      </c>
      <c r="K2268" s="50">
        <v>0</v>
      </c>
      <c r="L2268" s="50">
        <v>0</v>
      </c>
      <c r="M2268" s="50">
        <v>0</v>
      </c>
      <c r="N2268" s="51">
        <f>D2268*$D$6</f>
        <v>182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291.2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5"/>
        <v>473.2</v>
      </c>
      <c r="Y2268" s="51">
        <f t="shared" si="266"/>
        <v>0</v>
      </c>
      <c r="Z2268" s="51">
        <f t="shared" si="267"/>
        <v>0</v>
      </c>
      <c r="AA2268" s="51">
        <f t="shared" si="268"/>
        <v>0</v>
      </c>
      <c r="AB2268" s="51">
        <f t="shared" si="269"/>
        <v>0</v>
      </c>
      <c r="AC2268" s="52">
        <f t="shared" si="270"/>
        <v>473.2</v>
      </c>
      <c r="AD2268" s="53">
        <f>(ROUND(AC2268-AC2265,1)/AC2265)</f>
        <v>0</v>
      </c>
      <c r="AE2268" s="44"/>
      <c r="AF2268" s="45"/>
    </row>
    <row r="2269" spans="1:32" x14ac:dyDescent="0.25">
      <c r="A2269" s="46" t="s">
        <v>32</v>
      </c>
      <c r="B2269" s="59">
        <v>0</v>
      </c>
      <c r="C2269" s="48" t="s">
        <v>8</v>
      </c>
      <c r="D2269" s="49">
        <v>130</v>
      </c>
      <c r="E2269" s="49">
        <v>0</v>
      </c>
      <c r="F2269" s="49">
        <v>0</v>
      </c>
      <c r="G2269" s="49">
        <v>0</v>
      </c>
      <c r="H2269" s="49">
        <v>0</v>
      </c>
      <c r="I2269" s="50">
        <v>10</v>
      </c>
      <c r="J2269" s="50">
        <v>70</v>
      </c>
      <c r="K2269" s="50">
        <v>0</v>
      </c>
      <c r="L2269" s="50">
        <v>0</v>
      </c>
      <c r="M2269" s="50">
        <v>0</v>
      </c>
      <c r="N2269" s="51">
        <f>D2269*$D$7</f>
        <v>182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291.2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ref="X2269:X2300" si="271">N2269+S2269</f>
        <v>473.2</v>
      </c>
      <c r="Y2269" s="51">
        <f t="shared" ref="Y2269:Y2300" si="272">O2269+T2269</f>
        <v>0</v>
      </c>
      <c r="Z2269" s="51">
        <f t="shared" ref="Z2269:Z2300" si="273">P2269+U2269</f>
        <v>0</v>
      </c>
      <c r="AA2269" s="51">
        <f t="shared" ref="AA2269:AA2300" si="274">Q2269+V2269</f>
        <v>0</v>
      </c>
      <c r="AB2269" s="51">
        <f t="shared" ref="AB2269:AB2300" si="275">R2269+W2269</f>
        <v>0</v>
      </c>
      <c r="AC2269" s="52">
        <f t="shared" ref="AC2269:AC2300" si="276">ROUND(X2269+Y2269+Z2269+AA2269+AB2269,1)</f>
        <v>473.2</v>
      </c>
      <c r="AD2269" s="53">
        <f>(ROUND(AC2269-AC2265,1)/AC2265)</f>
        <v>0</v>
      </c>
      <c r="AE2269" s="44"/>
      <c r="AF2269" s="45"/>
    </row>
    <row r="2270" spans="1:32" x14ac:dyDescent="0.25">
      <c r="A2270" s="46" t="s">
        <v>33</v>
      </c>
      <c r="B2270" s="59"/>
      <c r="C2270" s="48" t="s">
        <v>9</v>
      </c>
      <c r="D2270" s="49">
        <v>130</v>
      </c>
      <c r="E2270" s="49">
        <v>0</v>
      </c>
      <c r="F2270" s="49">
        <v>0</v>
      </c>
      <c r="G2270" s="49">
        <v>0</v>
      </c>
      <c r="H2270" s="49">
        <v>0</v>
      </c>
      <c r="I2270" s="50">
        <v>10</v>
      </c>
      <c r="J2270" s="50">
        <v>70</v>
      </c>
      <c r="K2270" s="50">
        <v>0</v>
      </c>
      <c r="L2270" s="50">
        <v>0</v>
      </c>
      <c r="M2270" s="50">
        <v>0</v>
      </c>
      <c r="N2270" s="51">
        <f>D2270*$D$8</f>
        <v>182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291.2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473.2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473.2</v>
      </c>
      <c r="AD2270" s="53">
        <f>(ROUND(AC2270-AC2265,1)/AC2265)</f>
        <v>0</v>
      </c>
      <c r="AE2270" s="44"/>
      <c r="AF2270" s="45"/>
    </row>
    <row r="2271" spans="1:32" x14ac:dyDescent="0.25">
      <c r="A2271" s="46" t="s">
        <v>34</v>
      </c>
      <c r="B2271" s="59"/>
      <c r="C2271" s="48" t="s">
        <v>10</v>
      </c>
      <c r="D2271" s="49">
        <v>65</v>
      </c>
      <c r="E2271" s="49">
        <v>140</v>
      </c>
      <c r="F2271" s="49">
        <v>0</v>
      </c>
      <c r="G2271" s="49">
        <v>0</v>
      </c>
      <c r="H2271" s="49">
        <v>0</v>
      </c>
      <c r="I2271" s="50">
        <v>10</v>
      </c>
      <c r="J2271" s="50">
        <v>70</v>
      </c>
      <c r="K2271" s="50">
        <v>85</v>
      </c>
      <c r="L2271" s="50">
        <v>0</v>
      </c>
      <c r="M2271" s="50">
        <v>0</v>
      </c>
      <c r="N2271" s="51">
        <f>D2271*$D$9</f>
        <v>87.75</v>
      </c>
      <c r="O2271" s="51">
        <f>E2271*$E$9</f>
        <v>189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70.199999999999989</v>
      </c>
      <c r="T2271" s="51">
        <f>(O2271/100)*(K2271*$K$9)</f>
        <v>224.90999999999997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157.94999999999999</v>
      </c>
      <c r="Y2271" s="51">
        <f t="shared" si="272"/>
        <v>413.90999999999997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571.9</v>
      </c>
      <c r="AD2271" s="53">
        <f>(ROUND(AC2271-AC2265,1)/AC2265)</f>
        <v>0.20857988165680474</v>
      </c>
      <c r="AE2271" s="44"/>
      <c r="AF2271" s="45"/>
    </row>
    <row r="2272" spans="1:32" x14ac:dyDescent="0.25">
      <c r="A2272" s="46" t="s">
        <v>35</v>
      </c>
      <c r="B2272" s="59"/>
      <c r="C2272" s="48" t="s">
        <v>11</v>
      </c>
      <c r="D2272" s="49">
        <v>65</v>
      </c>
      <c r="E2272" s="49">
        <v>0</v>
      </c>
      <c r="F2272" s="49">
        <v>140</v>
      </c>
      <c r="G2272" s="49">
        <v>0</v>
      </c>
      <c r="H2272" s="49">
        <v>0</v>
      </c>
      <c r="I2272" s="50">
        <v>10</v>
      </c>
      <c r="J2272" s="50">
        <v>70</v>
      </c>
      <c r="K2272" s="50">
        <v>42.5</v>
      </c>
      <c r="L2272" s="50">
        <v>42.5</v>
      </c>
      <c r="M2272" s="50">
        <v>0</v>
      </c>
      <c r="N2272" s="51">
        <f>D2272*$D$10</f>
        <v>87.75</v>
      </c>
      <c r="O2272" s="51">
        <f>E2272*$E$10</f>
        <v>0</v>
      </c>
      <c r="P2272" s="51">
        <f>F2272*$F$10</f>
        <v>189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70.199999999999989</v>
      </c>
      <c r="T2272" s="51">
        <f>(O2272/100)*(K2272*$J$10)</f>
        <v>0</v>
      </c>
      <c r="U2272" s="51">
        <f>(P2272/100)*(K2272*$K$10)+(P2272/100)*(L2272*$L$10)</f>
        <v>224.90999999999997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157.94999999999999</v>
      </c>
      <c r="Y2272" s="51">
        <f t="shared" si="272"/>
        <v>0</v>
      </c>
      <c r="Z2272" s="51">
        <f t="shared" si="273"/>
        <v>413.90999999999997</v>
      </c>
      <c r="AA2272" s="51">
        <f t="shared" si="274"/>
        <v>0</v>
      </c>
      <c r="AB2272" s="51">
        <f t="shared" si="275"/>
        <v>0</v>
      </c>
      <c r="AC2272" s="52">
        <f t="shared" si="276"/>
        <v>571.9</v>
      </c>
      <c r="AD2272" s="53">
        <f>(ROUND(AC2272-AC2265,1)/AC2265)</f>
        <v>0.20857988165680474</v>
      </c>
      <c r="AE2272" s="44"/>
      <c r="AF2272" s="45"/>
    </row>
    <row r="2273" spans="1:32" x14ac:dyDescent="0.25">
      <c r="A2273" s="46" t="s">
        <v>36</v>
      </c>
      <c r="B2273" s="59"/>
      <c r="C2273" s="48" t="s">
        <v>12</v>
      </c>
      <c r="D2273" s="49">
        <v>65</v>
      </c>
      <c r="E2273" s="49">
        <v>0</v>
      </c>
      <c r="F2273" s="49">
        <v>0</v>
      </c>
      <c r="G2273" s="49">
        <v>140</v>
      </c>
      <c r="H2273" s="49">
        <v>0</v>
      </c>
      <c r="I2273" s="50">
        <v>10</v>
      </c>
      <c r="J2273" s="50">
        <v>70</v>
      </c>
      <c r="K2273" s="50">
        <v>0</v>
      </c>
      <c r="L2273" s="50">
        <v>85</v>
      </c>
      <c r="M2273" s="50">
        <v>0</v>
      </c>
      <c r="N2273" s="51">
        <f>D2273*$D$11</f>
        <v>87.75</v>
      </c>
      <c r="O2273" s="51">
        <f>E2273*$E$11</f>
        <v>0</v>
      </c>
      <c r="P2273" s="51">
        <f>F2273*$F$11</f>
        <v>0</v>
      </c>
      <c r="Q2273" s="51">
        <f>G2273*$G$11</f>
        <v>189</v>
      </c>
      <c r="R2273" s="51">
        <f>H2273*$H$11</f>
        <v>0</v>
      </c>
      <c r="S2273" s="51">
        <f>(N2273/100)*(I2273*$I$11)+(N2273/100)*(J2273*$J$11)</f>
        <v>70.199999999999989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224.90999999999997</v>
      </c>
      <c r="W2273" s="51">
        <f>(R2273/100)*(K2273*$K$11)+(R2273/100)*(L2273*$L$11)</f>
        <v>0</v>
      </c>
      <c r="X2273" s="51">
        <f t="shared" si="271"/>
        <v>157.94999999999999</v>
      </c>
      <c r="Y2273" s="51">
        <f t="shared" si="272"/>
        <v>0</v>
      </c>
      <c r="Z2273" s="51">
        <f t="shared" si="273"/>
        <v>0</v>
      </c>
      <c r="AA2273" s="51">
        <f t="shared" si="274"/>
        <v>413.90999999999997</v>
      </c>
      <c r="AB2273" s="51">
        <f t="shared" si="275"/>
        <v>0</v>
      </c>
      <c r="AC2273" s="52">
        <f t="shared" si="276"/>
        <v>571.9</v>
      </c>
      <c r="AD2273" s="53">
        <f>(ROUND(AC2273-AC2265,1)/AC2265)</f>
        <v>0.20857988165680474</v>
      </c>
      <c r="AE2273" s="44"/>
      <c r="AF2273" s="45"/>
    </row>
    <row r="2274" spans="1:32" x14ac:dyDescent="0.25">
      <c r="A2274" s="46" t="s">
        <v>37</v>
      </c>
      <c r="B2274" s="59"/>
      <c r="C2274" s="48" t="s">
        <v>13</v>
      </c>
      <c r="D2274" s="49">
        <v>65</v>
      </c>
      <c r="E2274" s="49">
        <v>0</v>
      </c>
      <c r="F2274" s="49">
        <v>0</v>
      </c>
      <c r="G2274" s="49">
        <v>0</v>
      </c>
      <c r="H2274" s="49">
        <v>140</v>
      </c>
      <c r="I2274" s="50">
        <v>10</v>
      </c>
      <c r="J2274" s="50">
        <v>70</v>
      </c>
      <c r="K2274" s="50">
        <v>42.5</v>
      </c>
      <c r="L2274" s="50">
        <v>42.5</v>
      </c>
      <c r="M2274" s="50">
        <v>0</v>
      </c>
      <c r="N2274" s="51">
        <f>D2274*$D$12</f>
        <v>87.75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189</v>
      </c>
      <c r="S2274" s="51">
        <f>(N2274/100)*(I2274*$I$12)+(N2274/100)*(J2274*$J$12)</f>
        <v>70.199999999999989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224.90999999999997</v>
      </c>
      <c r="X2274" s="51">
        <f t="shared" si="271"/>
        <v>157.94999999999999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413.90999999999997</v>
      </c>
      <c r="AC2274" s="52">
        <f t="shared" si="276"/>
        <v>571.9</v>
      </c>
      <c r="AD2274" s="53">
        <f>(ROUND(AC2274-AC2265,1)/AC2265)</f>
        <v>0.20857988165680474</v>
      </c>
      <c r="AE2274" s="44"/>
      <c r="AF2274" s="45"/>
    </row>
    <row r="2275" spans="1:32" x14ac:dyDescent="0.25">
      <c r="A2275" s="46" t="s">
        <v>38</v>
      </c>
      <c r="B2275" s="59"/>
      <c r="C2275" s="48" t="s">
        <v>14</v>
      </c>
      <c r="D2275" s="49">
        <v>130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110</v>
      </c>
      <c r="N2275" s="51">
        <f>D2275*$D$13</f>
        <v>175.5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386.09999999999997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561.59999999999991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561.6</v>
      </c>
      <c r="AD2275" s="53">
        <f>(ROUND(AC2275-AC2265,1)/AC2265)</f>
        <v>0.18681318681318684</v>
      </c>
      <c r="AE2275" s="44"/>
      <c r="AF2275" s="45"/>
    </row>
    <row r="2276" spans="1:32" x14ac:dyDescent="0.25">
      <c r="A2276" s="46" t="s">
        <v>39</v>
      </c>
      <c r="B2276" s="59"/>
      <c r="C2276" s="48" t="s">
        <v>15</v>
      </c>
      <c r="D2276" s="49">
        <v>130</v>
      </c>
      <c r="E2276" s="49">
        <v>0</v>
      </c>
      <c r="F2276" s="49">
        <v>0</v>
      </c>
      <c r="G2276" s="49">
        <v>0</v>
      </c>
      <c r="H2276" s="49">
        <v>0</v>
      </c>
      <c r="I2276" s="50">
        <v>10</v>
      </c>
      <c r="J2276" s="50">
        <v>70</v>
      </c>
      <c r="K2276" s="50">
        <v>70</v>
      </c>
      <c r="L2276" s="50">
        <v>0</v>
      </c>
      <c r="M2276" s="50">
        <v>0</v>
      </c>
      <c r="N2276" s="51">
        <f>D2276*$D$14</f>
        <v>175.5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386.09999999999997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561.59999999999991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561.6</v>
      </c>
      <c r="AD2276" s="53">
        <f>(ROUND(AC2276-AC2265,1)/AC2265)</f>
        <v>0.18681318681318684</v>
      </c>
      <c r="AE2276" s="44"/>
      <c r="AF2276" s="45"/>
    </row>
    <row r="2277" spans="1:32" x14ac:dyDescent="0.25">
      <c r="A2277" s="46"/>
      <c r="B2277" s="59"/>
      <c r="C2277" s="48" t="s">
        <v>16</v>
      </c>
      <c r="D2277" s="49">
        <v>130</v>
      </c>
      <c r="E2277" s="49">
        <v>0</v>
      </c>
      <c r="F2277" s="49">
        <v>0</v>
      </c>
      <c r="G2277" s="49">
        <v>0</v>
      </c>
      <c r="H2277" s="49">
        <v>0</v>
      </c>
      <c r="I2277" s="50">
        <v>10</v>
      </c>
      <c r="J2277" s="50">
        <v>70</v>
      </c>
      <c r="K2277" s="50">
        <v>0</v>
      </c>
      <c r="L2277" s="50">
        <v>70</v>
      </c>
      <c r="M2277" s="50">
        <v>0</v>
      </c>
      <c r="N2277" s="51">
        <f>D2277*$D$15</f>
        <v>175.5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386.09999999999997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561.59999999999991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561.6</v>
      </c>
      <c r="AD2277" s="53">
        <f>(ROUND(AC2277-AC2265,1)/AC2265)</f>
        <v>0.18681318681318684</v>
      </c>
      <c r="AE2277" s="44"/>
      <c r="AF2277" s="45"/>
    </row>
    <row r="2278" spans="1:32" x14ac:dyDescent="0.25">
      <c r="A2278" s="46"/>
      <c r="B2278" s="59"/>
      <c r="C2278" s="48" t="s">
        <v>17</v>
      </c>
      <c r="D2278" s="49">
        <v>130</v>
      </c>
      <c r="E2278" s="49">
        <v>0</v>
      </c>
      <c r="F2278" s="49">
        <v>0</v>
      </c>
      <c r="G2278" s="49">
        <v>0</v>
      </c>
      <c r="H2278" s="49">
        <v>0</v>
      </c>
      <c r="I2278" s="50">
        <v>10</v>
      </c>
      <c r="J2278" s="50">
        <v>95</v>
      </c>
      <c r="K2278" s="50">
        <v>0</v>
      </c>
      <c r="L2278" s="50">
        <v>0</v>
      </c>
      <c r="M2278" s="50">
        <v>0</v>
      </c>
      <c r="N2278" s="51">
        <f>D2278*$D$16</f>
        <v>175.5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434.36250000000001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609.86249999999995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609.9</v>
      </c>
      <c r="AD2278" s="53">
        <f>(ROUND(AC2278-AC2265,1)/AC2265)</f>
        <v>0.28888419273034655</v>
      </c>
      <c r="AE2278" s="44"/>
      <c r="AF2278" s="45"/>
    </row>
    <row r="2279" spans="1:32" x14ac:dyDescent="0.25">
      <c r="A2279" s="46"/>
      <c r="B2279" s="59"/>
      <c r="C2279" s="48" t="s">
        <v>18</v>
      </c>
      <c r="D2279" s="49">
        <v>130</v>
      </c>
      <c r="E2279" s="49">
        <v>0</v>
      </c>
      <c r="F2279" s="49">
        <v>0</v>
      </c>
      <c r="G2279" s="49">
        <v>0</v>
      </c>
      <c r="H2279" s="49">
        <v>0</v>
      </c>
      <c r="I2279" s="50">
        <v>50</v>
      </c>
      <c r="J2279" s="50">
        <v>70</v>
      </c>
      <c r="K2279" s="50">
        <v>0</v>
      </c>
      <c r="L2279" s="50">
        <v>0</v>
      </c>
      <c r="M2279" s="50">
        <v>0</v>
      </c>
      <c r="N2279" s="51">
        <f>D2279*$D$17</f>
        <v>175.5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342.22500000000002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517.72500000000002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517.70000000000005</v>
      </c>
      <c r="AD2279" s="53">
        <f>(ROUND(AC2279-AC2265,1)/AC2265)</f>
        <v>9.4040574809805585E-2</v>
      </c>
      <c r="AE2279" s="44"/>
      <c r="AF2279" s="45"/>
    </row>
    <row r="2280" spans="1:32" x14ac:dyDescent="0.25">
      <c r="A2280" s="54" t="s">
        <v>19</v>
      </c>
      <c r="B2280" s="60" t="s">
        <v>202</v>
      </c>
      <c r="C2280" s="38" t="s">
        <v>50</v>
      </c>
      <c r="D2280" s="39">
        <v>100</v>
      </c>
      <c r="E2280" s="39">
        <v>0</v>
      </c>
      <c r="F2280" s="39">
        <v>0</v>
      </c>
      <c r="G2280" s="39">
        <v>0</v>
      </c>
      <c r="H2280" s="39">
        <v>50</v>
      </c>
      <c r="I2280" s="40">
        <v>10</v>
      </c>
      <c r="J2280" s="40">
        <v>50</v>
      </c>
      <c r="K2280" s="40">
        <v>20</v>
      </c>
      <c r="L2280" s="40">
        <v>20</v>
      </c>
      <c r="M2280" s="40">
        <v>0</v>
      </c>
      <c r="N2280" s="41">
        <f>D2280*$D$3</f>
        <v>140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70</v>
      </c>
      <c r="S2280" s="41">
        <f>(N2280/100)*(I2280*$I$3)+(N2280/100)*(J2280*$J$3)</f>
        <v>168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56</v>
      </c>
      <c r="X2280" s="41">
        <f t="shared" si="271"/>
        <v>308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126</v>
      </c>
      <c r="AC2280" s="42">
        <f t="shared" si="276"/>
        <v>434</v>
      </c>
      <c r="AD2280" s="43"/>
      <c r="AE2280" s="44"/>
      <c r="AF2280" s="45"/>
    </row>
    <row r="2281" spans="1:32" x14ac:dyDescent="0.25">
      <c r="A2281" s="46" t="s">
        <v>29</v>
      </c>
      <c r="B2281" s="61">
        <v>12</v>
      </c>
      <c r="C2281" s="48" t="s">
        <v>5</v>
      </c>
      <c r="D2281" s="49">
        <v>100</v>
      </c>
      <c r="E2281" s="49">
        <v>0</v>
      </c>
      <c r="F2281" s="49">
        <v>0</v>
      </c>
      <c r="G2281" s="49">
        <v>0</v>
      </c>
      <c r="H2281" s="49">
        <v>50</v>
      </c>
      <c r="I2281" s="50">
        <v>30</v>
      </c>
      <c r="J2281" s="50">
        <v>60</v>
      </c>
      <c r="K2281" s="50">
        <v>20</v>
      </c>
      <c r="L2281" s="50">
        <v>20</v>
      </c>
      <c r="M2281" s="50">
        <v>0</v>
      </c>
      <c r="N2281" s="51">
        <f>D2281*$D$4</f>
        <v>135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67.5</v>
      </c>
      <c r="S2281" s="51">
        <f>(N2281/100)*(I2281*$I$4)+(N2281/100)*(J2281*$J$4)</f>
        <v>243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54</v>
      </c>
      <c r="X2281" s="51">
        <f t="shared" si="271"/>
        <v>378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121.5</v>
      </c>
      <c r="AC2281" s="52">
        <f t="shared" si="276"/>
        <v>499.5</v>
      </c>
      <c r="AD2281" s="53">
        <f>(ROUND(AC2281-AC2280,1)/AC2280)</f>
        <v>0.15092165898617513</v>
      </c>
      <c r="AE2281" s="44" t="s">
        <v>28</v>
      </c>
      <c r="AF2281" s="45"/>
    </row>
    <row r="2282" spans="1:32" x14ac:dyDescent="0.25">
      <c r="A2282" s="46" t="s">
        <v>30</v>
      </c>
      <c r="B2282" s="61">
        <v>18</v>
      </c>
      <c r="C2282" s="48" t="s">
        <v>6</v>
      </c>
      <c r="D2282" s="49">
        <v>100</v>
      </c>
      <c r="E2282" s="49">
        <v>0</v>
      </c>
      <c r="F2282" s="49">
        <v>0</v>
      </c>
      <c r="G2282" s="49">
        <v>0</v>
      </c>
      <c r="H2282" s="49">
        <v>50</v>
      </c>
      <c r="I2282" s="50">
        <v>10</v>
      </c>
      <c r="J2282" s="50">
        <v>50</v>
      </c>
      <c r="K2282" s="50">
        <v>20</v>
      </c>
      <c r="L2282" s="50">
        <v>20</v>
      </c>
      <c r="M2282" s="50">
        <v>0</v>
      </c>
      <c r="N2282" s="51">
        <f>D2282*$D$5</f>
        <v>140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70</v>
      </c>
      <c r="S2282" s="51">
        <f>(N2282/100)*(I2282*$I$5)+(N2282/100)*(J2282*$J$5)</f>
        <v>168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56</v>
      </c>
      <c r="X2282" s="51">
        <f t="shared" si="271"/>
        <v>308</v>
      </c>
      <c r="Y2282" s="51">
        <f t="shared" si="272"/>
        <v>0</v>
      </c>
      <c r="Z2282" s="51">
        <f t="shared" si="273"/>
        <v>0</v>
      </c>
      <c r="AA2282" s="51">
        <f t="shared" si="274"/>
        <v>0</v>
      </c>
      <c r="AB2282" s="51">
        <f t="shared" si="275"/>
        <v>126</v>
      </c>
      <c r="AC2282" s="52">
        <f t="shared" si="276"/>
        <v>434</v>
      </c>
      <c r="AD2282" s="53">
        <f>(ROUND(AC2282-AC2280,1)/AC2280)</f>
        <v>0</v>
      </c>
      <c r="AE2282" s="44"/>
      <c r="AF2282" s="45"/>
    </row>
    <row r="2283" spans="1:32" x14ac:dyDescent="0.25">
      <c r="A2283" s="46" t="s">
        <v>31</v>
      </c>
      <c r="B2283" s="61">
        <v>15</v>
      </c>
      <c r="C2283" s="48" t="s">
        <v>7</v>
      </c>
      <c r="D2283" s="49">
        <v>100</v>
      </c>
      <c r="E2283" s="49">
        <v>0</v>
      </c>
      <c r="F2283" s="49">
        <v>0</v>
      </c>
      <c r="G2283" s="49">
        <v>0</v>
      </c>
      <c r="H2283" s="49">
        <v>50</v>
      </c>
      <c r="I2283" s="50">
        <v>10</v>
      </c>
      <c r="J2283" s="50">
        <v>50</v>
      </c>
      <c r="K2283" s="50">
        <v>20</v>
      </c>
      <c r="L2283" s="50">
        <v>20</v>
      </c>
      <c r="M2283" s="50">
        <v>0</v>
      </c>
      <c r="N2283" s="51">
        <f>D2283*$D$6</f>
        <v>140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70</v>
      </c>
      <c r="S2283" s="51">
        <f>(N2283/100)*(I2283*$I$6)+(N2283/100)*(J2283*$J$6)</f>
        <v>168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56</v>
      </c>
      <c r="X2283" s="51">
        <f t="shared" si="271"/>
        <v>308</v>
      </c>
      <c r="Y2283" s="51">
        <f t="shared" si="272"/>
        <v>0</v>
      </c>
      <c r="Z2283" s="51">
        <f t="shared" si="273"/>
        <v>0</v>
      </c>
      <c r="AA2283" s="51">
        <f t="shared" si="274"/>
        <v>0</v>
      </c>
      <c r="AB2283" s="51">
        <f t="shared" si="275"/>
        <v>126</v>
      </c>
      <c r="AC2283" s="52">
        <f t="shared" si="276"/>
        <v>434</v>
      </c>
      <c r="AD2283" s="53">
        <f>(ROUND(AC2283-AC2280,1)/AC2280)</f>
        <v>0</v>
      </c>
      <c r="AE2283" s="44"/>
      <c r="AF2283" s="45"/>
    </row>
    <row r="2284" spans="1:32" x14ac:dyDescent="0.25">
      <c r="A2284" s="46" t="s">
        <v>32</v>
      </c>
      <c r="B2284" s="61">
        <v>15</v>
      </c>
      <c r="C2284" s="48" t="s">
        <v>8</v>
      </c>
      <c r="D2284" s="49">
        <v>100</v>
      </c>
      <c r="E2284" s="49">
        <v>0</v>
      </c>
      <c r="F2284" s="49">
        <v>0</v>
      </c>
      <c r="G2284" s="49">
        <v>0</v>
      </c>
      <c r="H2284" s="49">
        <v>50</v>
      </c>
      <c r="I2284" s="50">
        <v>10</v>
      </c>
      <c r="J2284" s="50">
        <v>50</v>
      </c>
      <c r="K2284" s="50">
        <v>20</v>
      </c>
      <c r="L2284" s="50">
        <v>20</v>
      </c>
      <c r="M2284" s="50">
        <v>0</v>
      </c>
      <c r="N2284" s="51">
        <f>D2284*$D$7</f>
        <v>140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70</v>
      </c>
      <c r="S2284" s="51">
        <f>(N2284/100)*(I2284*$I$7)+(N2284/100)*(J2284*$J$7)</f>
        <v>168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56</v>
      </c>
      <c r="X2284" s="51">
        <f t="shared" si="271"/>
        <v>308</v>
      </c>
      <c r="Y2284" s="51">
        <f t="shared" si="272"/>
        <v>0</v>
      </c>
      <c r="Z2284" s="51">
        <f t="shared" si="273"/>
        <v>0</v>
      </c>
      <c r="AA2284" s="51">
        <f t="shared" si="274"/>
        <v>0</v>
      </c>
      <c r="AB2284" s="51">
        <f t="shared" si="275"/>
        <v>126</v>
      </c>
      <c r="AC2284" s="52">
        <f t="shared" si="276"/>
        <v>434</v>
      </c>
      <c r="AD2284" s="53">
        <f>(ROUND(AC2284-AC2280,1)/AC2280)</f>
        <v>0</v>
      </c>
      <c r="AE2284" s="44"/>
      <c r="AF2284" s="45"/>
    </row>
    <row r="2285" spans="1:32" x14ac:dyDescent="0.25">
      <c r="A2285" s="46" t="s">
        <v>33</v>
      </c>
      <c r="B2285" s="61"/>
      <c r="C2285" s="48" t="s">
        <v>9</v>
      </c>
      <c r="D2285" s="49">
        <v>100</v>
      </c>
      <c r="E2285" s="49">
        <v>0</v>
      </c>
      <c r="F2285" s="49">
        <v>0</v>
      </c>
      <c r="G2285" s="49">
        <v>0</v>
      </c>
      <c r="H2285" s="49">
        <v>50</v>
      </c>
      <c r="I2285" s="50">
        <v>10</v>
      </c>
      <c r="J2285" s="50">
        <v>50</v>
      </c>
      <c r="K2285" s="50">
        <v>20</v>
      </c>
      <c r="L2285" s="50">
        <v>20</v>
      </c>
      <c r="M2285" s="50">
        <v>0</v>
      </c>
      <c r="N2285" s="51">
        <f>D2285*$D$8</f>
        <v>140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70</v>
      </c>
      <c r="S2285" s="51">
        <f>(N2285/100)*(I2285*$I$8)+(N2285/100)*(J2285*$J$8)</f>
        <v>168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56</v>
      </c>
      <c r="X2285" s="51">
        <f t="shared" si="271"/>
        <v>308</v>
      </c>
      <c r="Y2285" s="51">
        <f t="shared" si="272"/>
        <v>0</v>
      </c>
      <c r="Z2285" s="51">
        <f t="shared" si="273"/>
        <v>0</v>
      </c>
      <c r="AA2285" s="51">
        <f t="shared" si="274"/>
        <v>0</v>
      </c>
      <c r="AB2285" s="51">
        <f t="shared" si="275"/>
        <v>126</v>
      </c>
      <c r="AC2285" s="52">
        <f t="shared" si="276"/>
        <v>434</v>
      </c>
      <c r="AD2285" s="53">
        <f>(ROUND(AC2285-AC2280,1)/AC2280)</f>
        <v>0</v>
      </c>
      <c r="AE2285" s="44"/>
      <c r="AF2285" s="45"/>
    </row>
    <row r="2286" spans="1:32" x14ac:dyDescent="0.25">
      <c r="A2286" s="46" t="s">
        <v>34</v>
      </c>
      <c r="B2286" s="61"/>
      <c r="C2286" s="48" t="s">
        <v>10</v>
      </c>
      <c r="D2286" s="49">
        <v>50</v>
      </c>
      <c r="E2286" s="49">
        <v>130</v>
      </c>
      <c r="F2286" s="49">
        <v>0</v>
      </c>
      <c r="G2286" s="49">
        <v>0</v>
      </c>
      <c r="H2286" s="49">
        <v>0</v>
      </c>
      <c r="I2286" s="50">
        <v>10</v>
      </c>
      <c r="J2286" s="50">
        <v>50</v>
      </c>
      <c r="K2286" s="50">
        <v>100</v>
      </c>
      <c r="L2286" s="50">
        <v>0</v>
      </c>
      <c r="M2286" s="50">
        <v>0</v>
      </c>
      <c r="N2286" s="51">
        <f>D2286*$D$9</f>
        <v>67.5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40.5</v>
      </c>
      <c r="T2286" s="51">
        <f>(O2286/100)*(K2286*$K$9)</f>
        <v>245.7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1"/>
        <v>108</v>
      </c>
      <c r="Y2286" s="51">
        <f t="shared" si="272"/>
        <v>421.2</v>
      </c>
      <c r="Z2286" s="51">
        <f t="shared" si="273"/>
        <v>0</v>
      </c>
      <c r="AA2286" s="51">
        <f t="shared" si="274"/>
        <v>0</v>
      </c>
      <c r="AB2286" s="51">
        <f t="shared" si="275"/>
        <v>0</v>
      </c>
      <c r="AC2286" s="52">
        <f t="shared" si="276"/>
        <v>529.20000000000005</v>
      </c>
      <c r="AD2286" s="53">
        <f>(ROUND(AC2286-AC2280,1)/AC2280)</f>
        <v>0.21935483870967742</v>
      </c>
      <c r="AE2286" s="44"/>
      <c r="AF2286" s="45"/>
    </row>
    <row r="2287" spans="1:32" x14ac:dyDescent="0.25">
      <c r="A2287" s="46" t="s">
        <v>35</v>
      </c>
      <c r="B2287" s="61"/>
      <c r="C2287" s="48" t="s">
        <v>11</v>
      </c>
      <c r="D2287" s="49">
        <v>50</v>
      </c>
      <c r="E2287" s="49">
        <v>0</v>
      </c>
      <c r="F2287" s="49">
        <v>130</v>
      </c>
      <c r="G2287" s="49">
        <v>0</v>
      </c>
      <c r="H2287" s="49">
        <v>0</v>
      </c>
      <c r="I2287" s="50">
        <v>10</v>
      </c>
      <c r="J2287" s="50">
        <v>50</v>
      </c>
      <c r="K2287" s="50">
        <v>50</v>
      </c>
      <c r="L2287" s="50">
        <v>50</v>
      </c>
      <c r="M2287" s="50">
        <v>0</v>
      </c>
      <c r="N2287" s="51">
        <f>D2287*$D$10</f>
        <v>67.5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40.5</v>
      </c>
      <c r="T2287" s="51">
        <f>(O2287/100)*(K2287*$J$10)</f>
        <v>0</v>
      </c>
      <c r="U2287" s="51">
        <f>(P2287/100)*(K2287*$K$10)+(P2287/100)*(L2287*$L$10)</f>
        <v>245.7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1"/>
        <v>108</v>
      </c>
      <c r="Y2287" s="51">
        <f t="shared" si="272"/>
        <v>0</v>
      </c>
      <c r="Z2287" s="51">
        <f t="shared" si="273"/>
        <v>421.2</v>
      </c>
      <c r="AA2287" s="51">
        <f t="shared" si="274"/>
        <v>0</v>
      </c>
      <c r="AB2287" s="51">
        <f t="shared" si="275"/>
        <v>0</v>
      </c>
      <c r="AC2287" s="52">
        <f t="shared" si="276"/>
        <v>529.20000000000005</v>
      </c>
      <c r="AD2287" s="53">
        <f>(ROUND(AC2287-AC2280,1)/AC2280)</f>
        <v>0.21935483870967742</v>
      </c>
      <c r="AE2287" s="44"/>
      <c r="AF2287" s="45"/>
    </row>
    <row r="2288" spans="1:32" x14ac:dyDescent="0.25">
      <c r="A2288" s="46" t="s">
        <v>36</v>
      </c>
      <c r="B2288" s="61"/>
      <c r="C2288" s="48" t="s">
        <v>12</v>
      </c>
      <c r="D2288" s="49">
        <v>50</v>
      </c>
      <c r="E2288" s="49">
        <v>0</v>
      </c>
      <c r="F2288" s="49">
        <v>0</v>
      </c>
      <c r="G2288" s="49">
        <v>130</v>
      </c>
      <c r="H2288" s="49">
        <v>0</v>
      </c>
      <c r="I2288" s="50">
        <v>10</v>
      </c>
      <c r="J2288" s="50">
        <v>50</v>
      </c>
      <c r="K2288" s="50">
        <v>0</v>
      </c>
      <c r="L2288" s="50">
        <v>100</v>
      </c>
      <c r="M2288" s="50">
        <v>0</v>
      </c>
      <c r="N2288" s="51">
        <f>D2288*$D$11</f>
        <v>67.5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40.5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245.7</v>
      </c>
      <c r="W2288" s="51">
        <f>(R2288/100)*(K2288*$K$11)+(R2288/100)*(L2288*$L$11)</f>
        <v>0</v>
      </c>
      <c r="X2288" s="51">
        <f t="shared" si="271"/>
        <v>108</v>
      </c>
      <c r="Y2288" s="51">
        <f t="shared" si="272"/>
        <v>0</v>
      </c>
      <c r="Z2288" s="51">
        <f t="shared" si="273"/>
        <v>0</v>
      </c>
      <c r="AA2288" s="51">
        <f t="shared" si="274"/>
        <v>421.2</v>
      </c>
      <c r="AB2288" s="51">
        <f t="shared" si="275"/>
        <v>0</v>
      </c>
      <c r="AC2288" s="52">
        <f t="shared" si="276"/>
        <v>529.20000000000005</v>
      </c>
      <c r="AD2288" s="53">
        <f>(ROUND(AC2288-AC2280,1)/AC2280)</f>
        <v>0.21935483870967742</v>
      </c>
      <c r="AE2288" s="44"/>
      <c r="AF2288" s="45"/>
    </row>
    <row r="2289" spans="1:32" x14ac:dyDescent="0.25">
      <c r="A2289" s="46" t="s">
        <v>37</v>
      </c>
      <c r="B2289" s="61"/>
      <c r="C2289" s="48" t="s">
        <v>13</v>
      </c>
      <c r="D2289" s="49">
        <v>50</v>
      </c>
      <c r="E2289" s="49">
        <v>0</v>
      </c>
      <c r="F2289" s="49">
        <v>0</v>
      </c>
      <c r="G2289" s="49">
        <v>0</v>
      </c>
      <c r="H2289" s="49">
        <v>130</v>
      </c>
      <c r="I2289" s="50">
        <v>10</v>
      </c>
      <c r="J2289" s="50">
        <v>50</v>
      </c>
      <c r="K2289" s="50">
        <v>55</v>
      </c>
      <c r="L2289" s="50">
        <v>55</v>
      </c>
      <c r="M2289" s="50">
        <v>0</v>
      </c>
      <c r="N2289" s="51">
        <f>D2289*$D$12</f>
        <v>67.5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40.5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270.27</v>
      </c>
      <c r="X2289" s="51">
        <f t="shared" si="271"/>
        <v>108</v>
      </c>
      <c r="Y2289" s="51">
        <f t="shared" si="272"/>
        <v>0</v>
      </c>
      <c r="Z2289" s="51">
        <f t="shared" si="273"/>
        <v>0</v>
      </c>
      <c r="AA2289" s="51">
        <f t="shared" si="274"/>
        <v>0</v>
      </c>
      <c r="AB2289" s="51">
        <f t="shared" si="275"/>
        <v>445.77</v>
      </c>
      <c r="AC2289" s="52">
        <f t="shared" si="276"/>
        <v>553.79999999999995</v>
      </c>
      <c r="AD2289" s="53">
        <f>(ROUND(AC2289-AC2280,1)/AC2280)</f>
        <v>0.27603686635944702</v>
      </c>
      <c r="AE2289" s="44"/>
      <c r="AF2289" s="45"/>
    </row>
    <row r="2290" spans="1:32" x14ac:dyDescent="0.25">
      <c r="A2290" s="46" t="s">
        <v>38</v>
      </c>
      <c r="B2290" s="61"/>
      <c r="C2290" s="48" t="s">
        <v>14</v>
      </c>
      <c r="D2290" s="49">
        <v>100</v>
      </c>
      <c r="E2290" s="49">
        <v>0</v>
      </c>
      <c r="F2290" s="49">
        <v>0</v>
      </c>
      <c r="G2290" s="49">
        <v>0</v>
      </c>
      <c r="H2290" s="49">
        <v>50</v>
      </c>
      <c r="I2290" s="50">
        <v>0</v>
      </c>
      <c r="J2290" s="50">
        <v>0</v>
      </c>
      <c r="K2290" s="50">
        <v>0</v>
      </c>
      <c r="L2290" s="50">
        <v>0</v>
      </c>
      <c r="M2290" s="50">
        <v>86</v>
      </c>
      <c r="N2290" s="51">
        <f>D2290*$D$13</f>
        <v>135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67.5</v>
      </c>
      <c r="S2290" s="51">
        <f>(N2290/100)*(I2290*$I$13)+(N2290/100)*(J2290*$J$13)+(N2290/100)*(M2290*$M$13)</f>
        <v>232.20000000000002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116.10000000000001</v>
      </c>
      <c r="X2290" s="51">
        <f t="shared" si="271"/>
        <v>367.20000000000005</v>
      </c>
      <c r="Y2290" s="51">
        <f t="shared" si="272"/>
        <v>0</v>
      </c>
      <c r="Z2290" s="51">
        <f t="shared" si="273"/>
        <v>0</v>
      </c>
      <c r="AA2290" s="51">
        <f t="shared" si="274"/>
        <v>0</v>
      </c>
      <c r="AB2290" s="51">
        <f t="shared" si="275"/>
        <v>183.60000000000002</v>
      </c>
      <c r="AC2290" s="52">
        <f t="shared" si="276"/>
        <v>550.79999999999995</v>
      </c>
      <c r="AD2290" s="53">
        <f>(ROUND(AC2290-AC2280,1)/AC2280)</f>
        <v>0.26912442396313363</v>
      </c>
      <c r="AE2290" s="44"/>
      <c r="AF2290" s="45"/>
    </row>
    <row r="2291" spans="1:32" x14ac:dyDescent="0.25">
      <c r="A2291" s="46" t="s">
        <v>39</v>
      </c>
      <c r="B2291" s="61"/>
      <c r="C2291" s="48" t="s">
        <v>15</v>
      </c>
      <c r="D2291" s="49">
        <v>105</v>
      </c>
      <c r="E2291" s="49">
        <v>0</v>
      </c>
      <c r="F2291" s="49">
        <v>0</v>
      </c>
      <c r="G2291" s="49">
        <v>0</v>
      </c>
      <c r="H2291" s="49">
        <v>0</v>
      </c>
      <c r="I2291" s="50">
        <v>10</v>
      </c>
      <c r="J2291" s="50">
        <v>50</v>
      </c>
      <c r="K2291" s="50">
        <v>100</v>
      </c>
      <c r="L2291" s="50">
        <v>0</v>
      </c>
      <c r="M2291" s="50">
        <v>0</v>
      </c>
      <c r="N2291" s="51">
        <f>D2291*$D$14</f>
        <v>141.75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368.55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1"/>
        <v>510.3</v>
      </c>
      <c r="Y2291" s="51">
        <f t="shared" si="272"/>
        <v>0</v>
      </c>
      <c r="Z2291" s="51">
        <f t="shared" si="273"/>
        <v>0</v>
      </c>
      <c r="AA2291" s="51">
        <f t="shared" si="274"/>
        <v>0</v>
      </c>
      <c r="AB2291" s="51">
        <f t="shared" si="275"/>
        <v>0</v>
      </c>
      <c r="AC2291" s="52">
        <f t="shared" si="276"/>
        <v>510.3</v>
      </c>
      <c r="AD2291" s="53">
        <f>(ROUND(AC2291-AC2280,1)/AC2280)</f>
        <v>0.17580645161290323</v>
      </c>
      <c r="AE2291" s="44"/>
      <c r="AF2291" s="45"/>
    </row>
    <row r="2292" spans="1:32" x14ac:dyDescent="0.25">
      <c r="A2292" s="46"/>
      <c r="B2292" s="61"/>
      <c r="C2292" s="48" t="s">
        <v>16</v>
      </c>
      <c r="D2292" s="49">
        <v>105</v>
      </c>
      <c r="E2292" s="49">
        <v>0</v>
      </c>
      <c r="F2292" s="49">
        <v>0</v>
      </c>
      <c r="G2292" s="49">
        <v>0</v>
      </c>
      <c r="H2292" s="49">
        <v>0</v>
      </c>
      <c r="I2292" s="50">
        <v>10</v>
      </c>
      <c r="J2292" s="50">
        <v>50</v>
      </c>
      <c r="K2292" s="50">
        <v>0</v>
      </c>
      <c r="L2292" s="50">
        <v>100</v>
      </c>
      <c r="M2292" s="50">
        <v>0</v>
      </c>
      <c r="N2292" s="51">
        <f>D2292*$D$15</f>
        <v>141.75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368.55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1"/>
        <v>510.3</v>
      </c>
      <c r="Y2292" s="51">
        <f t="shared" si="272"/>
        <v>0</v>
      </c>
      <c r="Z2292" s="51">
        <f t="shared" si="273"/>
        <v>0</v>
      </c>
      <c r="AA2292" s="51">
        <f t="shared" si="274"/>
        <v>0</v>
      </c>
      <c r="AB2292" s="51">
        <f t="shared" si="275"/>
        <v>0</v>
      </c>
      <c r="AC2292" s="52">
        <f t="shared" si="276"/>
        <v>510.3</v>
      </c>
      <c r="AD2292" s="53">
        <f>(ROUND(AC2292-AC2280,1)/AC2280)</f>
        <v>0.17580645161290323</v>
      </c>
      <c r="AE2292" s="44"/>
      <c r="AF2292" s="45"/>
    </row>
    <row r="2293" spans="1:32" x14ac:dyDescent="0.25">
      <c r="A2293" s="46"/>
      <c r="B2293" s="61"/>
      <c r="C2293" s="48" t="s">
        <v>17</v>
      </c>
      <c r="D2293" s="49">
        <v>100</v>
      </c>
      <c r="E2293" s="49">
        <v>0</v>
      </c>
      <c r="F2293" s="49">
        <v>0</v>
      </c>
      <c r="G2293" s="49">
        <v>0</v>
      </c>
      <c r="H2293" s="49">
        <v>50</v>
      </c>
      <c r="I2293" s="50">
        <v>10</v>
      </c>
      <c r="J2293" s="50">
        <v>90</v>
      </c>
      <c r="K2293" s="50">
        <v>20</v>
      </c>
      <c r="L2293" s="50">
        <v>20</v>
      </c>
      <c r="M2293" s="50">
        <v>0</v>
      </c>
      <c r="N2293" s="51">
        <f>D2293*$D$16</f>
        <v>135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67.5</v>
      </c>
      <c r="S2293" s="51">
        <f>(N2293/100)*(I2293*$I$16)+(N2293/100)*(J2293*$J$16)</f>
        <v>317.25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27</v>
      </c>
      <c r="X2293" s="51">
        <f t="shared" si="271"/>
        <v>452.25</v>
      </c>
      <c r="Y2293" s="51">
        <f t="shared" si="272"/>
        <v>0</v>
      </c>
      <c r="Z2293" s="51">
        <f t="shared" si="273"/>
        <v>0</v>
      </c>
      <c r="AA2293" s="51">
        <f t="shared" si="274"/>
        <v>0</v>
      </c>
      <c r="AB2293" s="51">
        <f t="shared" si="275"/>
        <v>94.5</v>
      </c>
      <c r="AC2293" s="52">
        <f t="shared" si="276"/>
        <v>546.79999999999995</v>
      </c>
      <c r="AD2293" s="53">
        <f>(ROUND(AC2293-AC2280,1)/AC2280)</f>
        <v>0.25990783410138246</v>
      </c>
      <c r="AE2293" s="44"/>
      <c r="AF2293" s="45"/>
    </row>
    <row r="2294" spans="1:32" x14ac:dyDescent="0.25">
      <c r="A2294" s="46"/>
      <c r="B2294" s="61"/>
      <c r="C2294" s="48" t="s">
        <v>18</v>
      </c>
      <c r="D2294" s="49">
        <v>100</v>
      </c>
      <c r="E2294" s="49">
        <v>0</v>
      </c>
      <c r="F2294" s="49">
        <v>0</v>
      </c>
      <c r="G2294" s="49">
        <v>0</v>
      </c>
      <c r="H2294" s="49">
        <v>50</v>
      </c>
      <c r="I2294" s="50">
        <v>50</v>
      </c>
      <c r="J2294" s="50">
        <v>50</v>
      </c>
      <c r="K2294" s="50">
        <v>20</v>
      </c>
      <c r="L2294" s="50">
        <v>20</v>
      </c>
      <c r="M2294" s="50">
        <v>0</v>
      </c>
      <c r="N2294" s="51">
        <f>D2294*$D$17</f>
        <v>135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67.5</v>
      </c>
      <c r="S2294" s="51">
        <f>(N2294/100)*(I2294*$I$17)+(N2294/100)*(J2294*$J$17)</f>
        <v>236.25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27</v>
      </c>
      <c r="X2294" s="51">
        <f t="shared" si="271"/>
        <v>371.25</v>
      </c>
      <c r="Y2294" s="51">
        <f t="shared" si="272"/>
        <v>0</v>
      </c>
      <c r="Z2294" s="51">
        <f t="shared" si="273"/>
        <v>0</v>
      </c>
      <c r="AA2294" s="51">
        <f t="shared" si="274"/>
        <v>0</v>
      </c>
      <c r="AB2294" s="51">
        <f t="shared" si="275"/>
        <v>94.5</v>
      </c>
      <c r="AC2294" s="52">
        <f t="shared" si="276"/>
        <v>465.8</v>
      </c>
      <c r="AD2294" s="53">
        <f>(ROUND(AC2294-AC2280,1)/AC2280)</f>
        <v>7.3271889400921664E-2</v>
      </c>
      <c r="AE2294" s="44"/>
      <c r="AF2294" s="45"/>
    </row>
    <row r="2295" spans="1:32" x14ac:dyDescent="0.25">
      <c r="A2295" s="54" t="s">
        <v>19</v>
      </c>
      <c r="B2295" s="58" t="s">
        <v>203</v>
      </c>
      <c r="C2295" s="38" t="s">
        <v>53</v>
      </c>
      <c r="D2295" s="39">
        <v>90</v>
      </c>
      <c r="E2295" s="39">
        <v>0</v>
      </c>
      <c r="F2295" s="39">
        <v>0</v>
      </c>
      <c r="G2295" s="39">
        <v>0</v>
      </c>
      <c r="H2295" s="39">
        <v>75</v>
      </c>
      <c r="I2295" s="40">
        <v>10</v>
      </c>
      <c r="J2295" s="40">
        <v>70</v>
      </c>
      <c r="K2295" s="40">
        <v>0</v>
      </c>
      <c r="L2295" s="40">
        <v>0</v>
      </c>
      <c r="M2295" s="40">
        <v>0</v>
      </c>
      <c r="N2295" s="41">
        <f>D2295*$D$3</f>
        <v>125.99999999999999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105</v>
      </c>
      <c r="S2295" s="41">
        <f>(N2295/100)*(I2295*$I$3)+(N2295/100)*(J2295*$J$3)</f>
        <v>201.59999999999997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1"/>
        <v>327.59999999999997</v>
      </c>
      <c r="Y2295" s="41">
        <f t="shared" si="272"/>
        <v>0</v>
      </c>
      <c r="Z2295" s="41">
        <f t="shared" si="273"/>
        <v>0</v>
      </c>
      <c r="AA2295" s="41">
        <f t="shared" si="274"/>
        <v>0</v>
      </c>
      <c r="AB2295" s="41">
        <f t="shared" si="275"/>
        <v>105</v>
      </c>
      <c r="AC2295" s="42">
        <f t="shared" si="276"/>
        <v>432.6</v>
      </c>
      <c r="AD2295" s="43"/>
      <c r="AE2295" s="44"/>
      <c r="AF2295" s="45"/>
    </row>
    <row r="2296" spans="1:32" x14ac:dyDescent="0.25">
      <c r="A2296" s="46" t="s">
        <v>29</v>
      </c>
      <c r="B2296" s="59">
        <v>10</v>
      </c>
      <c r="C2296" s="48" t="s">
        <v>5</v>
      </c>
      <c r="D2296" s="49">
        <v>90</v>
      </c>
      <c r="E2296" s="49">
        <v>0</v>
      </c>
      <c r="F2296" s="49">
        <v>0</v>
      </c>
      <c r="G2296" s="49">
        <v>0</v>
      </c>
      <c r="H2296" s="49">
        <v>75</v>
      </c>
      <c r="I2296" s="50">
        <v>30</v>
      </c>
      <c r="J2296" s="50">
        <v>90</v>
      </c>
      <c r="K2296" s="50">
        <v>0</v>
      </c>
      <c r="L2296" s="50">
        <v>0</v>
      </c>
      <c r="M2296" s="50">
        <v>0</v>
      </c>
      <c r="N2296" s="51">
        <f>D2296*$D$4</f>
        <v>121.50000000000001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101.25</v>
      </c>
      <c r="S2296" s="51">
        <f>(N2296/100)*(I2296*$I$4)+(N2296/100)*(J2296*$J$4)</f>
        <v>291.60000000000002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1"/>
        <v>413.1</v>
      </c>
      <c r="Y2296" s="51">
        <f t="shared" si="272"/>
        <v>0</v>
      </c>
      <c r="Z2296" s="51">
        <f t="shared" si="273"/>
        <v>0</v>
      </c>
      <c r="AA2296" s="51">
        <f t="shared" si="274"/>
        <v>0</v>
      </c>
      <c r="AB2296" s="51">
        <f t="shared" si="275"/>
        <v>101.25</v>
      </c>
      <c r="AC2296" s="52">
        <f t="shared" si="276"/>
        <v>514.4</v>
      </c>
      <c r="AD2296" s="53">
        <f>(ROUND(AC2296-AC2295,1)/AC2295)</f>
        <v>0.18908922792417937</v>
      </c>
      <c r="AE2296" s="44" t="s">
        <v>28</v>
      </c>
      <c r="AF2296" s="45"/>
    </row>
    <row r="2297" spans="1:32" x14ac:dyDescent="0.25">
      <c r="A2297" s="46" t="s">
        <v>30</v>
      </c>
      <c r="B2297" s="59">
        <v>40</v>
      </c>
      <c r="C2297" s="48" t="s">
        <v>6</v>
      </c>
      <c r="D2297" s="49">
        <v>90</v>
      </c>
      <c r="E2297" s="49">
        <v>0</v>
      </c>
      <c r="F2297" s="49">
        <v>0</v>
      </c>
      <c r="G2297" s="49">
        <v>0</v>
      </c>
      <c r="H2297" s="49">
        <v>75</v>
      </c>
      <c r="I2297" s="50">
        <v>10</v>
      </c>
      <c r="J2297" s="50">
        <v>70</v>
      </c>
      <c r="K2297" s="50">
        <v>0</v>
      </c>
      <c r="L2297" s="50">
        <v>0</v>
      </c>
      <c r="M2297" s="50">
        <v>0</v>
      </c>
      <c r="N2297" s="51">
        <f>D2297*$D$5</f>
        <v>125.99999999999999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105</v>
      </c>
      <c r="S2297" s="51">
        <f>(N2297/100)*(I2297*$I$5)+(N2297/100)*(J2297*$J$5)</f>
        <v>201.59999999999997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1"/>
        <v>327.59999999999997</v>
      </c>
      <c r="Y2297" s="51">
        <f t="shared" si="272"/>
        <v>0</v>
      </c>
      <c r="Z2297" s="51">
        <f t="shared" si="273"/>
        <v>0</v>
      </c>
      <c r="AA2297" s="51">
        <f t="shared" si="274"/>
        <v>0</v>
      </c>
      <c r="AB2297" s="51">
        <f t="shared" si="275"/>
        <v>105</v>
      </c>
      <c r="AC2297" s="52">
        <f t="shared" si="276"/>
        <v>432.6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59">
        <v>20</v>
      </c>
      <c r="C2298" s="48" t="s">
        <v>7</v>
      </c>
      <c r="D2298" s="49">
        <v>90</v>
      </c>
      <c r="E2298" s="49">
        <v>0</v>
      </c>
      <c r="F2298" s="49">
        <v>0</v>
      </c>
      <c r="G2298" s="49">
        <v>0</v>
      </c>
      <c r="H2298" s="49">
        <v>75</v>
      </c>
      <c r="I2298" s="50">
        <v>10</v>
      </c>
      <c r="J2298" s="50">
        <v>70</v>
      </c>
      <c r="K2298" s="50">
        <v>0</v>
      </c>
      <c r="L2298" s="50">
        <v>0</v>
      </c>
      <c r="M2298" s="50">
        <v>0</v>
      </c>
      <c r="N2298" s="51">
        <f>D2298*$D$6</f>
        <v>125.99999999999999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105</v>
      </c>
      <c r="S2298" s="51">
        <f>(N2298/100)*(I2298*$I$6)+(N2298/100)*(J2298*$J$6)</f>
        <v>201.59999999999997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1"/>
        <v>327.59999999999997</v>
      </c>
      <c r="Y2298" s="51">
        <f t="shared" si="272"/>
        <v>0</v>
      </c>
      <c r="Z2298" s="51">
        <f t="shared" si="273"/>
        <v>0</v>
      </c>
      <c r="AA2298" s="51">
        <f t="shared" si="274"/>
        <v>0</v>
      </c>
      <c r="AB2298" s="51">
        <f t="shared" si="275"/>
        <v>105</v>
      </c>
      <c r="AC2298" s="52">
        <f t="shared" si="276"/>
        <v>432.6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59">
        <v>20</v>
      </c>
      <c r="C2299" s="48" t="s">
        <v>8</v>
      </c>
      <c r="D2299" s="49">
        <v>90</v>
      </c>
      <c r="E2299" s="49">
        <v>0</v>
      </c>
      <c r="F2299" s="49">
        <v>0</v>
      </c>
      <c r="G2299" s="49">
        <v>0</v>
      </c>
      <c r="H2299" s="49">
        <v>75</v>
      </c>
      <c r="I2299" s="50">
        <v>10</v>
      </c>
      <c r="J2299" s="50">
        <v>70</v>
      </c>
      <c r="K2299" s="50">
        <v>0</v>
      </c>
      <c r="L2299" s="50">
        <v>0</v>
      </c>
      <c r="M2299" s="50">
        <v>0</v>
      </c>
      <c r="N2299" s="51">
        <f>D2299*$D$7</f>
        <v>125.99999999999999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105</v>
      </c>
      <c r="S2299" s="51">
        <f>(N2299/100)*(I2299*$I$7)+(N2299/100)*(J2299*$J$7)</f>
        <v>201.59999999999997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1"/>
        <v>327.59999999999997</v>
      </c>
      <c r="Y2299" s="51">
        <f t="shared" si="272"/>
        <v>0</v>
      </c>
      <c r="Z2299" s="51">
        <f t="shared" si="273"/>
        <v>0</v>
      </c>
      <c r="AA2299" s="51">
        <f t="shared" si="274"/>
        <v>0</v>
      </c>
      <c r="AB2299" s="51">
        <f t="shared" si="275"/>
        <v>105</v>
      </c>
      <c r="AC2299" s="52">
        <f t="shared" si="276"/>
        <v>432.6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59"/>
      <c r="C2300" s="48" t="s">
        <v>9</v>
      </c>
      <c r="D2300" s="49">
        <v>90</v>
      </c>
      <c r="E2300" s="49">
        <v>0</v>
      </c>
      <c r="F2300" s="49">
        <v>0</v>
      </c>
      <c r="G2300" s="49">
        <v>0</v>
      </c>
      <c r="H2300" s="49">
        <v>75</v>
      </c>
      <c r="I2300" s="50">
        <v>10</v>
      </c>
      <c r="J2300" s="50">
        <v>70</v>
      </c>
      <c r="K2300" s="50">
        <v>0</v>
      </c>
      <c r="L2300" s="50">
        <v>0</v>
      </c>
      <c r="M2300" s="50">
        <v>0</v>
      </c>
      <c r="N2300" s="51">
        <f>D2300*$D$8</f>
        <v>125.99999999999999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105</v>
      </c>
      <c r="S2300" s="51">
        <f>(N2300/100)*(I2300*$I$8)+(N2300/100)*(J2300*$J$8)</f>
        <v>201.59999999999997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1"/>
        <v>327.59999999999997</v>
      </c>
      <c r="Y2300" s="51">
        <f t="shared" si="272"/>
        <v>0</v>
      </c>
      <c r="Z2300" s="51">
        <f t="shared" si="273"/>
        <v>0</v>
      </c>
      <c r="AA2300" s="51">
        <f t="shared" si="274"/>
        <v>0</v>
      </c>
      <c r="AB2300" s="51">
        <f t="shared" si="275"/>
        <v>105</v>
      </c>
      <c r="AC2300" s="52">
        <f t="shared" si="276"/>
        <v>432.6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59"/>
      <c r="C2301" s="48" t="s">
        <v>10</v>
      </c>
      <c r="D2301" s="49">
        <v>45</v>
      </c>
      <c r="E2301" s="49">
        <v>130</v>
      </c>
      <c r="F2301" s="49">
        <v>0</v>
      </c>
      <c r="G2301" s="49">
        <v>0</v>
      </c>
      <c r="H2301" s="49">
        <v>0</v>
      </c>
      <c r="I2301" s="50">
        <v>10</v>
      </c>
      <c r="J2301" s="50">
        <v>70</v>
      </c>
      <c r="K2301" s="50">
        <v>100</v>
      </c>
      <c r="L2301" s="50">
        <v>0</v>
      </c>
      <c r="M2301" s="50">
        <v>0</v>
      </c>
      <c r="N2301" s="51">
        <f>D2301*$D$9</f>
        <v>60.750000000000007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48.600000000000009</v>
      </c>
      <c r="T2301" s="51">
        <f>(O2301/100)*(K2301*$K$9)</f>
        <v>245.7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ref="X2301:X2332" si="277">N2301+S2301</f>
        <v>109.35000000000002</v>
      </c>
      <c r="Y2301" s="51">
        <f t="shared" ref="Y2301:Y2332" si="278">O2301+T2301</f>
        <v>421.2</v>
      </c>
      <c r="Z2301" s="51">
        <f t="shared" ref="Z2301:Z2332" si="279">P2301+U2301</f>
        <v>0</v>
      </c>
      <c r="AA2301" s="51">
        <f t="shared" ref="AA2301:AA2332" si="280">Q2301+V2301</f>
        <v>0</v>
      </c>
      <c r="AB2301" s="51">
        <f t="shared" ref="AB2301:AB2332" si="281">R2301+W2301</f>
        <v>0</v>
      </c>
      <c r="AC2301" s="52">
        <f t="shared" ref="AC2301:AC2332" si="282">ROUND(X2301+Y2301+Z2301+AA2301+AB2301,1)</f>
        <v>530.6</v>
      </c>
      <c r="AD2301" s="53">
        <f>(ROUND(AC2301-AC2295,1)/AC2295)</f>
        <v>0.22653721682847897</v>
      </c>
      <c r="AE2301" s="44"/>
      <c r="AF2301" s="45"/>
    </row>
    <row r="2302" spans="1:32" x14ac:dyDescent="0.25">
      <c r="A2302" s="46" t="s">
        <v>35</v>
      </c>
      <c r="B2302" s="59"/>
      <c r="C2302" s="48" t="s">
        <v>11</v>
      </c>
      <c r="D2302" s="49">
        <v>45</v>
      </c>
      <c r="E2302" s="49">
        <v>0</v>
      </c>
      <c r="F2302" s="49">
        <v>130</v>
      </c>
      <c r="G2302" s="49">
        <v>0</v>
      </c>
      <c r="H2302" s="49">
        <v>0</v>
      </c>
      <c r="I2302" s="50">
        <v>10</v>
      </c>
      <c r="J2302" s="50">
        <v>70</v>
      </c>
      <c r="K2302" s="50">
        <v>50</v>
      </c>
      <c r="L2302" s="50">
        <v>50</v>
      </c>
      <c r="M2302" s="50">
        <v>0</v>
      </c>
      <c r="N2302" s="51">
        <f>D2302*$D$10</f>
        <v>60.750000000000007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48.600000000000009</v>
      </c>
      <c r="T2302" s="51">
        <f>(O2302/100)*(K2302*$J$10)</f>
        <v>0</v>
      </c>
      <c r="U2302" s="51">
        <f>(P2302/100)*(K2302*$K$10)+(P2302/100)*(L2302*$L$10)</f>
        <v>245.7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109.35000000000002</v>
      </c>
      <c r="Y2302" s="51">
        <f t="shared" si="278"/>
        <v>0</v>
      </c>
      <c r="Z2302" s="51">
        <f t="shared" si="279"/>
        <v>421.2</v>
      </c>
      <c r="AA2302" s="51">
        <f t="shared" si="280"/>
        <v>0</v>
      </c>
      <c r="AB2302" s="51">
        <f t="shared" si="281"/>
        <v>0</v>
      </c>
      <c r="AC2302" s="52">
        <f t="shared" si="282"/>
        <v>530.6</v>
      </c>
      <c r="AD2302" s="53">
        <f>(ROUND(AC2302-AC2295,1)/AC2295)</f>
        <v>0.22653721682847897</v>
      </c>
      <c r="AE2302" s="44"/>
      <c r="AF2302" s="45"/>
    </row>
    <row r="2303" spans="1:32" x14ac:dyDescent="0.25">
      <c r="A2303" s="46" t="s">
        <v>36</v>
      </c>
      <c r="B2303" s="59"/>
      <c r="C2303" s="48" t="s">
        <v>12</v>
      </c>
      <c r="D2303" s="49">
        <v>45</v>
      </c>
      <c r="E2303" s="49">
        <v>0</v>
      </c>
      <c r="F2303" s="49">
        <v>0</v>
      </c>
      <c r="G2303" s="49">
        <v>130</v>
      </c>
      <c r="H2303" s="49">
        <v>0</v>
      </c>
      <c r="I2303" s="50">
        <v>10</v>
      </c>
      <c r="J2303" s="50">
        <v>70</v>
      </c>
      <c r="K2303" s="50">
        <v>0</v>
      </c>
      <c r="L2303" s="50">
        <v>100</v>
      </c>
      <c r="M2303" s="50">
        <v>0</v>
      </c>
      <c r="N2303" s="51">
        <f>D2303*$D$11</f>
        <v>60.750000000000007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48.600000000000009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245.7</v>
      </c>
      <c r="W2303" s="51">
        <f>(R2303/100)*(K2303*$K$11)+(R2303/100)*(L2303*$L$11)</f>
        <v>0</v>
      </c>
      <c r="X2303" s="51">
        <f t="shared" si="277"/>
        <v>109.35000000000002</v>
      </c>
      <c r="Y2303" s="51">
        <f t="shared" si="278"/>
        <v>0</v>
      </c>
      <c r="Z2303" s="51">
        <f t="shared" si="279"/>
        <v>0</v>
      </c>
      <c r="AA2303" s="51">
        <f t="shared" si="280"/>
        <v>421.2</v>
      </c>
      <c r="AB2303" s="51">
        <f t="shared" si="281"/>
        <v>0</v>
      </c>
      <c r="AC2303" s="52">
        <f t="shared" si="282"/>
        <v>530.6</v>
      </c>
      <c r="AD2303" s="53">
        <f>(ROUND(AC2303-AC2295,1)/AC2295)</f>
        <v>0.22653721682847897</v>
      </c>
      <c r="AE2303" s="44"/>
      <c r="AF2303" s="45"/>
    </row>
    <row r="2304" spans="1:32" x14ac:dyDescent="0.25">
      <c r="A2304" s="46" t="s">
        <v>37</v>
      </c>
      <c r="B2304" s="59"/>
      <c r="C2304" s="48" t="s">
        <v>13</v>
      </c>
      <c r="D2304" s="49">
        <v>45</v>
      </c>
      <c r="E2304" s="49">
        <v>0</v>
      </c>
      <c r="F2304" s="49">
        <v>0</v>
      </c>
      <c r="G2304" s="49">
        <v>0</v>
      </c>
      <c r="H2304" s="49">
        <v>130</v>
      </c>
      <c r="I2304" s="50">
        <v>10</v>
      </c>
      <c r="J2304" s="50">
        <v>70</v>
      </c>
      <c r="K2304" s="50">
        <v>55</v>
      </c>
      <c r="L2304" s="50">
        <v>55</v>
      </c>
      <c r="M2304" s="50">
        <v>0</v>
      </c>
      <c r="N2304" s="51">
        <f>D2304*$D$12</f>
        <v>60.750000000000007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48.600000000000009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270.27</v>
      </c>
      <c r="X2304" s="51">
        <f t="shared" si="277"/>
        <v>109.35000000000002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445.77</v>
      </c>
      <c r="AC2304" s="52">
        <f t="shared" si="282"/>
        <v>555.1</v>
      </c>
      <c r="AD2304" s="53">
        <f>(ROUND(AC2304-AC2295,1)/AC2295)</f>
        <v>0.28317152103559867</v>
      </c>
      <c r="AE2304" s="44"/>
      <c r="AF2304" s="45"/>
    </row>
    <row r="2305" spans="1:32" x14ac:dyDescent="0.25">
      <c r="A2305" s="46" t="s">
        <v>38</v>
      </c>
      <c r="B2305" s="59"/>
      <c r="C2305" s="48" t="s">
        <v>14</v>
      </c>
      <c r="D2305" s="49">
        <v>90</v>
      </c>
      <c r="E2305" s="49">
        <v>0</v>
      </c>
      <c r="F2305" s="49">
        <v>0</v>
      </c>
      <c r="G2305" s="49">
        <v>0</v>
      </c>
      <c r="H2305" s="49">
        <v>75</v>
      </c>
      <c r="I2305" s="50">
        <v>0</v>
      </c>
      <c r="J2305" s="50">
        <v>0</v>
      </c>
      <c r="K2305" s="50">
        <v>0</v>
      </c>
      <c r="L2305" s="50">
        <v>0</v>
      </c>
      <c r="M2305" s="50">
        <v>74</v>
      </c>
      <c r="N2305" s="51">
        <f>D2305*$D$13</f>
        <v>121.50000000000001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101.25</v>
      </c>
      <c r="S2305" s="51">
        <f>(N2305/100)*(I2305*$I$13)+(N2305/100)*(J2305*$J$13)+(N2305/100)*(M2305*$M$13)</f>
        <v>179.82000000000002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149.85</v>
      </c>
      <c r="X2305" s="51">
        <f t="shared" si="277"/>
        <v>301.32000000000005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251.1</v>
      </c>
      <c r="AC2305" s="52">
        <f t="shared" si="282"/>
        <v>552.4</v>
      </c>
      <c r="AD2305" s="53">
        <f>(ROUND(AC2305-AC2295,1)/AC2295)</f>
        <v>0.27693018955154874</v>
      </c>
      <c r="AE2305" s="44"/>
      <c r="AF2305" s="45"/>
    </row>
    <row r="2306" spans="1:32" x14ac:dyDescent="0.25">
      <c r="A2306" s="46" t="s">
        <v>39</v>
      </c>
      <c r="B2306" s="59"/>
      <c r="C2306" s="48" t="s">
        <v>15</v>
      </c>
      <c r="D2306" s="49">
        <v>110</v>
      </c>
      <c r="E2306" s="49">
        <v>0</v>
      </c>
      <c r="F2306" s="49">
        <v>0</v>
      </c>
      <c r="G2306" s="49">
        <v>0</v>
      </c>
      <c r="H2306" s="49">
        <v>0</v>
      </c>
      <c r="I2306" s="50">
        <v>10</v>
      </c>
      <c r="J2306" s="50">
        <v>70</v>
      </c>
      <c r="K2306" s="50">
        <v>80</v>
      </c>
      <c r="L2306" s="50">
        <v>0</v>
      </c>
      <c r="M2306" s="50">
        <v>0</v>
      </c>
      <c r="N2306" s="51">
        <f>D2306*$D$14</f>
        <v>148.5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356.40000000000003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504.90000000000003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504.9</v>
      </c>
      <c r="AD2306" s="53">
        <f>(ROUND(AC2306-AC2295,1)/AC2295)</f>
        <v>0.16712898751733701</v>
      </c>
      <c r="AE2306" s="44"/>
      <c r="AF2306" s="45"/>
    </row>
    <row r="2307" spans="1:32" x14ac:dyDescent="0.25">
      <c r="A2307" s="46"/>
      <c r="B2307" s="59"/>
      <c r="C2307" s="48" t="s">
        <v>16</v>
      </c>
      <c r="D2307" s="49">
        <v>110</v>
      </c>
      <c r="E2307" s="49">
        <v>0</v>
      </c>
      <c r="F2307" s="49">
        <v>0</v>
      </c>
      <c r="G2307" s="49">
        <v>0</v>
      </c>
      <c r="H2307" s="49">
        <v>0</v>
      </c>
      <c r="I2307" s="50">
        <v>10</v>
      </c>
      <c r="J2307" s="50">
        <v>70</v>
      </c>
      <c r="K2307" s="50">
        <v>0</v>
      </c>
      <c r="L2307" s="50">
        <v>80</v>
      </c>
      <c r="M2307" s="50">
        <v>0</v>
      </c>
      <c r="N2307" s="51">
        <f>D2307*$D$15</f>
        <v>148.5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356.40000000000003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504.90000000000003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504.9</v>
      </c>
      <c r="AD2307" s="53">
        <f>(ROUND(AC2307-AC2295,1)/AC2295)</f>
        <v>0.16712898751733701</v>
      </c>
      <c r="AE2307" s="44"/>
      <c r="AF2307" s="45"/>
    </row>
    <row r="2308" spans="1:32" x14ac:dyDescent="0.25">
      <c r="A2308" s="46"/>
      <c r="B2308" s="59"/>
      <c r="C2308" s="48" t="s">
        <v>17</v>
      </c>
      <c r="D2308" s="49">
        <v>90</v>
      </c>
      <c r="E2308" s="49">
        <v>0</v>
      </c>
      <c r="F2308" s="49">
        <v>0</v>
      </c>
      <c r="G2308" s="49">
        <v>0</v>
      </c>
      <c r="H2308" s="49">
        <v>75</v>
      </c>
      <c r="I2308" s="50">
        <v>10</v>
      </c>
      <c r="J2308" s="50">
        <v>100</v>
      </c>
      <c r="K2308" s="50">
        <v>0</v>
      </c>
      <c r="L2308" s="50">
        <v>0</v>
      </c>
      <c r="M2308" s="50">
        <v>0</v>
      </c>
      <c r="N2308" s="51">
        <f>D2308*$D$16</f>
        <v>121.50000000000001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101.25</v>
      </c>
      <c r="S2308" s="51">
        <f>(N2308/100)*(I2308*$I$16)+(N2308/100)*(J2308*$J$16)</f>
        <v>315.89999999999998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437.4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101.25</v>
      </c>
      <c r="AC2308" s="52">
        <f t="shared" si="282"/>
        <v>538.70000000000005</v>
      </c>
      <c r="AD2308" s="53">
        <f>(ROUND(AC2308-AC2295,1)/AC2295)</f>
        <v>0.24526121128062872</v>
      </c>
      <c r="AE2308" s="44"/>
      <c r="AF2308" s="45"/>
    </row>
    <row r="2309" spans="1:32" x14ac:dyDescent="0.25">
      <c r="A2309" s="46"/>
      <c r="B2309" s="59"/>
      <c r="C2309" s="48" t="s">
        <v>18</v>
      </c>
      <c r="D2309" s="49">
        <v>90</v>
      </c>
      <c r="E2309" s="49">
        <v>0</v>
      </c>
      <c r="F2309" s="49">
        <v>0</v>
      </c>
      <c r="G2309" s="49">
        <v>0</v>
      </c>
      <c r="H2309" s="49">
        <v>75</v>
      </c>
      <c r="I2309" s="50">
        <v>60</v>
      </c>
      <c r="J2309" s="50">
        <v>70</v>
      </c>
      <c r="K2309" s="50">
        <v>0</v>
      </c>
      <c r="L2309" s="50">
        <v>0</v>
      </c>
      <c r="M2309" s="50">
        <v>0</v>
      </c>
      <c r="N2309" s="51">
        <f>D2309*$D$17</f>
        <v>121.50000000000001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101.25</v>
      </c>
      <c r="S2309" s="51">
        <f>(N2309/100)*(I2309*$I$17)+(N2309/100)*(J2309*$J$17)</f>
        <v>267.3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388.8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101.25</v>
      </c>
      <c r="AC2309" s="52">
        <f t="shared" si="282"/>
        <v>490.1</v>
      </c>
      <c r="AD2309" s="53">
        <f>(ROUND(AC2309-AC2295,1)/AC2295)</f>
        <v>0.13291724456772999</v>
      </c>
      <c r="AE2309" s="44"/>
      <c r="AF2309" s="45"/>
    </row>
    <row r="2310" spans="1:32" x14ac:dyDescent="0.25">
      <c r="A2310" s="54" t="s">
        <v>19</v>
      </c>
      <c r="B2310" s="60" t="s">
        <v>204</v>
      </c>
      <c r="C2310" s="38" t="s">
        <v>50</v>
      </c>
      <c r="D2310" s="39">
        <v>100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50</v>
      </c>
      <c r="K2310" s="40">
        <v>40</v>
      </c>
      <c r="L2310" s="40">
        <v>0</v>
      </c>
      <c r="M2310" s="40">
        <v>0</v>
      </c>
      <c r="N2310" s="41">
        <f>D2310*$D$3</f>
        <v>140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(N2310/100)*(I2310*$I$3)+(N2310/100)*(J2310*$J$3)+(N2310/100)*(K2310*$L$3)</f>
        <v>280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420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420</v>
      </c>
      <c r="AD2310" s="43" t="s">
        <v>15</v>
      </c>
      <c r="AE2310" s="44"/>
      <c r="AF2310" s="45"/>
    </row>
    <row r="2311" spans="1:32" x14ac:dyDescent="0.25">
      <c r="A2311" s="46" t="s">
        <v>29</v>
      </c>
      <c r="B2311" s="61">
        <v>0</v>
      </c>
      <c r="C2311" s="48" t="s">
        <v>5</v>
      </c>
      <c r="D2311" s="49">
        <v>100</v>
      </c>
      <c r="E2311" s="49">
        <v>0</v>
      </c>
      <c r="F2311" s="49">
        <v>0</v>
      </c>
      <c r="G2311" s="49">
        <v>0</v>
      </c>
      <c r="H2311" s="49">
        <v>0</v>
      </c>
      <c r="I2311" s="50">
        <v>30</v>
      </c>
      <c r="J2311" s="50">
        <v>60</v>
      </c>
      <c r="K2311" s="50">
        <v>40</v>
      </c>
      <c r="L2311" s="50">
        <v>0</v>
      </c>
      <c r="M2311" s="50">
        <v>0</v>
      </c>
      <c r="N2311" s="51">
        <f>D2311*$D$4</f>
        <v>135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(N2311/100)*(I2311*$I$4)+(N2311/100)*(J2311*$J$4)+(N2311/100)*(K2311*$L$4)</f>
        <v>351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486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486</v>
      </c>
      <c r="AD2311" s="53">
        <f>(ROUND(AC2311-AC2310,1)/AC2310)</f>
        <v>0.15714285714285714</v>
      </c>
      <c r="AE2311" s="44" t="s">
        <v>28</v>
      </c>
      <c r="AF2311" s="45"/>
    </row>
    <row r="2312" spans="1:32" x14ac:dyDescent="0.25">
      <c r="A2312" s="46" t="s">
        <v>30</v>
      </c>
      <c r="B2312" s="61">
        <v>20</v>
      </c>
      <c r="C2312" s="48" t="s">
        <v>6</v>
      </c>
      <c r="D2312" s="49">
        <v>100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50</v>
      </c>
      <c r="K2312" s="50">
        <v>40</v>
      </c>
      <c r="L2312" s="50">
        <v>0</v>
      </c>
      <c r="M2312" s="50">
        <v>0</v>
      </c>
      <c r="N2312" s="51">
        <f>D2312*$D$5</f>
        <v>140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(N2312/100)*(I2312*$I$5)+(N2312/100)*(J2312*$J$5)+(N2312/100)*(K2312*$L$5)</f>
        <v>280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420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420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61">
        <v>28</v>
      </c>
      <c r="C2313" s="48" t="s">
        <v>7</v>
      </c>
      <c r="D2313" s="49">
        <v>100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50</v>
      </c>
      <c r="K2313" s="50">
        <v>40</v>
      </c>
      <c r="L2313" s="50">
        <v>0</v>
      </c>
      <c r="M2313" s="50">
        <v>0</v>
      </c>
      <c r="N2313" s="51">
        <f>D2313*$D$6</f>
        <v>140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(N2313/100)*(I2313*$I$6)+(N2313/100)*(J2313*$J$6)+(N2313/100)*(K2313*$L$6)</f>
        <v>280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420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420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61">
        <v>0</v>
      </c>
      <c r="C2314" s="48" t="s">
        <v>8</v>
      </c>
      <c r="D2314" s="49">
        <v>100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50</v>
      </c>
      <c r="K2314" s="50">
        <v>40</v>
      </c>
      <c r="L2314" s="50">
        <v>0</v>
      </c>
      <c r="M2314" s="50">
        <v>0</v>
      </c>
      <c r="N2314" s="51">
        <f>D2314*$D$7</f>
        <v>140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(N2314/100)*(I2314*$I$7)+(N2314/100)*(J2314*$J$7)+(N2314/100)*(K2314*$L$7)</f>
        <v>280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si="277"/>
        <v>420</v>
      </c>
      <c r="Y2314" s="51">
        <f t="shared" si="278"/>
        <v>0</v>
      </c>
      <c r="Z2314" s="51">
        <f t="shared" si="279"/>
        <v>0</v>
      </c>
      <c r="AA2314" s="51">
        <f t="shared" si="280"/>
        <v>0</v>
      </c>
      <c r="AB2314" s="51">
        <f t="shared" si="281"/>
        <v>0</v>
      </c>
      <c r="AC2314" s="52">
        <f t="shared" si="282"/>
        <v>420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61"/>
      <c r="C2315" s="48" t="s">
        <v>9</v>
      </c>
      <c r="D2315" s="49">
        <v>100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50</v>
      </c>
      <c r="K2315" s="50">
        <v>40</v>
      </c>
      <c r="L2315" s="50">
        <v>0</v>
      </c>
      <c r="M2315" s="50">
        <v>0</v>
      </c>
      <c r="N2315" s="51">
        <f>D2315*$D$8</f>
        <v>140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(N2315/100)*(I2315*$I$8)+(N2315/100)*(J2315*$J$8)+(N2315/100)*(K2315*$L$8)</f>
        <v>280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7"/>
        <v>420</v>
      </c>
      <c r="Y2315" s="51">
        <f t="shared" si="278"/>
        <v>0</v>
      </c>
      <c r="Z2315" s="51">
        <f t="shared" si="279"/>
        <v>0</v>
      </c>
      <c r="AA2315" s="51">
        <f t="shared" si="280"/>
        <v>0</v>
      </c>
      <c r="AB2315" s="51">
        <f t="shared" si="281"/>
        <v>0</v>
      </c>
      <c r="AC2315" s="52">
        <f t="shared" si="282"/>
        <v>420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61"/>
      <c r="C2316" s="48" t="s">
        <v>10</v>
      </c>
      <c r="D2316" s="49">
        <v>50</v>
      </c>
      <c r="E2316" s="49">
        <v>110</v>
      </c>
      <c r="F2316" s="49">
        <v>0</v>
      </c>
      <c r="G2316" s="49">
        <v>0</v>
      </c>
      <c r="H2316" s="49">
        <v>0</v>
      </c>
      <c r="I2316" s="50">
        <v>10</v>
      </c>
      <c r="J2316" s="50">
        <v>50</v>
      </c>
      <c r="K2316" s="50">
        <v>86</v>
      </c>
      <c r="L2316" s="50">
        <v>0</v>
      </c>
      <c r="M2316" s="50">
        <v>0</v>
      </c>
      <c r="N2316" s="51">
        <f>D2316*$D$9</f>
        <v>67.5</v>
      </c>
      <c r="O2316" s="51">
        <f>E2316*$E$9</f>
        <v>148.5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(N2316/100)*(I2316*$I$9)+(N2316/100)*(J2316*$J$9)+(N2316/100)*(K2316*$L$9)</f>
        <v>98.550000000000011</v>
      </c>
      <c r="T2316" s="51">
        <f>(O2316/100)*(K2316*$K$9)</f>
        <v>178.79400000000001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7"/>
        <v>166.05</v>
      </c>
      <c r="Y2316" s="51">
        <f t="shared" si="278"/>
        <v>327.29399999999998</v>
      </c>
      <c r="Z2316" s="51">
        <f t="shared" si="279"/>
        <v>0</v>
      </c>
      <c r="AA2316" s="51">
        <f t="shared" si="280"/>
        <v>0</v>
      </c>
      <c r="AB2316" s="51">
        <f t="shared" si="281"/>
        <v>0</v>
      </c>
      <c r="AC2316" s="52">
        <f t="shared" si="282"/>
        <v>493.3</v>
      </c>
      <c r="AD2316" s="53">
        <f>(ROUND(AC2316-AC2310,1)/AC2310)</f>
        <v>0.17452380952380953</v>
      </c>
      <c r="AE2316" s="44"/>
      <c r="AF2316" s="45"/>
    </row>
    <row r="2317" spans="1:32" x14ac:dyDescent="0.25">
      <c r="A2317" s="46" t="s">
        <v>35</v>
      </c>
      <c r="B2317" s="61"/>
      <c r="C2317" s="48" t="s">
        <v>11</v>
      </c>
      <c r="D2317" s="49">
        <v>50</v>
      </c>
      <c r="E2317" s="49">
        <v>0</v>
      </c>
      <c r="F2317" s="49">
        <v>110</v>
      </c>
      <c r="G2317" s="49">
        <v>0</v>
      </c>
      <c r="H2317" s="49">
        <v>0</v>
      </c>
      <c r="I2317" s="50">
        <v>10</v>
      </c>
      <c r="J2317" s="50">
        <v>50</v>
      </c>
      <c r="K2317" s="50">
        <v>50.5</v>
      </c>
      <c r="L2317" s="50">
        <v>50.5</v>
      </c>
      <c r="M2317" s="50">
        <v>0</v>
      </c>
      <c r="N2317" s="51">
        <f>D2317*$D$10</f>
        <v>67.5</v>
      </c>
      <c r="O2317" s="51">
        <f>E2317*$E$10</f>
        <v>0</v>
      </c>
      <c r="P2317" s="51">
        <f>F2317*$F$10</f>
        <v>148.5</v>
      </c>
      <c r="Q2317" s="51">
        <f>G2317*$G$10</f>
        <v>0</v>
      </c>
      <c r="R2317" s="51">
        <f>H2317*$H$10</f>
        <v>0</v>
      </c>
      <c r="S2317" s="51">
        <f>(N2317/100)*(I2317*$I$10)+(N2317/100)*(J2317*$J$10)+(N2317/100)*(K2317*$L$10)</f>
        <v>88.222499999999997</v>
      </c>
      <c r="T2317" s="51">
        <f>(O2317/100)*(K2317*$J$10)</f>
        <v>0</v>
      </c>
      <c r="U2317" s="51">
        <f>(P2317/100)*(K2317*$K$10)+(P2317/100)*(L2317*$L$10)</f>
        <v>209.97899999999998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7"/>
        <v>155.7225</v>
      </c>
      <c r="Y2317" s="51">
        <f t="shared" si="278"/>
        <v>0</v>
      </c>
      <c r="Z2317" s="51">
        <f t="shared" si="279"/>
        <v>358.47899999999998</v>
      </c>
      <c r="AA2317" s="51">
        <f t="shared" si="280"/>
        <v>0</v>
      </c>
      <c r="AB2317" s="51">
        <f t="shared" si="281"/>
        <v>0</v>
      </c>
      <c r="AC2317" s="52">
        <f t="shared" si="282"/>
        <v>514.20000000000005</v>
      </c>
      <c r="AD2317" s="53">
        <f>(ROUND(AC2317-AC2310,1)/AC2310)</f>
        <v>0.22428571428571428</v>
      </c>
      <c r="AE2317" s="44"/>
      <c r="AF2317" s="45"/>
    </row>
    <row r="2318" spans="1:32" x14ac:dyDescent="0.25">
      <c r="A2318" s="46" t="s">
        <v>36</v>
      </c>
      <c r="B2318" s="61"/>
      <c r="C2318" s="48" t="s">
        <v>12</v>
      </c>
      <c r="D2318" s="49">
        <v>50</v>
      </c>
      <c r="E2318" s="49">
        <v>0</v>
      </c>
      <c r="F2318" s="49">
        <v>0</v>
      </c>
      <c r="G2318" s="49">
        <v>110</v>
      </c>
      <c r="H2318" s="49">
        <v>0</v>
      </c>
      <c r="I2318" s="50">
        <v>10</v>
      </c>
      <c r="J2318" s="50">
        <v>50</v>
      </c>
      <c r="K2318" s="50">
        <v>0</v>
      </c>
      <c r="L2318" s="50">
        <v>124</v>
      </c>
      <c r="M2318" s="50">
        <v>0</v>
      </c>
      <c r="N2318" s="51">
        <f>D2318*$D$11</f>
        <v>67.5</v>
      </c>
      <c r="O2318" s="51">
        <f>E2318*$E$11</f>
        <v>0</v>
      </c>
      <c r="P2318" s="51">
        <f>F2318*$F$11</f>
        <v>0</v>
      </c>
      <c r="Q2318" s="51">
        <f>G2318*$G$11</f>
        <v>148.5</v>
      </c>
      <c r="R2318" s="51">
        <f>H2318*$H$11</f>
        <v>0</v>
      </c>
      <c r="S2318" s="51">
        <f>(N2318/100)*(I2318*$I$11)+(N2318/100)*(J2318*$J$11)+(N2318/100)*(K2318*$L$11)</f>
        <v>40.5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257.79599999999999</v>
      </c>
      <c r="W2318" s="51">
        <f>(R2318/100)*(K2318*$K$11)+(R2318/100)*(L2318*$L$11)</f>
        <v>0</v>
      </c>
      <c r="X2318" s="51">
        <f t="shared" si="277"/>
        <v>108</v>
      </c>
      <c r="Y2318" s="51">
        <f t="shared" si="278"/>
        <v>0</v>
      </c>
      <c r="Z2318" s="51">
        <f t="shared" si="279"/>
        <v>0</v>
      </c>
      <c r="AA2318" s="51">
        <f t="shared" si="280"/>
        <v>406.29599999999999</v>
      </c>
      <c r="AB2318" s="51">
        <f t="shared" si="281"/>
        <v>0</v>
      </c>
      <c r="AC2318" s="52">
        <f t="shared" si="282"/>
        <v>514.29999999999995</v>
      </c>
      <c r="AD2318" s="53">
        <f>(ROUND(AC2318-AC2310,1)/AC2310)</f>
        <v>0.22452380952380951</v>
      </c>
      <c r="AE2318" s="44"/>
      <c r="AF2318" s="45"/>
    </row>
    <row r="2319" spans="1:32" x14ac:dyDescent="0.25">
      <c r="A2319" s="46" t="s">
        <v>37</v>
      </c>
      <c r="B2319" s="61"/>
      <c r="C2319" s="48" t="s">
        <v>13</v>
      </c>
      <c r="D2319" s="49">
        <v>50</v>
      </c>
      <c r="E2319" s="49">
        <v>0</v>
      </c>
      <c r="F2319" s="49">
        <v>0</v>
      </c>
      <c r="G2319" s="49">
        <v>0</v>
      </c>
      <c r="H2319" s="49">
        <v>110</v>
      </c>
      <c r="I2319" s="50">
        <v>10</v>
      </c>
      <c r="J2319" s="50">
        <v>50</v>
      </c>
      <c r="K2319" s="50">
        <v>50.5</v>
      </c>
      <c r="L2319" s="50">
        <v>50.5</v>
      </c>
      <c r="M2319" s="50">
        <v>0</v>
      </c>
      <c r="N2319" s="51">
        <f>D2319*$D$12</f>
        <v>67.5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148.5</v>
      </c>
      <c r="S2319" s="51">
        <f>(N2319/100)*(I2319*$I$12)+(N2319/100)*(J2319*$J$12)+(N2319/100)*(K2319*$L$12)</f>
        <v>88.222499999999997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209.97899999999998</v>
      </c>
      <c r="X2319" s="51">
        <f t="shared" si="277"/>
        <v>155.7225</v>
      </c>
      <c r="Y2319" s="51">
        <f t="shared" si="278"/>
        <v>0</v>
      </c>
      <c r="Z2319" s="51">
        <f t="shared" si="279"/>
        <v>0</v>
      </c>
      <c r="AA2319" s="51">
        <f t="shared" si="280"/>
        <v>0</v>
      </c>
      <c r="AB2319" s="51">
        <f t="shared" si="281"/>
        <v>358.47899999999998</v>
      </c>
      <c r="AC2319" s="52">
        <f t="shared" si="282"/>
        <v>514.20000000000005</v>
      </c>
      <c r="AD2319" s="53">
        <f>(ROUND(AC2319-AC2310,1)/AC2310)</f>
        <v>0.22428571428571428</v>
      </c>
      <c r="AE2319" s="44"/>
      <c r="AF2319" s="45"/>
    </row>
    <row r="2320" spans="1:32" x14ac:dyDescent="0.25">
      <c r="A2320" s="46" t="s">
        <v>38</v>
      </c>
      <c r="B2320" s="61"/>
      <c r="C2320" s="48" t="s">
        <v>14</v>
      </c>
      <c r="D2320" s="49">
        <v>100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133</v>
      </c>
      <c r="N2320" s="51">
        <f>D2320*$D$13</f>
        <v>135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(N2320/100)*(I2320*$I$13)+(N2320/100)*(J2320*$J$13)+(N2320/100)*(M2320*$M$13)+(N2320/100)*(K2320*$K$10)</f>
        <v>359.1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7"/>
        <v>494.1</v>
      </c>
      <c r="Y2320" s="51">
        <f t="shared" si="278"/>
        <v>0</v>
      </c>
      <c r="Z2320" s="51">
        <f t="shared" si="279"/>
        <v>0</v>
      </c>
      <c r="AA2320" s="51">
        <f t="shared" si="280"/>
        <v>0</v>
      </c>
      <c r="AB2320" s="51">
        <f t="shared" si="281"/>
        <v>0</v>
      </c>
      <c r="AC2320" s="52">
        <f t="shared" si="282"/>
        <v>494.1</v>
      </c>
      <c r="AD2320" s="53">
        <f>(ROUND(AC2320-AC2310,1)/AC2310)</f>
        <v>0.17642857142857141</v>
      </c>
      <c r="AE2320" s="44"/>
      <c r="AF2320" s="45"/>
    </row>
    <row r="2321" spans="1:32" x14ac:dyDescent="0.25">
      <c r="A2321" s="46" t="s">
        <v>39</v>
      </c>
      <c r="B2321" s="61"/>
      <c r="C2321" s="48" t="s">
        <v>15</v>
      </c>
      <c r="D2321" s="49">
        <v>125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50</v>
      </c>
      <c r="K2321" s="50">
        <v>66</v>
      </c>
      <c r="L2321" s="50">
        <v>0</v>
      </c>
      <c r="M2321" s="50">
        <v>0</v>
      </c>
      <c r="N2321" s="51">
        <f>D2321*$D$14</f>
        <v>168.75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324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7"/>
        <v>492.75</v>
      </c>
      <c r="Y2321" s="51">
        <f t="shared" si="278"/>
        <v>0</v>
      </c>
      <c r="Z2321" s="51">
        <f t="shared" si="279"/>
        <v>0</v>
      </c>
      <c r="AA2321" s="51">
        <f t="shared" si="280"/>
        <v>0</v>
      </c>
      <c r="AB2321" s="51">
        <f t="shared" si="281"/>
        <v>0</v>
      </c>
      <c r="AC2321" s="52">
        <f t="shared" si="282"/>
        <v>492.8</v>
      </c>
      <c r="AD2321" s="53">
        <f>(ROUND(AC2321-AC2310,1)/AC2310)</f>
        <v>0.17333333333333334</v>
      </c>
      <c r="AE2321" s="44"/>
      <c r="AF2321" s="45"/>
    </row>
    <row r="2322" spans="1:32" x14ac:dyDescent="0.25">
      <c r="A2322" s="46"/>
      <c r="B2322" s="61"/>
      <c r="C2322" s="48" t="s">
        <v>16</v>
      </c>
      <c r="D2322" s="49">
        <v>125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50</v>
      </c>
      <c r="K2322" s="50">
        <v>0</v>
      </c>
      <c r="L2322" s="50">
        <v>66</v>
      </c>
      <c r="M2322" s="50">
        <v>0</v>
      </c>
      <c r="N2322" s="51">
        <f>D2322*$D$15</f>
        <v>168.75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324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7"/>
        <v>492.75</v>
      </c>
      <c r="Y2322" s="51">
        <f t="shared" si="278"/>
        <v>0</v>
      </c>
      <c r="Z2322" s="51">
        <f t="shared" si="279"/>
        <v>0</v>
      </c>
      <c r="AA2322" s="51">
        <f t="shared" si="280"/>
        <v>0</v>
      </c>
      <c r="AB2322" s="51">
        <f t="shared" si="281"/>
        <v>0</v>
      </c>
      <c r="AC2322" s="52">
        <f t="shared" si="282"/>
        <v>492.8</v>
      </c>
      <c r="AD2322" s="53">
        <f>(ROUND(AC2322-AC2310,1)/AC2310)</f>
        <v>0.17333333333333334</v>
      </c>
      <c r="AE2322" s="44"/>
      <c r="AF2322" s="45"/>
    </row>
    <row r="2323" spans="1:32" x14ac:dyDescent="0.25">
      <c r="A2323" s="46"/>
      <c r="B2323" s="61"/>
      <c r="C2323" s="48" t="s">
        <v>17</v>
      </c>
      <c r="D2323" s="49">
        <v>100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90</v>
      </c>
      <c r="K2323" s="50">
        <v>40</v>
      </c>
      <c r="L2323" s="50">
        <v>0</v>
      </c>
      <c r="M2323" s="50">
        <v>0</v>
      </c>
      <c r="N2323" s="51">
        <f>D2323*$D$16</f>
        <v>135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(N2323/100)*(I2323*$I$16)+(N2323/100)*(J2323*$J$16)+(N2323/100)*(K2323*$L$16)</f>
        <v>371.25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7"/>
        <v>506.25</v>
      </c>
      <c r="Y2323" s="51">
        <f t="shared" si="278"/>
        <v>0</v>
      </c>
      <c r="Z2323" s="51">
        <f t="shared" si="279"/>
        <v>0</v>
      </c>
      <c r="AA2323" s="51">
        <f t="shared" si="280"/>
        <v>0</v>
      </c>
      <c r="AB2323" s="51">
        <f t="shared" si="281"/>
        <v>0</v>
      </c>
      <c r="AC2323" s="52">
        <f t="shared" si="282"/>
        <v>506.3</v>
      </c>
      <c r="AD2323" s="53">
        <f>(ROUND(AC2323-AC2310,1)/AC2310)</f>
        <v>0.20547619047619048</v>
      </c>
      <c r="AE2323" s="44"/>
      <c r="AF2323" s="45"/>
    </row>
    <row r="2324" spans="1:32" ht="15.75" customHeight="1" x14ac:dyDescent="0.25">
      <c r="A2324" s="46"/>
      <c r="B2324" s="61"/>
      <c r="C2324" s="48" t="s">
        <v>18</v>
      </c>
      <c r="D2324" s="49">
        <v>100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50</v>
      </c>
      <c r="K2324" s="50">
        <v>40</v>
      </c>
      <c r="L2324" s="50">
        <v>0</v>
      </c>
      <c r="M2324" s="50">
        <v>0</v>
      </c>
      <c r="N2324" s="51">
        <f>D2324*$D$17</f>
        <v>135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(N2324/100)*(I2324*$I$17)+(N2324/100)*(J2324*$J$17)+(N2324/100)*(K2324*$L$17)</f>
        <v>290.25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7"/>
        <v>425.25</v>
      </c>
      <c r="Y2324" s="51">
        <f t="shared" si="278"/>
        <v>0</v>
      </c>
      <c r="Z2324" s="51">
        <f t="shared" si="279"/>
        <v>0</v>
      </c>
      <c r="AA2324" s="51">
        <f t="shared" si="280"/>
        <v>0</v>
      </c>
      <c r="AB2324" s="51">
        <f t="shared" si="281"/>
        <v>0</v>
      </c>
      <c r="AC2324" s="52">
        <f t="shared" si="282"/>
        <v>425.3</v>
      </c>
      <c r="AD2324" s="53">
        <f>(ROUND(AC2324-AC2310,1)/AC2310)</f>
        <v>1.2619047619047618E-2</v>
      </c>
      <c r="AE2324" s="44"/>
      <c r="AF2324" s="45"/>
    </row>
    <row r="2325" spans="1:32" x14ac:dyDescent="0.25">
      <c r="A2325" s="54" t="s">
        <v>19</v>
      </c>
      <c r="B2325" s="58" t="s">
        <v>205</v>
      </c>
      <c r="C2325" s="38" t="s">
        <v>53</v>
      </c>
      <c r="D2325" s="39">
        <v>110</v>
      </c>
      <c r="E2325" s="39">
        <v>0</v>
      </c>
      <c r="F2325" s="39">
        <v>0</v>
      </c>
      <c r="G2325" s="39">
        <v>0</v>
      </c>
      <c r="H2325" s="39">
        <v>0</v>
      </c>
      <c r="I2325" s="40">
        <v>10</v>
      </c>
      <c r="J2325" s="40">
        <v>80</v>
      </c>
      <c r="K2325" s="40">
        <v>0</v>
      </c>
      <c r="L2325" s="40">
        <v>0</v>
      </c>
      <c r="M2325" s="40">
        <v>0</v>
      </c>
      <c r="N2325" s="41">
        <f>D2325*$D$3</f>
        <v>154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0</v>
      </c>
      <c r="S2325" s="41">
        <f>(N2325/100)*(I2325*$I$3)+(N2325/100)*(J2325*$J$3)</f>
        <v>277.2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0</v>
      </c>
      <c r="X2325" s="41">
        <f t="shared" si="277"/>
        <v>431.2</v>
      </c>
      <c r="Y2325" s="41">
        <f t="shared" si="278"/>
        <v>0</v>
      </c>
      <c r="Z2325" s="41">
        <f t="shared" si="279"/>
        <v>0</v>
      </c>
      <c r="AA2325" s="41">
        <f t="shared" si="280"/>
        <v>0</v>
      </c>
      <c r="AB2325" s="41">
        <f t="shared" si="281"/>
        <v>0</v>
      </c>
      <c r="AC2325" s="42">
        <f t="shared" si="282"/>
        <v>431.2</v>
      </c>
      <c r="AD2325" s="43"/>
      <c r="AE2325" s="44"/>
      <c r="AF2325" s="45"/>
    </row>
    <row r="2326" spans="1:32" x14ac:dyDescent="0.25">
      <c r="A2326" s="46" t="s">
        <v>29</v>
      </c>
      <c r="B2326" s="59">
        <v>0</v>
      </c>
      <c r="C2326" s="48" t="s">
        <v>5</v>
      </c>
      <c r="D2326" s="49">
        <v>110</v>
      </c>
      <c r="E2326" s="49">
        <v>0</v>
      </c>
      <c r="F2326" s="49">
        <v>0</v>
      </c>
      <c r="G2326" s="49">
        <v>0</v>
      </c>
      <c r="H2326" s="49">
        <v>0</v>
      </c>
      <c r="I2326" s="50">
        <v>30</v>
      </c>
      <c r="J2326" s="50">
        <v>80</v>
      </c>
      <c r="K2326" s="50">
        <v>0</v>
      </c>
      <c r="L2326" s="50">
        <v>0</v>
      </c>
      <c r="M2326" s="50">
        <v>0</v>
      </c>
      <c r="N2326" s="51">
        <f>D2326*$D$4</f>
        <v>148.5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0</v>
      </c>
      <c r="S2326" s="51">
        <f>(N2326/100)*(I2326*$I$4)+(N2326/100)*(J2326*$J$4)</f>
        <v>326.70000000000005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0</v>
      </c>
      <c r="X2326" s="51">
        <f t="shared" si="277"/>
        <v>475.20000000000005</v>
      </c>
      <c r="Y2326" s="51">
        <f t="shared" si="278"/>
        <v>0</v>
      </c>
      <c r="Z2326" s="51">
        <f t="shared" si="279"/>
        <v>0</v>
      </c>
      <c r="AA2326" s="51">
        <f t="shared" si="280"/>
        <v>0</v>
      </c>
      <c r="AB2326" s="51">
        <f t="shared" si="281"/>
        <v>0</v>
      </c>
      <c r="AC2326" s="52">
        <f t="shared" si="282"/>
        <v>475.2</v>
      </c>
      <c r="AD2326" s="53">
        <f>(ROUND(AC2326-AC2325,1)/AC2325)</f>
        <v>0.10204081632653061</v>
      </c>
      <c r="AE2326" s="44" t="s">
        <v>28</v>
      </c>
      <c r="AF2326" s="45"/>
    </row>
    <row r="2327" spans="1:32" x14ac:dyDescent="0.25">
      <c r="A2327" s="46" t="s">
        <v>30</v>
      </c>
      <c r="B2327" s="59">
        <v>36</v>
      </c>
      <c r="C2327" s="48" t="s">
        <v>6</v>
      </c>
      <c r="D2327" s="49">
        <v>110</v>
      </c>
      <c r="E2327" s="49">
        <v>0</v>
      </c>
      <c r="F2327" s="49">
        <v>0</v>
      </c>
      <c r="G2327" s="49">
        <v>0</v>
      </c>
      <c r="H2327" s="49">
        <v>0</v>
      </c>
      <c r="I2327" s="50">
        <v>10</v>
      </c>
      <c r="J2327" s="50">
        <v>80</v>
      </c>
      <c r="K2327" s="50">
        <v>0</v>
      </c>
      <c r="L2327" s="50">
        <v>0</v>
      </c>
      <c r="M2327" s="50">
        <v>0</v>
      </c>
      <c r="N2327" s="51">
        <f>D2327*$D$5</f>
        <v>154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0</v>
      </c>
      <c r="S2327" s="51">
        <f>(N2327/100)*(I2327*$I$5)+(N2327/100)*(J2327*$J$5)</f>
        <v>277.2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0</v>
      </c>
      <c r="X2327" s="51">
        <f t="shared" si="277"/>
        <v>431.2</v>
      </c>
      <c r="Y2327" s="51">
        <f t="shared" si="278"/>
        <v>0</v>
      </c>
      <c r="Z2327" s="51">
        <f t="shared" si="279"/>
        <v>0</v>
      </c>
      <c r="AA2327" s="51">
        <f t="shared" si="280"/>
        <v>0</v>
      </c>
      <c r="AB2327" s="51">
        <f t="shared" si="281"/>
        <v>0</v>
      </c>
      <c r="AC2327" s="52">
        <f t="shared" si="282"/>
        <v>431.2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59">
        <v>0</v>
      </c>
      <c r="C2328" s="48" t="s">
        <v>7</v>
      </c>
      <c r="D2328" s="49">
        <v>110</v>
      </c>
      <c r="E2328" s="49">
        <v>0</v>
      </c>
      <c r="F2328" s="49">
        <v>0</v>
      </c>
      <c r="G2328" s="49">
        <v>0</v>
      </c>
      <c r="H2328" s="49">
        <v>0</v>
      </c>
      <c r="I2328" s="50">
        <v>10</v>
      </c>
      <c r="J2328" s="50">
        <v>80</v>
      </c>
      <c r="K2328" s="50">
        <v>0</v>
      </c>
      <c r="L2328" s="50">
        <v>0</v>
      </c>
      <c r="M2328" s="50">
        <v>0</v>
      </c>
      <c r="N2328" s="51">
        <f>D2328*$D$6</f>
        <v>154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0</v>
      </c>
      <c r="S2328" s="51">
        <f>(N2328/100)*(I2328*$I$6)+(N2328/100)*(J2328*$J$6)</f>
        <v>277.2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0</v>
      </c>
      <c r="X2328" s="51">
        <f t="shared" si="277"/>
        <v>431.2</v>
      </c>
      <c r="Y2328" s="51">
        <f t="shared" si="278"/>
        <v>0</v>
      </c>
      <c r="Z2328" s="51">
        <f t="shared" si="279"/>
        <v>0</v>
      </c>
      <c r="AA2328" s="51">
        <f t="shared" si="280"/>
        <v>0</v>
      </c>
      <c r="AB2328" s="51">
        <f t="shared" si="281"/>
        <v>0</v>
      </c>
      <c r="AC2328" s="52">
        <f t="shared" si="282"/>
        <v>431.2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59">
        <v>0</v>
      </c>
      <c r="C2329" s="48" t="s">
        <v>8</v>
      </c>
      <c r="D2329" s="49">
        <v>110</v>
      </c>
      <c r="E2329" s="49">
        <v>0</v>
      </c>
      <c r="F2329" s="49">
        <v>0</v>
      </c>
      <c r="G2329" s="49">
        <v>0</v>
      </c>
      <c r="H2329" s="49">
        <v>0</v>
      </c>
      <c r="I2329" s="50">
        <v>10</v>
      </c>
      <c r="J2329" s="50">
        <v>80</v>
      </c>
      <c r="K2329" s="50">
        <v>0</v>
      </c>
      <c r="L2329" s="50">
        <v>0</v>
      </c>
      <c r="M2329" s="50">
        <v>0</v>
      </c>
      <c r="N2329" s="51">
        <f>D2329*$D$7</f>
        <v>154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0</v>
      </c>
      <c r="S2329" s="51">
        <f>(N2329/100)*(I2329*$I$7)+(N2329/100)*(J2329*$J$7)</f>
        <v>277.2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0</v>
      </c>
      <c r="X2329" s="51">
        <f t="shared" si="277"/>
        <v>431.2</v>
      </c>
      <c r="Y2329" s="51">
        <f t="shared" si="278"/>
        <v>0</v>
      </c>
      <c r="Z2329" s="51">
        <f t="shared" si="279"/>
        <v>0</v>
      </c>
      <c r="AA2329" s="51">
        <f t="shared" si="280"/>
        <v>0</v>
      </c>
      <c r="AB2329" s="51">
        <f t="shared" si="281"/>
        <v>0</v>
      </c>
      <c r="AC2329" s="52">
        <f t="shared" si="282"/>
        <v>431.2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59"/>
      <c r="C2330" s="48" t="s">
        <v>9</v>
      </c>
      <c r="D2330" s="49">
        <v>110</v>
      </c>
      <c r="E2330" s="49">
        <v>0</v>
      </c>
      <c r="F2330" s="49">
        <v>0</v>
      </c>
      <c r="G2330" s="49">
        <v>0</v>
      </c>
      <c r="H2330" s="49">
        <v>0</v>
      </c>
      <c r="I2330" s="50">
        <v>10</v>
      </c>
      <c r="J2330" s="50">
        <v>80</v>
      </c>
      <c r="K2330" s="50">
        <v>0</v>
      </c>
      <c r="L2330" s="50">
        <v>0</v>
      </c>
      <c r="M2330" s="50">
        <v>0</v>
      </c>
      <c r="N2330" s="51">
        <f>D2330*$D$8</f>
        <v>154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0</v>
      </c>
      <c r="S2330" s="51">
        <f>(N2330/100)*(I2330*$I$8)+(N2330/100)*(J2330*$J$8)</f>
        <v>277.2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0</v>
      </c>
      <c r="X2330" s="51">
        <f t="shared" si="277"/>
        <v>431.2</v>
      </c>
      <c r="Y2330" s="51">
        <f t="shared" si="278"/>
        <v>0</v>
      </c>
      <c r="Z2330" s="51">
        <f t="shared" si="279"/>
        <v>0</v>
      </c>
      <c r="AA2330" s="51">
        <f t="shared" si="280"/>
        <v>0</v>
      </c>
      <c r="AB2330" s="51">
        <f t="shared" si="281"/>
        <v>0</v>
      </c>
      <c r="AC2330" s="52">
        <f t="shared" si="282"/>
        <v>431.2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59"/>
      <c r="C2331" s="48" t="s">
        <v>10</v>
      </c>
      <c r="D2331" s="49">
        <v>55</v>
      </c>
      <c r="E2331" s="49">
        <v>120</v>
      </c>
      <c r="F2331" s="49">
        <v>0</v>
      </c>
      <c r="G2331" s="49">
        <v>0</v>
      </c>
      <c r="H2331" s="49">
        <v>0</v>
      </c>
      <c r="I2331" s="50">
        <v>10</v>
      </c>
      <c r="J2331" s="50">
        <v>80</v>
      </c>
      <c r="K2331" s="50">
        <v>96</v>
      </c>
      <c r="L2331" s="50">
        <v>0</v>
      </c>
      <c r="M2331" s="50">
        <v>0</v>
      </c>
      <c r="N2331" s="51">
        <f>D2331*$D$9</f>
        <v>74.25</v>
      </c>
      <c r="O2331" s="51">
        <f>E2331*$E$9</f>
        <v>162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66.825000000000003</v>
      </c>
      <c r="T2331" s="51">
        <f>(O2331/100)*(K2331*$K$9)</f>
        <v>217.72799999999998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7"/>
        <v>141.07499999999999</v>
      </c>
      <c r="Y2331" s="51">
        <f t="shared" si="278"/>
        <v>379.72799999999995</v>
      </c>
      <c r="Z2331" s="51">
        <f t="shared" si="279"/>
        <v>0</v>
      </c>
      <c r="AA2331" s="51">
        <f t="shared" si="280"/>
        <v>0</v>
      </c>
      <c r="AB2331" s="51">
        <f t="shared" si="281"/>
        <v>0</v>
      </c>
      <c r="AC2331" s="52">
        <f t="shared" si="282"/>
        <v>520.79999999999995</v>
      </c>
      <c r="AD2331" s="53">
        <f>(ROUND(AC2331-AC2325,1)/AC2325)</f>
        <v>0.20779220779220778</v>
      </c>
      <c r="AE2331" s="44"/>
      <c r="AF2331" s="45"/>
    </row>
    <row r="2332" spans="1:32" x14ac:dyDescent="0.25">
      <c r="A2332" s="46" t="s">
        <v>35</v>
      </c>
      <c r="B2332" s="59"/>
      <c r="C2332" s="48" t="s">
        <v>11</v>
      </c>
      <c r="D2332" s="49">
        <v>55</v>
      </c>
      <c r="E2332" s="49">
        <v>0</v>
      </c>
      <c r="F2332" s="49">
        <v>120</v>
      </c>
      <c r="G2332" s="49">
        <v>0</v>
      </c>
      <c r="H2332" s="49">
        <v>0</v>
      </c>
      <c r="I2332" s="50">
        <v>10</v>
      </c>
      <c r="J2332" s="50">
        <v>80</v>
      </c>
      <c r="K2332" s="50">
        <v>48</v>
      </c>
      <c r="L2332" s="50">
        <v>48</v>
      </c>
      <c r="M2332" s="50">
        <v>0</v>
      </c>
      <c r="N2332" s="51">
        <f>D2332*$D$10</f>
        <v>74.25</v>
      </c>
      <c r="O2332" s="51">
        <f>E2332*$E$10</f>
        <v>0</v>
      </c>
      <c r="P2332" s="51">
        <f>F2332*$F$10</f>
        <v>162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66.825000000000003</v>
      </c>
      <c r="T2332" s="51">
        <f>(O2332/100)*(K2332*$J$10)</f>
        <v>0</v>
      </c>
      <c r="U2332" s="51">
        <f>(P2332/100)*(K2332*$K$10)+(P2332/100)*(L2332*$L$10)</f>
        <v>217.72799999999998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7"/>
        <v>141.07499999999999</v>
      </c>
      <c r="Y2332" s="51">
        <f t="shared" si="278"/>
        <v>0</v>
      </c>
      <c r="Z2332" s="51">
        <f t="shared" si="279"/>
        <v>379.72799999999995</v>
      </c>
      <c r="AA2332" s="51">
        <f t="shared" si="280"/>
        <v>0</v>
      </c>
      <c r="AB2332" s="51">
        <f t="shared" si="281"/>
        <v>0</v>
      </c>
      <c r="AC2332" s="52">
        <f t="shared" si="282"/>
        <v>520.79999999999995</v>
      </c>
      <c r="AD2332" s="53">
        <f>(ROUND(AC2332-AC2325,1)/AC2325)</f>
        <v>0.20779220779220778</v>
      </c>
      <c r="AE2332" s="44"/>
      <c r="AF2332" s="45"/>
    </row>
    <row r="2333" spans="1:32" x14ac:dyDescent="0.25">
      <c r="A2333" s="46" t="s">
        <v>36</v>
      </c>
      <c r="B2333" s="59"/>
      <c r="C2333" s="48" t="s">
        <v>12</v>
      </c>
      <c r="D2333" s="49">
        <v>55</v>
      </c>
      <c r="E2333" s="49">
        <v>0</v>
      </c>
      <c r="F2333" s="49">
        <v>0</v>
      </c>
      <c r="G2333" s="49">
        <v>120</v>
      </c>
      <c r="H2333" s="49">
        <v>0</v>
      </c>
      <c r="I2333" s="50">
        <v>10</v>
      </c>
      <c r="J2333" s="50">
        <v>80</v>
      </c>
      <c r="K2333" s="50">
        <v>0</v>
      </c>
      <c r="L2333" s="50">
        <v>96</v>
      </c>
      <c r="M2333" s="50">
        <v>0</v>
      </c>
      <c r="N2333" s="51">
        <f>D2333*$D$11</f>
        <v>74.25</v>
      </c>
      <c r="O2333" s="51">
        <f>E2333*$E$11</f>
        <v>0</v>
      </c>
      <c r="P2333" s="51">
        <f>F2333*$F$11</f>
        <v>0</v>
      </c>
      <c r="Q2333" s="51">
        <f>G2333*$G$11</f>
        <v>162</v>
      </c>
      <c r="R2333" s="51">
        <f>H2333*$H$11</f>
        <v>0</v>
      </c>
      <c r="S2333" s="51">
        <f>(N2333/100)*(I2333*$I$11)+(N2333/100)*(J2333*$J$11)</f>
        <v>66.825000000000003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217.72799999999998</v>
      </c>
      <c r="W2333" s="51">
        <f>(R2333/100)*(K2333*$K$11)+(R2333/100)*(L2333*$L$11)</f>
        <v>0</v>
      </c>
      <c r="X2333" s="51">
        <f t="shared" ref="X2333:X2354" si="283">N2333+S2333</f>
        <v>141.07499999999999</v>
      </c>
      <c r="Y2333" s="51">
        <f t="shared" ref="Y2333:Y2354" si="284">O2333+T2333</f>
        <v>0</v>
      </c>
      <c r="Z2333" s="51">
        <f t="shared" ref="Z2333:Z2354" si="285">P2333+U2333</f>
        <v>0</v>
      </c>
      <c r="AA2333" s="51">
        <f t="shared" ref="AA2333:AA2354" si="286">Q2333+V2333</f>
        <v>379.72799999999995</v>
      </c>
      <c r="AB2333" s="51">
        <f t="shared" ref="AB2333:AB2354" si="287">R2333+W2333</f>
        <v>0</v>
      </c>
      <c r="AC2333" s="52">
        <f t="shared" ref="AC2333:AC2354" si="288">ROUND(X2333+Y2333+Z2333+AA2333+AB2333,1)</f>
        <v>520.79999999999995</v>
      </c>
      <c r="AD2333" s="53">
        <f>(ROUND(AC2333-AC2325,1)/AC2325)</f>
        <v>0.20779220779220778</v>
      </c>
      <c r="AE2333" s="44"/>
      <c r="AF2333" s="45"/>
    </row>
    <row r="2334" spans="1:32" x14ac:dyDescent="0.25">
      <c r="A2334" s="46" t="s">
        <v>37</v>
      </c>
      <c r="B2334" s="59"/>
      <c r="C2334" s="48" t="s">
        <v>13</v>
      </c>
      <c r="D2334" s="49">
        <v>55</v>
      </c>
      <c r="E2334" s="49">
        <v>0</v>
      </c>
      <c r="F2334" s="49">
        <v>0</v>
      </c>
      <c r="G2334" s="49">
        <v>0</v>
      </c>
      <c r="H2334" s="49">
        <v>120</v>
      </c>
      <c r="I2334" s="50">
        <v>10</v>
      </c>
      <c r="J2334" s="50">
        <v>80</v>
      </c>
      <c r="K2334" s="50">
        <v>48</v>
      </c>
      <c r="L2334" s="50">
        <v>48</v>
      </c>
      <c r="M2334" s="50">
        <v>0</v>
      </c>
      <c r="N2334" s="51">
        <f>D2334*$D$12</f>
        <v>74.25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162</v>
      </c>
      <c r="S2334" s="51">
        <f>(N2334/100)*(I2334*$I$12)+(N2334/100)*(J2334*$J$12)</f>
        <v>66.825000000000003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217.72799999999998</v>
      </c>
      <c r="X2334" s="51">
        <f t="shared" si="283"/>
        <v>141.07499999999999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379.72799999999995</v>
      </c>
      <c r="AC2334" s="52">
        <f t="shared" si="288"/>
        <v>520.79999999999995</v>
      </c>
      <c r="AD2334" s="53">
        <f>(ROUND(AC2334-AC2325,1)/AC2325)</f>
        <v>0.20779220779220778</v>
      </c>
      <c r="AE2334" s="44"/>
      <c r="AF2334" s="45"/>
    </row>
    <row r="2335" spans="1:32" x14ac:dyDescent="0.25">
      <c r="A2335" s="46" t="s">
        <v>38</v>
      </c>
      <c r="B2335" s="59"/>
      <c r="C2335" s="48" t="s">
        <v>14</v>
      </c>
      <c r="D2335" s="49">
        <v>110</v>
      </c>
      <c r="E2335" s="49">
        <v>0</v>
      </c>
      <c r="F2335" s="49">
        <v>0</v>
      </c>
      <c r="G2335" s="49">
        <v>0</v>
      </c>
      <c r="H2335" s="49">
        <v>0</v>
      </c>
      <c r="I2335" s="50">
        <v>0</v>
      </c>
      <c r="J2335" s="50">
        <v>0</v>
      </c>
      <c r="K2335" s="50">
        <v>0</v>
      </c>
      <c r="L2335" s="50">
        <v>0</v>
      </c>
      <c r="M2335" s="50">
        <v>125</v>
      </c>
      <c r="N2335" s="51">
        <f>D2335*$D$13</f>
        <v>148.5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0</v>
      </c>
      <c r="S2335" s="51">
        <f>(N2335/100)*(I2335*$I$13)+(N2335/100)*(J2335*$J$13)+(N2335/100)*(M2335*$M$13)</f>
        <v>371.25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0</v>
      </c>
      <c r="X2335" s="51">
        <f t="shared" si="283"/>
        <v>519.75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0</v>
      </c>
      <c r="AC2335" s="52">
        <f t="shared" si="288"/>
        <v>519.79999999999995</v>
      </c>
      <c r="AD2335" s="53">
        <f>(ROUND(AC2335-AC2325,1)/AC2325)</f>
        <v>0.20547309833024119</v>
      </c>
      <c r="AE2335" s="44"/>
      <c r="AF2335" s="45"/>
    </row>
    <row r="2336" spans="1:32" x14ac:dyDescent="0.25">
      <c r="A2336" s="46" t="s">
        <v>39</v>
      </c>
      <c r="B2336" s="59"/>
      <c r="C2336" s="48" t="s">
        <v>15</v>
      </c>
      <c r="D2336" s="49">
        <v>110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80</v>
      </c>
      <c r="K2336" s="50">
        <v>80</v>
      </c>
      <c r="L2336" s="50">
        <v>0</v>
      </c>
      <c r="M2336" s="50">
        <v>0</v>
      </c>
      <c r="N2336" s="51">
        <f>D2336*$D$14</f>
        <v>148.5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371.25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519.75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519.79999999999995</v>
      </c>
      <c r="AD2336" s="53">
        <f>(ROUND(AC2336-AC2325,1)/AC2325)</f>
        <v>0.20547309833024119</v>
      </c>
      <c r="AE2336" s="44"/>
      <c r="AF2336" s="45"/>
    </row>
    <row r="2337" spans="1:32" x14ac:dyDescent="0.25">
      <c r="A2337" s="46"/>
      <c r="B2337" s="59"/>
      <c r="C2337" s="48" t="s">
        <v>16</v>
      </c>
      <c r="D2337" s="49">
        <v>110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80</v>
      </c>
      <c r="K2337" s="50">
        <v>0</v>
      </c>
      <c r="L2337" s="50">
        <v>80</v>
      </c>
      <c r="M2337" s="50">
        <v>0</v>
      </c>
      <c r="N2337" s="51">
        <f>D2337*$D$15</f>
        <v>148.5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371.25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519.75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519.79999999999995</v>
      </c>
      <c r="AD2337" s="53">
        <f>(ROUND(AC2337-AC2325,1)/AC2325)</f>
        <v>0.20547309833024119</v>
      </c>
      <c r="AE2337" s="44"/>
      <c r="AF2337" s="45"/>
    </row>
    <row r="2338" spans="1:32" x14ac:dyDescent="0.25">
      <c r="A2338" s="46"/>
      <c r="B2338" s="59"/>
      <c r="C2338" s="48" t="s">
        <v>17</v>
      </c>
      <c r="D2338" s="49">
        <v>110</v>
      </c>
      <c r="E2338" s="49">
        <v>0</v>
      </c>
      <c r="F2338" s="49">
        <v>0</v>
      </c>
      <c r="G2338" s="49">
        <v>0</v>
      </c>
      <c r="H2338" s="49">
        <v>0</v>
      </c>
      <c r="I2338" s="50">
        <v>10</v>
      </c>
      <c r="J2338" s="50">
        <v>100</v>
      </c>
      <c r="K2338" s="50">
        <v>0</v>
      </c>
      <c r="L2338" s="50">
        <v>0</v>
      </c>
      <c r="M2338" s="50">
        <v>0</v>
      </c>
      <c r="N2338" s="51">
        <f>D2338*$D$16</f>
        <v>148.5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0</v>
      </c>
      <c r="S2338" s="51">
        <f>(N2338/100)*(I2338*$I$16)+(N2338/100)*(J2338*$J$16)</f>
        <v>386.1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0</v>
      </c>
      <c r="X2338" s="51">
        <f t="shared" si="283"/>
        <v>534.6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0</v>
      </c>
      <c r="AC2338" s="52">
        <f t="shared" si="288"/>
        <v>534.6</v>
      </c>
      <c r="AD2338" s="53">
        <f>(ROUND(AC2338-AC2325,1)/AC2325)</f>
        <v>0.23979591836734696</v>
      </c>
      <c r="AE2338" s="44"/>
      <c r="AF2338" s="45"/>
    </row>
    <row r="2339" spans="1:32" x14ac:dyDescent="0.25">
      <c r="A2339" s="46"/>
      <c r="B2339" s="59"/>
      <c r="C2339" s="48" t="s">
        <v>18</v>
      </c>
      <c r="D2339" s="49">
        <v>110</v>
      </c>
      <c r="E2339" s="49">
        <v>0</v>
      </c>
      <c r="F2339" s="49">
        <v>0</v>
      </c>
      <c r="G2339" s="49">
        <v>0</v>
      </c>
      <c r="H2339" s="49">
        <v>0</v>
      </c>
      <c r="I2339" s="50">
        <v>52</v>
      </c>
      <c r="J2339" s="50">
        <v>80</v>
      </c>
      <c r="K2339" s="50">
        <v>0</v>
      </c>
      <c r="L2339" s="50">
        <v>0</v>
      </c>
      <c r="M2339" s="50">
        <v>0</v>
      </c>
      <c r="N2339" s="51">
        <f>D2339*$D$17</f>
        <v>148.5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0</v>
      </c>
      <c r="S2339" s="51">
        <f>(N2339/100)*(I2339*$I$17)+(N2339/100)*(J2339*$J$17)</f>
        <v>311.85000000000002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0</v>
      </c>
      <c r="X2339" s="51">
        <f t="shared" si="283"/>
        <v>460.35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0</v>
      </c>
      <c r="AC2339" s="52">
        <f t="shared" si="288"/>
        <v>460.4</v>
      </c>
      <c r="AD2339" s="53">
        <f>(ROUND(AC2339-AC2325,1)/AC2325)</f>
        <v>6.7717996289424862E-2</v>
      </c>
      <c r="AE2339" s="44"/>
      <c r="AF2339" s="45"/>
    </row>
    <row r="2340" spans="1:32" x14ac:dyDescent="0.25">
      <c r="A2340" s="54" t="s">
        <v>19</v>
      </c>
      <c r="B2340" s="60" t="s">
        <v>206</v>
      </c>
      <c r="C2340" s="38" t="s">
        <v>53</v>
      </c>
      <c r="D2340" s="39">
        <v>100</v>
      </c>
      <c r="E2340" s="39">
        <v>0</v>
      </c>
      <c r="F2340" s="39">
        <v>0</v>
      </c>
      <c r="G2340" s="39">
        <v>0</v>
      </c>
      <c r="H2340" s="39">
        <v>0</v>
      </c>
      <c r="I2340" s="40">
        <v>10</v>
      </c>
      <c r="J2340" s="40">
        <v>90</v>
      </c>
      <c r="K2340" s="40">
        <v>0</v>
      </c>
      <c r="L2340" s="40">
        <v>0</v>
      </c>
      <c r="M2340" s="40">
        <v>0</v>
      </c>
      <c r="N2340" s="41">
        <f>D2340*$D$3</f>
        <v>140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0</v>
      </c>
      <c r="S2340" s="41">
        <f>(N2340/100)*(I2340*$I$3)+(N2340/100)*(J2340*$J$3)</f>
        <v>280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420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0</v>
      </c>
      <c r="AC2340" s="42">
        <f t="shared" si="288"/>
        <v>420</v>
      </c>
      <c r="AD2340" s="43"/>
      <c r="AE2340" s="44"/>
      <c r="AF2340" s="45"/>
    </row>
    <row r="2341" spans="1:32" x14ac:dyDescent="0.25">
      <c r="A2341" s="46" t="s">
        <v>29</v>
      </c>
      <c r="B2341" s="61">
        <v>10</v>
      </c>
      <c r="C2341" s="48" t="s">
        <v>5</v>
      </c>
      <c r="D2341" s="49">
        <v>100</v>
      </c>
      <c r="E2341" s="49">
        <v>0</v>
      </c>
      <c r="F2341" s="49">
        <v>0</v>
      </c>
      <c r="G2341" s="49">
        <v>0</v>
      </c>
      <c r="H2341" s="49">
        <v>0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135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0</v>
      </c>
      <c r="S2341" s="51">
        <f>(N2341/100)*(I2341*$I$4)+(N2341/100)*(J2341*$J$4)</f>
        <v>324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459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0</v>
      </c>
      <c r="AC2341" s="52">
        <f t="shared" si="288"/>
        <v>459</v>
      </c>
      <c r="AD2341" s="53">
        <f>(ROUND(AC2341-AC2340,1)/AC2340)</f>
        <v>9.285714285714286E-2</v>
      </c>
      <c r="AE2341" s="44" t="s">
        <v>28</v>
      </c>
      <c r="AF2341" s="45"/>
    </row>
    <row r="2342" spans="1:32" x14ac:dyDescent="0.25">
      <c r="A2342" s="46" t="s">
        <v>30</v>
      </c>
      <c r="B2342" s="61">
        <v>40</v>
      </c>
      <c r="C2342" s="48" t="s">
        <v>6</v>
      </c>
      <c r="D2342" s="49">
        <v>100</v>
      </c>
      <c r="E2342" s="49">
        <v>0</v>
      </c>
      <c r="F2342" s="49">
        <v>0</v>
      </c>
      <c r="G2342" s="49">
        <v>0</v>
      </c>
      <c r="H2342" s="49">
        <v>0</v>
      </c>
      <c r="I2342" s="50">
        <v>10</v>
      </c>
      <c r="J2342" s="50">
        <v>90</v>
      </c>
      <c r="K2342" s="50">
        <v>0</v>
      </c>
      <c r="L2342" s="50">
        <v>0</v>
      </c>
      <c r="M2342" s="50">
        <v>0</v>
      </c>
      <c r="N2342" s="51">
        <f>D2342*$D$5</f>
        <v>140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0</v>
      </c>
      <c r="S2342" s="51">
        <f>(N2342/100)*(I2342*$I$5)+(N2342/100)*(J2342*$J$5)</f>
        <v>280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420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0</v>
      </c>
      <c r="AC2342" s="52">
        <f t="shared" si="288"/>
        <v>420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61">
        <v>0</v>
      </c>
      <c r="C2343" s="48" t="s">
        <v>7</v>
      </c>
      <c r="D2343" s="49">
        <v>100</v>
      </c>
      <c r="E2343" s="49">
        <v>0</v>
      </c>
      <c r="F2343" s="49">
        <v>0</v>
      </c>
      <c r="G2343" s="49">
        <v>0</v>
      </c>
      <c r="H2343" s="49">
        <v>0</v>
      </c>
      <c r="I2343" s="50">
        <v>10</v>
      </c>
      <c r="J2343" s="50">
        <v>90</v>
      </c>
      <c r="K2343" s="50">
        <v>0</v>
      </c>
      <c r="L2343" s="50">
        <v>0</v>
      </c>
      <c r="M2343" s="50">
        <v>0</v>
      </c>
      <c r="N2343" s="51">
        <f>D2343*$D$6</f>
        <v>140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0</v>
      </c>
      <c r="S2343" s="51">
        <f>(N2343/100)*(I2343*$I$6)+(N2343/100)*(J2343*$J$6)</f>
        <v>280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420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0</v>
      </c>
      <c r="AC2343" s="52">
        <f t="shared" si="288"/>
        <v>420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61">
        <v>0</v>
      </c>
      <c r="C2344" s="48" t="s">
        <v>8</v>
      </c>
      <c r="D2344" s="49">
        <v>100</v>
      </c>
      <c r="E2344" s="49">
        <v>0</v>
      </c>
      <c r="F2344" s="49">
        <v>0</v>
      </c>
      <c r="G2344" s="49">
        <v>0</v>
      </c>
      <c r="H2344" s="49">
        <v>0</v>
      </c>
      <c r="I2344" s="50">
        <v>10</v>
      </c>
      <c r="J2344" s="50">
        <v>90</v>
      </c>
      <c r="K2344" s="50">
        <v>0</v>
      </c>
      <c r="L2344" s="50">
        <v>0</v>
      </c>
      <c r="M2344" s="50">
        <v>0</v>
      </c>
      <c r="N2344" s="51">
        <f>D2344*$D$7</f>
        <v>140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0</v>
      </c>
      <c r="S2344" s="51">
        <f>(N2344/100)*(I2344*$I$7)+(N2344/100)*(J2344*$J$7)</f>
        <v>280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420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0</v>
      </c>
      <c r="AC2344" s="52">
        <f t="shared" si="288"/>
        <v>420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61"/>
      <c r="C2345" s="48" t="s">
        <v>9</v>
      </c>
      <c r="D2345" s="49">
        <v>100</v>
      </c>
      <c r="E2345" s="49">
        <v>0</v>
      </c>
      <c r="F2345" s="49">
        <v>0</v>
      </c>
      <c r="G2345" s="49">
        <v>0</v>
      </c>
      <c r="H2345" s="49">
        <v>0</v>
      </c>
      <c r="I2345" s="50">
        <v>10</v>
      </c>
      <c r="J2345" s="50">
        <v>90</v>
      </c>
      <c r="K2345" s="50">
        <v>0</v>
      </c>
      <c r="L2345" s="50">
        <v>0</v>
      </c>
      <c r="M2345" s="50">
        <v>0</v>
      </c>
      <c r="N2345" s="51">
        <f>D2345*$D$8</f>
        <v>140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0</v>
      </c>
      <c r="S2345" s="51">
        <f>(N2345/100)*(I2345*$I$8)+(N2345/100)*(J2345*$J$8)</f>
        <v>280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420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0</v>
      </c>
      <c r="AC2345" s="52">
        <f t="shared" si="288"/>
        <v>420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61"/>
      <c r="C2346" s="48" t="s">
        <v>10</v>
      </c>
      <c r="D2346" s="49">
        <v>50</v>
      </c>
      <c r="E2346" s="49">
        <v>110</v>
      </c>
      <c r="F2346" s="49">
        <v>0</v>
      </c>
      <c r="G2346" s="49">
        <v>0</v>
      </c>
      <c r="H2346" s="49">
        <v>0</v>
      </c>
      <c r="I2346" s="50">
        <v>10</v>
      </c>
      <c r="J2346" s="50">
        <v>90</v>
      </c>
      <c r="K2346" s="50">
        <v>108</v>
      </c>
      <c r="L2346" s="50">
        <v>0</v>
      </c>
      <c r="M2346" s="50">
        <v>0</v>
      </c>
      <c r="N2346" s="51">
        <f>D2346*$D$9</f>
        <v>67.5</v>
      </c>
      <c r="O2346" s="51">
        <f>E2346*$E$9</f>
        <v>148.5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67.5</v>
      </c>
      <c r="T2346" s="51">
        <f>(O2346/100)*(K2346*$K$9)</f>
        <v>224.53200000000001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si="283"/>
        <v>135</v>
      </c>
      <c r="Y2346" s="51">
        <f t="shared" si="284"/>
        <v>373.03200000000004</v>
      </c>
      <c r="Z2346" s="51">
        <f t="shared" si="285"/>
        <v>0</v>
      </c>
      <c r="AA2346" s="51">
        <f t="shared" si="286"/>
        <v>0</v>
      </c>
      <c r="AB2346" s="51">
        <f t="shared" si="287"/>
        <v>0</v>
      </c>
      <c r="AC2346" s="52">
        <f t="shared" si="288"/>
        <v>508</v>
      </c>
      <c r="AD2346" s="53">
        <f>(ROUND(AC2346-AC2340,1)/AC2340)</f>
        <v>0.20952380952380953</v>
      </c>
      <c r="AE2346" s="44"/>
      <c r="AF2346" s="45"/>
    </row>
    <row r="2347" spans="1:32" x14ac:dyDescent="0.25">
      <c r="A2347" s="46" t="s">
        <v>35</v>
      </c>
      <c r="B2347" s="61"/>
      <c r="C2347" s="48" t="s">
        <v>11</v>
      </c>
      <c r="D2347" s="49">
        <v>50</v>
      </c>
      <c r="E2347" s="49">
        <v>0</v>
      </c>
      <c r="F2347" s="49">
        <v>110</v>
      </c>
      <c r="G2347" s="49">
        <v>0</v>
      </c>
      <c r="H2347" s="49">
        <v>0</v>
      </c>
      <c r="I2347" s="50">
        <v>10</v>
      </c>
      <c r="J2347" s="50">
        <v>90</v>
      </c>
      <c r="K2347" s="50">
        <v>54</v>
      </c>
      <c r="L2347" s="50">
        <v>54</v>
      </c>
      <c r="M2347" s="50">
        <v>0</v>
      </c>
      <c r="N2347" s="51">
        <f>D2347*$D$10</f>
        <v>67.5</v>
      </c>
      <c r="O2347" s="51">
        <f>E2347*$E$10</f>
        <v>0</v>
      </c>
      <c r="P2347" s="51">
        <f>F2347*$F$10</f>
        <v>148.5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67.5</v>
      </c>
      <c r="T2347" s="51">
        <f>(O2347/100)*(K2347*$J$10)</f>
        <v>0</v>
      </c>
      <c r="U2347" s="51">
        <f>(P2347/100)*(K2347*$K$10)+(P2347/100)*(L2347*$L$10)</f>
        <v>224.53200000000001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3"/>
        <v>135</v>
      </c>
      <c r="Y2347" s="51">
        <f t="shared" si="284"/>
        <v>0</v>
      </c>
      <c r="Z2347" s="51">
        <f t="shared" si="285"/>
        <v>373.03200000000004</v>
      </c>
      <c r="AA2347" s="51">
        <f t="shared" si="286"/>
        <v>0</v>
      </c>
      <c r="AB2347" s="51">
        <f t="shared" si="287"/>
        <v>0</v>
      </c>
      <c r="AC2347" s="52">
        <f t="shared" si="288"/>
        <v>508</v>
      </c>
      <c r="AD2347" s="53">
        <f>(ROUND(AC2347-AC2340,1)/AC2340)</f>
        <v>0.20952380952380953</v>
      </c>
      <c r="AE2347" s="44"/>
      <c r="AF2347" s="45"/>
    </row>
    <row r="2348" spans="1:32" x14ac:dyDescent="0.25">
      <c r="A2348" s="46" t="s">
        <v>36</v>
      </c>
      <c r="B2348" s="61"/>
      <c r="C2348" s="48" t="s">
        <v>12</v>
      </c>
      <c r="D2348" s="49">
        <v>50</v>
      </c>
      <c r="E2348" s="49">
        <v>0</v>
      </c>
      <c r="F2348" s="49">
        <v>0</v>
      </c>
      <c r="G2348" s="49">
        <v>110</v>
      </c>
      <c r="H2348" s="49">
        <v>0</v>
      </c>
      <c r="I2348" s="50">
        <v>10</v>
      </c>
      <c r="J2348" s="50">
        <v>90</v>
      </c>
      <c r="K2348" s="50">
        <v>0</v>
      </c>
      <c r="L2348" s="50">
        <v>108</v>
      </c>
      <c r="M2348" s="50">
        <v>0</v>
      </c>
      <c r="N2348" s="51">
        <f>D2348*$D$11</f>
        <v>67.5</v>
      </c>
      <c r="O2348" s="51">
        <f>E2348*$E$11</f>
        <v>0</v>
      </c>
      <c r="P2348" s="51">
        <f>F2348*$F$11</f>
        <v>0</v>
      </c>
      <c r="Q2348" s="51">
        <f>G2348*$G$11</f>
        <v>148.5</v>
      </c>
      <c r="R2348" s="51">
        <f>H2348*$H$11</f>
        <v>0</v>
      </c>
      <c r="S2348" s="51">
        <f>(N2348/100)*(I2348*$I$11)+(N2348/100)*(J2348*$J$11)</f>
        <v>67.5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224.53200000000001</v>
      </c>
      <c r="W2348" s="51">
        <f>(R2348/100)*(K2348*$K$11)+(R2348/100)*(L2348*$L$11)</f>
        <v>0</v>
      </c>
      <c r="X2348" s="51">
        <f t="shared" si="283"/>
        <v>135</v>
      </c>
      <c r="Y2348" s="51">
        <f t="shared" si="284"/>
        <v>0</v>
      </c>
      <c r="Z2348" s="51">
        <f t="shared" si="285"/>
        <v>0</v>
      </c>
      <c r="AA2348" s="51">
        <f t="shared" si="286"/>
        <v>373.03200000000004</v>
      </c>
      <c r="AB2348" s="51">
        <f t="shared" si="287"/>
        <v>0</v>
      </c>
      <c r="AC2348" s="52">
        <f t="shared" si="288"/>
        <v>508</v>
      </c>
      <c r="AD2348" s="53">
        <f>(ROUND(AC2348-AC2340,1)/AC2340)</f>
        <v>0.20952380952380953</v>
      </c>
      <c r="AE2348" s="44"/>
      <c r="AF2348" s="45"/>
    </row>
    <row r="2349" spans="1:32" x14ac:dyDescent="0.25">
      <c r="A2349" s="46" t="s">
        <v>37</v>
      </c>
      <c r="B2349" s="61"/>
      <c r="C2349" s="48" t="s">
        <v>13</v>
      </c>
      <c r="D2349" s="49">
        <v>50</v>
      </c>
      <c r="E2349" s="49">
        <v>0</v>
      </c>
      <c r="F2349" s="49">
        <v>0</v>
      </c>
      <c r="G2349" s="49">
        <v>0</v>
      </c>
      <c r="H2349" s="49">
        <v>110</v>
      </c>
      <c r="I2349" s="50">
        <v>10</v>
      </c>
      <c r="J2349" s="50">
        <v>90</v>
      </c>
      <c r="K2349" s="50">
        <v>54</v>
      </c>
      <c r="L2349" s="50">
        <v>54</v>
      </c>
      <c r="M2349" s="50">
        <v>0</v>
      </c>
      <c r="N2349" s="51">
        <f>D2349*$D$12</f>
        <v>67.5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148.5</v>
      </c>
      <c r="S2349" s="51">
        <f>(N2349/100)*(I2349*$I$12)+(N2349/100)*(J2349*$J$12)</f>
        <v>67.5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224.53200000000001</v>
      </c>
      <c r="X2349" s="51">
        <f t="shared" si="283"/>
        <v>135</v>
      </c>
      <c r="Y2349" s="51">
        <f t="shared" si="284"/>
        <v>0</v>
      </c>
      <c r="Z2349" s="51">
        <f t="shared" si="285"/>
        <v>0</v>
      </c>
      <c r="AA2349" s="51">
        <f t="shared" si="286"/>
        <v>0</v>
      </c>
      <c r="AB2349" s="51">
        <f t="shared" si="287"/>
        <v>373.03200000000004</v>
      </c>
      <c r="AC2349" s="52">
        <f t="shared" si="288"/>
        <v>508</v>
      </c>
      <c r="AD2349" s="53">
        <f>(ROUND(AC2349-AC2340,1)/AC2340)</f>
        <v>0.20952380952380953</v>
      </c>
      <c r="AE2349" s="44"/>
      <c r="AF2349" s="45"/>
    </row>
    <row r="2350" spans="1:32" x14ac:dyDescent="0.25">
      <c r="A2350" s="46" t="s">
        <v>38</v>
      </c>
      <c r="B2350" s="61"/>
      <c r="C2350" s="48" t="s">
        <v>14</v>
      </c>
      <c r="D2350" s="49">
        <v>100</v>
      </c>
      <c r="E2350" s="49">
        <v>0</v>
      </c>
      <c r="F2350" s="49">
        <v>0</v>
      </c>
      <c r="G2350" s="49">
        <v>0</v>
      </c>
      <c r="H2350" s="49">
        <v>0</v>
      </c>
      <c r="I2350" s="50">
        <v>0</v>
      </c>
      <c r="J2350" s="50">
        <v>0</v>
      </c>
      <c r="K2350" s="50">
        <v>0</v>
      </c>
      <c r="L2350" s="50">
        <v>0</v>
      </c>
      <c r="M2350" s="50">
        <v>135</v>
      </c>
      <c r="N2350" s="51">
        <f>D2350*$D$13</f>
        <v>135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0</v>
      </c>
      <c r="S2350" s="51">
        <f>(N2350/100)*(I2350*$I$13)+(N2350/100)*(J2350*$J$13)+(N2350/100)*(M2350*$M$13)</f>
        <v>364.5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0</v>
      </c>
      <c r="X2350" s="51">
        <f t="shared" si="283"/>
        <v>499.5</v>
      </c>
      <c r="Y2350" s="51">
        <f t="shared" si="284"/>
        <v>0</v>
      </c>
      <c r="Z2350" s="51">
        <f t="shared" si="285"/>
        <v>0</v>
      </c>
      <c r="AA2350" s="51">
        <f t="shared" si="286"/>
        <v>0</v>
      </c>
      <c r="AB2350" s="51">
        <f t="shared" si="287"/>
        <v>0</v>
      </c>
      <c r="AC2350" s="52">
        <f t="shared" si="288"/>
        <v>499.5</v>
      </c>
      <c r="AD2350" s="53">
        <f>(ROUND(AC2350-AC2340,1)/AC2340)</f>
        <v>0.18928571428571428</v>
      </c>
      <c r="AE2350" s="44"/>
      <c r="AF2350" s="45"/>
    </row>
    <row r="2351" spans="1:32" x14ac:dyDescent="0.25">
      <c r="A2351" s="46" t="s">
        <v>39</v>
      </c>
      <c r="B2351" s="61"/>
      <c r="C2351" s="48" t="s">
        <v>15</v>
      </c>
      <c r="D2351" s="49">
        <v>100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90</v>
      </c>
      <c r="K2351" s="50">
        <v>85</v>
      </c>
      <c r="L2351" s="50">
        <v>0</v>
      </c>
      <c r="M2351" s="50">
        <v>0</v>
      </c>
      <c r="N2351" s="51">
        <f>D2351*$D$14</f>
        <v>135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364.5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3"/>
        <v>499.5</v>
      </c>
      <c r="Y2351" s="51">
        <f t="shared" si="284"/>
        <v>0</v>
      </c>
      <c r="Z2351" s="51">
        <f t="shared" si="285"/>
        <v>0</v>
      </c>
      <c r="AA2351" s="51">
        <f t="shared" si="286"/>
        <v>0</v>
      </c>
      <c r="AB2351" s="51">
        <f t="shared" si="287"/>
        <v>0</v>
      </c>
      <c r="AC2351" s="52">
        <f t="shared" si="288"/>
        <v>499.5</v>
      </c>
      <c r="AD2351" s="53">
        <f>(ROUND(AC2351-AC2340,1)/AC2340)</f>
        <v>0.18928571428571428</v>
      </c>
      <c r="AE2351" s="44"/>
      <c r="AF2351" s="45"/>
    </row>
    <row r="2352" spans="1:32" x14ac:dyDescent="0.25">
      <c r="A2352" s="46"/>
      <c r="B2352" s="61"/>
      <c r="C2352" s="48" t="s">
        <v>16</v>
      </c>
      <c r="D2352" s="49">
        <v>100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90</v>
      </c>
      <c r="K2352" s="50">
        <v>0</v>
      </c>
      <c r="L2352" s="50">
        <v>85</v>
      </c>
      <c r="M2352" s="50">
        <v>0</v>
      </c>
      <c r="N2352" s="51">
        <f>D2352*$D$15</f>
        <v>135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364.5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3"/>
        <v>499.5</v>
      </c>
      <c r="Y2352" s="51">
        <f t="shared" si="284"/>
        <v>0</v>
      </c>
      <c r="Z2352" s="51">
        <f t="shared" si="285"/>
        <v>0</v>
      </c>
      <c r="AA2352" s="51">
        <f t="shared" si="286"/>
        <v>0</v>
      </c>
      <c r="AB2352" s="51">
        <f t="shared" si="287"/>
        <v>0</v>
      </c>
      <c r="AC2352" s="52">
        <f t="shared" si="288"/>
        <v>499.5</v>
      </c>
      <c r="AD2352" s="53">
        <f>(ROUND(AC2352-AC2340,1)/AC2340)</f>
        <v>0.18928571428571428</v>
      </c>
      <c r="AE2352" s="44"/>
      <c r="AF2352" s="45"/>
    </row>
    <row r="2353" spans="1:32" x14ac:dyDescent="0.25">
      <c r="A2353" s="46"/>
      <c r="B2353" s="61"/>
      <c r="C2353" s="48" t="s">
        <v>17</v>
      </c>
      <c r="D2353" s="49">
        <v>100</v>
      </c>
      <c r="E2353" s="49">
        <v>0</v>
      </c>
      <c r="F2353" s="49">
        <v>0</v>
      </c>
      <c r="G2353" s="49">
        <v>0</v>
      </c>
      <c r="H2353" s="49">
        <v>0</v>
      </c>
      <c r="I2353" s="50">
        <v>10</v>
      </c>
      <c r="J2353" s="50">
        <v>110</v>
      </c>
      <c r="K2353" s="50">
        <v>0</v>
      </c>
      <c r="L2353" s="50">
        <v>0</v>
      </c>
      <c r="M2353" s="50">
        <v>0</v>
      </c>
      <c r="N2353" s="51">
        <f>D2353*$D$16</f>
        <v>135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0</v>
      </c>
      <c r="S2353" s="51">
        <f>(N2353/100)*(I2353*$I$16)+(N2353/100)*(J2353*$J$16)</f>
        <v>384.75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3"/>
        <v>519.75</v>
      </c>
      <c r="Y2353" s="51">
        <f t="shared" si="284"/>
        <v>0</v>
      </c>
      <c r="Z2353" s="51">
        <f t="shared" si="285"/>
        <v>0</v>
      </c>
      <c r="AA2353" s="51">
        <f t="shared" si="286"/>
        <v>0</v>
      </c>
      <c r="AB2353" s="51">
        <f t="shared" si="287"/>
        <v>0</v>
      </c>
      <c r="AC2353" s="52">
        <f t="shared" si="288"/>
        <v>519.79999999999995</v>
      </c>
      <c r="AD2353" s="53">
        <f>(ROUND(AC2353-AC2340,1)/AC2340)</f>
        <v>0.23761904761904762</v>
      </c>
      <c r="AE2353" s="44"/>
      <c r="AF2353" s="45"/>
    </row>
    <row r="2354" spans="1:32" x14ac:dyDescent="0.25">
      <c r="A2354" s="46"/>
      <c r="B2354" s="61"/>
      <c r="C2354" s="48" t="s">
        <v>18</v>
      </c>
      <c r="D2354" s="49">
        <v>100</v>
      </c>
      <c r="E2354" s="49">
        <v>0</v>
      </c>
      <c r="F2354" s="49">
        <v>0</v>
      </c>
      <c r="G2354" s="49">
        <v>0</v>
      </c>
      <c r="H2354" s="49">
        <v>0</v>
      </c>
      <c r="I2354" s="50">
        <v>56</v>
      </c>
      <c r="J2354" s="50">
        <v>90</v>
      </c>
      <c r="K2354" s="50">
        <v>0</v>
      </c>
      <c r="L2354" s="50">
        <v>0</v>
      </c>
      <c r="M2354" s="50">
        <v>0</v>
      </c>
      <c r="N2354" s="51">
        <f>D2354*$D$17</f>
        <v>135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0</v>
      </c>
      <c r="S2354" s="51">
        <f>(N2354/100)*(I2354*$I$17)+(N2354/100)*(J2354*$J$17)</f>
        <v>310.5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3"/>
        <v>445.5</v>
      </c>
      <c r="Y2354" s="51">
        <f t="shared" si="284"/>
        <v>0</v>
      </c>
      <c r="Z2354" s="51">
        <f t="shared" si="285"/>
        <v>0</v>
      </c>
      <c r="AA2354" s="51">
        <f t="shared" si="286"/>
        <v>0</v>
      </c>
      <c r="AB2354" s="51">
        <f t="shared" si="287"/>
        <v>0</v>
      </c>
      <c r="AC2354" s="52">
        <f t="shared" si="288"/>
        <v>445.5</v>
      </c>
      <c r="AD2354" s="53">
        <f>(ROUND(AC2354-AC2340,1)/AC2340)</f>
        <v>6.0714285714285714E-2</v>
      </c>
      <c r="AE2354" s="44"/>
      <c r="AF2354" s="45"/>
    </row>
    <row r="2355" spans="1:32" x14ac:dyDescent="0.25">
      <c r="A2355" s="62"/>
      <c r="B2355" s="183" t="s">
        <v>207</v>
      </c>
      <c r="C2355" s="183"/>
      <c r="D2355" s="183"/>
      <c r="E2355" s="183"/>
      <c r="F2355" s="183"/>
      <c r="G2355" s="183"/>
      <c r="H2355" s="183"/>
      <c r="I2355" s="183"/>
      <c r="J2355" s="183"/>
      <c r="K2355" s="183"/>
      <c r="L2355" s="183"/>
      <c r="M2355" s="183"/>
      <c r="N2355" s="183"/>
      <c r="O2355" s="183"/>
      <c r="P2355" s="183"/>
      <c r="Q2355" s="183"/>
      <c r="R2355" s="183"/>
      <c r="S2355" s="183"/>
      <c r="T2355" s="183"/>
      <c r="U2355" s="183"/>
      <c r="V2355" s="183"/>
      <c r="W2355" s="183"/>
      <c r="X2355" s="183"/>
      <c r="Y2355" s="183"/>
      <c r="Z2355" s="183"/>
      <c r="AA2355" s="183"/>
      <c r="AB2355" s="183"/>
      <c r="AC2355" s="12">
        <v>500</v>
      </c>
      <c r="AD2355" s="12"/>
      <c r="AE2355" s="44"/>
      <c r="AF2355" s="45"/>
    </row>
    <row r="2356" spans="1:32" x14ac:dyDescent="0.25">
      <c r="A2356" s="54" t="s">
        <v>19</v>
      </c>
      <c r="B2356" s="47" t="s">
        <v>208</v>
      </c>
      <c r="C2356" s="48" t="s">
        <v>4</v>
      </c>
      <c r="D2356" s="49">
        <v>90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0</v>
      </c>
      <c r="L2356" s="50">
        <v>0</v>
      </c>
      <c r="M2356" s="50">
        <v>0</v>
      </c>
      <c r="N2356" s="51">
        <f>D2356*$D$3</f>
        <v>125.99999999999999</v>
      </c>
      <c r="O2356" s="51">
        <f>E2356*$E$3</f>
        <v>0</v>
      </c>
      <c r="P2356" s="51">
        <f>F2356*$F$3</f>
        <v>0</v>
      </c>
      <c r="Q2356" s="51">
        <f>G2356*$G$3</f>
        <v>0</v>
      </c>
      <c r="R2356" s="51">
        <f>H2356*$H$3</f>
        <v>0</v>
      </c>
      <c r="S2356" s="51">
        <f>(N2356/100)*(I2356*$I$3)+(N2356/100)*(J2356*$J$3)</f>
        <v>226.79999999999998</v>
      </c>
      <c r="T2356" s="51">
        <f>(O2356/100)*(K2356*$K$3)</f>
        <v>0</v>
      </c>
      <c r="U2356" s="51">
        <f>(P2356/100)*(K2356*$K$3)+(P2356/100)*(L2356*$L$3)</f>
        <v>0</v>
      </c>
      <c r="V2356" s="51">
        <f>(Q2356/100)*(L2356*$L$3)</f>
        <v>0</v>
      </c>
      <c r="W2356" s="51">
        <f>(R2356/100)*(K2356*$K$3)+(R2356/100)*(L2356*$L$3)</f>
        <v>0</v>
      </c>
      <c r="X2356" s="51">
        <f t="shared" ref="X2356:X2385" si="289">N2356+S2356</f>
        <v>352.79999999999995</v>
      </c>
      <c r="Y2356" s="51">
        <f t="shared" ref="Y2356:Y2385" si="290">O2356+T2356</f>
        <v>0</v>
      </c>
      <c r="Z2356" s="51">
        <f t="shared" ref="Z2356:Z2385" si="291">P2356+U2356</f>
        <v>0</v>
      </c>
      <c r="AA2356" s="51">
        <f t="shared" ref="AA2356:AA2385" si="292">Q2356+V2356</f>
        <v>0</v>
      </c>
      <c r="AB2356" s="51">
        <f t="shared" ref="AB2356:AB2385" si="293">R2356+W2356</f>
        <v>0</v>
      </c>
      <c r="AC2356" s="52">
        <f t="shared" ref="AC2356:AC2385" si="294">ROUND(X2356+Y2356+Z2356+AA2356+AB2356,1)</f>
        <v>352.8</v>
      </c>
      <c r="AD2356" s="53">
        <v>0</v>
      </c>
      <c r="AE2356" s="44" t="s">
        <v>28</v>
      </c>
      <c r="AF2356" s="45"/>
    </row>
    <row r="2357" spans="1:32" x14ac:dyDescent="0.25">
      <c r="A2357" s="46" t="s">
        <v>29</v>
      </c>
      <c r="B2357" s="47">
        <v>16</v>
      </c>
      <c r="C2357" s="48" t="s">
        <v>5</v>
      </c>
      <c r="D2357" s="49">
        <v>90</v>
      </c>
      <c r="E2357" s="49">
        <v>0</v>
      </c>
      <c r="F2357" s="49">
        <v>0</v>
      </c>
      <c r="G2357" s="49">
        <v>0</v>
      </c>
      <c r="H2357" s="49">
        <v>0</v>
      </c>
      <c r="I2357" s="50">
        <v>45</v>
      </c>
      <c r="J2357" s="50">
        <v>65</v>
      </c>
      <c r="K2357" s="50">
        <v>0</v>
      </c>
      <c r="L2357" s="50">
        <v>0</v>
      </c>
      <c r="M2357" s="50">
        <v>0</v>
      </c>
      <c r="N2357" s="51">
        <f>D2357*$D$4</f>
        <v>121.50000000000001</v>
      </c>
      <c r="O2357" s="51">
        <f>E2357*$E$4</f>
        <v>0</v>
      </c>
      <c r="P2357" s="51">
        <f>F2357*$F$4</f>
        <v>0</v>
      </c>
      <c r="Q2357" s="51">
        <f>G2357*$G$4</f>
        <v>0</v>
      </c>
      <c r="R2357" s="51">
        <f>H2357*$H$4</f>
        <v>0</v>
      </c>
      <c r="S2357" s="51">
        <f>(N2357/100)*(I2357*$I$4)+(N2357/100)*(J2357*$J$4)</f>
        <v>267.3</v>
      </c>
      <c r="T2357" s="51">
        <f>(O2357/100)*(K2357*$K$4)</f>
        <v>0</v>
      </c>
      <c r="U2357" s="51">
        <f>(P2357/100)*(K2357*$K$4)+(P2357/100)*(L2357*$L$4)</f>
        <v>0</v>
      </c>
      <c r="V2357" s="51">
        <f>(Q2357/100)*(L2357*$L$4)</f>
        <v>0</v>
      </c>
      <c r="W2357" s="51">
        <f>(R2357/100)*(K2357*$K$4)+(R2357/100)*(L2357*$L$4)</f>
        <v>0</v>
      </c>
      <c r="X2357" s="51">
        <f t="shared" si="289"/>
        <v>388.8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388.8</v>
      </c>
      <c r="AD2357" s="53">
        <f>(ROUND(AC2357-AC2356,1)/AC2356)</f>
        <v>0.10204081632653061</v>
      </c>
      <c r="AE2357" s="44"/>
      <c r="AF2357" s="45"/>
    </row>
    <row r="2358" spans="1:32" x14ac:dyDescent="0.25">
      <c r="A2358" s="46" t="s">
        <v>30</v>
      </c>
      <c r="B2358" s="47">
        <v>16</v>
      </c>
      <c r="C2358" s="48" t="s">
        <v>6</v>
      </c>
      <c r="D2358" s="49">
        <v>90</v>
      </c>
      <c r="E2358" s="49">
        <v>0</v>
      </c>
      <c r="F2358" s="49">
        <v>0</v>
      </c>
      <c r="G2358" s="49">
        <v>0</v>
      </c>
      <c r="H2358" s="49">
        <v>0</v>
      </c>
      <c r="I2358" s="50">
        <v>30</v>
      </c>
      <c r="J2358" s="50">
        <v>60</v>
      </c>
      <c r="K2358" s="50">
        <v>0</v>
      </c>
      <c r="L2358" s="50">
        <v>0</v>
      </c>
      <c r="M2358" s="50">
        <v>0</v>
      </c>
      <c r="N2358" s="51">
        <f>D2358*$D$5</f>
        <v>125.99999999999999</v>
      </c>
      <c r="O2358" s="51">
        <f>E2358*$E$5</f>
        <v>0</v>
      </c>
      <c r="P2358" s="51">
        <f>F2358*$F$5</f>
        <v>0</v>
      </c>
      <c r="Q2358" s="51">
        <f>G2358*$G$5</f>
        <v>0</v>
      </c>
      <c r="R2358" s="51">
        <f>H2358*$H$5</f>
        <v>0</v>
      </c>
      <c r="S2358" s="51">
        <f>(N2358/100)*(I2358*$I$5)+(N2358/100)*(J2358*$J$5)</f>
        <v>226.79999999999998</v>
      </c>
      <c r="T2358" s="51">
        <f>(O2358/100)*(K2358*$K$5)</f>
        <v>0</v>
      </c>
      <c r="U2358" s="51">
        <f>(P2358/100)*(K2358*$K$5)+(P2358/100)*(L2358*$L$5)</f>
        <v>0</v>
      </c>
      <c r="V2358" s="51">
        <f>(Q2358/100)*(L2358*$L$5)</f>
        <v>0</v>
      </c>
      <c r="W2358" s="51">
        <f>(R2358/100)*(K2358*$K$5)+(R2358/100)*(L2358*$L$5)</f>
        <v>0</v>
      </c>
      <c r="X2358" s="51">
        <f t="shared" si="289"/>
        <v>352.79999999999995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352.8</v>
      </c>
      <c r="AD2358" s="53">
        <f>(ROUND(AC2358-AC2356,1)/AC2356)</f>
        <v>0</v>
      </c>
      <c r="AE2358" s="44"/>
      <c r="AF2358" s="45"/>
    </row>
    <row r="2359" spans="1:32" x14ac:dyDescent="0.25">
      <c r="A2359" s="46" t="s">
        <v>31</v>
      </c>
      <c r="B2359" s="47">
        <v>0</v>
      </c>
      <c r="C2359" s="48" t="s">
        <v>7</v>
      </c>
      <c r="D2359" s="49">
        <v>90</v>
      </c>
      <c r="E2359" s="49">
        <v>0</v>
      </c>
      <c r="F2359" s="49">
        <v>0</v>
      </c>
      <c r="G2359" s="49">
        <v>0</v>
      </c>
      <c r="H2359" s="49">
        <v>0</v>
      </c>
      <c r="I2359" s="50">
        <v>30</v>
      </c>
      <c r="J2359" s="50">
        <v>60</v>
      </c>
      <c r="K2359" s="50">
        <v>0</v>
      </c>
      <c r="L2359" s="50">
        <v>0</v>
      </c>
      <c r="M2359" s="50">
        <v>0</v>
      </c>
      <c r="N2359" s="51">
        <f>D2359*$D$6</f>
        <v>125.99999999999999</v>
      </c>
      <c r="O2359" s="51">
        <f>E2359*$E$6</f>
        <v>0</v>
      </c>
      <c r="P2359" s="51">
        <f>F2359*$F$6</f>
        <v>0</v>
      </c>
      <c r="Q2359" s="51">
        <f>G2359*$G$6</f>
        <v>0</v>
      </c>
      <c r="R2359" s="51">
        <f>H2359*$H$6</f>
        <v>0</v>
      </c>
      <c r="S2359" s="51">
        <f>(N2359/100)*(I2359*$I$6)+(N2359/100)*(J2359*$J$6)</f>
        <v>226.79999999999998</v>
      </c>
      <c r="T2359" s="51">
        <f>(O2359/100)*(K2359*$K$6)</f>
        <v>0</v>
      </c>
      <c r="U2359" s="51">
        <f>(P2359/100)*(K2359*$K$6)+(P2359/100)*(L2359*$L$6)</f>
        <v>0</v>
      </c>
      <c r="V2359" s="51">
        <f>(Q2359/100)*(L2359*$L$6)</f>
        <v>0</v>
      </c>
      <c r="W2359" s="51">
        <f>(R2359/100)*(K2359*$K$6)+(R2359/100)*(L2359*$L$6)</f>
        <v>0</v>
      </c>
      <c r="X2359" s="51">
        <f t="shared" si="289"/>
        <v>352.79999999999995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352.8</v>
      </c>
      <c r="AD2359" s="53">
        <f>(ROUND(AC2359-AC2356,1)/AC2356)</f>
        <v>0</v>
      </c>
      <c r="AE2359" s="44"/>
      <c r="AF2359" s="45"/>
    </row>
    <row r="2360" spans="1:32" x14ac:dyDescent="0.25">
      <c r="A2360" s="46" t="s">
        <v>32</v>
      </c>
      <c r="B2360" s="47">
        <v>0</v>
      </c>
      <c r="C2360" s="48" t="s">
        <v>8</v>
      </c>
      <c r="D2360" s="49">
        <v>90</v>
      </c>
      <c r="E2360" s="49">
        <v>0</v>
      </c>
      <c r="F2360" s="49">
        <v>0</v>
      </c>
      <c r="G2360" s="49">
        <v>0</v>
      </c>
      <c r="H2360" s="49">
        <v>0</v>
      </c>
      <c r="I2360" s="50">
        <v>30</v>
      </c>
      <c r="J2360" s="50">
        <v>60</v>
      </c>
      <c r="K2360" s="50">
        <v>0</v>
      </c>
      <c r="L2360" s="50">
        <v>0</v>
      </c>
      <c r="M2360" s="50">
        <v>0</v>
      </c>
      <c r="N2360" s="51">
        <f>D2360*$D$7</f>
        <v>125.99999999999999</v>
      </c>
      <c r="O2360" s="51">
        <f>E2360*$E$7</f>
        <v>0</v>
      </c>
      <c r="P2360" s="51">
        <f>F2360*$F$7</f>
        <v>0</v>
      </c>
      <c r="Q2360" s="51">
        <f>G2360*$G$7</f>
        <v>0</v>
      </c>
      <c r="R2360" s="51">
        <f>H2360*$H$7</f>
        <v>0</v>
      </c>
      <c r="S2360" s="51">
        <f>(N2360/100)*(I2360*$I$7)+(N2360/100)*(J2360*$J$7)</f>
        <v>226.79999999999998</v>
      </c>
      <c r="T2360" s="51">
        <f>(O2360/100)*(K2360*$K$7)</f>
        <v>0</v>
      </c>
      <c r="U2360" s="51">
        <f>(P2360/100)*(K2360*$K$7)+(P2360/100)*(L2360*$L$7)</f>
        <v>0</v>
      </c>
      <c r="V2360" s="51">
        <f>(Q2360/100)*(L2360*$L$7)</f>
        <v>0</v>
      </c>
      <c r="W2360" s="51">
        <f>(R2360/100)*(K2360*$K$7)+(R2360/100)*(L2360*$L$7)</f>
        <v>0</v>
      </c>
      <c r="X2360" s="51">
        <f t="shared" si="289"/>
        <v>352.79999999999995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352.8</v>
      </c>
      <c r="AD2360" s="53">
        <f>(ROUND(AC2360-AC2356,1)/AC2356)</f>
        <v>0</v>
      </c>
      <c r="AE2360" s="44"/>
      <c r="AF2360" s="45"/>
    </row>
    <row r="2361" spans="1:32" x14ac:dyDescent="0.25">
      <c r="A2361" s="46" t="s">
        <v>33</v>
      </c>
      <c r="B2361" s="47"/>
      <c r="C2361" s="48" t="s">
        <v>9</v>
      </c>
      <c r="D2361" s="49">
        <v>90</v>
      </c>
      <c r="E2361" s="49">
        <v>0</v>
      </c>
      <c r="F2361" s="49">
        <v>0</v>
      </c>
      <c r="G2361" s="49">
        <v>0</v>
      </c>
      <c r="H2361" s="49">
        <v>0</v>
      </c>
      <c r="I2361" s="50">
        <v>30</v>
      </c>
      <c r="J2361" s="50">
        <v>60</v>
      </c>
      <c r="K2361" s="50">
        <v>0</v>
      </c>
      <c r="L2361" s="50">
        <v>0</v>
      </c>
      <c r="M2361" s="50">
        <v>0</v>
      </c>
      <c r="N2361" s="51">
        <f>D2361*$D$8</f>
        <v>125.99999999999999</v>
      </c>
      <c r="O2361" s="51">
        <f>E2361*$E$8</f>
        <v>0</v>
      </c>
      <c r="P2361" s="51">
        <f>F2361*$F$8</f>
        <v>0</v>
      </c>
      <c r="Q2361" s="51">
        <f>G2361*$G$8</f>
        <v>0</v>
      </c>
      <c r="R2361" s="51">
        <f>H2361*$H$8</f>
        <v>0</v>
      </c>
      <c r="S2361" s="51">
        <f>(N2361/100)*(I2361*$I$8)+(N2361/100)*(J2361*$J$8)</f>
        <v>226.79999999999998</v>
      </c>
      <c r="T2361" s="51">
        <f>(O2361/100)*(K2361*$K$8)</f>
        <v>0</v>
      </c>
      <c r="U2361" s="51">
        <f>(P2361/100)*(K2361*$K$8)+(P2361/100)*(L2361*$L$8)</f>
        <v>0</v>
      </c>
      <c r="V2361" s="51">
        <f>(Q2361/100)*(L2361*$L$8)</f>
        <v>0</v>
      </c>
      <c r="W2361" s="51">
        <f>(R2361/100)*(K2361*$K$8)+(R2361/100)*(L2361*$L$8)</f>
        <v>0</v>
      </c>
      <c r="X2361" s="51">
        <f t="shared" si="289"/>
        <v>352.79999999999995</v>
      </c>
      <c r="Y2361" s="51">
        <f t="shared" si="290"/>
        <v>0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352.8</v>
      </c>
      <c r="AD2361" s="53">
        <f>(ROUND(AC2361-AC2356,1)/AC2356)</f>
        <v>0</v>
      </c>
      <c r="AE2361" s="44"/>
      <c r="AF2361" s="45"/>
    </row>
    <row r="2362" spans="1:32" x14ac:dyDescent="0.25">
      <c r="A2362" s="46" t="s">
        <v>34</v>
      </c>
      <c r="B2362" s="47"/>
      <c r="C2362" s="48" t="s">
        <v>10</v>
      </c>
      <c r="D2362" s="49">
        <v>45</v>
      </c>
      <c r="E2362" s="49">
        <v>100</v>
      </c>
      <c r="F2362" s="49">
        <v>0</v>
      </c>
      <c r="G2362" s="49">
        <v>0</v>
      </c>
      <c r="H2362" s="49">
        <v>0</v>
      </c>
      <c r="I2362" s="50">
        <v>30</v>
      </c>
      <c r="J2362" s="50">
        <v>60</v>
      </c>
      <c r="K2362" s="50">
        <v>95</v>
      </c>
      <c r="L2362" s="50">
        <v>0</v>
      </c>
      <c r="M2362" s="50">
        <v>0</v>
      </c>
      <c r="N2362" s="51">
        <f>D2362*$D$9</f>
        <v>60.750000000000007</v>
      </c>
      <c r="O2362" s="51">
        <f>E2362*$E$9</f>
        <v>135</v>
      </c>
      <c r="P2362" s="51">
        <f>F2362*$F$9</f>
        <v>0</v>
      </c>
      <c r="Q2362" s="51">
        <f>G2362*$G$9</f>
        <v>0</v>
      </c>
      <c r="R2362" s="51">
        <f>H2362*$H$9</f>
        <v>0</v>
      </c>
      <c r="S2362" s="51">
        <f>(N2362/100)*(I2362*$I$9)+(N2362/100)*(J2362*$J$9)</f>
        <v>54.675000000000004</v>
      </c>
      <c r="T2362" s="51">
        <f>(O2362/100)*(K2362*$K$9)</f>
        <v>179.55</v>
      </c>
      <c r="U2362" s="51">
        <f>(P2362/100)*(K2362*$K$9)+(P2362/100)*(L2362*$L$9)</f>
        <v>0</v>
      </c>
      <c r="V2362" s="51">
        <f>(Q2362/100)*(L2362*$L$9)</f>
        <v>0</v>
      </c>
      <c r="W2362" s="51">
        <f>(R2362/100)*(K2362*$K$9)+(R2362/100)*(L2362*$L$9)</f>
        <v>0</v>
      </c>
      <c r="X2362" s="51">
        <f t="shared" si="289"/>
        <v>115.42500000000001</v>
      </c>
      <c r="Y2362" s="51">
        <f t="shared" si="290"/>
        <v>314.55</v>
      </c>
      <c r="Z2362" s="51">
        <f t="shared" si="291"/>
        <v>0</v>
      </c>
      <c r="AA2362" s="51">
        <f t="shared" si="292"/>
        <v>0</v>
      </c>
      <c r="AB2362" s="51">
        <f t="shared" si="293"/>
        <v>0</v>
      </c>
      <c r="AC2362" s="52">
        <f t="shared" si="294"/>
        <v>430</v>
      </c>
      <c r="AD2362" s="53">
        <f>(ROUND(AC2362-AC2356,1)/AC2356)</f>
        <v>0.21882086167800455</v>
      </c>
      <c r="AE2362" s="44"/>
      <c r="AF2362" s="45"/>
    </row>
    <row r="2363" spans="1:32" x14ac:dyDescent="0.25">
      <c r="A2363" s="46" t="s">
        <v>35</v>
      </c>
      <c r="B2363" s="47"/>
      <c r="C2363" s="48" t="s">
        <v>11</v>
      </c>
      <c r="D2363" s="49">
        <v>45</v>
      </c>
      <c r="E2363" s="49">
        <v>0</v>
      </c>
      <c r="F2363" s="49">
        <v>100</v>
      </c>
      <c r="G2363" s="49">
        <v>0</v>
      </c>
      <c r="H2363" s="49">
        <v>0</v>
      </c>
      <c r="I2363" s="50">
        <v>30</v>
      </c>
      <c r="J2363" s="50">
        <v>60</v>
      </c>
      <c r="K2363" s="50">
        <v>47.5</v>
      </c>
      <c r="L2363" s="50">
        <v>47.5</v>
      </c>
      <c r="M2363" s="50">
        <v>0</v>
      </c>
      <c r="N2363" s="51">
        <f>D2363*$D$10</f>
        <v>60.750000000000007</v>
      </c>
      <c r="O2363" s="51">
        <f>E2363*$E$10</f>
        <v>0</v>
      </c>
      <c r="P2363" s="51">
        <f>F2363*$F$10</f>
        <v>135</v>
      </c>
      <c r="Q2363" s="51">
        <f>G2363*$G$10</f>
        <v>0</v>
      </c>
      <c r="R2363" s="51">
        <f>H2363*$H$10</f>
        <v>0</v>
      </c>
      <c r="S2363" s="51">
        <f>(N2363/100)*(I2363*$I$10)+(N2363/100)*(J2363*$J$10)</f>
        <v>54.675000000000004</v>
      </c>
      <c r="T2363" s="51">
        <f>(O2363/100)*(K2363*$J$10)</f>
        <v>0</v>
      </c>
      <c r="U2363" s="51">
        <f>(P2363/100)*(K2363*$K$10)+(P2363/100)*(L2363*$L$10)</f>
        <v>179.55</v>
      </c>
      <c r="V2363" s="51">
        <f>(Q2363/100)*(L2363*$L$10)</f>
        <v>0</v>
      </c>
      <c r="W2363" s="51">
        <f>(R2363/100)*(K2363*$K$10)+(R2363/100)*(L2363*$L$10)</f>
        <v>0</v>
      </c>
      <c r="X2363" s="51">
        <f t="shared" si="289"/>
        <v>115.42500000000001</v>
      </c>
      <c r="Y2363" s="51">
        <f t="shared" si="290"/>
        <v>0</v>
      </c>
      <c r="Z2363" s="51">
        <f t="shared" si="291"/>
        <v>314.55</v>
      </c>
      <c r="AA2363" s="51">
        <f t="shared" si="292"/>
        <v>0</v>
      </c>
      <c r="AB2363" s="51">
        <f t="shared" si="293"/>
        <v>0</v>
      </c>
      <c r="AC2363" s="52">
        <f t="shared" si="294"/>
        <v>430</v>
      </c>
      <c r="AD2363" s="53">
        <f>(ROUND(AC2363-AC2356,1)/AC2356)</f>
        <v>0.21882086167800455</v>
      </c>
      <c r="AE2363" s="44"/>
      <c r="AF2363" s="45"/>
    </row>
    <row r="2364" spans="1:32" x14ac:dyDescent="0.25">
      <c r="A2364" s="46" t="s">
        <v>36</v>
      </c>
      <c r="B2364" s="47"/>
      <c r="C2364" s="48" t="s">
        <v>12</v>
      </c>
      <c r="D2364" s="49">
        <v>45</v>
      </c>
      <c r="E2364" s="49">
        <v>0</v>
      </c>
      <c r="F2364" s="49">
        <v>0</v>
      </c>
      <c r="G2364" s="49">
        <v>100</v>
      </c>
      <c r="H2364" s="49">
        <v>0</v>
      </c>
      <c r="I2364" s="50">
        <v>30</v>
      </c>
      <c r="J2364" s="50">
        <v>60</v>
      </c>
      <c r="K2364" s="50">
        <v>0</v>
      </c>
      <c r="L2364" s="50">
        <v>95</v>
      </c>
      <c r="M2364" s="50">
        <v>0</v>
      </c>
      <c r="N2364" s="51">
        <f>D2364*$D$11</f>
        <v>60.750000000000007</v>
      </c>
      <c r="O2364" s="51">
        <f>E2364*$E$11</f>
        <v>0</v>
      </c>
      <c r="P2364" s="51">
        <f>F2364*$F$11</f>
        <v>0</v>
      </c>
      <c r="Q2364" s="51">
        <f>G2364*$G$11</f>
        <v>135</v>
      </c>
      <c r="R2364" s="51">
        <f>H2364*$H$11</f>
        <v>0</v>
      </c>
      <c r="S2364" s="51">
        <f>(N2364/100)*(I2364*$I$11)+(N2364/100)*(J2364*$J$11)</f>
        <v>54.675000000000004</v>
      </c>
      <c r="T2364" s="51">
        <f>(O2364/100)*(K2364*$K$11)</f>
        <v>0</v>
      </c>
      <c r="U2364" s="51">
        <f>(P2364/100)*(K2364*$K$11)+(P2364/100)*(L2364*$L$11)</f>
        <v>0</v>
      </c>
      <c r="V2364" s="51">
        <f>(Q2364/100)*(L2364*$L$11)</f>
        <v>179.55</v>
      </c>
      <c r="W2364" s="51">
        <f>(R2364/100)*(K2364*$K$11)+(R2364/100)*(L2364*$L$11)</f>
        <v>0</v>
      </c>
      <c r="X2364" s="51">
        <f t="shared" si="289"/>
        <v>115.42500000000001</v>
      </c>
      <c r="Y2364" s="51">
        <f t="shared" si="290"/>
        <v>0</v>
      </c>
      <c r="Z2364" s="51">
        <f t="shared" si="291"/>
        <v>0</v>
      </c>
      <c r="AA2364" s="51">
        <f t="shared" si="292"/>
        <v>314.55</v>
      </c>
      <c r="AB2364" s="51">
        <f t="shared" si="293"/>
        <v>0</v>
      </c>
      <c r="AC2364" s="52">
        <f t="shared" si="294"/>
        <v>430</v>
      </c>
      <c r="AD2364" s="53">
        <f>(ROUND(AC2364-AC2356,1)/AC2356)</f>
        <v>0.21882086167800455</v>
      </c>
      <c r="AE2364" s="44"/>
      <c r="AF2364" s="45"/>
    </row>
    <row r="2365" spans="1:32" x14ac:dyDescent="0.25">
      <c r="A2365" s="46" t="s">
        <v>37</v>
      </c>
      <c r="B2365" s="47"/>
      <c r="C2365" s="48" t="s">
        <v>13</v>
      </c>
      <c r="D2365" s="49">
        <v>45</v>
      </c>
      <c r="E2365" s="49">
        <v>0</v>
      </c>
      <c r="F2365" s="49">
        <v>0</v>
      </c>
      <c r="G2365" s="49">
        <v>0</v>
      </c>
      <c r="H2365" s="49">
        <v>100</v>
      </c>
      <c r="I2365" s="50">
        <v>30</v>
      </c>
      <c r="J2365" s="50">
        <v>60</v>
      </c>
      <c r="K2365" s="50">
        <v>47.5</v>
      </c>
      <c r="L2365" s="50">
        <v>47.5</v>
      </c>
      <c r="M2365" s="50">
        <v>0</v>
      </c>
      <c r="N2365" s="51">
        <f>D2365*$D$12</f>
        <v>60.750000000000007</v>
      </c>
      <c r="O2365" s="51">
        <f>E2365*$E$12</f>
        <v>0</v>
      </c>
      <c r="P2365" s="51">
        <f>F2365*$F$12</f>
        <v>0</v>
      </c>
      <c r="Q2365" s="51">
        <f>G2365*$G$12</f>
        <v>0</v>
      </c>
      <c r="R2365" s="51">
        <f>H2365*$H$12</f>
        <v>135</v>
      </c>
      <c r="S2365" s="51">
        <f>(N2365/100)*(I2365*$I$12)+(N2365/100)*(J2365*$J$12)</f>
        <v>54.675000000000004</v>
      </c>
      <c r="T2365" s="51">
        <f>(O2365/100)*(K2365*$K$12)</f>
        <v>0</v>
      </c>
      <c r="U2365" s="51">
        <f>(P2365/100)*(K2365*$K$12)+(P2365/100)*(L2365*$L$12)</f>
        <v>0</v>
      </c>
      <c r="V2365" s="51">
        <f>(Q2365/100)*(L2365*$L$12)</f>
        <v>0</v>
      </c>
      <c r="W2365" s="51">
        <f>(R2365/100)*(K2365*$K$12)+(R2365/100)*(L2365*$L$12)</f>
        <v>179.55</v>
      </c>
      <c r="X2365" s="51">
        <f t="shared" si="289"/>
        <v>115.42500000000001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314.55</v>
      </c>
      <c r="AC2365" s="52">
        <f t="shared" si="294"/>
        <v>430</v>
      </c>
      <c r="AD2365" s="53">
        <f>(ROUND(AC2365-AC2356,1)/AC2356)</f>
        <v>0.21882086167800455</v>
      </c>
      <c r="AE2365" s="44"/>
      <c r="AF2365" s="45"/>
    </row>
    <row r="2366" spans="1:32" x14ac:dyDescent="0.25">
      <c r="A2366" s="46" t="s">
        <v>38</v>
      </c>
      <c r="B2366" s="47"/>
      <c r="C2366" s="48" t="s">
        <v>14</v>
      </c>
      <c r="D2366" s="49">
        <v>90</v>
      </c>
      <c r="E2366" s="49">
        <v>0</v>
      </c>
      <c r="F2366" s="49">
        <v>0</v>
      </c>
      <c r="G2366" s="49">
        <v>0</v>
      </c>
      <c r="H2366" s="49">
        <v>0</v>
      </c>
      <c r="I2366" s="50">
        <v>0</v>
      </c>
      <c r="J2366" s="50">
        <v>0</v>
      </c>
      <c r="K2366" s="50">
        <v>0</v>
      </c>
      <c r="L2366" s="50">
        <v>0</v>
      </c>
      <c r="M2366" s="50">
        <v>120</v>
      </c>
      <c r="N2366" s="51">
        <f>D2366*$D$13</f>
        <v>121.50000000000001</v>
      </c>
      <c r="O2366" s="51">
        <f>E2366*$E$13</f>
        <v>0</v>
      </c>
      <c r="P2366" s="51">
        <f>F2366*$F$13</f>
        <v>0</v>
      </c>
      <c r="Q2366" s="51">
        <f>G2366*$G$13</f>
        <v>0</v>
      </c>
      <c r="R2366" s="51">
        <f>H2366*$H$13</f>
        <v>0</v>
      </c>
      <c r="S2366" s="51">
        <f>(N2366/100)*(I2366*$I$13)+(N2366/100)*(J2366*$J$13)+(N2366/100)*(M2366*$M$13)</f>
        <v>291.60000000000002</v>
      </c>
      <c r="T2366" s="51">
        <f>(O2366/100)*(K2366*$K$13)+(O2366/100)*(M2366*$M$13)</f>
        <v>0</v>
      </c>
      <c r="U2366" s="51">
        <f>(P2366/100)*(K2366*$K$13)+(P2366/100)*(L2366*$L$13)+(P2366/100)*(M2366*$M$13)</f>
        <v>0</v>
      </c>
      <c r="V2366" s="51">
        <f>(Q2366/100)*(L2366*$L$13)+(Q2366/100)*(M2366*$M$13)</f>
        <v>0</v>
      </c>
      <c r="W2366" s="51">
        <f>(R2366/100)*(K2366*$K$13)+(R2366/100)*(L2366*$L$13)+(R2366/100)*(M2366*$M$13)</f>
        <v>0</v>
      </c>
      <c r="X2366" s="51">
        <f t="shared" si="289"/>
        <v>413.1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413.1</v>
      </c>
      <c r="AD2366" s="53">
        <f>(ROUND(AC2366-AC2356,1)/AC2356)</f>
        <v>0.17091836734693877</v>
      </c>
      <c r="AE2366" s="44"/>
      <c r="AF2366" s="45"/>
    </row>
    <row r="2367" spans="1:32" x14ac:dyDescent="0.25">
      <c r="A2367" s="46" t="s">
        <v>39</v>
      </c>
      <c r="B2367" s="47"/>
      <c r="C2367" s="48" t="s">
        <v>15</v>
      </c>
      <c r="D2367" s="49">
        <v>90</v>
      </c>
      <c r="E2367" s="49">
        <v>0</v>
      </c>
      <c r="F2367" s="49">
        <v>0</v>
      </c>
      <c r="G2367" s="49">
        <v>0</v>
      </c>
      <c r="H2367" s="49">
        <v>0</v>
      </c>
      <c r="I2367" s="50">
        <v>30</v>
      </c>
      <c r="J2367" s="50">
        <v>60</v>
      </c>
      <c r="K2367" s="50">
        <v>75</v>
      </c>
      <c r="L2367" s="50">
        <v>0</v>
      </c>
      <c r="M2367" s="50">
        <v>0</v>
      </c>
      <c r="N2367" s="51">
        <f>D2367*$D$14</f>
        <v>121.50000000000001</v>
      </c>
      <c r="O2367" s="51">
        <f>E2367*$E$14</f>
        <v>0</v>
      </c>
      <c r="P2367" s="51">
        <f>F2367*$F$14</f>
        <v>0</v>
      </c>
      <c r="Q2367" s="51">
        <f>G2367*$G$14</f>
        <v>0</v>
      </c>
      <c r="R2367" s="51">
        <f>H2367*$H$14</f>
        <v>0</v>
      </c>
      <c r="S2367" s="51">
        <f>(N2367/100)*(I2367*$I$14)+(N2367/100)*(J2367*$J$14)+(N2367/100)*(K2367*$K$14)</f>
        <v>291.60000000000002</v>
      </c>
      <c r="T2367" s="51">
        <f>(O2367/100)*(K2367*$K$14)</f>
        <v>0</v>
      </c>
      <c r="U2367" s="51">
        <f>(P2367/100)*(K2367*$K$14)+(P2367/100)*(L2367*$L$14)</f>
        <v>0</v>
      </c>
      <c r="V2367" s="51">
        <f>(Q2367/100)*(L2367*$L$14)</f>
        <v>0</v>
      </c>
      <c r="W2367" s="51">
        <f>(R2367/100)*(K2367*$L$14)+(R2367/100)*(L2367*$M$14)</f>
        <v>0</v>
      </c>
      <c r="X2367" s="51">
        <f t="shared" si="289"/>
        <v>413.1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413.1</v>
      </c>
      <c r="AD2367" s="53">
        <f>(ROUND(AC2367-AC2356,1)/AC2356)</f>
        <v>0.17091836734693877</v>
      </c>
      <c r="AE2367" s="44"/>
      <c r="AF2367" s="45"/>
    </row>
    <row r="2368" spans="1:32" x14ac:dyDescent="0.25">
      <c r="A2368" s="46"/>
      <c r="B2368" s="47"/>
      <c r="C2368" s="48" t="s">
        <v>16</v>
      </c>
      <c r="D2368" s="49">
        <v>90</v>
      </c>
      <c r="E2368" s="49">
        <v>0</v>
      </c>
      <c r="F2368" s="49">
        <v>0</v>
      </c>
      <c r="G2368" s="49">
        <v>0</v>
      </c>
      <c r="H2368" s="49">
        <v>0</v>
      </c>
      <c r="I2368" s="50">
        <v>30</v>
      </c>
      <c r="J2368" s="50">
        <v>60</v>
      </c>
      <c r="K2368" s="50">
        <v>0</v>
      </c>
      <c r="L2368" s="50">
        <v>75</v>
      </c>
      <c r="M2368" s="50">
        <v>0</v>
      </c>
      <c r="N2368" s="51">
        <f>D2368*$D$15</f>
        <v>121.50000000000001</v>
      </c>
      <c r="O2368" s="51">
        <f>E2368*$E$15</f>
        <v>0</v>
      </c>
      <c r="P2368" s="51">
        <f>F2368*$F$15</f>
        <v>0</v>
      </c>
      <c r="Q2368" s="51">
        <f>G2368*$G$15</f>
        <v>0</v>
      </c>
      <c r="R2368" s="51">
        <f>H2368*$H$15</f>
        <v>0</v>
      </c>
      <c r="S2368" s="51">
        <f>(N2368/100)*(I2368*$I$15)+(N2368/100)*(J2368*$J$15)+(N2368/100)*(L2368*$L$15)</f>
        <v>291.60000000000002</v>
      </c>
      <c r="T2368" s="51">
        <f>(O2368/100)*(K2368*$K$15)</f>
        <v>0</v>
      </c>
      <c r="U2368" s="51">
        <f>(P2368/100)*(K2368*$K$15)+(P2368/100)*(L2368*$L$15)</f>
        <v>0</v>
      </c>
      <c r="V2368" s="51">
        <f>(Q2368/100)*(L2368*$L$15)</f>
        <v>0</v>
      </c>
      <c r="W2368" s="51">
        <f>(R2368/100)*(K2368*$K$15)+(R2368/100)*(L2368*$L$15)</f>
        <v>0</v>
      </c>
      <c r="X2368" s="51">
        <f t="shared" si="289"/>
        <v>413.1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413.1</v>
      </c>
      <c r="AD2368" s="53">
        <f>(ROUND(AC2368-AC2356,1)/AC2356)</f>
        <v>0.17091836734693877</v>
      </c>
      <c r="AE2368" s="44"/>
      <c r="AF2368" s="45"/>
    </row>
    <row r="2369" spans="1:32" x14ac:dyDescent="0.25">
      <c r="A2369" s="46"/>
      <c r="B2369" s="47"/>
      <c r="C2369" s="48" t="s">
        <v>17</v>
      </c>
      <c r="D2369" s="49">
        <v>90</v>
      </c>
      <c r="E2369" s="49">
        <v>0</v>
      </c>
      <c r="F2369" s="49">
        <v>0</v>
      </c>
      <c r="G2369" s="49">
        <v>0</v>
      </c>
      <c r="H2369" s="49">
        <v>0</v>
      </c>
      <c r="I2369" s="50">
        <v>30</v>
      </c>
      <c r="J2369" s="50">
        <v>90</v>
      </c>
      <c r="K2369" s="50">
        <v>0</v>
      </c>
      <c r="L2369" s="50">
        <v>0</v>
      </c>
      <c r="M2369" s="50">
        <v>0</v>
      </c>
      <c r="N2369" s="51">
        <f>D2369*$D$16</f>
        <v>121.50000000000001</v>
      </c>
      <c r="O2369" s="51">
        <f>E2369*$E$16</f>
        <v>0</v>
      </c>
      <c r="P2369" s="51">
        <f>F2369*$F$16</f>
        <v>0</v>
      </c>
      <c r="Q2369" s="51">
        <f>G2369*$G$16</f>
        <v>0</v>
      </c>
      <c r="R2369" s="51">
        <f>H2369*$H$16</f>
        <v>0</v>
      </c>
      <c r="S2369" s="51">
        <f>(N2369/100)*(I2369*$I$16)+(N2369/100)*(J2369*$J$16)</f>
        <v>309.82499999999999</v>
      </c>
      <c r="T2369" s="51">
        <f>(O2369/100)*(K2369*$K$16)</f>
        <v>0</v>
      </c>
      <c r="U2369" s="51">
        <f>(P2369/100)*(K2369*$K$16)+(P2369/100)*(L2369*$L$16)</f>
        <v>0</v>
      </c>
      <c r="V2369" s="51">
        <f>(Q2369/100)*(L2369*$L$16)</f>
        <v>0</v>
      </c>
      <c r="W2369" s="51">
        <f>(R2369/100)*(K2369*$K$16)+(R2369/100)*(L2369*$L$16)</f>
        <v>0</v>
      </c>
      <c r="X2369" s="51">
        <f t="shared" si="289"/>
        <v>431.32499999999999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431.3</v>
      </c>
      <c r="AD2369" s="53">
        <f>(ROUND(AC2369-AC2356,1)/AC2356)</f>
        <v>0.22250566893424037</v>
      </c>
      <c r="AE2369" s="44"/>
      <c r="AF2369" s="45"/>
    </row>
    <row r="2370" spans="1:32" x14ac:dyDescent="0.25">
      <c r="A2370" s="46"/>
      <c r="B2370" s="47"/>
      <c r="C2370" s="48" t="s">
        <v>18</v>
      </c>
      <c r="D2370" s="49">
        <v>90</v>
      </c>
      <c r="E2370" s="49">
        <v>0</v>
      </c>
      <c r="F2370" s="49">
        <v>0</v>
      </c>
      <c r="G2370" s="49">
        <v>0</v>
      </c>
      <c r="H2370" s="49">
        <v>0</v>
      </c>
      <c r="I2370" s="50">
        <v>60</v>
      </c>
      <c r="J2370" s="50">
        <v>60</v>
      </c>
      <c r="K2370" s="50">
        <v>0</v>
      </c>
      <c r="L2370" s="50">
        <v>0</v>
      </c>
      <c r="M2370" s="50">
        <v>0</v>
      </c>
      <c r="N2370" s="51">
        <f>D2370*$D$17</f>
        <v>121.50000000000001</v>
      </c>
      <c r="O2370" s="51">
        <f>E2370*$E$17</f>
        <v>0</v>
      </c>
      <c r="P2370" s="51">
        <f>F2370*$F$17</f>
        <v>0</v>
      </c>
      <c r="Q2370" s="51">
        <f>G2370*$G$17</f>
        <v>0</v>
      </c>
      <c r="R2370" s="51">
        <f>H2370*$H$17</f>
        <v>0</v>
      </c>
      <c r="S2370" s="51">
        <f>(N2370/100)*(I2370*$I$17)+(N2370/100)*(J2370*$J$17)</f>
        <v>255.15</v>
      </c>
      <c r="T2370" s="51">
        <f>(O2370/100)*(K2370*$K$17)</f>
        <v>0</v>
      </c>
      <c r="U2370" s="51">
        <f>(P2370/100)*(K2370*$K$17)+(P2370/100)*(L2370*$L$17)</f>
        <v>0</v>
      </c>
      <c r="V2370" s="51">
        <f>(Q2370/100)*(L2370*$L$17)</f>
        <v>0</v>
      </c>
      <c r="W2370" s="51">
        <f>(R2370/100)*(K2370*$K$17)+(R2370/100)*(L2370*$L$17)</f>
        <v>0</v>
      </c>
      <c r="X2370" s="51">
        <f t="shared" si="289"/>
        <v>376.65000000000003</v>
      </c>
      <c r="Y2370" s="51">
        <f t="shared" si="290"/>
        <v>0</v>
      </c>
      <c r="Z2370" s="51">
        <f t="shared" si="291"/>
        <v>0</v>
      </c>
      <c r="AA2370" s="51">
        <f t="shared" si="292"/>
        <v>0</v>
      </c>
      <c r="AB2370" s="51">
        <f t="shared" si="293"/>
        <v>0</v>
      </c>
      <c r="AC2370" s="52">
        <f t="shared" si="294"/>
        <v>376.7</v>
      </c>
      <c r="AD2370" s="53">
        <f>(ROUND(AC2370-AC2356,1)/AC2356)</f>
        <v>6.7743764172335588E-2</v>
      </c>
      <c r="AE2370" s="44"/>
      <c r="AF2370" s="45"/>
    </row>
    <row r="2371" spans="1:32" x14ac:dyDescent="0.25">
      <c r="A2371" s="54" t="s">
        <v>19</v>
      </c>
      <c r="B2371" s="58" t="s">
        <v>209</v>
      </c>
      <c r="C2371" s="38" t="s">
        <v>50</v>
      </c>
      <c r="D2371" s="39">
        <v>98</v>
      </c>
      <c r="E2371" s="39">
        <v>0</v>
      </c>
      <c r="F2371" s="39">
        <v>0</v>
      </c>
      <c r="G2371" s="39">
        <v>0</v>
      </c>
      <c r="H2371" s="39">
        <v>0</v>
      </c>
      <c r="I2371" s="40">
        <v>10</v>
      </c>
      <c r="J2371" s="40">
        <v>70</v>
      </c>
      <c r="K2371" s="40">
        <v>0</v>
      </c>
      <c r="L2371" s="40">
        <v>0</v>
      </c>
      <c r="M2371" s="40">
        <v>0</v>
      </c>
      <c r="N2371" s="41">
        <f>D2371*$D$3</f>
        <v>137.19999999999999</v>
      </c>
      <c r="O2371" s="41">
        <f>E2371*$E$3</f>
        <v>0</v>
      </c>
      <c r="P2371" s="41">
        <f>F2371*$F$3</f>
        <v>0</v>
      </c>
      <c r="Q2371" s="41">
        <f>G2371*$G$3</f>
        <v>0</v>
      </c>
      <c r="R2371" s="41">
        <f>H2371*$H$3</f>
        <v>0</v>
      </c>
      <c r="S2371" s="41">
        <f>(N2371/100)*(I2371*$I$3)+(N2371/100)*(J2371*$J$3)</f>
        <v>219.51999999999998</v>
      </c>
      <c r="T2371" s="41">
        <f>(O2371/100)*(K2371*$K$3)</f>
        <v>0</v>
      </c>
      <c r="U2371" s="41">
        <f>(P2371/100)*(K2371*$K$3)+(P2371/100)*(L2371*$L$3)</f>
        <v>0</v>
      </c>
      <c r="V2371" s="41">
        <f>(Q2371/100)*(L2371*$L$3)</f>
        <v>0</v>
      </c>
      <c r="W2371" s="41">
        <f>(R2371/100)*(K2371*$K$3)+(R2371/100)*(L2371*$L$3)</f>
        <v>0</v>
      </c>
      <c r="X2371" s="41">
        <f t="shared" si="289"/>
        <v>356.71999999999997</v>
      </c>
      <c r="Y2371" s="41">
        <f t="shared" si="290"/>
        <v>0</v>
      </c>
      <c r="Z2371" s="41">
        <f t="shared" si="291"/>
        <v>0</v>
      </c>
      <c r="AA2371" s="41">
        <f t="shared" si="292"/>
        <v>0</v>
      </c>
      <c r="AB2371" s="41">
        <f t="shared" si="293"/>
        <v>0</v>
      </c>
      <c r="AC2371" s="42">
        <f t="shared" si="294"/>
        <v>356.7</v>
      </c>
      <c r="AD2371" s="43"/>
      <c r="AE2371" s="44" t="s">
        <v>28</v>
      </c>
      <c r="AF2371" s="45"/>
    </row>
    <row r="2372" spans="1:32" x14ac:dyDescent="0.25">
      <c r="A2372" s="46" t="s">
        <v>29</v>
      </c>
      <c r="B2372" s="59">
        <v>0</v>
      </c>
      <c r="C2372" s="48" t="s">
        <v>5</v>
      </c>
      <c r="D2372" s="49">
        <v>98</v>
      </c>
      <c r="E2372" s="49">
        <v>0</v>
      </c>
      <c r="F2372" s="49">
        <v>0</v>
      </c>
      <c r="G2372" s="49">
        <v>0</v>
      </c>
      <c r="H2372" s="49">
        <v>0</v>
      </c>
      <c r="I2372" s="50">
        <v>25</v>
      </c>
      <c r="J2372" s="50">
        <v>75</v>
      </c>
      <c r="K2372" s="50">
        <v>0</v>
      </c>
      <c r="L2372" s="50">
        <v>0</v>
      </c>
      <c r="M2372" s="50">
        <v>0</v>
      </c>
      <c r="N2372" s="51">
        <f>D2372*$D$4</f>
        <v>132.30000000000001</v>
      </c>
      <c r="O2372" s="51">
        <f>E2372*$E$4</f>
        <v>0</v>
      </c>
      <c r="P2372" s="51">
        <f>F2372*$F$4</f>
        <v>0</v>
      </c>
      <c r="Q2372" s="51">
        <f>G2372*$G$4</f>
        <v>0</v>
      </c>
      <c r="R2372" s="51">
        <f>H2372*$H$4</f>
        <v>0</v>
      </c>
      <c r="S2372" s="51">
        <f>(N2372/100)*(I2372*$I$4)+(N2372/100)*(J2372*$J$4)</f>
        <v>264.60000000000002</v>
      </c>
      <c r="T2372" s="51">
        <f>(O2372/100)*(K2372*$K$4)</f>
        <v>0</v>
      </c>
      <c r="U2372" s="51">
        <f>(P2372/100)*(K2372*$K$4)+(P2372/100)*(L2372*$L$4)</f>
        <v>0</v>
      </c>
      <c r="V2372" s="51">
        <f>(Q2372/100)*(L2372*$L$4)</f>
        <v>0</v>
      </c>
      <c r="W2372" s="51">
        <f>(R2372/100)*(K2372*$K$4)+(R2372/100)*(L2372*$L$4)</f>
        <v>0</v>
      </c>
      <c r="X2372" s="51">
        <f t="shared" si="289"/>
        <v>396.90000000000003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396.9</v>
      </c>
      <c r="AD2372" s="53">
        <f>(ROUND(AC2372-AC2371,1)/AC2371)</f>
        <v>0.11269974768713205</v>
      </c>
      <c r="AE2372" s="44"/>
      <c r="AF2372" s="45"/>
    </row>
    <row r="2373" spans="1:32" x14ac:dyDescent="0.25">
      <c r="A2373" s="46" t="s">
        <v>30</v>
      </c>
      <c r="B2373" s="59">
        <v>25</v>
      </c>
      <c r="C2373" s="48" t="s">
        <v>6</v>
      </c>
      <c r="D2373" s="49">
        <v>98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70</v>
      </c>
      <c r="K2373" s="50">
        <v>0</v>
      </c>
      <c r="L2373" s="50">
        <v>0</v>
      </c>
      <c r="M2373" s="50">
        <v>0</v>
      </c>
      <c r="N2373" s="51">
        <f>D2373*$D$5</f>
        <v>137.19999999999999</v>
      </c>
      <c r="O2373" s="51">
        <f>E2373*$E$5</f>
        <v>0</v>
      </c>
      <c r="P2373" s="51">
        <f>F2373*$F$5</f>
        <v>0</v>
      </c>
      <c r="Q2373" s="51">
        <f>G2373*$G$5</f>
        <v>0</v>
      </c>
      <c r="R2373" s="51">
        <f>H2373*$H$5</f>
        <v>0</v>
      </c>
      <c r="S2373" s="51">
        <f>(N2373/100)*(I2373*$I$5)+(N2373/100)*(J2373*$J$5)</f>
        <v>219.51999999999998</v>
      </c>
      <c r="T2373" s="51">
        <f>(O2373/100)*(K2373*$K$5)</f>
        <v>0</v>
      </c>
      <c r="U2373" s="51">
        <f>(P2373/100)*(K2373*$K$5)+(P2373/100)*(L2373*$L$5)</f>
        <v>0</v>
      </c>
      <c r="V2373" s="51">
        <f>(Q2373/100)*(L2373*$L$5)</f>
        <v>0</v>
      </c>
      <c r="W2373" s="51">
        <f>(R2373/100)*(K2373*$K$5)+(R2373/100)*(L2373*$L$5)</f>
        <v>0</v>
      </c>
      <c r="X2373" s="51">
        <f t="shared" si="289"/>
        <v>356.71999999999997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356.7</v>
      </c>
      <c r="AD2373" s="53">
        <f>(ROUND(AC2373-AC2371,1)/AC2371)</f>
        <v>0</v>
      </c>
      <c r="AE2373" s="44"/>
      <c r="AF2373" s="45"/>
    </row>
    <row r="2374" spans="1:32" x14ac:dyDescent="0.25">
      <c r="A2374" s="46" t="s">
        <v>31</v>
      </c>
      <c r="B2374" s="59">
        <v>0</v>
      </c>
      <c r="C2374" s="48" t="s">
        <v>7</v>
      </c>
      <c r="D2374" s="49">
        <v>98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70</v>
      </c>
      <c r="K2374" s="50">
        <v>0</v>
      </c>
      <c r="L2374" s="50">
        <v>0</v>
      </c>
      <c r="M2374" s="50">
        <v>0</v>
      </c>
      <c r="N2374" s="51">
        <f>D2374*$D$6</f>
        <v>137.19999999999999</v>
      </c>
      <c r="O2374" s="51">
        <f>E2374*$E$6</f>
        <v>0</v>
      </c>
      <c r="P2374" s="51">
        <f>F2374*$F$6</f>
        <v>0</v>
      </c>
      <c r="Q2374" s="51">
        <f>G2374*$G$6</f>
        <v>0</v>
      </c>
      <c r="R2374" s="51">
        <f>H2374*$H$6</f>
        <v>0</v>
      </c>
      <c r="S2374" s="51">
        <f>(N2374/100)*(I2374*$I$6)+(N2374/100)*(J2374*$J$6)</f>
        <v>219.51999999999998</v>
      </c>
      <c r="T2374" s="51">
        <f>(O2374/100)*(K2374*$K$6)</f>
        <v>0</v>
      </c>
      <c r="U2374" s="51">
        <f>(P2374/100)*(K2374*$K$6)+(P2374/100)*(L2374*$L$6)</f>
        <v>0</v>
      </c>
      <c r="V2374" s="51">
        <f>(Q2374/100)*(L2374*$L$6)</f>
        <v>0</v>
      </c>
      <c r="W2374" s="51">
        <f>(R2374/100)*(K2374*$K$6)+(R2374/100)*(L2374*$L$6)</f>
        <v>0</v>
      </c>
      <c r="X2374" s="51">
        <f t="shared" si="289"/>
        <v>356.71999999999997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356.7</v>
      </c>
      <c r="AD2374" s="53">
        <f>(ROUND(AC2374-AC2371,1)/AC2371)</f>
        <v>0</v>
      </c>
      <c r="AE2374" s="44"/>
      <c r="AF2374" s="45"/>
    </row>
    <row r="2375" spans="1:32" x14ac:dyDescent="0.25">
      <c r="A2375" s="46" t="s">
        <v>32</v>
      </c>
      <c r="B2375" s="59">
        <v>0</v>
      </c>
      <c r="C2375" s="48" t="s">
        <v>8</v>
      </c>
      <c r="D2375" s="49">
        <v>98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70</v>
      </c>
      <c r="K2375" s="50">
        <v>0</v>
      </c>
      <c r="L2375" s="50">
        <v>0</v>
      </c>
      <c r="M2375" s="50">
        <v>0</v>
      </c>
      <c r="N2375" s="51">
        <f>D2375*$D$7</f>
        <v>137.19999999999999</v>
      </c>
      <c r="O2375" s="51">
        <f>E2375*$E$7</f>
        <v>0</v>
      </c>
      <c r="P2375" s="51">
        <f>F2375*$F$7</f>
        <v>0</v>
      </c>
      <c r="Q2375" s="51">
        <f>G2375*$G$7</f>
        <v>0</v>
      </c>
      <c r="R2375" s="51">
        <f>H2375*$H$7</f>
        <v>0</v>
      </c>
      <c r="S2375" s="51">
        <f>(N2375/100)*(I2375*$I$7)+(N2375/100)*(J2375*$J$7)</f>
        <v>219.51999999999998</v>
      </c>
      <c r="T2375" s="51">
        <f>(O2375/100)*(K2375*$K$7)</f>
        <v>0</v>
      </c>
      <c r="U2375" s="51">
        <f>(P2375/100)*(K2375*$K$7)+(P2375/100)*(L2375*$L$7)</f>
        <v>0</v>
      </c>
      <c r="V2375" s="51">
        <f>(Q2375/100)*(L2375*$L$7)</f>
        <v>0</v>
      </c>
      <c r="W2375" s="51">
        <f>(R2375/100)*(K2375*$K$7)+(R2375/100)*(L2375*$L$7)</f>
        <v>0</v>
      </c>
      <c r="X2375" s="51">
        <f t="shared" si="289"/>
        <v>356.71999999999997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356.7</v>
      </c>
      <c r="AD2375" s="53">
        <f>(ROUND(AC2375-AC2371,1)/AC2371)</f>
        <v>0</v>
      </c>
      <c r="AE2375" s="44"/>
      <c r="AF2375" s="45"/>
    </row>
    <row r="2376" spans="1:32" x14ac:dyDescent="0.25">
      <c r="A2376" s="46" t="s">
        <v>33</v>
      </c>
      <c r="B2376" s="59"/>
      <c r="C2376" s="48" t="s">
        <v>9</v>
      </c>
      <c r="D2376" s="49">
        <v>98</v>
      </c>
      <c r="E2376" s="49">
        <v>0</v>
      </c>
      <c r="F2376" s="49">
        <v>0</v>
      </c>
      <c r="G2376" s="49">
        <v>0</v>
      </c>
      <c r="H2376" s="49">
        <v>0</v>
      </c>
      <c r="I2376" s="50">
        <v>10</v>
      </c>
      <c r="J2376" s="50">
        <v>70</v>
      </c>
      <c r="K2376" s="50">
        <v>0</v>
      </c>
      <c r="L2376" s="50">
        <v>0</v>
      </c>
      <c r="M2376" s="50">
        <v>0</v>
      </c>
      <c r="N2376" s="51">
        <f>D2376*$D$8</f>
        <v>137.19999999999999</v>
      </c>
      <c r="O2376" s="51">
        <f>E2376*$E$8</f>
        <v>0</v>
      </c>
      <c r="P2376" s="51">
        <f>F2376*$F$8</f>
        <v>0</v>
      </c>
      <c r="Q2376" s="51">
        <f>G2376*$G$8</f>
        <v>0</v>
      </c>
      <c r="R2376" s="51">
        <f>H2376*$H$8</f>
        <v>0</v>
      </c>
      <c r="S2376" s="51">
        <f>(N2376/100)*(I2376*$I$8)+(N2376/100)*(J2376*$J$8)</f>
        <v>219.51999999999998</v>
      </c>
      <c r="T2376" s="51">
        <f>(O2376/100)*(K2376*$K$8)</f>
        <v>0</v>
      </c>
      <c r="U2376" s="51">
        <f>(P2376/100)*(K2376*$K$8)+(P2376/100)*(L2376*$L$8)</f>
        <v>0</v>
      </c>
      <c r="V2376" s="51">
        <f>(Q2376/100)*(L2376*$L$8)</f>
        <v>0</v>
      </c>
      <c r="W2376" s="51">
        <f>(R2376/100)*(K2376*$K$8)+(R2376/100)*(L2376*$L$8)</f>
        <v>0</v>
      </c>
      <c r="X2376" s="51">
        <f t="shared" si="289"/>
        <v>356.71999999999997</v>
      </c>
      <c r="Y2376" s="51">
        <f t="shared" si="290"/>
        <v>0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356.7</v>
      </c>
      <c r="AD2376" s="53">
        <f>(ROUND(AC2376-AC2371,1)/AC2371)</f>
        <v>0</v>
      </c>
      <c r="AE2376" s="44"/>
      <c r="AF2376" s="45"/>
    </row>
    <row r="2377" spans="1:32" x14ac:dyDescent="0.25">
      <c r="A2377" s="46" t="s">
        <v>34</v>
      </c>
      <c r="B2377" s="59"/>
      <c r="C2377" s="48" t="s">
        <v>10</v>
      </c>
      <c r="D2377" s="49">
        <v>49</v>
      </c>
      <c r="E2377" s="49">
        <v>106</v>
      </c>
      <c r="F2377" s="49">
        <v>0</v>
      </c>
      <c r="G2377" s="49">
        <v>0</v>
      </c>
      <c r="H2377" s="49">
        <v>0</v>
      </c>
      <c r="I2377" s="50">
        <v>10</v>
      </c>
      <c r="J2377" s="50">
        <v>70</v>
      </c>
      <c r="K2377" s="50">
        <v>85</v>
      </c>
      <c r="L2377" s="50">
        <v>0</v>
      </c>
      <c r="M2377" s="50">
        <v>0</v>
      </c>
      <c r="N2377" s="51">
        <f>D2377*$D$9</f>
        <v>66.150000000000006</v>
      </c>
      <c r="O2377" s="51">
        <f>E2377*$E$9</f>
        <v>143.10000000000002</v>
      </c>
      <c r="P2377" s="51">
        <f>F2377*$F$9</f>
        <v>0</v>
      </c>
      <c r="Q2377" s="51">
        <f>G2377*$G$9</f>
        <v>0</v>
      </c>
      <c r="R2377" s="51">
        <f>H2377*$H$9</f>
        <v>0</v>
      </c>
      <c r="S2377" s="51">
        <f>(N2377/100)*(I2377*$I$9)+(N2377/100)*(J2377*$J$9)</f>
        <v>52.920000000000009</v>
      </c>
      <c r="T2377" s="51">
        <f>(O2377/100)*(K2377*$K$9)</f>
        <v>170.28900000000002</v>
      </c>
      <c r="U2377" s="51">
        <f>(P2377/100)*(K2377*$K$9)+(P2377/100)*(L2377*$L$9)</f>
        <v>0</v>
      </c>
      <c r="V2377" s="51">
        <f>(Q2377/100)*(L2377*$L$9)</f>
        <v>0</v>
      </c>
      <c r="W2377" s="51">
        <f>(R2377/100)*(K2377*$K$9)+(R2377/100)*(L2377*$L$9)</f>
        <v>0</v>
      </c>
      <c r="X2377" s="51">
        <f t="shared" si="289"/>
        <v>119.07000000000002</v>
      </c>
      <c r="Y2377" s="51">
        <f t="shared" si="290"/>
        <v>313.38900000000001</v>
      </c>
      <c r="Z2377" s="51">
        <f t="shared" si="291"/>
        <v>0</v>
      </c>
      <c r="AA2377" s="51">
        <f t="shared" si="292"/>
        <v>0</v>
      </c>
      <c r="AB2377" s="51">
        <f t="shared" si="293"/>
        <v>0</v>
      </c>
      <c r="AC2377" s="52">
        <f t="shared" si="294"/>
        <v>432.5</v>
      </c>
      <c r="AD2377" s="53">
        <f>(ROUND(AC2377-AC2371,1)/AC2371)</f>
        <v>0.21250350434538828</v>
      </c>
      <c r="AE2377" s="44"/>
      <c r="AF2377" s="45"/>
    </row>
    <row r="2378" spans="1:32" x14ac:dyDescent="0.25">
      <c r="A2378" s="46" t="s">
        <v>35</v>
      </c>
      <c r="B2378" s="59"/>
      <c r="C2378" s="48" t="s">
        <v>11</v>
      </c>
      <c r="D2378" s="49">
        <v>49</v>
      </c>
      <c r="E2378" s="49">
        <v>0</v>
      </c>
      <c r="F2378" s="49">
        <v>106</v>
      </c>
      <c r="G2378" s="49">
        <v>0</v>
      </c>
      <c r="H2378" s="49">
        <v>0</v>
      </c>
      <c r="I2378" s="50">
        <v>10</v>
      </c>
      <c r="J2378" s="50">
        <v>70</v>
      </c>
      <c r="K2378" s="50">
        <v>42.5</v>
      </c>
      <c r="L2378" s="50">
        <v>42.5</v>
      </c>
      <c r="M2378" s="50">
        <v>0</v>
      </c>
      <c r="N2378" s="51">
        <f>D2378*$D$10</f>
        <v>66.150000000000006</v>
      </c>
      <c r="O2378" s="51">
        <f>E2378*$E$10</f>
        <v>0</v>
      </c>
      <c r="P2378" s="51">
        <f>F2378*$F$10</f>
        <v>143.10000000000002</v>
      </c>
      <c r="Q2378" s="51">
        <f>G2378*$G$10</f>
        <v>0</v>
      </c>
      <c r="R2378" s="51">
        <f>H2378*$H$10</f>
        <v>0</v>
      </c>
      <c r="S2378" s="51">
        <f>(N2378/100)*(I2378*$I$10)+(N2378/100)*(J2378*$J$10)</f>
        <v>52.920000000000009</v>
      </c>
      <c r="T2378" s="51">
        <f>(O2378/100)*(K2378*$J$10)</f>
        <v>0</v>
      </c>
      <c r="U2378" s="51">
        <f>(P2378/100)*(K2378*$K$10)+(P2378/100)*(L2378*$L$10)</f>
        <v>170.28900000000002</v>
      </c>
      <c r="V2378" s="51">
        <f>(Q2378/100)*(L2378*$L$10)</f>
        <v>0</v>
      </c>
      <c r="W2378" s="51">
        <f>(R2378/100)*(K2378*$K$10)+(R2378/100)*(L2378*$L$10)</f>
        <v>0</v>
      </c>
      <c r="X2378" s="51">
        <f t="shared" si="289"/>
        <v>119.07000000000002</v>
      </c>
      <c r="Y2378" s="51">
        <f t="shared" si="290"/>
        <v>0</v>
      </c>
      <c r="Z2378" s="51">
        <f t="shared" si="291"/>
        <v>313.38900000000001</v>
      </c>
      <c r="AA2378" s="51">
        <f t="shared" si="292"/>
        <v>0</v>
      </c>
      <c r="AB2378" s="51">
        <f t="shared" si="293"/>
        <v>0</v>
      </c>
      <c r="AC2378" s="52">
        <f t="shared" si="294"/>
        <v>432.5</v>
      </c>
      <c r="AD2378" s="53">
        <f>(ROUND(AC2378-AC2371,1)/AC2371)</f>
        <v>0.21250350434538828</v>
      </c>
      <c r="AE2378" s="44"/>
      <c r="AF2378" s="45"/>
    </row>
    <row r="2379" spans="1:32" x14ac:dyDescent="0.25">
      <c r="A2379" s="46" t="s">
        <v>36</v>
      </c>
      <c r="B2379" s="59"/>
      <c r="C2379" s="48" t="s">
        <v>12</v>
      </c>
      <c r="D2379" s="49">
        <v>49</v>
      </c>
      <c r="E2379" s="49">
        <v>0</v>
      </c>
      <c r="F2379" s="49">
        <v>0</v>
      </c>
      <c r="G2379" s="49">
        <v>106</v>
      </c>
      <c r="H2379" s="49">
        <v>0</v>
      </c>
      <c r="I2379" s="50">
        <v>10</v>
      </c>
      <c r="J2379" s="50">
        <v>70</v>
      </c>
      <c r="K2379" s="50">
        <v>0</v>
      </c>
      <c r="L2379" s="50">
        <v>85</v>
      </c>
      <c r="M2379" s="50">
        <v>0</v>
      </c>
      <c r="N2379" s="51">
        <f>D2379*$D$11</f>
        <v>66.150000000000006</v>
      </c>
      <c r="O2379" s="51">
        <f>E2379*$E$11</f>
        <v>0</v>
      </c>
      <c r="P2379" s="51">
        <f>F2379*$F$11</f>
        <v>0</v>
      </c>
      <c r="Q2379" s="51">
        <f>G2379*$G$11</f>
        <v>143.10000000000002</v>
      </c>
      <c r="R2379" s="51">
        <f>H2379*$H$11</f>
        <v>0</v>
      </c>
      <c r="S2379" s="51">
        <f>(N2379/100)*(I2379*$I$11)+(N2379/100)*(J2379*$J$11)</f>
        <v>52.920000000000009</v>
      </c>
      <c r="T2379" s="51">
        <f>(O2379/100)*(K2379*$K$11)</f>
        <v>0</v>
      </c>
      <c r="U2379" s="51">
        <f>(P2379/100)*(K2379*$K$11)+(P2379/100)*(L2379*$L$11)</f>
        <v>0</v>
      </c>
      <c r="V2379" s="51">
        <f>(Q2379/100)*(L2379*$L$11)</f>
        <v>170.28900000000002</v>
      </c>
      <c r="W2379" s="51">
        <f>(R2379/100)*(K2379*$K$11)+(R2379/100)*(L2379*$L$11)</f>
        <v>0</v>
      </c>
      <c r="X2379" s="51">
        <f t="shared" si="289"/>
        <v>119.07000000000002</v>
      </c>
      <c r="Y2379" s="51">
        <f t="shared" si="290"/>
        <v>0</v>
      </c>
      <c r="Z2379" s="51">
        <f t="shared" si="291"/>
        <v>0</v>
      </c>
      <c r="AA2379" s="51">
        <f t="shared" si="292"/>
        <v>313.38900000000001</v>
      </c>
      <c r="AB2379" s="51">
        <f t="shared" si="293"/>
        <v>0</v>
      </c>
      <c r="AC2379" s="52">
        <f t="shared" si="294"/>
        <v>432.5</v>
      </c>
      <c r="AD2379" s="53">
        <f>(ROUND(AC2379-AC2371,1)/AC2371)</f>
        <v>0.21250350434538828</v>
      </c>
      <c r="AE2379" s="44"/>
      <c r="AF2379" s="45"/>
    </row>
    <row r="2380" spans="1:32" x14ac:dyDescent="0.25">
      <c r="A2380" s="46" t="s">
        <v>37</v>
      </c>
      <c r="B2380" s="59"/>
      <c r="C2380" s="48" t="s">
        <v>13</v>
      </c>
      <c r="D2380" s="49">
        <v>49</v>
      </c>
      <c r="E2380" s="49">
        <v>0</v>
      </c>
      <c r="F2380" s="49">
        <v>0</v>
      </c>
      <c r="G2380" s="49">
        <v>0</v>
      </c>
      <c r="H2380" s="49">
        <v>106</v>
      </c>
      <c r="I2380" s="50">
        <v>10</v>
      </c>
      <c r="J2380" s="50">
        <v>70</v>
      </c>
      <c r="K2380" s="50">
        <v>42.5</v>
      </c>
      <c r="L2380" s="50">
        <v>42.5</v>
      </c>
      <c r="M2380" s="50">
        <v>0</v>
      </c>
      <c r="N2380" s="51">
        <f>D2380*$D$12</f>
        <v>66.150000000000006</v>
      </c>
      <c r="O2380" s="51">
        <f>E2380*$E$12</f>
        <v>0</v>
      </c>
      <c r="P2380" s="51">
        <f>F2380*$F$12</f>
        <v>0</v>
      </c>
      <c r="Q2380" s="51">
        <f>G2380*$G$12</f>
        <v>0</v>
      </c>
      <c r="R2380" s="51">
        <f>H2380*$H$12</f>
        <v>143.10000000000002</v>
      </c>
      <c r="S2380" s="51">
        <f>(N2380/100)*(I2380*$I$12)+(N2380/100)*(J2380*$J$12)</f>
        <v>52.920000000000009</v>
      </c>
      <c r="T2380" s="51">
        <f>(O2380/100)*(K2380*$K$12)</f>
        <v>0</v>
      </c>
      <c r="U2380" s="51">
        <f>(P2380/100)*(K2380*$K$12)+(P2380/100)*(L2380*$L$12)</f>
        <v>0</v>
      </c>
      <c r="V2380" s="51">
        <f>(Q2380/100)*(L2380*$L$12)</f>
        <v>0</v>
      </c>
      <c r="W2380" s="51">
        <f>(R2380/100)*(K2380*$K$12)+(R2380/100)*(L2380*$L$12)</f>
        <v>170.28900000000002</v>
      </c>
      <c r="X2380" s="51">
        <f t="shared" si="289"/>
        <v>119.07000000000002</v>
      </c>
      <c r="Y2380" s="51">
        <f t="shared" si="290"/>
        <v>0</v>
      </c>
      <c r="Z2380" s="51">
        <f t="shared" si="291"/>
        <v>0</v>
      </c>
      <c r="AA2380" s="51">
        <f t="shared" si="292"/>
        <v>0</v>
      </c>
      <c r="AB2380" s="51">
        <f t="shared" si="293"/>
        <v>313.38900000000001</v>
      </c>
      <c r="AC2380" s="52">
        <f t="shared" si="294"/>
        <v>432.5</v>
      </c>
      <c r="AD2380" s="53">
        <f>(ROUND(AC2380-AC2371,1)/AC2371)</f>
        <v>0.21250350434538828</v>
      </c>
      <c r="AE2380" s="44"/>
      <c r="AF2380" s="45"/>
    </row>
    <row r="2381" spans="1:32" x14ac:dyDescent="0.25">
      <c r="A2381" s="46" t="s">
        <v>38</v>
      </c>
      <c r="B2381" s="59"/>
      <c r="C2381" s="48" t="s">
        <v>14</v>
      </c>
      <c r="D2381" s="49">
        <v>98</v>
      </c>
      <c r="E2381" s="49">
        <v>0</v>
      </c>
      <c r="F2381" s="49">
        <v>0</v>
      </c>
      <c r="G2381" s="49">
        <v>0</v>
      </c>
      <c r="H2381" s="49">
        <v>0</v>
      </c>
      <c r="I2381" s="50">
        <v>0</v>
      </c>
      <c r="J2381" s="50">
        <v>0</v>
      </c>
      <c r="K2381" s="50">
        <v>0</v>
      </c>
      <c r="L2381" s="50">
        <v>0</v>
      </c>
      <c r="M2381" s="50">
        <v>110</v>
      </c>
      <c r="N2381" s="51">
        <f>D2381*$D$13</f>
        <v>132.30000000000001</v>
      </c>
      <c r="O2381" s="51">
        <f>E2381*$E$13</f>
        <v>0</v>
      </c>
      <c r="P2381" s="51">
        <f>F2381*$F$13</f>
        <v>0</v>
      </c>
      <c r="Q2381" s="51">
        <f>G2381*$G$13</f>
        <v>0</v>
      </c>
      <c r="R2381" s="51">
        <f>H2381*$H$13</f>
        <v>0</v>
      </c>
      <c r="S2381" s="51">
        <f>(N2381/100)*(I2381*$I$13)+(N2381/100)*(J2381*$J$13)+(N2381/100)*(M2381*$M$13)</f>
        <v>291.06000000000006</v>
      </c>
      <c r="T2381" s="51">
        <f>(O2381/100)*(K2381*$K$13)+(O2381/100)*(M2381*$M$13)</f>
        <v>0</v>
      </c>
      <c r="U2381" s="51">
        <f>(P2381/100)*(K2381*$K$13)+(P2381/100)*(L2381*$L$13)+(P2381/100)*(M2381*$M$13)</f>
        <v>0</v>
      </c>
      <c r="V2381" s="51">
        <f>(Q2381/100)*(L2381*$L$13)+(Q2381/100)*(M2381*$M$13)</f>
        <v>0</v>
      </c>
      <c r="W2381" s="51">
        <f>(R2381/100)*(K2381*$K$13)+(R2381/100)*(L2381*$L$13)+(R2381/100)*(M2381*$M$13)</f>
        <v>0</v>
      </c>
      <c r="X2381" s="51">
        <f t="shared" si="289"/>
        <v>423.36000000000007</v>
      </c>
      <c r="Y2381" s="51">
        <f t="shared" si="290"/>
        <v>0</v>
      </c>
      <c r="Z2381" s="51">
        <f t="shared" si="291"/>
        <v>0</v>
      </c>
      <c r="AA2381" s="51">
        <f t="shared" si="292"/>
        <v>0</v>
      </c>
      <c r="AB2381" s="51">
        <f t="shared" si="293"/>
        <v>0</v>
      </c>
      <c r="AC2381" s="52">
        <f t="shared" si="294"/>
        <v>423.4</v>
      </c>
      <c r="AD2381" s="53">
        <f>(ROUND(AC2381-AC2371,1)/AC2371)</f>
        <v>0.18699186991869921</v>
      </c>
      <c r="AE2381" s="44"/>
      <c r="AF2381" s="45"/>
    </row>
    <row r="2382" spans="1:32" x14ac:dyDescent="0.25">
      <c r="A2382" s="46" t="s">
        <v>39</v>
      </c>
      <c r="B2382" s="59"/>
      <c r="C2382" s="48" t="s">
        <v>15</v>
      </c>
      <c r="D2382" s="49">
        <v>98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70</v>
      </c>
      <c r="K2382" s="50">
        <v>70</v>
      </c>
      <c r="L2382" s="50">
        <v>0</v>
      </c>
      <c r="M2382" s="50">
        <v>0</v>
      </c>
      <c r="N2382" s="51">
        <f>D2382*$D$14</f>
        <v>132.30000000000001</v>
      </c>
      <c r="O2382" s="51">
        <f>E2382*$E$14</f>
        <v>0</v>
      </c>
      <c r="P2382" s="51">
        <f>F2382*$F$14</f>
        <v>0</v>
      </c>
      <c r="Q2382" s="51">
        <f>G2382*$G$14</f>
        <v>0</v>
      </c>
      <c r="R2382" s="51">
        <f>H2382*$H$14</f>
        <v>0</v>
      </c>
      <c r="S2382" s="51">
        <f>(N2382/100)*(I2382*$I$14)+(N2382/100)*(J2382*$J$14)+(N2382/100)*(K2382*$K$14)</f>
        <v>291.06000000000006</v>
      </c>
      <c r="T2382" s="51">
        <f>(O2382/100)*(K2382*$K$14)</f>
        <v>0</v>
      </c>
      <c r="U2382" s="51">
        <f>(P2382/100)*(K2382*$K$14)+(P2382/100)*(L2382*$L$14)</f>
        <v>0</v>
      </c>
      <c r="V2382" s="51">
        <f>(Q2382/100)*(L2382*$L$14)</f>
        <v>0</v>
      </c>
      <c r="W2382" s="51">
        <f>(R2382/100)*(K2382*$L$14)+(R2382/100)*(L2382*$M$14)</f>
        <v>0</v>
      </c>
      <c r="X2382" s="51">
        <f t="shared" si="289"/>
        <v>423.36000000000007</v>
      </c>
      <c r="Y2382" s="51">
        <f t="shared" si="290"/>
        <v>0</v>
      </c>
      <c r="Z2382" s="51">
        <f t="shared" si="291"/>
        <v>0</v>
      </c>
      <c r="AA2382" s="51">
        <f t="shared" si="292"/>
        <v>0</v>
      </c>
      <c r="AB2382" s="51">
        <f t="shared" si="293"/>
        <v>0</v>
      </c>
      <c r="AC2382" s="52">
        <f t="shared" si="294"/>
        <v>423.4</v>
      </c>
      <c r="AD2382" s="53">
        <f>(ROUND(AC2382-AC2371,1)/AC2371)</f>
        <v>0.18699186991869921</v>
      </c>
      <c r="AE2382" s="44"/>
      <c r="AF2382" s="45"/>
    </row>
    <row r="2383" spans="1:32" x14ac:dyDescent="0.25">
      <c r="A2383" s="46"/>
      <c r="B2383" s="59"/>
      <c r="C2383" s="48" t="s">
        <v>16</v>
      </c>
      <c r="D2383" s="49">
        <v>98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70</v>
      </c>
      <c r="K2383" s="50">
        <v>0</v>
      </c>
      <c r="L2383" s="50">
        <v>70</v>
      </c>
      <c r="M2383" s="50">
        <v>0</v>
      </c>
      <c r="N2383" s="51">
        <f>D2383*$D$15</f>
        <v>132.30000000000001</v>
      </c>
      <c r="O2383" s="51">
        <f>E2383*$E$15</f>
        <v>0</v>
      </c>
      <c r="P2383" s="51">
        <f>F2383*$F$15</f>
        <v>0</v>
      </c>
      <c r="Q2383" s="51">
        <f>G2383*$G$15</f>
        <v>0</v>
      </c>
      <c r="R2383" s="51">
        <f>H2383*$H$15</f>
        <v>0</v>
      </c>
      <c r="S2383" s="51">
        <f>(N2383/100)*(I2383*$I$15)+(N2383/100)*(J2383*$J$15)+(N2383/100)*(L2383*$L$15)</f>
        <v>291.06000000000006</v>
      </c>
      <c r="T2383" s="51">
        <f>(O2383/100)*(K2383*$K$15)</f>
        <v>0</v>
      </c>
      <c r="U2383" s="51">
        <f>(P2383/100)*(K2383*$K$15)+(P2383/100)*(L2383*$L$15)</f>
        <v>0</v>
      </c>
      <c r="V2383" s="51">
        <f>(Q2383/100)*(L2383*$L$15)</f>
        <v>0</v>
      </c>
      <c r="W2383" s="51">
        <f>(R2383/100)*(K2383*$K$15)+(R2383/100)*(L2383*$L$15)</f>
        <v>0</v>
      </c>
      <c r="X2383" s="51">
        <f t="shared" si="289"/>
        <v>423.36000000000007</v>
      </c>
      <c r="Y2383" s="51">
        <f t="shared" si="290"/>
        <v>0</v>
      </c>
      <c r="Z2383" s="51">
        <f t="shared" si="291"/>
        <v>0</v>
      </c>
      <c r="AA2383" s="51">
        <f t="shared" si="292"/>
        <v>0</v>
      </c>
      <c r="AB2383" s="51">
        <f t="shared" si="293"/>
        <v>0</v>
      </c>
      <c r="AC2383" s="52">
        <f t="shared" si="294"/>
        <v>423.4</v>
      </c>
      <c r="AD2383" s="53">
        <f>(ROUND(AC2383-AC2371,1)/AC2371)</f>
        <v>0.18699186991869921</v>
      </c>
      <c r="AE2383" s="44"/>
      <c r="AF2383" s="45"/>
    </row>
    <row r="2384" spans="1:32" x14ac:dyDescent="0.25">
      <c r="A2384" s="46"/>
      <c r="B2384" s="59"/>
      <c r="C2384" s="48" t="s">
        <v>17</v>
      </c>
      <c r="D2384" s="49">
        <v>98</v>
      </c>
      <c r="E2384" s="49">
        <v>0</v>
      </c>
      <c r="F2384" s="49">
        <v>0</v>
      </c>
      <c r="G2384" s="49">
        <v>0</v>
      </c>
      <c r="H2384" s="49">
        <v>0</v>
      </c>
      <c r="I2384" s="50">
        <v>10</v>
      </c>
      <c r="J2384" s="50">
        <v>90</v>
      </c>
      <c r="K2384" s="50">
        <v>0</v>
      </c>
      <c r="L2384" s="50">
        <v>0</v>
      </c>
      <c r="M2384" s="50">
        <v>0</v>
      </c>
      <c r="N2384" s="51">
        <f>D2384*$D$16</f>
        <v>132.30000000000001</v>
      </c>
      <c r="O2384" s="51">
        <f>E2384*$E$16</f>
        <v>0</v>
      </c>
      <c r="P2384" s="51">
        <f>F2384*$F$16</f>
        <v>0</v>
      </c>
      <c r="Q2384" s="51">
        <f>G2384*$G$16</f>
        <v>0</v>
      </c>
      <c r="R2384" s="51">
        <f>H2384*$H$16</f>
        <v>0</v>
      </c>
      <c r="S2384" s="51">
        <f>(N2384/100)*(I2384*$I$16)+(N2384/100)*(J2384*$J$16)</f>
        <v>310.90500000000003</v>
      </c>
      <c r="T2384" s="51">
        <f>(O2384/100)*(K2384*$K$16)</f>
        <v>0</v>
      </c>
      <c r="U2384" s="51">
        <f>(P2384/100)*(K2384*$K$16)+(P2384/100)*(L2384*$L$16)</f>
        <v>0</v>
      </c>
      <c r="V2384" s="51">
        <f>(Q2384/100)*(L2384*$L$16)</f>
        <v>0</v>
      </c>
      <c r="W2384" s="51">
        <f>(R2384/100)*(K2384*$K$16)+(R2384/100)*(L2384*$L$16)</f>
        <v>0</v>
      </c>
      <c r="X2384" s="51">
        <f t="shared" si="289"/>
        <v>443.20500000000004</v>
      </c>
      <c r="Y2384" s="51">
        <f t="shared" si="290"/>
        <v>0</v>
      </c>
      <c r="Z2384" s="51">
        <f t="shared" si="291"/>
        <v>0</v>
      </c>
      <c r="AA2384" s="51">
        <f t="shared" si="292"/>
        <v>0</v>
      </c>
      <c r="AB2384" s="51">
        <f t="shared" si="293"/>
        <v>0</v>
      </c>
      <c r="AC2384" s="52">
        <f t="shared" si="294"/>
        <v>443.2</v>
      </c>
      <c r="AD2384" s="53">
        <f>(ROUND(AC2384-AC2371,1)/AC2371)</f>
        <v>0.24250070086907766</v>
      </c>
      <c r="AE2384" s="44"/>
      <c r="AF2384" s="45"/>
    </row>
    <row r="2385" spans="1:32" x14ac:dyDescent="0.25">
      <c r="A2385" s="46"/>
      <c r="B2385" s="59"/>
      <c r="C2385" s="48" t="s">
        <v>18</v>
      </c>
      <c r="D2385" s="49">
        <v>98</v>
      </c>
      <c r="E2385" s="49">
        <v>0</v>
      </c>
      <c r="F2385" s="49">
        <v>0</v>
      </c>
      <c r="G2385" s="49">
        <v>0</v>
      </c>
      <c r="H2385" s="49">
        <v>0</v>
      </c>
      <c r="I2385" s="50">
        <v>50</v>
      </c>
      <c r="J2385" s="50">
        <v>70</v>
      </c>
      <c r="K2385" s="50">
        <v>0</v>
      </c>
      <c r="L2385" s="50">
        <v>0</v>
      </c>
      <c r="M2385" s="50">
        <v>0</v>
      </c>
      <c r="N2385" s="51">
        <f>D2385*$D$17</f>
        <v>132.30000000000001</v>
      </c>
      <c r="O2385" s="51">
        <f>E2385*$E$17</f>
        <v>0</v>
      </c>
      <c r="P2385" s="51">
        <f>F2385*$F$17</f>
        <v>0</v>
      </c>
      <c r="Q2385" s="51">
        <f>G2385*$G$17</f>
        <v>0</v>
      </c>
      <c r="R2385" s="51">
        <f>H2385*$H$17</f>
        <v>0</v>
      </c>
      <c r="S2385" s="51">
        <f>(N2385/100)*(I2385*$I$17)+(N2385/100)*(J2385*$J$17)</f>
        <v>257.98500000000001</v>
      </c>
      <c r="T2385" s="51">
        <f>(O2385/100)*(K2385*$K$17)</f>
        <v>0</v>
      </c>
      <c r="U2385" s="51">
        <f>(P2385/100)*(K2385*$K$17)+(P2385/100)*(L2385*$L$17)</f>
        <v>0</v>
      </c>
      <c r="V2385" s="51">
        <f>(Q2385/100)*(L2385*$L$17)</f>
        <v>0</v>
      </c>
      <c r="W2385" s="51">
        <f>(R2385/100)*(K2385*$K$17)+(R2385/100)*(L2385*$L$17)</f>
        <v>0</v>
      </c>
      <c r="X2385" s="51">
        <f t="shared" si="289"/>
        <v>390.28500000000003</v>
      </c>
      <c r="Y2385" s="51">
        <f t="shared" si="290"/>
        <v>0</v>
      </c>
      <c r="Z2385" s="51">
        <f t="shared" si="291"/>
        <v>0</v>
      </c>
      <c r="AA2385" s="51">
        <f t="shared" si="292"/>
        <v>0</v>
      </c>
      <c r="AB2385" s="51">
        <f t="shared" si="293"/>
        <v>0</v>
      </c>
      <c r="AC2385" s="52">
        <f t="shared" si="294"/>
        <v>390.3</v>
      </c>
      <c r="AD2385" s="53">
        <f>(ROUND(AC2385-AC2371,1)/AC2371)</f>
        <v>9.4196804037005893E-2</v>
      </c>
      <c r="AE2385" s="44"/>
      <c r="AF2385" s="45"/>
    </row>
    <row r="2386" spans="1:32" x14ac:dyDescent="0.25">
      <c r="A2386" s="62"/>
      <c r="B2386" s="183" t="s">
        <v>210</v>
      </c>
      <c r="C2386" s="183"/>
      <c r="D2386" s="183"/>
      <c r="E2386" s="183"/>
      <c r="F2386" s="183"/>
      <c r="G2386" s="183"/>
      <c r="H2386" s="183"/>
      <c r="I2386" s="183"/>
      <c r="J2386" s="183"/>
      <c r="K2386" s="183"/>
      <c r="L2386" s="183"/>
      <c r="M2386" s="183"/>
      <c r="N2386" s="183"/>
      <c r="O2386" s="183"/>
      <c r="P2386" s="183"/>
      <c r="Q2386" s="183"/>
      <c r="R2386" s="183"/>
      <c r="S2386" s="183"/>
      <c r="T2386" s="183"/>
      <c r="U2386" s="183"/>
      <c r="V2386" s="183"/>
      <c r="W2386" s="183"/>
      <c r="X2386" s="183"/>
      <c r="Y2386" s="183"/>
      <c r="Z2386" s="183"/>
      <c r="AA2386" s="183"/>
      <c r="AB2386" s="183"/>
      <c r="AC2386" s="12">
        <v>600</v>
      </c>
      <c r="AD2386" s="12"/>
      <c r="AE2386" s="44" t="s">
        <v>28</v>
      </c>
      <c r="AF2386" s="45"/>
    </row>
    <row r="2387" spans="1:32" x14ac:dyDescent="0.25">
      <c r="A2387" s="54" t="s">
        <v>19</v>
      </c>
      <c r="B2387" s="47" t="s">
        <v>211</v>
      </c>
      <c r="C2387" s="48" t="s">
        <v>4</v>
      </c>
      <c r="D2387" s="49">
        <v>116</v>
      </c>
      <c r="E2387" s="49">
        <v>0</v>
      </c>
      <c r="F2387" s="49">
        <v>0</v>
      </c>
      <c r="G2387" s="49">
        <v>0</v>
      </c>
      <c r="H2387" s="49">
        <v>0</v>
      </c>
      <c r="I2387" s="50">
        <v>50</v>
      </c>
      <c r="J2387" s="50">
        <v>30</v>
      </c>
      <c r="K2387" s="50">
        <v>0</v>
      </c>
      <c r="L2387" s="50">
        <v>0</v>
      </c>
      <c r="M2387" s="50">
        <v>0</v>
      </c>
      <c r="N2387" s="51">
        <f>D2387*$D$3</f>
        <v>162.39999999999998</v>
      </c>
      <c r="O2387" s="51">
        <f>E2387*$E$3</f>
        <v>0</v>
      </c>
      <c r="P2387" s="51">
        <f>F2387*$F$3</f>
        <v>0</v>
      </c>
      <c r="Q2387" s="51">
        <f>G2387*$G$3</f>
        <v>0</v>
      </c>
      <c r="R2387" s="51">
        <f>H2387*$H$3</f>
        <v>0</v>
      </c>
      <c r="S2387" s="51">
        <f>(N2387/100)*(I2387*$I$3)+(N2387/100)*(J2387*$J$3)</f>
        <v>259.83999999999997</v>
      </c>
      <c r="T2387" s="51">
        <f>(O2387/100)*(K2387*$K$3)</f>
        <v>0</v>
      </c>
      <c r="U2387" s="51">
        <f>(P2387/100)*(K2387*$K$3)+(P2387/100)*(L2387*$L$3)</f>
        <v>0</v>
      </c>
      <c r="V2387" s="51">
        <f>(Q2387/100)*(L2387*$L$3)</f>
        <v>0</v>
      </c>
      <c r="W2387" s="51">
        <f>(R2387/100)*(K2387*$K$3)+(R2387/100)*(L2387*$L$3)</f>
        <v>0</v>
      </c>
      <c r="X2387" s="51">
        <f t="shared" ref="X2387:X2418" si="295">N2387+S2387</f>
        <v>422.23999999999995</v>
      </c>
      <c r="Y2387" s="51">
        <f t="shared" ref="Y2387:Y2418" si="296">O2387+T2387</f>
        <v>0</v>
      </c>
      <c r="Z2387" s="51">
        <f t="shared" ref="Z2387:Z2418" si="297">P2387+U2387</f>
        <v>0</v>
      </c>
      <c r="AA2387" s="51">
        <f t="shared" ref="AA2387:AA2418" si="298">Q2387+V2387</f>
        <v>0</v>
      </c>
      <c r="AB2387" s="51">
        <f t="shared" ref="AB2387:AB2418" si="299">R2387+W2387</f>
        <v>0</v>
      </c>
      <c r="AC2387" s="52">
        <f t="shared" ref="AC2387:AC2418" si="300">ROUND(X2387+Y2387+Z2387+AA2387+AB2387,1)</f>
        <v>422.2</v>
      </c>
      <c r="AD2387" s="53">
        <v>0</v>
      </c>
      <c r="AE2387" s="44"/>
      <c r="AF2387" s="45"/>
    </row>
    <row r="2388" spans="1:32" x14ac:dyDescent="0.25">
      <c r="A2388" s="46" t="s">
        <v>29</v>
      </c>
      <c r="B2388" s="47">
        <v>10</v>
      </c>
      <c r="C2388" s="48" t="s">
        <v>5</v>
      </c>
      <c r="D2388" s="49">
        <v>116</v>
      </c>
      <c r="E2388" s="49">
        <v>0</v>
      </c>
      <c r="F2388" s="49">
        <v>0</v>
      </c>
      <c r="G2388" s="49">
        <v>0</v>
      </c>
      <c r="H2388" s="49">
        <v>0</v>
      </c>
      <c r="I2388" s="50">
        <v>65</v>
      </c>
      <c r="J2388" s="50">
        <v>45</v>
      </c>
      <c r="K2388" s="50">
        <v>0</v>
      </c>
      <c r="L2388" s="50">
        <v>0</v>
      </c>
      <c r="M2388" s="50">
        <v>0</v>
      </c>
      <c r="N2388" s="51">
        <f>D2388*$D$4</f>
        <v>156.60000000000002</v>
      </c>
      <c r="O2388" s="51">
        <f>E2388*$E$4</f>
        <v>0</v>
      </c>
      <c r="P2388" s="51">
        <f>F2388*$F$4</f>
        <v>0</v>
      </c>
      <c r="Q2388" s="51">
        <f>G2388*$G$4</f>
        <v>0</v>
      </c>
      <c r="R2388" s="51">
        <f>H2388*$H$4</f>
        <v>0</v>
      </c>
      <c r="S2388" s="51">
        <f>(N2388/100)*(I2388*$I$4)+(N2388/100)*(J2388*$J$4)</f>
        <v>344.5200000000001</v>
      </c>
      <c r="T2388" s="51">
        <f>(O2388/100)*(K2388*$K$4)</f>
        <v>0</v>
      </c>
      <c r="U2388" s="51">
        <f>(P2388/100)*(K2388*$K$4)+(P2388/100)*(L2388*$L$4)</f>
        <v>0</v>
      </c>
      <c r="V2388" s="51">
        <f>(Q2388/100)*(L2388*$L$4)</f>
        <v>0</v>
      </c>
      <c r="W2388" s="51">
        <f>(R2388/100)*(K2388*$K$4)+(R2388/100)*(L2388*$L$4)</f>
        <v>0</v>
      </c>
      <c r="X2388" s="51">
        <f t="shared" si="295"/>
        <v>501.12000000000012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501.1</v>
      </c>
      <c r="AD2388" s="53">
        <f>(ROUND(AC2388-AC2387,1)/AC2387)</f>
        <v>0.1868782567503553</v>
      </c>
      <c r="AE2388" s="44"/>
      <c r="AF2388" s="45"/>
    </row>
    <row r="2389" spans="1:32" x14ac:dyDescent="0.25">
      <c r="A2389" s="46" t="s">
        <v>30</v>
      </c>
      <c r="B2389" s="47">
        <v>0</v>
      </c>
      <c r="C2389" s="48" t="s">
        <v>6</v>
      </c>
      <c r="D2389" s="49">
        <v>116</v>
      </c>
      <c r="E2389" s="49">
        <v>0</v>
      </c>
      <c r="F2389" s="49">
        <v>0</v>
      </c>
      <c r="G2389" s="49">
        <v>0</v>
      </c>
      <c r="H2389" s="49">
        <v>0</v>
      </c>
      <c r="I2389" s="50">
        <v>50</v>
      </c>
      <c r="J2389" s="50">
        <v>30</v>
      </c>
      <c r="K2389" s="50">
        <v>0</v>
      </c>
      <c r="L2389" s="50">
        <v>0</v>
      </c>
      <c r="M2389" s="50">
        <v>0</v>
      </c>
      <c r="N2389" s="51">
        <f>D2389*$D$5</f>
        <v>162.39999999999998</v>
      </c>
      <c r="O2389" s="51">
        <f>E2389*$E$5</f>
        <v>0</v>
      </c>
      <c r="P2389" s="51">
        <f>F2389*$F$5</f>
        <v>0</v>
      </c>
      <c r="Q2389" s="51">
        <f>G2389*$G$5</f>
        <v>0</v>
      </c>
      <c r="R2389" s="51">
        <f>H2389*$H$5</f>
        <v>0</v>
      </c>
      <c r="S2389" s="51">
        <f>(N2389/100)*(I2389*$I$5)+(N2389/100)*(J2389*$J$5)</f>
        <v>259.83999999999997</v>
      </c>
      <c r="T2389" s="51">
        <f>(O2389/100)*(K2389*$K$5)</f>
        <v>0</v>
      </c>
      <c r="U2389" s="51">
        <f>(P2389/100)*(K2389*$K$5)+(P2389/100)*(L2389*$L$5)</f>
        <v>0</v>
      </c>
      <c r="V2389" s="51">
        <f>(Q2389/100)*(L2389*$L$5)</f>
        <v>0</v>
      </c>
      <c r="W2389" s="51">
        <f>(R2389/100)*(K2389*$K$5)+(R2389/100)*(L2389*$L$5)</f>
        <v>0</v>
      </c>
      <c r="X2389" s="51">
        <f t="shared" si="295"/>
        <v>422.23999999999995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422.2</v>
      </c>
      <c r="AD2389" s="53">
        <f>(ROUND(AC2389-AC2387,1)/AC2387)</f>
        <v>0</v>
      </c>
      <c r="AE2389" s="44"/>
      <c r="AF2389" s="45"/>
    </row>
    <row r="2390" spans="1:32" x14ac:dyDescent="0.25">
      <c r="A2390" s="46" t="s">
        <v>31</v>
      </c>
      <c r="B2390" s="47">
        <v>0</v>
      </c>
      <c r="C2390" s="48" t="s">
        <v>7</v>
      </c>
      <c r="D2390" s="49">
        <v>116</v>
      </c>
      <c r="E2390" s="49">
        <v>0</v>
      </c>
      <c r="F2390" s="49">
        <v>0</v>
      </c>
      <c r="G2390" s="49">
        <v>0</v>
      </c>
      <c r="H2390" s="49">
        <v>0</v>
      </c>
      <c r="I2390" s="50">
        <v>50</v>
      </c>
      <c r="J2390" s="50">
        <v>30</v>
      </c>
      <c r="K2390" s="50">
        <v>0</v>
      </c>
      <c r="L2390" s="50">
        <v>0</v>
      </c>
      <c r="M2390" s="50">
        <v>0</v>
      </c>
      <c r="N2390" s="51">
        <f>D2390*$D$6</f>
        <v>162.39999999999998</v>
      </c>
      <c r="O2390" s="51">
        <f>E2390*$E$6</f>
        <v>0</v>
      </c>
      <c r="P2390" s="51">
        <f>F2390*$F$6</f>
        <v>0</v>
      </c>
      <c r="Q2390" s="51">
        <f>G2390*$G$6</f>
        <v>0</v>
      </c>
      <c r="R2390" s="51">
        <f>H2390*$H$6</f>
        <v>0</v>
      </c>
      <c r="S2390" s="51">
        <f>(N2390/100)*(I2390*$I$6)+(N2390/100)*(J2390*$J$6)</f>
        <v>259.83999999999997</v>
      </c>
      <c r="T2390" s="51">
        <f>(O2390/100)*(K2390*$K$6)</f>
        <v>0</v>
      </c>
      <c r="U2390" s="51">
        <f>(P2390/100)*(K2390*$K$6)+(P2390/100)*(L2390*$L$6)</f>
        <v>0</v>
      </c>
      <c r="V2390" s="51">
        <f>(Q2390/100)*(L2390*$L$6)</f>
        <v>0</v>
      </c>
      <c r="W2390" s="51">
        <f>(R2390/100)*(K2390*$K$6)+(R2390/100)*(L2390*$L$6)</f>
        <v>0</v>
      </c>
      <c r="X2390" s="51">
        <f t="shared" si="295"/>
        <v>422.23999999999995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422.2</v>
      </c>
      <c r="AD2390" s="53">
        <f>(ROUND(AC2390-AC2387,1)/AC2387)</f>
        <v>0</v>
      </c>
      <c r="AE2390" s="44"/>
      <c r="AF2390" s="45"/>
    </row>
    <row r="2391" spans="1:32" x14ac:dyDescent="0.25">
      <c r="A2391" s="46" t="s">
        <v>32</v>
      </c>
      <c r="B2391" s="47">
        <v>0</v>
      </c>
      <c r="C2391" s="48" t="s">
        <v>8</v>
      </c>
      <c r="D2391" s="49">
        <v>116</v>
      </c>
      <c r="E2391" s="49">
        <v>0</v>
      </c>
      <c r="F2391" s="49">
        <v>0</v>
      </c>
      <c r="G2391" s="49">
        <v>0</v>
      </c>
      <c r="H2391" s="49">
        <v>0</v>
      </c>
      <c r="I2391" s="50">
        <v>50</v>
      </c>
      <c r="J2391" s="50">
        <v>30</v>
      </c>
      <c r="K2391" s="50">
        <v>0</v>
      </c>
      <c r="L2391" s="50">
        <v>0</v>
      </c>
      <c r="M2391" s="50">
        <v>0</v>
      </c>
      <c r="N2391" s="51">
        <f>D2391*$D$7</f>
        <v>162.39999999999998</v>
      </c>
      <c r="O2391" s="51">
        <f>E2391*$E$7</f>
        <v>0</v>
      </c>
      <c r="P2391" s="51">
        <f>F2391*$F$7</f>
        <v>0</v>
      </c>
      <c r="Q2391" s="51">
        <f>G2391*$G$7</f>
        <v>0</v>
      </c>
      <c r="R2391" s="51">
        <f>H2391*$H$7</f>
        <v>0</v>
      </c>
      <c r="S2391" s="51">
        <f>(N2391/100)*(I2391*$I$7)+(N2391/100)*(J2391*$J$7)</f>
        <v>259.83999999999997</v>
      </c>
      <c r="T2391" s="51">
        <f>(O2391/100)*(K2391*$K$7)</f>
        <v>0</v>
      </c>
      <c r="U2391" s="51">
        <f>(P2391/100)*(K2391*$K$7)+(P2391/100)*(L2391*$L$7)</f>
        <v>0</v>
      </c>
      <c r="V2391" s="51">
        <f>(Q2391/100)*(L2391*$L$7)</f>
        <v>0</v>
      </c>
      <c r="W2391" s="51">
        <f>(R2391/100)*(K2391*$K$7)+(R2391/100)*(L2391*$L$7)</f>
        <v>0</v>
      </c>
      <c r="X2391" s="51">
        <f t="shared" si="295"/>
        <v>422.23999999999995</v>
      </c>
      <c r="Y2391" s="51">
        <f t="shared" si="296"/>
        <v>0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422.2</v>
      </c>
      <c r="AD2391" s="53">
        <f>(ROUND(AC2391-AC2387,1)/AC2387)</f>
        <v>0</v>
      </c>
      <c r="AE2391" s="44"/>
      <c r="AF2391" s="45"/>
    </row>
    <row r="2392" spans="1:32" x14ac:dyDescent="0.25">
      <c r="A2392" s="46" t="s">
        <v>33</v>
      </c>
      <c r="B2392" s="47"/>
      <c r="C2392" s="48" t="s">
        <v>9</v>
      </c>
      <c r="D2392" s="49">
        <v>116</v>
      </c>
      <c r="E2392" s="49">
        <v>0</v>
      </c>
      <c r="F2392" s="49">
        <v>0</v>
      </c>
      <c r="G2392" s="49">
        <v>0</v>
      </c>
      <c r="H2392" s="49">
        <v>0</v>
      </c>
      <c r="I2392" s="50">
        <v>50</v>
      </c>
      <c r="J2392" s="50">
        <v>30</v>
      </c>
      <c r="K2392" s="50">
        <v>0</v>
      </c>
      <c r="L2392" s="50">
        <v>0</v>
      </c>
      <c r="M2392" s="50">
        <v>0</v>
      </c>
      <c r="N2392" s="51">
        <f>D2392*$D$8</f>
        <v>162.39999999999998</v>
      </c>
      <c r="O2392" s="51">
        <f>E2392*$E$8</f>
        <v>0</v>
      </c>
      <c r="P2392" s="51">
        <f>F2392*$F$8</f>
        <v>0</v>
      </c>
      <c r="Q2392" s="51">
        <f>G2392*$G$8</f>
        <v>0</v>
      </c>
      <c r="R2392" s="51">
        <f>H2392*$H$8</f>
        <v>0</v>
      </c>
      <c r="S2392" s="51">
        <f>(N2392/100)*(I2392*$I$8)+(N2392/100)*(J2392*$J$8)</f>
        <v>259.83999999999997</v>
      </c>
      <c r="T2392" s="51">
        <f>(O2392/100)*(K2392*$K$8)</f>
        <v>0</v>
      </c>
      <c r="U2392" s="51">
        <f>(P2392/100)*(K2392*$K$8)+(P2392/100)*(L2392*$L$8)</f>
        <v>0</v>
      </c>
      <c r="V2392" s="51">
        <f>(Q2392/100)*(L2392*$L$8)</f>
        <v>0</v>
      </c>
      <c r="W2392" s="51">
        <f>(R2392/100)*(K2392*$K$8)+(R2392/100)*(L2392*$L$8)</f>
        <v>0</v>
      </c>
      <c r="X2392" s="51">
        <f t="shared" si="295"/>
        <v>422.23999999999995</v>
      </c>
      <c r="Y2392" s="51">
        <f t="shared" si="296"/>
        <v>0</v>
      </c>
      <c r="Z2392" s="51">
        <f t="shared" si="297"/>
        <v>0</v>
      </c>
      <c r="AA2392" s="51">
        <f t="shared" si="298"/>
        <v>0</v>
      </c>
      <c r="AB2392" s="51">
        <f t="shared" si="299"/>
        <v>0</v>
      </c>
      <c r="AC2392" s="52">
        <f t="shared" si="300"/>
        <v>422.2</v>
      </c>
      <c r="AD2392" s="53">
        <f>(ROUND(AC2392-AC2387,1)/AC2387)</f>
        <v>0</v>
      </c>
      <c r="AE2392" s="44"/>
      <c r="AF2392" s="45"/>
    </row>
    <row r="2393" spans="1:32" x14ac:dyDescent="0.25">
      <c r="A2393" s="46" t="s">
        <v>34</v>
      </c>
      <c r="B2393" s="47"/>
      <c r="C2393" s="48" t="s">
        <v>10</v>
      </c>
      <c r="D2393" s="49">
        <v>58</v>
      </c>
      <c r="E2393" s="49">
        <v>125</v>
      </c>
      <c r="F2393" s="49">
        <v>0</v>
      </c>
      <c r="G2393" s="49">
        <v>0</v>
      </c>
      <c r="H2393" s="49">
        <v>0</v>
      </c>
      <c r="I2393" s="50">
        <v>50</v>
      </c>
      <c r="J2393" s="50">
        <v>30</v>
      </c>
      <c r="K2393" s="50">
        <v>85</v>
      </c>
      <c r="L2393" s="50">
        <v>0</v>
      </c>
      <c r="M2393" s="50">
        <v>0</v>
      </c>
      <c r="N2393" s="51">
        <f>D2393*$D$9</f>
        <v>78.300000000000011</v>
      </c>
      <c r="O2393" s="51">
        <f>E2393*$E$9</f>
        <v>168.75</v>
      </c>
      <c r="P2393" s="51">
        <f>F2393*$F$9</f>
        <v>0</v>
      </c>
      <c r="Q2393" s="51">
        <f>G2393*$G$9</f>
        <v>0</v>
      </c>
      <c r="R2393" s="51">
        <f>H2393*$H$9</f>
        <v>0</v>
      </c>
      <c r="S2393" s="51">
        <f>(N2393/100)*(I2393*$I$9)+(N2393/100)*(J2393*$J$9)</f>
        <v>62.640000000000015</v>
      </c>
      <c r="T2393" s="51">
        <f>(O2393/100)*(K2393*$K$9)</f>
        <v>200.81249999999997</v>
      </c>
      <c r="U2393" s="51">
        <f>(P2393/100)*(K2393*$K$9)+(P2393/100)*(L2393*$L$9)</f>
        <v>0</v>
      </c>
      <c r="V2393" s="51">
        <f>(Q2393/100)*(L2393*$L$9)</f>
        <v>0</v>
      </c>
      <c r="W2393" s="51">
        <f>(R2393/100)*(K2393*$K$9)+(R2393/100)*(L2393*$L$9)</f>
        <v>0</v>
      </c>
      <c r="X2393" s="51">
        <f t="shared" si="295"/>
        <v>140.94000000000003</v>
      </c>
      <c r="Y2393" s="51">
        <f t="shared" si="296"/>
        <v>369.5625</v>
      </c>
      <c r="Z2393" s="51">
        <f t="shared" si="297"/>
        <v>0</v>
      </c>
      <c r="AA2393" s="51">
        <f t="shared" si="298"/>
        <v>0</v>
      </c>
      <c r="AB2393" s="51">
        <f t="shared" si="299"/>
        <v>0</v>
      </c>
      <c r="AC2393" s="52">
        <f t="shared" si="300"/>
        <v>510.5</v>
      </c>
      <c r="AD2393" s="53">
        <f>(ROUND(AC2393-AC2387,1)/AC2387)</f>
        <v>0.20914258645191852</v>
      </c>
      <c r="AE2393" s="44"/>
      <c r="AF2393" s="45"/>
    </row>
    <row r="2394" spans="1:32" x14ac:dyDescent="0.25">
      <c r="A2394" s="46" t="s">
        <v>35</v>
      </c>
      <c r="B2394" s="47"/>
      <c r="C2394" s="48" t="s">
        <v>11</v>
      </c>
      <c r="D2394" s="49">
        <v>58</v>
      </c>
      <c r="E2394" s="49">
        <v>0</v>
      </c>
      <c r="F2394" s="49">
        <v>125</v>
      </c>
      <c r="G2394" s="49">
        <v>0</v>
      </c>
      <c r="H2394" s="49">
        <v>0</v>
      </c>
      <c r="I2394" s="50">
        <v>50</v>
      </c>
      <c r="J2394" s="50">
        <v>30</v>
      </c>
      <c r="K2394" s="50">
        <v>42.5</v>
      </c>
      <c r="L2394" s="50">
        <v>42.5</v>
      </c>
      <c r="M2394" s="50">
        <v>0</v>
      </c>
      <c r="N2394" s="51">
        <f>D2394*$D$10</f>
        <v>78.300000000000011</v>
      </c>
      <c r="O2394" s="51">
        <f>E2394*$E$10</f>
        <v>0</v>
      </c>
      <c r="P2394" s="51">
        <f>F2394*$F$10</f>
        <v>168.75</v>
      </c>
      <c r="Q2394" s="51">
        <f>G2394*$G$10</f>
        <v>0</v>
      </c>
      <c r="R2394" s="51">
        <f>H2394*$H$10</f>
        <v>0</v>
      </c>
      <c r="S2394" s="51">
        <f>(N2394/100)*(I2394*$I$10)+(N2394/100)*(J2394*$J$10)</f>
        <v>62.640000000000015</v>
      </c>
      <c r="T2394" s="51">
        <f>(O2394/100)*(K2394*$J$10)</f>
        <v>0</v>
      </c>
      <c r="U2394" s="51">
        <f>(P2394/100)*(K2394*$K$10)+(P2394/100)*(L2394*$L$10)</f>
        <v>200.81249999999997</v>
      </c>
      <c r="V2394" s="51">
        <f>(Q2394/100)*(L2394*$L$10)</f>
        <v>0</v>
      </c>
      <c r="W2394" s="51">
        <f>(R2394/100)*(K2394*$K$10)+(R2394/100)*(L2394*$L$10)</f>
        <v>0</v>
      </c>
      <c r="X2394" s="51">
        <f t="shared" si="295"/>
        <v>140.94000000000003</v>
      </c>
      <c r="Y2394" s="51">
        <f t="shared" si="296"/>
        <v>0</v>
      </c>
      <c r="Z2394" s="51">
        <f t="shared" si="297"/>
        <v>369.5625</v>
      </c>
      <c r="AA2394" s="51">
        <f t="shared" si="298"/>
        <v>0</v>
      </c>
      <c r="AB2394" s="51">
        <f t="shared" si="299"/>
        <v>0</v>
      </c>
      <c r="AC2394" s="52">
        <f t="shared" si="300"/>
        <v>510.5</v>
      </c>
      <c r="AD2394" s="53">
        <f>(ROUND(AC2394-AC2387,1)/AC2387)</f>
        <v>0.20914258645191852</v>
      </c>
      <c r="AE2394" s="44"/>
      <c r="AF2394" s="45"/>
    </row>
    <row r="2395" spans="1:32" x14ac:dyDescent="0.25">
      <c r="A2395" s="46" t="s">
        <v>36</v>
      </c>
      <c r="B2395" s="47"/>
      <c r="C2395" s="48" t="s">
        <v>12</v>
      </c>
      <c r="D2395" s="49">
        <v>58</v>
      </c>
      <c r="E2395" s="49">
        <v>0</v>
      </c>
      <c r="F2395" s="49">
        <v>0</v>
      </c>
      <c r="G2395" s="49">
        <v>125</v>
      </c>
      <c r="H2395" s="49">
        <v>0</v>
      </c>
      <c r="I2395" s="50">
        <v>50</v>
      </c>
      <c r="J2395" s="50">
        <v>30</v>
      </c>
      <c r="K2395" s="50">
        <v>0</v>
      </c>
      <c r="L2395" s="50">
        <v>85</v>
      </c>
      <c r="M2395" s="50">
        <v>0</v>
      </c>
      <c r="N2395" s="51">
        <f>D2395*$D$11</f>
        <v>78.300000000000011</v>
      </c>
      <c r="O2395" s="51">
        <f>E2395*$E$11</f>
        <v>0</v>
      </c>
      <c r="P2395" s="51">
        <f>F2395*$F$11</f>
        <v>0</v>
      </c>
      <c r="Q2395" s="51">
        <f>G2395*$G$11</f>
        <v>168.75</v>
      </c>
      <c r="R2395" s="51">
        <f>H2395*$H$11</f>
        <v>0</v>
      </c>
      <c r="S2395" s="51">
        <f>(N2395/100)*(I2395*$I$11)+(N2395/100)*(J2395*$J$11)</f>
        <v>62.640000000000015</v>
      </c>
      <c r="T2395" s="51">
        <f>(O2395/100)*(K2395*$K$11)</f>
        <v>0</v>
      </c>
      <c r="U2395" s="51">
        <f>(P2395/100)*(K2395*$K$11)+(P2395/100)*(L2395*$L$11)</f>
        <v>0</v>
      </c>
      <c r="V2395" s="51">
        <f>(Q2395/100)*(L2395*$L$11)</f>
        <v>200.81249999999997</v>
      </c>
      <c r="W2395" s="51">
        <f>(R2395/100)*(K2395*$K$11)+(R2395/100)*(L2395*$L$11)</f>
        <v>0</v>
      </c>
      <c r="X2395" s="51">
        <f t="shared" si="295"/>
        <v>140.94000000000003</v>
      </c>
      <c r="Y2395" s="51">
        <f t="shared" si="296"/>
        <v>0</v>
      </c>
      <c r="Z2395" s="51">
        <f t="shared" si="297"/>
        <v>0</v>
      </c>
      <c r="AA2395" s="51">
        <f t="shared" si="298"/>
        <v>369.5625</v>
      </c>
      <c r="AB2395" s="51">
        <f t="shared" si="299"/>
        <v>0</v>
      </c>
      <c r="AC2395" s="52">
        <f t="shared" si="300"/>
        <v>510.5</v>
      </c>
      <c r="AD2395" s="53">
        <f>(ROUND(AC2395-AC2387,1)/AC2387)</f>
        <v>0.20914258645191852</v>
      </c>
      <c r="AE2395" s="44"/>
      <c r="AF2395" s="45"/>
    </row>
    <row r="2396" spans="1:32" x14ac:dyDescent="0.25">
      <c r="A2396" s="46" t="s">
        <v>37</v>
      </c>
      <c r="B2396" s="47"/>
      <c r="C2396" s="48" t="s">
        <v>13</v>
      </c>
      <c r="D2396" s="49">
        <v>58</v>
      </c>
      <c r="E2396" s="49">
        <v>0</v>
      </c>
      <c r="F2396" s="49">
        <v>0</v>
      </c>
      <c r="G2396" s="49">
        <v>0</v>
      </c>
      <c r="H2396" s="49">
        <v>125</v>
      </c>
      <c r="I2396" s="50">
        <v>50</v>
      </c>
      <c r="J2396" s="50">
        <v>30</v>
      </c>
      <c r="K2396" s="50">
        <v>42.5</v>
      </c>
      <c r="L2396" s="50">
        <v>42.5</v>
      </c>
      <c r="M2396" s="50">
        <v>0</v>
      </c>
      <c r="N2396" s="51">
        <f>D2396*$D$12</f>
        <v>78.300000000000011</v>
      </c>
      <c r="O2396" s="51">
        <f>E2396*$E$12</f>
        <v>0</v>
      </c>
      <c r="P2396" s="51">
        <f>F2396*$F$12</f>
        <v>0</v>
      </c>
      <c r="Q2396" s="51">
        <f>G2396*$G$12</f>
        <v>0</v>
      </c>
      <c r="R2396" s="51">
        <f>H2396*$H$12</f>
        <v>168.75</v>
      </c>
      <c r="S2396" s="51">
        <f>(N2396/100)*(I2396*$I$12)+(N2396/100)*(J2396*$J$12)</f>
        <v>62.640000000000015</v>
      </c>
      <c r="T2396" s="51">
        <f>(O2396/100)*(K2396*$K$12)</f>
        <v>0</v>
      </c>
      <c r="U2396" s="51">
        <f>(P2396/100)*(K2396*$K$12)+(P2396/100)*(L2396*$L$12)</f>
        <v>0</v>
      </c>
      <c r="V2396" s="51">
        <f>(Q2396/100)*(L2396*$L$12)</f>
        <v>0</v>
      </c>
      <c r="W2396" s="51">
        <f>(R2396/100)*(K2396*$K$12)+(R2396/100)*(L2396*$L$12)</f>
        <v>200.81249999999997</v>
      </c>
      <c r="X2396" s="51">
        <f t="shared" si="295"/>
        <v>140.94000000000003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369.5625</v>
      </c>
      <c r="AC2396" s="52">
        <f t="shared" si="300"/>
        <v>510.5</v>
      </c>
      <c r="AD2396" s="53">
        <f>(ROUND(AC2396-AC2387,1)/AC2387)</f>
        <v>0.20914258645191852</v>
      </c>
      <c r="AE2396" s="44"/>
      <c r="AF2396" s="45"/>
    </row>
    <row r="2397" spans="1:32" x14ac:dyDescent="0.25">
      <c r="A2397" s="46" t="s">
        <v>38</v>
      </c>
      <c r="B2397" s="47"/>
      <c r="C2397" s="48" t="s">
        <v>14</v>
      </c>
      <c r="D2397" s="49">
        <v>116</v>
      </c>
      <c r="E2397" s="49">
        <v>0</v>
      </c>
      <c r="F2397" s="49">
        <v>0</v>
      </c>
      <c r="G2397" s="49">
        <v>0</v>
      </c>
      <c r="H2397" s="49">
        <v>0</v>
      </c>
      <c r="I2397" s="50">
        <v>0</v>
      </c>
      <c r="J2397" s="50">
        <v>0</v>
      </c>
      <c r="K2397" s="50">
        <v>0</v>
      </c>
      <c r="L2397" s="50">
        <v>0</v>
      </c>
      <c r="M2397" s="50">
        <v>108</v>
      </c>
      <c r="N2397" s="51">
        <f>D2397*$D$13</f>
        <v>156.60000000000002</v>
      </c>
      <c r="O2397" s="51">
        <f>E2397*$E$13</f>
        <v>0</v>
      </c>
      <c r="P2397" s="51">
        <f>F2397*$F$13</f>
        <v>0</v>
      </c>
      <c r="Q2397" s="51">
        <f>G2397*$G$13</f>
        <v>0</v>
      </c>
      <c r="R2397" s="51">
        <f>H2397*$H$13</f>
        <v>0</v>
      </c>
      <c r="S2397" s="51">
        <f>(N2397/100)*(I2397*$I$13)+(N2397/100)*(J2397*$J$13)+(N2397/100)*(M2397*$M$13)</f>
        <v>338.25600000000009</v>
      </c>
      <c r="T2397" s="51">
        <f>(O2397/100)*(K2397*$K$13)+(O2397/100)*(M2397*$M$13)</f>
        <v>0</v>
      </c>
      <c r="U2397" s="51">
        <f>(P2397/100)*(K2397*$K$13)+(P2397/100)*(L2397*$L$13)+(P2397/100)*(M2397*$M$13)</f>
        <v>0</v>
      </c>
      <c r="V2397" s="51">
        <f>(Q2397/100)*(L2397*$L$13)+(Q2397/100)*(M2397*$M$13)</f>
        <v>0</v>
      </c>
      <c r="W2397" s="51">
        <f>(R2397/100)*(K2397*$K$13)+(R2397/100)*(L2397*$L$13)+(R2397/100)*(M2397*$M$13)</f>
        <v>0</v>
      </c>
      <c r="X2397" s="51">
        <f t="shared" si="295"/>
        <v>494.85600000000011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494.9</v>
      </c>
      <c r="AD2397" s="53">
        <f>(ROUND(AC2397-AC2387,1)/AC2387)</f>
        <v>0.17219327333017528</v>
      </c>
      <c r="AE2397" s="44"/>
      <c r="AF2397" s="45"/>
    </row>
    <row r="2398" spans="1:32" x14ac:dyDescent="0.25">
      <c r="A2398" s="46" t="s">
        <v>39</v>
      </c>
      <c r="B2398" s="47"/>
      <c r="C2398" s="48" t="s">
        <v>15</v>
      </c>
      <c r="D2398" s="49">
        <v>116</v>
      </c>
      <c r="E2398" s="49">
        <v>0</v>
      </c>
      <c r="F2398" s="49">
        <v>0</v>
      </c>
      <c r="G2398" s="49">
        <v>0</v>
      </c>
      <c r="H2398" s="49">
        <v>0</v>
      </c>
      <c r="I2398" s="50">
        <v>50</v>
      </c>
      <c r="J2398" s="50">
        <v>30</v>
      </c>
      <c r="K2398" s="50">
        <v>70</v>
      </c>
      <c r="L2398" s="50">
        <v>0</v>
      </c>
      <c r="M2398" s="50">
        <v>0</v>
      </c>
      <c r="N2398" s="51">
        <f>D2398*$D$14</f>
        <v>156.60000000000002</v>
      </c>
      <c r="O2398" s="51">
        <f>E2398*$E$14</f>
        <v>0</v>
      </c>
      <c r="P2398" s="51">
        <f>F2398*$F$14</f>
        <v>0</v>
      </c>
      <c r="Q2398" s="51">
        <f>G2398*$G$14</f>
        <v>0</v>
      </c>
      <c r="R2398" s="51">
        <f>H2398*$H$14</f>
        <v>0</v>
      </c>
      <c r="S2398" s="51">
        <f>(N2398/100)*(I2398*$I$14)+(N2398/100)*(J2398*$J$14)+(N2398/100)*(K2398*$K$14)</f>
        <v>344.5200000000001</v>
      </c>
      <c r="T2398" s="51">
        <f>(O2398/100)*(K2398*$K$14)</f>
        <v>0</v>
      </c>
      <c r="U2398" s="51">
        <f>(P2398/100)*(K2398*$K$14)+(P2398/100)*(L2398*$L$14)</f>
        <v>0</v>
      </c>
      <c r="V2398" s="51">
        <f>(Q2398/100)*(L2398*$L$14)</f>
        <v>0</v>
      </c>
      <c r="W2398" s="51">
        <f>(R2398/100)*(K2398*$L$14)+(R2398/100)*(L2398*$M$14)</f>
        <v>0</v>
      </c>
      <c r="X2398" s="51">
        <f t="shared" si="295"/>
        <v>501.12000000000012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501.1</v>
      </c>
      <c r="AD2398" s="53">
        <f>(ROUND(AC2398-AC2387,1)/AC2387)</f>
        <v>0.1868782567503553</v>
      </c>
      <c r="AE2398" s="44"/>
      <c r="AF2398" s="45"/>
    </row>
    <row r="2399" spans="1:32" x14ac:dyDescent="0.25">
      <c r="A2399" s="46"/>
      <c r="B2399" s="47"/>
      <c r="C2399" s="48" t="s">
        <v>16</v>
      </c>
      <c r="D2399" s="49">
        <v>116</v>
      </c>
      <c r="E2399" s="49">
        <v>0</v>
      </c>
      <c r="F2399" s="49">
        <v>0</v>
      </c>
      <c r="G2399" s="49">
        <v>0</v>
      </c>
      <c r="H2399" s="49">
        <v>0</v>
      </c>
      <c r="I2399" s="50">
        <v>50</v>
      </c>
      <c r="J2399" s="50">
        <v>30</v>
      </c>
      <c r="K2399" s="50">
        <v>0</v>
      </c>
      <c r="L2399" s="50">
        <v>70</v>
      </c>
      <c r="M2399" s="50">
        <v>0</v>
      </c>
      <c r="N2399" s="51">
        <f>D2399*$D$15</f>
        <v>156.60000000000002</v>
      </c>
      <c r="O2399" s="51">
        <f>E2399*$E$15</f>
        <v>0</v>
      </c>
      <c r="P2399" s="51">
        <f>F2399*$F$15</f>
        <v>0</v>
      </c>
      <c r="Q2399" s="51">
        <f>G2399*$G$15</f>
        <v>0</v>
      </c>
      <c r="R2399" s="51">
        <f>H2399*$H$15</f>
        <v>0</v>
      </c>
      <c r="S2399" s="51">
        <f>(N2399/100)*(I2399*$I$15)+(N2399/100)*(J2399*$J$15)+(N2399/100)*(L2399*$L$15)</f>
        <v>344.5200000000001</v>
      </c>
      <c r="T2399" s="51">
        <f>(O2399/100)*(K2399*$K$15)</f>
        <v>0</v>
      </c>
      <c r="U2399" s="51">
        <f>(P2399/100)*(K2399*$K$15)+(P2399/100)*(L2399*$L$15)</f>
        <v>0</v>
      </c>
      <c r="V2399" s="51">
        <f>(Q2399/100)*(L2399*$L$15)</f>
        <v>0</v>
      </c>
      <c r="W2399" s="51">
        <f>(R2399/100)*(K2399*$K$15)+(R2399/100)*(L2399*$L$15)</f>
        <v>0</v>
      </c>
      <c r="X2399" s="51">
        <f t="shared" si="295"/>
        <v>501.12000000000012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501.1</v>
      </c>
      <c r="AD2399" s="53">
        <f>(ROUND(AC2399-AC2387,1)/AC2387)</f>
        <v>0.1868782567503553</v>
      </c>
      <c r="AE2399" s="44"/>
      <c r="AF2399" s="45"/>
    </row>
    <row r="2400" spans="1:32" x14ac:dyDescent="0.25">
      <c r="A2400" s="46"/>
      <c r="B2400" s="47"/>
      <c r="C2400" s="48" t="s">
        <v>17</v>
      </c>
      <c r="D2400" s="49">
        <v>116</v>
      </c>
      <c r="E2400" s="49">
        <v>0</v>
      </c>
      <c r="F2400" s="49">
        <v>0</v>
      </c>
      <c r="G2400" s="49">
        <v>0</v>
      </c>
      <c r="H2400" s="49">
        <v>0</v>
      </c>
      <c r="I2400" s="50">
        <v>50</v>
      </c>
      <c r="J2400" s="50">
        <v>59</v>
      </c>
      <c r="K2400" s="50">
        <v>0</v>
      </c>
      <c r="L2400" s="50">
        <v>0</v>
      </c>
      <c r="M2400" s="50">
        <v>0</v>
      </c>
      <c r="N2400" s="51">
        <f>D2400*$D$16</f>
        <v>156.60000000000002</v>
      </c>
      <c r="O2400" s="51">
        <f>E2400*$E$16</f>
        <v>0</v>
      </c>
      <c r="P2400" s="51">
        <f>F2400*$F$16</f>
        <v>0</v>
      </c>
      <c r="Q2400" s="51">
        <f>G2400*$G$16</f>
        <v>0</v>
      </c>
      <c r="R2400" s="51">
        <f>H2400*$H$16</f>
        <v>0</v>
      </c>
      <c r="S2400" s="51">
        <f>(N2400/100)*(I2400*$I$16)+(N2400/100)*(J2400*$J$16)</f>
        <v>309.28500000000008</v>
      </c>
      <c r="T2400" s="51">
        <f>(O2400/100)*(K2400*$K$16)</f>
        <v>0</v>
      </c>
      <c r="U2400" s="51">
        <f>(P2400/100)*(K2400*$K$16)+(P2400/100)*(L2400*$L$16)</f>
        <v>0</v>
      </c>
      <c r="V2400" s="51">
        <f>(Q2400/100)*(L2400*$L$16)</f>
        <v>0</v>
      </c>
      <c r="W2400" s="51">
        <f>(R2400/100)*(K2400*$K$16)+(R2400/100)*(L2400*$L$16)</f>
        <v>0</v>
      </c>
      <c r="X2400" s="51">
        <f t="shared" si="295"/>
        <v>465.8850000000001</v>
      </c>
      <c r="Y2400" s="51">
        <f t="shared" si="296"/>
        <v>0</v>
      </c>
      <c r="Z2400" s="51">
        <f t="shared" si="297"/>
        <v>0</v>
      </c>
      <c r="AA2400" s="51">
        <f t="shared" si="298"/>
        <v>0</v>
      </c>
      <c r="AB2400" s="51">
        <f t="shared" si="299"/>
        <v>0</v>
      </c>
      <c r="AC2400" s="52">
        <f t="shared" si="300"/>
        <v>465.9</v>
      </c>
      <c r="AD2400" s="53">
        <f>(ROUND(AC2400-AC2387,1)/AC2387)</f>
        <v>0.10350544765513975</v>
      </c>
      <c r="AE2400" s="44"/>
      <c r="AF2400" s="45"/>
    </row>
    <row r="2401" spans="1:32" x14ac:dyDescent="0.25">
      <c r="A2401" s="46"/>
      <c r="B2401" s="47"/>
      <c r="C2401" s="48" t="s">
        <v>18</v>
      </c>
      <c r="D2401" s="49">
        <v>116</v>
      </c>
      <c r="E2401" s="49">
        <v>0</v>
      </c>
      <c r="F2401" s="49">
        <v>0</v>
      </c>
      <c r="G2401" s="49">
        <v>0</v>
      </c>
      <c r="H2401" s="49">
        <v>0</v>
      </c>
      <c r="I2401" s="50">
        <v>75</v>
      </c>
      <c r="J2401" s="50">
        <v>30</v>
      </c>
      <c r="K2401" s="50">
        <v>0</v>
      </c>
      <c r="L2401" s="50">
        <v>0</v>
      </c>
      <c r="M2401" s="50">
        <v>0</v>
      </c>
      <c r="N2401" s="51">
        <f>D2401*$D$17</f>
        <v>156.60000000000002</v>
      </c>
      <c r="O2401" s="51">
        <f>E2401*$E$17</f>
        <v>0</v>
      </c>
      <c r="P2401" s="51">
        <f>F2401*$F$17</f>
        <v>0</v>
      </c>
      <c r="Q2401" s="51">
        <f>G2401*$G$17</f>
        <v>0</v>
      </c>
      <c r="R2401" s="51">
        <f>H2401*$H$17</f>
        <v>0</v>
      </c>
      <c r="S2401" s="51">
        <f>(N2401/100)*(I2401*$I$17)+(N2401/100)*(J2401*$J$17)</f>
        <v>340.60500000000008</v>
      </c>
      <c r="T2401" s="51">
        <f>(O2401/100)*(K2401*$K$17)</f>
        <v>0</v>
      </c>
      <c r="U2401" s="51">
        <f>(P2401/100)*(K2401*$K$17)+(P2401/100)*(L2401*$L$17)</f>
        <v>0</v>
      </c>
      <c r="V2401" s="51">
        <f>(Q2401/100)*(L2401*$L$17)</f>
        <v>0</v>
      </c>
      <c r="W2401" s="51">
        <f>(R2401/100)*(K2401*$K$17)+(R2401/100)*(L2401*$L$17)</f>
        <v>0</v>
      </c>
      <c r="X2401" s="51">
        <f t="shared" si="295"/>
        <v>497.2050000000001</v>
      </c>
      <c r="Y2401" s="51">
        <f t="shared" si="296"/>
        <v>0</v>
      </c>
      <c r="Z2401" s="51">
        <f t="shared" si="297"/>
        <v>0</v>
      </c>
      <c r="AA2401" s="51">
        <f t="shared" si="298"/>
        <v>0</v>
      </c>
      <c r="AB2401" s="51">
        <f t="shared" si="299"/>
        <v>0</v>
      </c>
      <c r="AC2401" s="52">
        <f t="shared" si="300"/>
        <v>497.2</v>
      </c>
      <c r="AD2401" s="53">
        <f>(ROUND(AC2401-AC2387,1)/AC2387)</f>
        <v>0.17764092846991947</v>
      </c>
      <c r="AE2401" s="44" t="s">
        <v>28</v>
      </c>
      <c r="AF2401" s="45"/>
    </row>
    <row r="2402" spans="1:32" x14ac:dyDescent="0.25">
      <c r="A2402" s="54" t="s">
        <v>19</v>
      </c>
      <c r="B2402" s="55" t="s">
        <v>212</v>
      </c>
      <c r="C2402" s="38" t="s">
        <v>4</v>
      </c>
      <c r="D2402" s="39">
        <v>112</v>
      </c>
      <c r="E2402" s="39">
        <v>0</v>
      </c>
      <c r="F2402" s="39">
        <v>0</v>
      </c>
      <c r="G2402" s="39">
        <v>0</v>
      </c>
      <c r="H2402" s="39">
        <v>0</v>
      </c>
      <c r="I2402" s="40">
        <v>30</v>
      </c>
      <c r="J2402" s="40">
        <v>55</v>
      </c>
      <c r="K2402" s="40">
        <v>0</v>
      </c>
      <c r="L2402" s="40">
        <v>0</v>
      </c>
      <c r="M2402" s="40">
        <v>0</v>
      </c>
      <c r="N2402" s="41">
        <f>D2402*$D$3</f>
        <v>156.79999999999998</v>
      </c>
      <c r="O2402" s="41">
        <f>E2402*$E$3</f>
        <v>0</v>
      </c>
      <c r="P2402" s="41">
        <f>F2402*$F$3</f>
        <v>0</v>
      </c>
      <c r="Q2402" s="41">
        <f>G2402*$G$3</f>
        <v>0</v>
      </c>
      <c r="R2402" s="41">
        <f>H2402*$H$3</f>
        <v>0</v>
      </c>
      <c r="S2402" s="41">
        <f>(N2402/100)*(I2402*$I$3)+(N2402/100)*(J2402*$J$3)</f>
        <v>266.55999999999995</v>
      </c>
      <c r="T2402" s="41">
        <f>(O2402/100)*(K2402*$K$3)</f>
        <v>0</v>
      </c>
      <c r="U2402" s="41">
        <f>(P2402/100)*(K2402*$K$3)+(P2402/100)*(L2402*$L$3)</f>
        <v>0</v>
      </c>
      <c r="V2402" s="41">
        <f>(Q2402/100)*(L2402*$L$3)</f>
        <v>0</v>
      </c>
      <c r="W2402" s="41">
        <f>(R2402/100)*(K2402*$K$3)+(R2402/100)*(L2402*$L$3)</f>
        <v>0</v>
      </c>
      <c r="X2402" s="41">
        <f t="shared" si="295"/>
        <v>423.3599999999999</v>
      </c>
      <c r="Y2402" s="41">
        <f t="shared" si="296"/>
        <v>0</v>
      </c>
      <c r="Z2402" s="41">
        <f t="shared" si="297"/>
        <v>0</v>
      </c>
      <c r="AA2402" s="41">
        <f t="shared" si="298"/>
        <v>0</v>
      </c>
      <c r="AB2402" s="41">
        <f t="shared" si="299"/>
        <v>0</v>
      </c>
      <c r="AC2402" s="42">
        <f t="shared" si="300"/>
        <v>423.4</v>
      </c>
      <c r="AD2402" s="43">
        <v>0</v>
      </c>
      <c r="AE2402" s="44"/>
      <c r="AF2402" s="45"/>
    </row>
    <row r="2403" spans="1:32" x14ac:dyDescent="0.25">
      <c r="A2403" s="46" t="s">
        <v>29</v>
      </c>
      <c r="B2403" s="56">
        <v>0</v>
      </c>
      <c r="C2403" s="48" t="s">
        <v>5</v>
      </c>
      <c r="D2403" s="49">
        <v>112</v>
      </c>
      <c r="E2403" s="49">
        <v>0</v>
      </c>
      <c r="F2403" s="49">
        <v>0</v>
      </c>
      <c r="G2403" s="49">
        <v>0</v>
      </c>
      <c r="H2403" s="49">
        <v>0</v>
      </c>
      <c r="I2403" s="50">
        <v>45</v>
      </c>
      <c r="J2403" s="50">
        <v>70</v>
      </c>
      <c r="K2403" s="50">
        <v>0</v>
      </c>
      <c r="L2403" s="50">
        <v>0</v>
      </c>
      <c r="M2403" s="50">
        <v>0</v>
      </c>
      <c r="N2403" s="51">
        <f>D2403*$D$4</f>
        <v>151.20000000000002</v>
      </c>
      <c r="O2403" s="51">
        <f>E2403*$E$4</f>
        <v>0</v>
      </c>
      <c r="P2403" s="51">
        <f>F2403*$F$4</f>
        <v>0</v>
      </c>
      <c r="Q2403" s="51">
        <f>G2403*$G$4</f>
        <v>0</v>
      </c>
      <c r="R2403" s="51">
        <f>H2403*$H$4</f>
        <v>0</v>
      </c>
      <c r="S2403" s="51">
        <f>(N2403/100)*(I2403*$I$4)+(N2403/100)*(J2403*$J$4)</f>
        <v>347.76000000000005</v>
      </c>
      <c r="T2403" s="51">
        <f>(O2403/100)*(K2403*$K$4)</f>
        <v>0</v>
      </c>
      <c r="U2403" s="51">
        <f>(P2403/100)*(K2403*$K$4)+(P2403/100)*(L2403*$L$4)</f>
        <v>0</v>
      </c>
      <c r="V2403" s="51">
        <f>(Q2403/100)*(L2403*$L$4)</f>
        <v>0</v>
      </c>
      <c r="W2403" s="51">
        <f>(R2403/100)*(K2403*$K$4)+(R2403/100)*(L2403*$L$4)</f>
        <v>0</v>
      </c>
      <c r="X2403" s="51">
        <f t="shared" si="295"/>
        <v>498.96000000000004</v>
      </c>
      <c r="Y2403" s="51">
        <f t="shared" si="296"/>
        <v>0</v>
      </c>
      <c r="Z2403" s="51">
        <f t="shared" si="297"/>
        <v>0</v>
      </c>
      <c r="AA2403" s="51">
        <f t="shared" si="298"/>
        <v>0</v>
      </c>
      <c r="AB2403" s="51">
        <f t="shared" si="299"/>
        <v>0</v>
      </c>
      <c r="AC2403" s="52">
        <f t="shared" si="300"/>
        <v>499</v>
      </c>
      <c r="AD2403" s="53">
        <f>(ROUND(AC2403-AC2402,1)/AC2402)</f>
        <v>0.17855455833726971</v>
      </c>
      <c r="AE2403" s="44"/>
      <c r="AF2403" s="45"/>
    </row>
    <row r="2404" spans="1:32" x14ac:dyDescent="0.25">
      <c r="A2404" s="46" t="s">
        <v>30</v>
      </c>
      <c r="B2404" s="56">
        <v>8</v>
      </c>
      <c r="C2404" s="48" t="s">
        <v>6</v>
      </c>
      <c r="D2404" s="49">
        <v>112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55</v>
      </c>
      <c r="K2404" s="50">
        <v>0</v>
      </c>
      <c r="L2404" s="50">
        <v>0</v>
      </c>
      <c r="M2404" s="50">
        <v>0</v>
      </c>
      <c r="N2404" s="51">
        <f>D2404*$D$5</f>
        <v>156.79999999999998</v>
      </c>
      <c r="O2404" s="51">
        <f>E2404*$E$5</f>
        <v>0</v>
      </c>
      <c r="P2404" s="51">
        <f>F2404*$F$5</f>
        <v>0</v>
      </c>
      <c r="Q2404" s="51">
        <f>G2404*$G$5</f>
        <v>0</v>
      </c>
      <c r="R2404" s="51">
        <f>H2404*$H$5</f>
        <v>0</v>
      </c>
      <c r="S2404" s="51">
        <f>(N2404/100)*(I2404*$I$5)+(N2404/100)*(J2404*$J$5)</f>
        <v>266.55999999999995</v>
      </c>
      <c r="T2404" s="51">
        <f>(O2404/100)*(K2404*$K$5)</f>
        <v>0</v>
      </c>
      <c r="U2404" s="51">
        <f>(P2404/100)*(K2404*$K$5)+(P2404/100)*(L2404*$L$5)</f>
        <v>0</v>
      </c>
      <c r="V2404" s="51">
        <f>(Q2404/100)*(L2404*$L$5)</f>
        <v>0</v>
      </c>
      <c r="W2404" s="51">
        <f>(R2404/100)*(K2404*$K$5)+(R2404/100)*(L2404*$L$5)</f>
        <v>0</v>
      </c>
      <c r="X2404" s="51">
        <f t="shared" si="295"/>
        <v>423.3599999999999</v>
      </c>
      <c r="Y2404" s="51">
        <f t="shared" si="296"/>
        <v>0</v>
      </c>
      <c r="Z2404" s="51">
        <f t="shared" si="297"/>
        <v>0</v>
      </c>
      <c r="AA2404" s="51">
        <f t="shared" si="298"/>
        <v>0</v>
      </c>
      <c r="AB2404" s="51">
        <f t="shared" si="299"/>
        <v>0</v>
      </c>
      <c r="AC2404" s="52">
        <f t="shared" si="300"/>
        <v>423.4</v>
      </c>
      <c r="AD2404" s="53">
        <f>(ROUND(AC2404-AC2402,1)/AC2402)</f>
        <v>0</v>
      </c>
      <c r="AE2404" s="44"/>
      <c r="AF2404" s="45"/>
    </row>
    <row r="2405" spans="1:32" x14ac:dyDescent="0.25">
      <c r="A2405" s="46" t="s">
        <v>31</v>
      </c>
      <c r="B2405" s="56">
        <v>0</v>
      </c>
      <c r="C2405" s="48" t="s">
        <v>7</v>
      </c>
      <c r="D2405" s="49">
        <v>112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55</v>
      </c>
      <c r="K2405" s="50">
        <v>0</v>
      </c>
      <c r="L2405" s="50">
        <v>0</v>
      </c>
      <c r="M2405" s="50">
        <v>0</v>
      </c>
      <c r="N2405" s="51">
        <f>D2405*$D$6</f>
        <v>156.79999999999998</v>
      </c>
      <c r="O2405" s="51">
        <f>E2405*$E$6</f>
        <v>0</v>
      </c>
      <c r="P2405" s="51">
        <f>F2405*$F$6</f>
        <v>0</v>
      </c>
      <c r="Q2405" s="51">
        <f>G2405*$G$6</f>
        <v>0</v>
      </c>
      <c r="R2405" s="51">
        <f>H2405*$H$6</f>
        <v>0</v>
      </c>
      <c r="S2405" s="51">
        <f>(N2405/100)*(I2405*$I$6)+(N2405/100)*(J2405*$J$6)</f>
        <v>266.55999999999995</v>
      </c>
      <c r="T2405" s="51">
        <f>(O2405/100)*(K2405*$K$6)</f>
        <v>0</v>
      </c>
      <c r="U2405" s="51">
        <f>(P2405/100)*(K2405*$K$6)+(P2405/100)*(L2405*$L$6)</f>
        <v>0</v>
      </c>
      <c r="V2405" s="51">
        <f>(Q2405/100)*(L2405*$L$6)</f>
        <v>0</v>
      </c>
      <c r="W2405" s="51">
        <f>(R2405/100)*(K2405*$K$6)+(R2405/100)*(L2405*$L$6)</f>
        <v>0</v>
      </c>
      <c r="X2405" s="51">
        <f t="shared" si="295"/>
        <v>423.3599999999999</v>
      </c>
      <c r="Y2405" s="51">
        <f t="shared" si="296"/>
        <v>0</v>
      </c>
      <c r="Z2405" s="51">
        <f t="shared" si="297"/>
        <v>0</v>
      </c>
      <c r="AA2405" s="51">
        <f t="shared" si="298"/>
        <v>0</v>
      </c>
      <c r="AB2405" s="51">
        <f t="shared" si="299"/>
        <v>0</v>
      </c>
      <c r="AC2405" s="52">
        <f t="shared" si="300"/>
        <v>423.4</v>
      </c>
      <c r="AD2405" s="53">
        <f>(ROUND(AC2405-AC2402,1)/AC2402)</f>
        <v>0</v>
      </c>
      <c r="AE2405" s="44"/>
      <c r="AF2405" s="45"/>
    </row>
    <row r="2406" spans="1:32" x14ac:dyDescent="0.25">
      <c r="A2406" s="46" t="s">
        <v>32</v>
      </c>
      <c r="B2406" s="56">
        <v>0</v>
      </c>
      <c r="C2406" s="48" t="s">
        <v>8</v>
      </c>
      <c r="D2406" s="49">
        <v>112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55</v>
      </c>
      <c r="K2406" s="50">
        <v>0</v>
      </c>
      <c r="L2406" s="50">
        <v>0</v>
      </c>
      <c r="M2406" s="50">
        <v>0</v>
      </c>
      <c r="N2406" s="51">
        <f>D2406*$D$7</f>
        <v>156.79999999999998</v>
      </c>
      <c r="O2406" s="51">
        <f>E2406*$E$7</f>
        <v>0</v>
      </c>
      <c r="P2406" s="51">
        <f>F2406*$F$7</f>
        <v>0</v>
      </c>
      <c r="Q2406" s="51">
        <f>G2406*$G$7</f>
        <v>0</v>
      </c>
      <c r="R2406" s="51">
        <f>H2406*$H$7</f>
        <v>0</v>
      </c>
      <c r="S2406" s="51">
        <f>(N2406/100)*(I2406*$I$7)+(N2406/100)*(J2406*$J$7)</f>
        <v>266.55999999999995</v>
      </c>
      <c r="T2406" s="51">
        <f>(O2406/100)*(K2406*$K$7)</f>
        <v>0</v>
      </c>
      <c r="U2406" s="51">
        <f>(P2406/100)*(K2406*$K$7)+(P2406/100)*(L2406*$L$7)</f>
        <v>0</v>
      </c>
      <c r="V2406" s="51">
        <f>(Q2406/100)*(L2406*$L$7)</f>
        <v>0</v>
      </c>
      <c r="W2406" s="51">
        <f>(R2406/100)*(K2406*$K$7)+(R2406/100)*(L2406*$L$7)</f>
        <v>0</v>
      </c>
      <c r="X2406" s="51">
        <f t="shared" si="295"/>
        <v>423.3599999999999</v>
      </c>
      <c r="Y2406" s="51">
        <f t="shared" si="296"/>
        <v>0</v>
      </c>
      <c r="Z2406" s="51">
        <f t="shared" si="297"/>
        <v>0</v>
      </c>
      <c r="AA2406" s="51">
        <f t="shared" si="298"/>
        <v>0</v>
      </c>
      <c r="AB2406" s="51">
        <f t="shared" si="299"/>
        <v>0</v>
      </c>
      <c r="AC2406" s="52">
        <f t="shared" si="300"/>
        <v>423.4</v>
      </c>
      <c r="AD2406" s="53">
        <f>(ROUND(AC2406-AC2402,1)/AC2402)</f>
        <v>0</v>
      </c>
      <c r="AE2406" s="44"/>
      <c r="AF2406" s="45"/>
    </row>
    <row r="2407" spans="1:32" x14ac:dyDescent="0.25">
      <c r="A2407" s="46" t="s">
        <v>33</v>
      </c>
      <c r="B2407" s="56"/>
      <c r="C2407" s="48" t="s">
        <v>9</v>
      </c>
      <c r="D2407" s="49">
        <v>112</v>
      </c>
      <c r="E2407" s="49">
        <v>0</v>
      </c>
      <c r="F2407" s="49">
        <v>0</v>
      </c>
      <c r="G2407" s="49">
        <v>0</v>
      </c>
      <c r="H2407" s="49">
        <v>0</v>
      </c>
      <c r="I2407" s="50">
        <v>30</v>
      </c>
      <c r="J2407" s="50">
        <v>55</v>
      </c>
      <c r="K2407" s="50">
        <v>0</v>
      </c>
      <c r="L2407" s="50">
        <v>0</v>
      </c>
      <c r="M2407" s="50">
        <v>0</v>
      </c>
      <c r="N2407" s="51">
        <f>D2407*$D$8</f>
        <v>156.79999999999998</v>
      </c>
      <c r="O2407" s="51">
        <f>E2407*$E$8</f>
        <v>0</v>
      </c>
      <c r="P2407" s="51">
        <f>F2407*$F$8</f>
        <v>0</v>
      </c>
      <c r="Q2407" s="51">
        <f>G2407*$G$8</f>
        <v>0</v>
      </c>
      <c r="R2407" s="51">
        <f>H2407*$H$8</f>
        <v>0</v>
      </c>
      <c r="S2407" s="51">
        <f>(N2407/100)*(I2407*$I$8)+(N2407/100)*(J2407*$J$8)</f>
        <v>266.55999999999995</v>
      </c>
      <c r="T2407" s="51">
        <f>(O2407/100)*(K2407*$K$8)</f>
        <v>0</v>
      </c>
      <c r="U2407" s="51">
        <f>(P2407/100)*(K2407*$K$8)+(P2407/100)*(L2407*$L$8)</f>
        <v>0</v>
      </c>
      <c r="V2407" s="51">
        <f>(Q2407/100)*(L2407*$L$8)</f>
        <v>0</v>
      </c>
      <c r="W2407" s="51">
        <f>(R2407/100)*(K2407*$K$8)+(R2407/100)*(L2407*$L$8)</f>
        <v>0</v>
      </c>
      <c r="X2407" s="51">
        <f t="shared" si="295"/>
        <v>423.3599999999999</v>
      </c>
      <c r="Y2407" s="51">
        <f t="shared" si="296"/>
        <v>0</v>
      </c>
      <c r="Z2407" s="51">
        <f t="shared" si="297"/>
        <v>0</v>
      </c>
      <c r="AA2407" s="51">
        <f t="shared" si="298"/>
        <v>0</v>
      </c>
      <c r="AB2407" s="51">
        <f t="shared" si="299"/>
        <v>0</v>
      </c>
      <c r="AC2407" s="52">
        <f t="shared" si="300"/>
        <v>423.4</v>
      </c>
      <c r="AD2407" s="53">
        <f>(ROUND(AC2407-AC2402,1)/AC2402)</f>
        <v>0</v>
      </c>
      <c r="AE2407" s="44"/>
      <c r="AF2407" s="45"/>
    </row>
    <row r="2408" spans="1:32" x14ac:dyDescent="0.25">
      <c r="A2408" s="46" t="s">
        <v>34</v>
      </c>
      <c r="B2408" s="56"/>
      <c r="C2408" s="48" t="s">
        <v>10</v>
      </c>
      <c r="D2408" s="49">
        <v>56</v>
      </c>
      <c r="E2408" s="49">
        <v>120</v>
      </c>
      <c r="F2408" s="49">
        <v>0</v>
      </c>
      <c r="G2408" s="49">
        <v>0</v>
      </c>
      <c r="H2408" s="49">
        <v>0</v>
      </c>
      <c r="I2408" s="50">
        <v>30</v>
      </c>
      <c r="J2408" s="50">
        <v>55</v>
      </c>
      <c r="K2408" s="50">
        <v>90</v>
      </c>
      <c r="L2408" s="50">
        <v>0</v>
      </c>
      <c r="M2408" s="50">
        <v>0</v>
      </c>
      <c r="N2408" s="51">
        <f>D2408*$D$9</f>
        <v>75.600000000000009</v>
      </c>
      <c r="O2408" s="51">
        <f>E2408*$E$9</f>
        <v>162</v>
      </c>
      <c r="P2408" s="51">
        <f>F2408*$F$9</f>
        <v>0</v>
      </c>
      <c r="Q2408" s="51">
        <f>G2408*$G$9</f>
        <v>0</v>
      </c>
      <c r="R2408" s="51">
        <f>H2408*$H$9</f>
        <v>0</v>
      </c>
      <c r="S2408" s="51">
        <f>(N2408/100)*(I2408*$I$9)+(N2408/100)*(J2408*$J$9)</f>
        <v>64.260000000000005</v>
      </c>
      <c r="T2408" s="51">
        <f>(O2408/100)*(K2408*$K$9)</f>
        <v>204.12</v>
      </c>
      <c r="U2408" s="51">
        <f>(P2408/100)*(K2408*$K$9)+(P2408/100)*(L2408*$L$9)</f>
        <v>0</v>
      </c>
      <c r="V2408" s="51">
        <f>(Q2408/100)*(L2408*$L$9)</f>
        <v>0</v>
      </c>
      <c r="W2408" s="51">
        <f>(R2408/100)*(K2408*$K$9)+(R2408/100)*(L2408*$L$9)</f>
        <v>0</v>
      </c>
      <c r="X2408" s="51">
        <f t="shared" si="295"/>
        <v>139.86000000000001</v>
      </c>
      <c r="Y2408" s="51">
        <f t="shared" si="296"/>
        <v>366.12</v>
      </c>
      <c r="Z2408" s="51">
        <f t="shared" si="297"/>
        <v>0</v>
      </c>
      <c r="AA2408" s="51">
        <f t="shared" si="298"/>
        <v>0</v>
      </c>
      <c r="AB2408" s="51">
        <f t="shared" si="299"/>
        <v>0</v>
      </c>
      <c r="AC2408" s="52">
        <f t="shared" si="300"/>
        <v>506</v>
      </c>
      <c r="AD2408" s="53">
        <f>(ROUND(AC2408-AC2402,1)/AC2402)</f>
        <v>0.19508738781294285</v>
      </c>
      <c r="AE2408" s="44"/>
      <c r="AF2408" s="45"/>
    </row>
    <row r="2409" spans="1:32" x14ac:dyDescent="0.25">
      <c r="A2409" s="46" t="s">
        <v>35</v>
      </c>
      <c r="B2409" s="56"/>
      <c r="C2409" s="48" t="s">
        <v>11</v>
      </c>
      <c r="D2409" s="49">
        <v>56</v>
      </c>
      <c r="E2409" s="49">
        <v>0</v>
      </c>
      <c r="F2409" s="49">
        <v>120</v>
      </c>
      <c r="G2409" s="49">
        <v>0</v>
      </c>
      <c r="H2409" s="49">
        <v>0</v>
      </c>
      <c r="I2409" s="50">
        <v>30</v>
      </c>
      <c r="J2409" s="50">
        <v>55</v>
      </c>
      <c r="K2409" s="50">
        <v>45</v>
      </c>
      <c r="L2409" s="50">
        <v>45</v>
      </c>
      <c r="M2409" s="50">
        <v>0</v>
      </c>
      <c r="N2409" s="51">
        <f>D2409*$D$10</f>
        <v>75.600000000000009</v>
      </c>
      <c r="O2409" s="51">
        <f>E2409*$E$10</f>
        <v>0</v>
      </c>
      <c r="P2409" s="51">
        <f>F2409*$F$10</f>
        <v>162</v>
      </c>
      <c r="Q2409" s="51">
        <f>G2409*$G$10</f>
        <v>0</v>
      </c>
      <c r="R2409" s="51">
        <f>H2409*$H$10</f>
        <v>0</v>
      </c>
      <c r="S2409" s="51">
        <f>(N2409/100)*(I2409*$I$10)+(N2409/100)*(J2409*$J$10)</f>
        <v>64.260000000000005</v>
      </c>
      <c r="T2409" s="51">
        <f>(O2409/100)*(K2409*$J$10)</f>
        <v>0</v>
      </c>
      <c r="U2409" s="51">
        <f>(P2409/100)*(K2409*$K$10)+(P2409/100)*(L2409*$L$10)</f>
        <v>204.12</v>
      </c>
      <c r="V2409" s="51">
        <f>(Q2409/100)*(L2409*$L$10)</f>
        <v>0</v>
      </c>
      <c r="W2409" s="51">
        <f>(R2409/100)*(K2409*$K$10)+(R2409/100)*(L2409*$L$10)</f>
        <v>0</v>
      </c>
      <c r="X2409" s="51">
        <f t="shared" si="295"/>
        <v>139.86000000000001</v>
      </c>
      <c r="Y2409" s="51">
        <f t="shared" si="296"/>
        <v>0</v>
      </c>
      <c r="Z2409" s="51">
        <f t="shared" si="297"/>
        <v>366.12</v>
      </c>
      <c r="AA2409" s="51">
        <f t="shared" si="298"/>
        <v>0</v>
      </c>
      <c r="AB2409" s="51">
        <f t="shared" si="299"/>
        <v>0</v>
      </c>
      <c r="AC2409" s="52">
        <f t="shared" si="300"/>
        <v>506</v>
      </c>
      <c r="AD2409" s="53">
        <f>(ROUND(AC2409-AC2402,1)/AC2402)</f>
        <v>0.19508738781294285</v>
      </c>
      <c r="AE2409" s="44"/>
      <c r="AF2409" s="45"/>
    </row>
    <row r="2410" spans="1:32" x14ac:dyDescent="0.25">
      <c r="A2410" s="46" t="s">
        <v>36</v>
      </c>
      <c r="B2410" s="56"/>
      <c r="C2410" s="48" t="s">
        <v>12</v>
      </c>
      <c r="D2410" s="49">
        <v>56</v>
      </c>
      <c r="E2410" s="49">
        <v>0</v>
      </c>
      <c r="F2410" s="49">
        <v>0</v>
      </c>
      <c r="G2410" s="49">
        <v>120</v>
      </c>
      <c r="H2410" s="49">
        <v>0</v>
      </c>
      <c r="I2410" s="50">
        <v>30</v>
      </c>
      <c r="J2410" s="50">
        <v>55</v>
      </c>
      <c r="K2410" s="50">
        <v>0</v>
      </c>
      <c r="L2410" s="50">
        <v>90</v>
      </c>
      <c r="M2410" s="50">
        <v>0</v>
      </c>
      <c r="N2410" s="51">
        <f>D2410*$D$11</f>
        <v>75.600000000000009</v>
      </c>
      <c r="O2410" s="51">
        <f>E2410*$E$11</f>
        <v>0</v>
      </c>
      <c r="P2410" s="51">
        <f>F2410*$F$11</f>
        <v>0</v>
      </c>
      <c r="Q2410" s="51">
        <f>G2410*$G$11</f>
        <v>162</v>
      </c>
      <c r="R2410" s="51">
        <f>H2410*$H$11</f>
        <v>0</v>
      </c>
      <c r="S2410" s="51">
        <f>(N2410/100)*(I2410*$I$11)+(N2410/100)*(J2410*$J$11)</f>
        <v>64.260000000000005</v>
      </c>
      <c r="T2410" s="51">
        <f>(O2410/100)*(K2410*$K$11)</f>
        <v>0</v>
      </c>
      <c r="U2410" s="51">
        <f>(P2410/100)*(K2410*$K$11)+(P2410/100)*(L2410*$L$11)</f>
        <v>0</v>
      </c>
      <c r="V2410" s="51">
        <f>(Q2410/100)*(L2410*$L$11)</f>
        <v>204.12</v>
      </c>
      <c r="W2410" s="51">
        <f>(R2410/100)*(K2410*$K$11)+(R2410/100)*(L2410*$L$11)</f>
        <v>0</v>
      </c>
      <c r="X2410" s="51">
        <f t="shared" si="295"/>
        <v>139.86000000000001</v>
      </c>
      <c r="Y2410" s="51">
        <f t="shared" si="296"/>
        <v>0</v>
      </c>
      <c r="Z2410" s="51">
        <f t="shared" si="297"/>
        <v>0</v>
      </c>
      <c r="AA2410" s="51">
        <f t="shared" si="298"/>
        <v>366.12</v>
      </c>
      <c r="AB2410" s="51">
        <f t="shared" si="299"/>
        <v>0</v>
      </c>
      <c r="AC2410" s="52">
        <f t="shared" si="300"/>
        <v>506</v>
      </c>
      <c r="AD2410" s="53">
        <f>(ROUND(AC2410-AC2402,1)/AC2402)</f>
        <v>0.19508738781294285</v>
      </c>
      <c r="AE2410" s="44"/>
      <c r="AF2410" s="45"/>
    </row>
    <row r="2411" spans="1:32" x14ac:dyDescent="0.25">
      <c r="A2411" s="46" t="s">
        <v>37</v>
      </c>
      <c r="B2411" s="56"/>
      <c r="C2411" s="48" t="s">
        <v>13</v>
      </c>
      <c r="D2411" s="49">
        <v>56</v>
      </c>
      <c r="E2411" s="49">
        <v>0</v>
      </c>
      <c r="F2411" s="49">
        <v>0</v>
      </c>
      <c r="G2411" s="49">
        <v>0</v>
      </c>
      <c r="H2411" s="49">
        <v>120</v>
      </c>
      <c r="I2411" s="50">
        <v>30</v>
      </c>
      <c r="J2411" s="50">
        <v>55</v>
      </c>
      <c r="K2411" s="50">
        <v>45</v>
      </c>
      <c r="L2411" s="50">
        <v>45</v>
      </c>
      <c r="M2411" s="50">
        <v>0</v>
      </c>
      <c r="N2411" s="51">
        <f>D2411*$D$12</f>
        <v>75.600000000000009</v>
      </c>
      <c r="O2411" s="51">
        <f>E2411*$E$12</f>
        <v>0</v>
      </c>
      <c r="P2411" s="51">
        <f>F2411*$F$12</f>
        <v>0</v>
      </c>
      <c r="Q2411" s="51">
        <f>G2411*$G$12</f>
        <v>0</v>
      </c>
      <c r="R2411" s="51">
        <f>H2411*$H$12</f>
        <v>162</v>
      </c>
      <c r="S2411" s="51">
        <f>(N2411/100)*(I2411*$I$12)+(N2411/100)*(J2411*$J$12)</f>
        <v>64.260000000000005</v>
      </c>
      <c r="T2411" s="51">
        <f>(O2411/100)*(K2411*$K$12)</f>
        <v>0</v>
      </c>
      <c r="U2411" s="51">
        <f>(P2411/100)*(K2411*$K$12)+(P2411/100)*(L2411*$L$12)</f>
        <v>0</v>
      </c>
      <c r="V2411" s="51">
        <f>(Q2411/100)*(L2411*$L$12)</f>
        <v>0</v>
      </c>
      <c r="W2411" s="51">
        <f>(R2411/100)*(K2411*$K$12)+(R2411/100)*(L2411*$L$12)</f>
        <v>204.12</v>
      </c>
      <c r="X2411" s="51">
        <f t="shared" si="295"/>
        <v>139.86000000000001</v>
      </c>
      <c r="Y2411" s="51">
        <f t="shared" si="296"/>
        <v>0</v>
      </c>
      <c r="Z2411" s="51">
        <f t="shared" si="297"/>
        <v>0</v>
      </c>
      <c r="AA2411" s="51">
        <f t="shared" si="298"/>
        <v>0</v>
      </c>
      <c r="AB2411" s="51">
        <f t="shared" si="299"/>
        <v>366.12</v>
      </c>
      <c r="AC2411" s="52">
        <f t="shared" si="300"/>
        <v>506</v>
      </c>
      <c r="AD2411" s="53">
        <f>(ROUND(AC2411-AC2402,1)/AC2402)</f>
        <v>0.19508738781294285</v>
      </c>
      <c r="AE2411" s="44"/>
      <c r="AF2411" s="45"/>
    </row>
    <row r="2412" spans="1:32" x14ac:dyDescent="0.25">
      <c r="A2412" s="46" t="s">
        <v>38</v>
      </c>
      <c r="B2412" s="56"/>
      <c r="C2412" s="48" t="s">
        <v>14</v>
      </c>
      <c r="D2412" s="49">
        <v>112</v>
      </c>
      <c r="E2412" s="49">
        <v>0</v>
      </c>
      <c r="F2412" s="49">
        <v>0</v>
      </c>
      <c r="G2412" s="49">
        <v>0</v>
      </c>
      <c r="H2412" s="49">
        <v>0</v>
      </c>
      <c r="I2412" s="50">
        <v>0</v>
      </c>
      <c r="J2412" s="50">
        <v>0</v>
      </c>
      <c r="K2412" s="50">
        <v>0</v>
      </c>
      <c r="L2412" s="50">
        <v>0</v>
      </c>
      <c r="M2412" s="50">
        <v>102</v>
      </c>
      <c r="N2412" s="51">
        <f>D2412*$D$13</f>
        <v>151.20000000000002</v>
      </c>
      <c r="O2412" s="51">
        <f>E2412*$E$13</f>
        <v>0</v>
      </c>
      <c r="P2412" s="51">
        <f>F2412*$F$13</f>
        <v>0</v>
      </c>
      <c r="Q2412" s="51">
        <f>G2412*$G$13</f>
        <v>0</v>
      </c>
      <c r="R2412" s="51">
        <f>H2412*$H$13</f>
        <v>0</v>
      </c>
      <c r="S2412" s="51">
        <f>(N2412/100)*(I2412*$I$13)+(N2412/100)*(J2412*$J$13)+(N2412/100)*(M2412*$M$13)</f>
        <v>308.44800000000004</v>
      </c>
      <c r="T2412" s="51">
        <f>(O2412/100)*(K2412*$K$13)+(O2412/100)*(M2412*$M$13)</f>
        <v>0</v>
      </c>
      <c r="U2412" s="51">
        <f>(P2412/100)*(K2412*$K$13)+(P2412/100)*(L2412*$L$13)+(P2412/100)*(M2412*$M$13)</f>
        <v>0</v>
      </c>
      <c r="V2412" s="51">
        <f>(Q2412/100)*(L2412*$L$13)+(Q2412/100)*(M2412*$M$13)</f>
        <v>0</v>
      </c>
      <c r="W2412" s="51">
        <f>(R2412/100)*(K2412*$K$13)+(R2412/100)*(L2412*$L$13)+(R2412/100)*(M2412*$M$13)</f>
        <v>0</v>
      </c>
      <c r="X2412" s="51">
        <f t="shared" si="295"/>
        <v>459.64800000000002</v>
      </c>
      <c r="Y2412" s="51">
        <f t="shared" si="296"/>
        <v>0</v>
      </c>
      <c r="Z2412" s="51">
        <f t="shared" si="297"/>
        <v>0</v>
      </c>
      <c r="AA2412" s="51">
        <f t="shared" si="298"/>
        <v>0</v>
      </c>
      <c r="AB2412" s="51">
        <f t="shared" si="299"/>
        <v>0</v>
      </c>
      <c r="AC2412" s="52">
        <f t="shared" si="300"/>
        <v>459.6</v>
      </c>
      <c r="AD2412" s="53">
        <f>(ROUND(AC2412-AC2402,1)/AC2402)</f>
        <v>8.5498346717052448E-2</v>
      </c>
      <c r="AE2412" s="44"/>
      <c r="AF2412" s="45"/>
    </row>
    <row r="2413" spans="1:32" x14ac:dyDescent="0.25">
      <c r="A2413" s="46" t="s">
        <v>39</v>
      </c>
      <c r="B2413" s="56"/>
      <c r="C2413" s="48" t="s">
        <v>15</v>
      </c>
      <c r="D2413" s="49">
        <v>112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55</v>
      </c>
      <c r="K2413" s="50">
        <v>73</v>
      </c>
      <c r="L2413" s="50">
        <v>0</v>
      </c>
      <c r="M2413" s="50">
        <v>0</v>
      </c>
      <c r="N2413" s="51">
        <f>D2413*$D$14</f>
        <v>151.20000000000002</v>
      </c>
      <c r="O2413" s="51">
        <f>E2413*$E$14</f>
        <v>0</v>
      </c>
      <c r="P2413" s="51">
        <f>F2413*$F$14</f>
        <v>0</v>
      </c>
      <c r="Q2413" s="51">
        <f>G2413*$G$14</f>
        <v>0</v>
      </c>
      <c r="R2413" s="51">
        <f>H2413*$H$14</f>
        <v>0</v>
      </c>
      <c r="S2413" s="51">
        <f>(N2413/100)*(I2413*$I$14)+(N2413/100)*(J2413*$J$14)+(N2413/100)*(K2413*$K$14)</f>
        <v>349.27200000000005</v>
      </c>
      <c r="T2413" s="51">
        <f>(O2413/100)*(K2413*$K$14)</f>
        <v>0</v>
      </c>
      <c r="U2413" s="51">
        <f>(P2413/100)*(K2413*$K$14)+(P2413/100)*(L2413*$L$14)</f>
        <v>0</v>
      </c>
      <c r="V2413" s="51">
        <f>(Q2413/100)*(L2413*$L$14)</f>
        <v>0</v>
      </c>
      <c r="W2413" s="51">
        <f>(R2413/100)*(K2413*$L$14)+(R2413/100)*(L2413*$M$14)</f>
        <v>0</v>
      </c>
      <c r="X2413" s="51">
        <f t="shared" si="295"/>
        <v>500.47200000000009</v>
      </c>
      <c r="Y2413" s="51">
        <f t="shared" si="296"/>
        <v>0</v>
      </c>
      <c r="Z2413" s="51">
        <f t="shared" si="297"/>
        <v>0</v>
      </c>
      <c r="AA2413" s="51">
        <f t="shared" si="298"/>
        <v>0</v>
      </c>
      <c r="AB2413" s="51">
        <f t="shared" si="299"/>
        <v>0</v>
      </c>
      <c r="AC2413" s="52">
        <f t="shared" si="300"/>
        <v>500.5</v>
      </c>
      <c r="AD2413" s="53">
        <f>(ROUND(AC2413-AC2402,1)/AC2402)</f>
        <v>0.18209730751062825</v>
      </c>
      <c r="AE2413" s="44"/>
      <c r="AF2413" s="45"/>
    </row>
    <row r="2414" spans="1:32" x14ac:dyDescent="0.25">
      <c r="A2414" s="46"/>
      <c r="B2414" s="56"/>
      <c r="C2414" s="48" t="s">
        <v>16</v>
      </c>
      <c r="D2414" s="49">
        <v>112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55</v>
      </c>
      <c r="K2414" s="50">
        <v>0</v>
      </c>
      <c r="L2414" s="50">
        <v>73</v>
      </c>
      <c r="M2414" s="50">
        <v>0</v>
      </c>
      <c r="N2414" s="51">
        <f>D2414*$D$15</f>
        <v>151.20000000000002</v>
      </c>
      <c r="O2414" s="51">
        <f>E2414*$E$15</f>
        <v>0</v>
      </c>
      <c r="P2414" s="51">
        <f>F2414*$F$15</f>
        <v>0</v>
      </c>
      <c r="Q2414" s="51">
        <f>G2414*$G$15</f>
        <v>0</v>
      </c>
      <c r="R2414" s="51">
        <f>H2414*$H$15</f>
        <v>0</v>
      </c>
      <c r="S2414" s="51">
        <f>(N2414/100)*(I2414*$I$15)+(N2414/100)*(J2414*$J$15)+(N2414/100)*(L2414*$L$15)</f>
        <v>349.27200000000005</v>
      </c>
      <c r="T2414" s="51">
        <f>(O2414/100)*(K2414*$K$15)</f>
        <v>0</v>
      </c>
      <c r="U2414" s="51">
        <f>(P2414/100)*(K2414*$K$15)+(P2414/100)*(L2414*$L$15)</f>
        <v>0</v>
      </c>
      <c r="V2414" s="51">
        <f>(Q2414/100)*(L2414*$L$15)</f>
        <v>0</v>
      </c>
      <c r="W2414" s="51">
        <f>(R2414/100)*(K2414*$K$15)+(R2414/100)*(L2414*$L$15)</f>
        <v>0</v>
      </c>
      <c r="X2414" s="51">
        <f t="shared" si="295"/>
        <v>500.47200000000009</v>
      </c>
      <c r="Y2414" s="51">
        <f t="shared" si="296"/>
        <v>0</v>
      </c>
      <c r="Z2414" s="51">
        <f t="shared" si="297"/>
        <v>0</v>
      </c>
      <c r="AA2414" s="51">
        <f t="shared" si="298"/>
        <v>0</v>
      </c>
      <c r="AB2414" s="51">
        <f t="shared" si="299"/>
        <v>0</v>
      </c>
      <c r="AC2414" s="52">
        <f t="shared" si="300"/>
        <v>500.5</v>
      </c>
      <c r="AD2414" s="53">
        <f>(ROUND(AC2414-AC2402,1)/AC2402)</f>
        <v>0.18209730751062825</v>
      </c>
      <c r="AE2414" s="44"/>
      <c r="AF2414" s="15"/>
    </row>
    <row r="2415" spans="1:32" x14ac:dyDescent="0.25">
      <c r="A2415" s="46"/>
      <c r="B2415" s="56"/>
      <c r="C2415" s="48" t="s">
        <v>17</v>
      </c>
      <c r="D2415" s="49">
        <v>112</v>
      </c>
      <c r="E2415" s="49">
        <v>0</v>
      </c>
      <c r="F2415" s="49">
        <v>0</v>
      </c>
      <c r="G2415" s="49">
        <v>0</v>
      </c>
      <c r="H2415" s="49">
        <v>0</v>
      </c>
      <c r="I2415" s="50">
        <v>30</v>
      </c>
      <c r="J2415" s="50">
        <v>80</v>
      </c>
      <c r="K2415" s="50">
        <v>0</v>
      </c>
      <c r="L2415" s="50">
        <v>0</v>
      </c>
      <c r="M2415" s="50">
        <v>0</v>
      </c>
      <c r="N2415" s="51">
        <f>D2415*$D$16</f>
        <v>151.20000000000002</v>
      </c>
      <c r="O2415" s="51">
        <f>E2415*$E$16</f>
        <v>0</v>
      </c>
      <c r="P2415" s="51">
        <f>F2415*$F$16</f>
        <v>0</v>
      </c>
      <c r="Q2415" s="51">
        <f>G2415*$G$16</f>
        <v>0</v>
      </c>
      <c r="R2415" s="51">
        <f>H2415*$H$16</f>
        <v>0</v>
      </c>
      <c r="S2415" s="51">
        <f>(N2415/100)*(I2415*$I$16)+(N2415/100)*(J2415*$J$16)</f>
        <v>347.76000000000005</v>
      </c>
      <c r="T2415" s="51">
        <f>(O2415/100)*(K2415*$K$16)</f>
        <v>0</v>
      </c>
      <c r="U2415" s="51">
        <f>(P2415/100)*(K2415*$K$16)+(P2415/100)*(L2415*$L$16)</f>
        <v>0</v>
      </c>
      <c r="V2415" s="51">
        <f>(Q2415/100)*(L2415*$L$16)</f>
        <v>0</v>
      </c>
      <c r="W2415" s="51">
        <f>(R2415/100)*(K2415*$K$16)+(R2415/100)*(L2415*$L$16)</f>
        <v>0</v>
      </c>
      <c r="X2415" s="51">
        <f t="shared" si="295"/>
        <v>498.96000000000004</v>
      </c>
      <c r="Y2415" s="51">
        <f t="shared" si="296"/>
        <v>0</v>
      </c>
      <c r="Z2415" s="51">
        <f t="shared" si="297"/>
        <v>0</v>
      </c>
      <c r="AA2415" s="51">
        <f t="shared" si="298"/>
        <v>0</v>
      </c>
      <c r="AB2415" s="51">
        <f t="shared" si="299"/>
        <v>0</v>
      </c>
      <c r="AC2415" s="52">
        <f t="shared" si="300"/>
        <v>499</v>
      </c>
      <c r="AD2415" s="53">
        <f>(ROUND(AC2415-AC2402,1)/AC2402)</f>
        <v>0.17855455833726971</v>
      </c>
      <c r="AE2415" s="44"/>
      <c r="AF2415" s="45"/>
    </row>
    <row r="2416" spans="1:32" x14ac:dyDescent="0.25">
      <c r="A2416" s="46"/>
      <c r="B2416" s="56"/>
      <c r="C2416" s="48" t="s">
        <v>18</v>
      </c>
      <c r="D2416" s="49">
        <v>112</v>
      </c>
      <c r="E2416" s="49">
        <v>0</v>
      </c>
      <c r="F2416" s="49">
        <v>0</v>
      </c>
      <c r="G2416" s="49">
        <v>0</v>
      </c>
      <c r="H2416" s="49">
        <v>0</v>
      </c>
      <c r="I2416" s="50">
        <v>60</v>
      </c>
      <c r="J2416" s="50">
        <v>55</v>
      </c>
      <c r="K2416" s="50">
        <v>0</v>
      </c>
      <c r="L2416" s="50">
        <v>0</v>
      </c>
      <c r="M2416" s="50">
        <v>0</v>
      </c>
      <c r="N2416" s="51">
        <f>D2416*$D$17</f>
        <v>151.20000000000002</v>
      </c>
      <c r="O2416" s="51">
        <f>E2416*$E$17</f>
        <v>0</v>
      </c>
      <c r="P2416" s="51">
        <f>F2416*$F$17</f>
        <v>0</v>
      </c>
      <c r="Q2416" s="51">
        <f>G2416*$G$17</f>
        <v>0</v>
      </c>
      <c r="R2416" s="51">
        <f>H2416*$H$17</f>
        <v>0</v>
      </c>
      <c r="S2416" s="51">
        <f>(N2416/100)*(I2416*$I$17)+(N2416/100)*(J2416*$J$17)</f>
        <v>309.96000000000004</v>
      </c>
      <c r="T2416" s="51">
        <f>(O2416/100)*(K2416*$K$17)</f>
        <v>0</v>
      </c>
      <c r="U2416" s="51">
        <f>(P2416/100)*(K2416*$K$17)+(P2416/100)*(L2416*$L$17)</f>
        <v>0</v>
      </c>
      <c r="V2416" s="51">
        <f>(Q2416/100)*(L2416*$L$17)</f>
        <v>0</v>
      </c>
      <c r="W2416" s="51">
        <f>(R2416/100)*(K2416*$K$17)+(R2416/100)*(L2416*$L$17)</f>
        <v>0</v>
      </c>
      <c r="X2416" s="51">
        <f t="shared" si="295"/>
        <v>461.16000000000008</v>
      </c>
      <c r="Y2416" s="51">
        <f t="shared" si="296"/>
        <v>0</v>
      </c>
      <c r="Z2416" s="51">
        <f t="shared" si="297"/>
        <v>0</v>
      </c>
      <c r="AA2416" s="51">
        <f t="shared" si="298"/>
        <v>0</v>
      </c>
      <c r="AB2416" s="51">
        <f t="shared" si="299"/>
        <v>0</v>
      </c>
      <c r="AC2416" s="52">
        <f t="shared" si="300"/>
        <v>461.2</v>
      </c>
      <c r="AD2416" s="53">
        <f>(ROUND(AC2416-AC2402,1)/AC2402)</f>
        <v>8.9277279168634857E-2</v>
      </c>
      <c r="AE2416" s="44" t="s">
        <v>28</v>
      </c>
      <c r="AF2416" s="45"/>
    </row>
    <row r="2417" spans="1:32" x14ac:dyDescent="0.25">
      <c r="A2417" s="54" t="s">
        <v>19</v>
      </c>
      <c r="B2417" s="37" t="s">
        <v>213</v>
      </c>
      <c r="C2417" s="38" t="s">
        <v>4</v>
      </c>
      <c r="D2417" s="39">
        <v>114</v>
      </c>
      <c r="E2417" s="39">
        <v>0</v>
      </c>
      <c r="F2417" s="39">
        <v>0</v>
      </c>
      <c r="G2417" s="39">
        <v>0</v>
      </c>
      <c r="H2417" s="39">
        <v>0</v>
      </c>
      <c r="I2417" s="40">
        <v>60</v>
      </c>
      <c r="J2417" s="40">
        <v>25</v>
      </c>
      <c r="K2417" s="40">
        <v>0</v>
      </c>
      <c r="L2417" s="40">
        <v>0</v>
      </c>
      <c r="M2417" s="40">
        <v>0</v>
      </c>
      <c r="N2417" s="41">
        <f>D2417*$D$3</f>
        <v>159.6</v>
      </c>
      <c r="O2417" s="41">
        <f>E2417*$E$3</f>
        <v>0</v>
      </c>
      <c r="P2417" s="41">
        <f>F2417*$F$3</f>
        <v>0</v>
      </c>
      <c r="Q2417" s="41">
        <f>G2417*$G$3</f>
        <v>0</v>
      </c>
      <c r="R2417" s="41">
        <f>H2417*$H$3</f>
        <v>0</v>
      </c>
      <c r="S2417" s="41">
        <f>(N2417/100)*(I2417*$I$3)+(N2417/100)*(J2417*$J$3)</f>
        <v>271.32</v>
      </c>
      <c r="T2417" s="41">
        <f>(O2417/100)*(K2417*$K$3)</f>
        <v>0</v>
      </c>
      <c r="U2417" s="41">
        <f>(P2417/100)*(K2417*$K$3)+(P2417/100)*(L2417*$L$3)</f>
        <v>0</v>
      </c>
      <c r="V2417" s="41">
        <f>(Q2417/100)*(L2417*$L$3)</f>
        <v>0</v>
      </c>
      <c r="W2417" s="41">
        <f>(R2417/100)*(K2417*$K$3)+(R2417/100)*(L2417*$L$3)</f>
        <v>0</v>
      </c>
      <c r="X2417" s="41">
        <f t="shared" si="295"/>
        <v>430.91999999999996</v>
      </c>
      <c r="Y2417" s="41">
        <f t="shared" si="296"/>
        <v>0</v>
      </c>
      <c r="Z2417" s="41">
        <f t="shared" si="297"/>
        <v>0</v>
      </c>
      <c r="AA2417" s="41">
        <f t="shared" si="298"/>
        <v>0</v>
      </c>
      <c r="AB2417" s="41">
        <f t="shared" si="299"/>
        <v>0</v>
      </c>
      <c r="AC2417" s="42">
        <f t="shared" si="300"/>
        <v>430.9</v>
      </c>
      <c r="AD2417" s="43">
        <v>0</v>
      </c>
      <c r="AE2417" s="44"/>
      <c r="AF2417" s="45"/>
    </row>
    <row r="2418" spans="1:32" x14ac:dyDescent="0.25">
      <c r="A2418" s="46" t="s">
        <v>29</v>
      </c>
      <c r="B2418" s="47">
        <v>20</v>
      </c>
      <c r="C2418" s="48" t="s">
        <v>5</v>
      </c>
      <c r="D2418" s="49">
        <v>114</v>
      </c>
      <c r="E2418" s="49">
        <v>0</v>
      </c>
      <c r="F2418" s="49">
        <v>0</v>
      </c>
      <c r="G2418" s="49">
        <v>0</v>
      </c>
      <c r="H2418" s="49">
        <v>0</v>
      </c>
      <c r="I2418" s="50">
        <v>75</v>
      </c>
      <c r="J2418" s="50">
        <v>40</v>
      </c>
      <c r="K2418" s="50">
        <v>0</v>
      </c>
      <c r="L2418" s="50">
        <v>0</v>
      </c>
      <c r="M2418" s="50">
        <v>0</v>
      </c>
      <c r="N2418" s="51">
        <f>D2418*$D$4</f>
        <v>153.9</v>
      </c>
      <c r="O2418" s="51">
        <f>E2418*$E$4</f>
        <v>0</v>
      </c>
      <c r="P2418" s="51">
        <f>F2418*$F$4</f>
        <v>0</v>
      </c>
      <c r="Q2418" s="51">
        <f>G2418*$G$4</f>
        <v>0</v>
      </c>
      <c r="R2418" s="51">
        <f>H2418*$H$4</f>
        <v>0</v>
      </c>
      <c r="S2418" s="51">
        <f>(N2418/100)*(I2418*$I$4)+(N2418/100)*(J2418*$J$4)</f>
        <v>353.97</v>
      </c>
      <c r="T2418" s="51">
        <f>(O2418/100)*(K2418*$K$4)</f>
        <v>0</v>
      </c>
      <c r="U2418" s="51">
        <f>(P2418/100)*(K2418*$K$4)+(P2418/100)*(L2418*$L$4)</f>
        <v>0</v>
      </c>
      <c r="V2418" s="51">
        <f>(Q2418/100)*(L2418*$L$4)</f>
        <v>0</v>
      </c>
      <c r="W2418" s="51">
        <f>(R2418/100)*(K2418*$K$4)+(R2418/100)*(L2418*$L$4)</f>
        <v>0</v>
      </c>
      <c r="X2418" s="51">
        <f t="shared" si="295"/>
        <v>507.87</v>
      </c>
      <c r="Y2418" s="51">
        <f t="shared" si="296"/>
        <v>0</v>
      </c>
      <c r="Z2418" s="51">
        <f t="shared" si="297"/>
        <v>0</v>
      </c>
      <c r="AA2418" s="51">
        <f t="shared" si="298"/>
        <v>0</v>
      </c>
      <c r="AB2418" s="51">
        <f t="shared" si="299"/>
        <v>0</v>
      </c>
      <c r="AC2418" s="52">
        <f t="shared" si="300"/>
        <v>507.9</v>
      </c>
      <c r="AD2418" s="53">
        <f>(ROUND(AC2418-AC2417,1)/AC2417)</f>
        <v>0.17869575307495938</v>
      </c>
      <c r="AE2418" s="44"/>
      <c r="AF2418" s="45"/>
    </row>
    <row r="2419" spans="1:32" x14ac:dyDescent="0.25">
      <c r="A2419" s="46" t="s">
        <v>30</v>
      </c>
      <c r="B2419" s="47">
        <v>0</v>
      </c>
      <c r="C2419" s="48" t="s">
        <v>6</v>
      </c>
      <c r="D2419" s="49">
        <v>114</v>
      </c>
      <c r="E2419" s="49">
        <v>0</v>
      </c>
      <c r="F2419" s="49">
        <v>0</v>
      </c>
      <c r="G2419" s="49">
        <v>0</v>
      </c>
      <c r="H2419" s="49">
        <v>0</v>
      </c>
      <c r="I2419" s="50">
        <v>60</v>
      </c>
      <c r="J2419" s="50">
        <v>25</v>
      </c>
      <c r="K2419" s="50">
        <v>0</v>
      </c>
      <c r="L2419" s="50">
        <v>0</v>
      </c>
      <c r="M2419" s="50">
        <v>0</v>
      </c>
      <c r="N2419" s="51">
        <f>D2419*$D$5</f>
        <v>159.6</v>
      </c>
      <c r="O2419" s="51">
        <f>E2419*$E$5</f>
        <v>0</v>
      </c>
      <c r="P2419" s="51">
        <f>F2419*$F$5</f>
        <v>0</v>
      </c>
      <c r="Q2419" s="51">
        <f>G2419*$G$5</f>
        <v>0</v>
      </c>
      <c r="R2419" s="51">
        <f>H2419*$H$5</f>
        <v>0</v>
      </c>
      <c r="S2419" s="51">
        <f>(N2419/100)*(I2419*$I$5)+(N2419/100)*(J2419*$J$5)</f>
        <v>271.32</v>
      </c>
      <c r="T2419" s="51">
        <f>(O2419/100)*(K2419*$K$5)</f>
        <v>0</v>
      </c>
      <c r="U2419" s="51">
        <f>(P2419/100)*(K2419*$K$5)+(P2419/100)*(L2419*$L$5)</f>
        <v>0</v>
      </c>
      <c r="V2419" s="51">
        <f>(Q2419/100)*(L2419*$L$5)</f>
        <v>0</v>
      </c>
      <c r="W2419" s="51">
        <f>(R2419/100)*(K2419*$K$5)+(R2419/100)*(L2419*$L$5)</f>
        <v>0</v>
      </c>
      <c r="X2419" s="51">
        <f t="shared" ref="X2419:X2450" si="301">N2419+S2419</f>
        <v>430.91999999999996</v>
      </c>
      <c r="Y2419" s="51">
        <f t="shared" ref="Y2419:Y2450" si="302">O2419+T2419</f>
        <v>0</v>
      </c>
      <c r="Z2419" s="51">
        <f t="shared" ref="Z2419:Z2450" si="303">P2419+U2419</f>
        <v>0</v>
      </c>
      <c r="AA2419" s="51">
        <f t="shared" ref="AA2419:AA2450" si="304">Q2419+V2419</f>
        <v>0</v>
      </c>
      <c r="AB2419" s="51">
        <f t="shared" ref="AB2419:AB2450" si="305">R2419+W2419</f>
        <v>0</v>
      </c>
      <c r="AC2419" s="52">
        <f t="shared" ref="AC2419:AC2450" si="306">ROUND(X2419+Y2419+Z2419+AA2419+AB2419,1)</f>
        <v>430.9</v>
      </c>
      <c r="AD2419" s="53">
        <f>(ROUND(AC2419-AC2417,1)/AC2417)</f>
        <v>0</v>
      </c>
      <c r="AE2419" s="44"/>
      <c r="AF2419" s="45"/>
    </row>
    <row r="2420" spans="1:32" x14ac:dyDescent="0.25">
      <c r="A2420" s="46" t="s">
        <v>31</v>
      </c>
      <c r="B2420" s="47">
        <v>0</v>
      </c>
      <c r="C2420" s="48" t="s">
        <v>7</v>
      </c>
      <c r="D2420" s="49">
        <v>114</v>
      </c>
      <c r="E2420" s="49">
        <v>0</v>
      </c>
      <c r="F2420" s="49">
        <v>0</v>
      </c>
      <c r="G2420" s="49">
        <v>0</v>
      </c>
      <c r="H2420" s="49">
        <v>0</v>
      </c>
      <c r="I2420" s="50">
        <v>60</v>
      </c>
      <c r="J2420" s="50">
        <v>25</v>
      </c>
      <c r="K2420" s="50">
        <v>0</v>
      </c>
      <c r="L2420" s="50">
        <v>0</v>
      </c>
      <c r="M2420" s="50">
        <v>0</v>
      </c>
      <c r="N2420" s="51">
        <f>D2420*$D$6</f>
        <v>159.6</v>
      </c>
      <c r="O2420" s="51">
        <f>E2420*$E$6</f>
        <v>0</v>
      </c>
      <c r="P2420" s="51">
        <f>F2420*$F$6</f>
        <v>0</v>
      </c>
      <c r="Q2420" s="51">
        <f>G2420*$G$6</f>
        <v>0</v>
      </c>
      <c r="R2420" s="51">
        <f>H2420*$H$6</f>
        <v>0</v>
      </c>
      <c r="S2420" s="51">
        <f>(N2420/100)*(I2420*$I$6)+(N2420/100)*(J2420*$J$6)</f>
        <v>271.32</v>
      </c>
      <c r="T2420" s="51">
        <f>(O2420/100)*(K2420*$K$6)</f>
        <v>0</v>
      </c>
      <c r="U2420" s="51">
        <f>(P2420/100)*(K2420*$K$6)+(P2420/100)*(L2420*$L$6)</f>
        <v>0</v>
      </c>
      <c r="V2420" s="51">
        <f>(Q2420/100)*(L2420*$L$6)</f>
        <v>0</v>
      </c>
      <c r="W2420" s="51">
        <f>(R2420/100)*(K2420*$K$6)+(R2420/100)*(L2420*$L$6)</f>
        <v>0</v>
      </c>
      <c r="X2420" s="51">
        <f t="shared" si="301"/>
        <v>430.91999999999996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430.9</v>
      </c>
      <c r="AD2420" s="53">
        <f>(ROUND(AC2420-AC2417,1)/AC2417)</f>
        <v>0</v>
      </c>
      <c r="AE2420" s="44"/>
      <c r="AF2420" s="45"/>
    </row>
    <row r="2421" spans="1:32" x14ac:dyDescent="0.25">
      <c r="A2421" s="46" t="s">
        <v>32</v>
      </c>
      <c r="B2421" s="47">
        <v>0</v>
      </c>
      <c r="C2421" s="48" t="s">
        <v>8</v>
      </c>
      <c r="D2421" s="49">
        <v>114</v>
      </c>
      <c r="E2421" s="49">
        <v>0</v>
      </c>
      <c r="F2421" s="49">
        <v>0</v>
      </c>
      <c r="G2421" s="49">
        <v>0</v>
      </c>
      <c r="H2421" s="49">
        <v>0</v>
      </c>
      <c r="I2421" s="50">
        <v>60</v>
      </c>
      <c r="J2421" s="50">
        <v>25</v>
      </c>
      <c r="K2421" s="50">
        <v>0</v>
      </c>
      <c r="L2421" s="50">
        <v>0</v>
      </c>
      <c r="M2421" s="50">
        <v>0</v>
      </c>
      <c r="N2421" s="51">
        <f>D2421*$D$7</f>
        <v>159.6</v>
      </c>
      <c r="O2421" s="51">
        <f>E2421*$E$7</f>
        <v>0</v>
      </c>
      <c r="P2421" s="51">
        <f>F2421*$F$7</f>
        <v>0</v>
      </c>
      <c r="Q2421" s="51">
        <f>G2421*$G$7</f>
        <v>0</v>
      </c>
      <c r="R2421" s="51">
        <f>H2421*$H$7</f>
        <v>0</v>
      </c>
      <c r="S2421" s="51">
        <f>(N2421/100)*(I2421*$I$7)+(N2421/100)*(J2421*$J$7)</f>
        <v>271.32</v>
      </c>
      <c r="T2421" s="51">
        <f>(O2421/100)*(K2421*$K$7)</f>
        <v>0</v>
      </c>
      <c r="U2421" s="51">
        <f>(P2421/100)*(K2421*$K$7)+(P2421/100)*(L2421*$L$7)</f>
        <v>0</v>
      </c>
      <c r="V2421" s="51">
        <f>(Q2421/100)*(L2421*$L$7)</f>
        <v>0</v>
      </c>
      <c r="W2421" s="51">
        <f>(R2421/100)*(K2421*$K$7)+(R2421/100)*(L2421*$L$7)</f>
        <v>0</v>
      </c>
      <c r="X2421" s="51">
        <f t="shared" si="301"/>
        <v>430.91999999999996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430.9</v>
      </c>
      <c r="AD2421" s="53">
        <f>(ROUND(AC2421-AC2417,1)/AC2417)</f>
        <v>0</v>
      </c>
      <c r="AE2421" s="44"/>
      <c r="AF2421" s="45"/>
    </row>
    <row r="2422" spans="1:32" x14ac:dyDescent="0.25">
      <c r="A2422" s="46" t="s">
        <v>33</v>
      </c>
      <c r="B2422" s="47"/>
      <c r="C2422" s="48" t="s">
        <v>9</v>
      </c>
      <c r="D2422" s="49">
        <v>114</v>
      </c>
      <c r="E2422" s="49">
        <v>0</v>
      </c>
      <c r="F2422" s="49">
        <v>0</v>
      </c>
      <c r="G2422" s="49">
        <v>0</v>
      </c>
      <c r="H2422" s="49">
        <v>0</v>
      </c>
      <c r="I2422" s="50">
        <v>60</v>
      </c>
      <c r="J2422" s="50">
        <v>25</v>
      </c>
      <c r="K2422" s="50">
        <v>0</v>
      </c>
      <c r="L2422" s="50">
        <v>0</v>
      </c>
      <c r="M2422" s="50">
        <v>0</v>
      </c>
      <c r="N2422" s="51">
        <f>D2422*$D$8</f>
        <v>159.6</v>
      </c>
      <c r="O2422" s="51">
        <f>E2422*$E$8</f>
        <v>0</v>
      </c>
      <c r="P2422" s="51">
        <f>F2422*$F$8</f>
        <v>0</v>
      </c>
      <c r="Q2422" s="51">
        <f>G2422*$G$8</f>
        <v>0</v>
      </c>
      <c r="R2422" s="51">
        <f>H2422*$H$8</f>
        <v>0</v>
      </c>
      <c r="S2422" s="51">
        <f>(N2422/100)*(I2422*$I$8)+(N2422/100)*(J2422*$J$8)</f>
        <v>271.32</v>
      </c>
      <c r="T2422" s="51">
        <f>(O2422/100)*(K2422*$K$8)</f>
        <v>0</v>
      </c>
      <c r="U2422" s="51">
        <f>(P2422/100)*(K2422*$K$8)+(P2422/100)*(L2422*$L$8)</f>
        <v>0</v>
      </c>
      <c r="V2422" s="51">
        <f>(Q2422/100)*(L2422*$L$8)</f>
        <v>0</v>
      </c>
      <c r="W2422" s="51">
        <f>(R2422/100)*(K2422*$K$8)+(R2422/100)*(L2422*$L$8)</f>
        <v>0</v>
      </c>
      <c r="X2422" s="51">
        <f t="shared" si="301"/>
        <v>430.91999999999996</v>
      </c>
      <c r="Y2422" s="51">
        <f t="shared" si="302"/>
        <v>0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430.9</v>
      </c>
      <c r="AD2422" s="53">
        <f>(ROUND(AC2422-AC2417,1)/AC2417)</f>
        <v>0</v>
      </c>
      <c r="AE2422" s="44"/>
      <c r="AF2422" s="45"/>
    </row>
    <row r="2423" spans="1:32" x14ac:dyDescent="0.25">
      <c r="A2423" s="46" t="s">
        <v>34</v>
      </c>
      <c r="B2423" s="47"/>
      <c r="C2423" s="48" t="s">
        <v>10</v>
      </c>
      <c r="D2423" s="49">
        <v>56</v>
      </c>
      <c r="E2423" s="49">
        <v>125</v>
      </c>
      <c r="F2423" s="49">
        <v>0</v>
      </c>
      <c r="G2423" s="49">
        <v>0</v>
      </c>
      <c r="H2423" s="49">
        <v>0</v>
      </c>
      <c r="I2423" s="50">
        <v>60</v>
      </c>
      <c r="J2423" s="50">
        <v>25</v>
      </c>
      <c r="K2423" s="50">
        <v>90</v>
      </c>
      <c r="L2423" s="50">
        <v>0</v>
      </c>
      <c r="M2423" s="50">
        <v>0</v>
      </c>
      <c r="N2423" s="51">
        <f>D2423*$D$9</f>
        <v>75.600000000000009</v>
      </c>
      <c r="O2423" s="51">
        <f>E2423*$E$9</f>
        <v>168.75</v>
      </c>
      <c r="P2423" s="51">
        <f>F2423*$F$9</f>
        <v>0</v>
      </c>
      <c r="Q2423" s="51">
        <f>G2423*$G$9</f>
        <v>0</v>
      </c>
      <c r="R2423" s="51">
        <f>H2423*$H$9</f>
        <v>0</v>
      </c>
      <c r="S2423" s="51">
        <f>(N2423/100)*(I2423*$I$9)+(N2423/100)*(J2423*$J$9)</f>
        <v>64.260000000000005</v>
      </c>
      <c r="T2423" s="51">
        <f>(O2423/100)*(K2423*$K$9)</f>
        <v>212.62499999999997</v>
      </c>
      <c r="U2423" s="51">
        <f>(P2423/100)*(K2423*$K$9)+(P2423/100)*(L2423*$L$9)</f>
        <v>0</v>
      </c>
      <c r="V2423" s="51">
        <f>(Q2423/100)*(L2423*$L$9)</f>
        <v>0</v>
      </c>
      <c r="W2423" s="51">
        <f>(R2423/100)*(K2423*$K$9)+(R2423/100)*(L2423*$L$9)</f>
        <v>0</v>
      </c>
      <c r="X2423" s="51">
        <f t="shared" si="301"/>
        <v>139.86000000000001</v>
      </c>
      <c r="Y2423" s="51">
        <f t="shared" si="302"/>
        <v>381.375</v>
      </c>
      <c r="Z2423" s="51">
        <f t="shared" si="303"/>
        <v>0</v>
      </c>
      <c r="AA2423" s="51">
        <f t="shared" si="304"/>
        <v>0</v>
      </c>
      <c r="AB2423" s="51">
        <f t="shared" si="305"/>
        <v>0</v>
      </c>
      <c r="AC2423" s="52">
        <f t="shared" si="306"/>
        <v>521.20000000000005</v>
      </c>
      <c r="AD2423" s="53">
        <f>(ROUND(AC2423-AC2417,1)/AC2417)</f>
        <v>0.2095613831515433</v>
      </c>
      <c r="AE2423" s="44"/>
      <c r="AF2423" s="45"/>
    </row>
    <row r="2424" spans="1:32" x14ac:dyDescent="0.25">
      <c r="A2424" s="46" t="s">
        <v>35</v>
      </c>
      <c r="B2424" s="47"/>
      <c r="C2424" s="48" t="s">
        <v>11</v>
      </c>
      <c r="D2424" s="49">
        <v>56</v>
      </c>
      <c r="E2424" s="49">
        <v>0</v>
      </c>
      <c r="F2424" s="49">
        <v>125</v>
      </c>
      <c r="G2424" s="49">
        <v>0</v>
      </c>
      <c r="H2424" s="49">
        <v>0</v>
      </c>
      <c r="I2424" s="50">
        <v>60</v>
      </c>
      <c r="J2424" s="50">
        <v>25</v>
      </c>
      <c r="K2424" s="50">
        <v>45</v>
      </c>
      <c r="L2424" s="50">
        <v>45</v>
      </c>
      <c r="M2424" s="50">
        <v>0</v>
      </c>
      <c r="N2424" s="51">
        <f>D2424*$D$10</f>
        <v>75.600000000000009</v>
      </c>
      <c r="O2424" s="51">
        <f>E2424*$E$10</f>
        <v>0</v>
      </c>
      <c r="P2424" s="51">
        <f>F2424*$F$10</f>
        <v>168.75</v>
      </c>
      <c r="Q2424" s="51">
        <f>G2424*$G$10</f>
        <v>0</v>
      </c>
      <c r="R2424" s="51">
        <f>H2424*$H$10</f>
        <v>0</v>
      </c>
      <c r="S2424" s="51">
        <f>(N2424/100)*(I2424*$I$10)+(N2424/100)*(J2424*$J$10)</f>
        <v>64.260000000000005</v>
      </c>
      <c r="T2424" s="51">
        <f>(O2424/100)*(K2424*$J$10)</f>
        <v>0</v>
      </c>
      <c r="U2424" s="51">
        <f>(P2424/100)*(K2424*$K$10)+(P2424/100)*(L2424*$L$10)</f>
        <v>212.62499999999997</v>
      </c>
      <c r="V2424" s="51">
        <f>(Q2424/100)*(L2424*$L$10)</f>
        <v>0</v>
      </c>
      <c r="W2424" s="51">
        <f>(R2424/100)*(K2424*$K$10)+(R2424/100)*(L2424*$L$10)</f>
        <v>0</v>
      </c>
      <c r="X2424" s="51">
        <f t="shared" si="301"/>
        <v>139.86000000000001</v>
      </c>
      <c r="Y2424" s="51">
        <f t="shared" si="302"/>
        <v>0</v>
      </c>
      <c r="Z2424" s="51">
        <f t="shared" si="303"/>
        <v>381.375</v>
      </c>
      <c r="AA2424" s="51">
        <f t="shared" si="304"/>
        <v>0</v>
      </c>
      <c r="AB2424" s="51">
        <f t="shared" si="305"/>
        <v>0</v>
      </c>
      <c r="AC2424" s="52">
        <f t="shared" si="306"/>
        <v>521.20000000000005</v>
      </c>
      <c r="AD2424" s="53">
        <f>(ROUND(AC2424-AC2417,1)/AC2417)</f>
        <v>0.2095613831515433</v>
      </c>
      <c r="AE2424" s="44"/>
      <c r="AF2424" s="45"/>
    </row>
    <row r="2425" spans="1:32" x14ac:dyDescent="0.25">
      <c r="A2425" s="46" t="s">
        <v>36</v>
      </c>
      <c r="B2425" s="47"/>
      <c r="C2425" s="48" t="s">
        <v>12</v>
      </c>
      <c r="D2425" s="49">
        <v>56</v>
      </c>
      <c r="E2425" s="49">
        <v>0</v>
      </c>
      <c r="F2425" s="49">
        <v>0</v>
      </c>
      <c r="G2425" s="49">
        <v>125</v>
      </c>
      <c r="H2425" s="49">
        <v>0</v>
      </c>
      <c r="I2425" s="50">
        <v>60</v>
      </c>
      <c r="J2425" s="50">
        <v>25</v>
      </c>
      <c r="K2425" s="50">
        <v>0</v>
      </c>
      <c r="L2425" s="50">
        <v>90</v>
      </c>
      <c r="M2425" s="50">
        <v>0</v>
      </c>
      <c r="N2425" s="51">
        <f>D2425*$D$11</f>
        <v>75.600000000000009</v>
      </c>
      <c r="O2425" s="51">
        <f>E2425*$E$11</f>
        <v>0</v>
      </c>
      <c r="P2425" s="51">
        <f>F2425*$F$11</f>
        <v>0</v>
      </c>
      <c r="Q2425" s="51">
        <f>G2425*$G$11</f>
        <v>168.75</v>
      </c>
      <c r="R2425" s="51">
        <f>H2425*$H$11</f>
        <v>0</v>
      </c>
      <c r="S2425" s="51">
        <f>(N2425/100)*(I2425*$I$11)+(N2425/100)*(J2425*$J$11)</f>
        <v>64.260000000000005</v>
      </c>
      <c r="T2425" s="51">
        <f>(O2425/100)*(K2425*$K$11)</f>
        <v>0</v>
      </c>
      <c r="U2425" s="51">
        <f>(P2425/100)*(K2425*$K$11)+(P2425/100)*(L2425*$L$11)</f>
        <v>0</v>
      </c>
      <c r="V2425" s="51">
        <f>(Q2425/100)*(L2425*$L$11)</f>
        <v>212.62499999999997</v>
      </c>
      <c r="W2425" s="51">
        <f>(R2425/100)*(K2425*$K$11)+(R2425/100)*(L2425*$L$11)</f>
        <v>0</v>
      </c>
      <c r="X2425" s="51">
        <f t="shared" si="301"/>
        <v>139.86000000000001</v>
      </c>
      <c r="Y2425" s="51">
        <f t="shared" si="302"/>
        <v>0</v>
      </c>
      <c r="Z2425" s="51">
        <f t="shared" si="303"/>
        <v>0</v>
      </c>
      <c r="AA2425" s="51">
        <f t="shared" si="304"/>
        <v>381.375</v>
      </c>
      <c r="AB2425" s="51">
        <f t="shared" si="305"/>
        <v>0</v>
      </c>
      <c r="AC2425" s="52">
        <f t="shared" si="306"/>
        <v>521.20000000000005</v>
      </c>
      <c r="AD2425" s="53">
        <f>(ROUND(AC2425-AC2417,1)/AC2417)</f>
        <v>0.2095613831515433</v>
      </c>
      <c r="AE2425" s="44"/>
      <c r="AF2425" s="45"/>
    </row>
    <row r="2426" spans="1:32" x14ac:dyDescent="0.25">
      <c r="A2426" s="46" t="s">
        <v>37</v>
      </c>
      <c r="B2426" s="47"/>
      <c r="C2426" s="48" t="s">
        <v>13</v>
      </c>
      <c r="D2426" s="49">
        <v>56</v>
      </c>
      <c r="E2426" s="49">
        <v>0</v>
      </c>
      <c r="F2426" s="49">
        <v>0</v>
      </c>
      <c r="G2426" s="49">
        <v>0</v>
      </c>
      <c r="H2426" s="49">
        <v>125</v>
      </c>
      <c r="I2426" s="50">
        <v>60</v>
      </c>
      <c r="J2426" s="50">
        <v>25</v>
      </c>
      <c r="K2426" s="50">
        <v>45</v>
      </c>
      <c r="L2426" s="50">
        <v>45</v>
      </c>
      <c r="M2426" s="50">
        <v>0</v>
      </c>
      <c r="N2426" s="51">
        <f>D2426*$D$12</f>
        <v>75.600000000000009</v>
      </c>
      <c r="O2426" s="51">
        <f>E2426*$E$12</f>
        <v>0</v>
      </c>
      <c r="P2426" s="51">
        <f>F2426*$F$12</f>
        <v>0</v>
      </c>
      <c r="Q2426" s="51">
        <f>G2426*$G$12</f>
        <v>0</v>
      </c>
      <c r="R2426" s="51">
        <f>H2426*$H$12</f>
        <v>168.75</v>
      </c>
      <c r="S2426" s="51">
        <f>(N2426/100)*(I2426*$I$12)+(N2426/100)*(J2426*$J$12)</f>
        <v>64.260000000000005</v>
      </c>
      <c r="T2426" s="51">
        <f>(O2426/100)*(K2426*$K$12)</f>
        <v>0</v>
      </c>
      <c r="U2426" s="51">
        <f>(P2426/100)*(K2426*$K$12)+(P2426/100)*(L2426*$L$12)</f>
        <v>0</v>
      </c>
      <c r="V2426" s="51">
        <f>(Q2426/100)*(L2426*$L$12)</f>
        <v>0</v>
      </c>
      <c r="W2426" s="51">
        <f>(R2426/100)*(K2426*$K$12)+(R2426/100)*(L2426*$L$12)</f>
        <v>212.62499999999997</v>
      </c>
      <c r="X2426" s="51">
        <f t="shared" si="301"/>
        <v>139.86000000000001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381.375</v>
      </c>
      <c r="AC2426" s="52">
        <f t="shared" si="306"/>
        <v>521.20000000000005</v>
      </c>
      <c r="AD2426" s="53">
        <f>(ROUND(AC2426-AC2417,1)/AC2417)</f>
        <v>0.2095613831515433</v>
      </c>
      <c r="AE2426" s="44"/>
      <c r="AF2426" s="45"/>
    </row>
    <row r="2427" spans="1:32" x14ac:dyDescent="0.25">
      <c r="A2427" s="46" t="s">
        <v>38</v>
      </c>
      <c r="B2427" s="47"/>
      <c r="C2427" s="48" t="s">
        <v>14</v>
      </c>
      <c r="D2427" s="49">
        <v>114</v>
      </c>
      <c r="E2427" s="49">
        <v>0</v>
      </c>
      <c r="F2427" s="49">
        <v>0</v>
      </c>
      <c r="G2427" s="49">
        <v>0</v>
      </c>
      <c r="H2427" s="49">
        <v>0</v>
      </c>
      <c r="I2427" s="50">
        <v>0</v>
      </c>
      <c r="J2427" s="50">
        <v>0</v>
      </c>
      <c r="K2427" s="50">
        <v>0</v>
      </c>
      <c r="L2427" s="50">
        <v>0</v>
      </c>
      <c r="M2427" s="50">
        <v>105</v>
      </c>
      <c r="N2427" s="51">
        <f>D2427*$D$13</f>
        <v>153.9</v>
      </c>
      <c r="O2427" s="51">
        <f>E2427*$E$13</f>
        <v>0</v>
      </c>
      <c r="P2427" s="51">
        <f>F2427*$F$13</f>
        <v>0</v>
      </c>
      <c r="Q2427" s="51">
        <f>G2427*$G$13</f>
        <v>0</v>
      </c>
      <c r="R2427" s="51">
        <f>H2427*$H$13</f>
        <v>0</v>
      </c>
      <c r="S2427" s="51">
        <f>(N2427/100)*(I2427*$I$13)+(N2427/100)*(J2427*$J$13)+(N2427/100)*(M2427*$M$13)</f>
        <v>323.19000000000005</v>
      </c>
      <c r="T2427" s="51">
        <f>(O2427/100)*(K2427*$K$13)+(O2427/100)*(M2427*$M$13)</f>
        <v>0</v>
      </c>
      <c r="U2427" s="51">
        <f>(P2427/100)*(K2427*$K$13)+(P2427/100)*(L2427*$L$13)+(P2427/100)*(M2427*$M$13)</f>
        <v>0</v>
      </c>
      <c r="V2427" s="51">
        <f>(Q2427/100)*(L2427*$L$13)+(Q2427/100)*(M2427*$M$13)</f>
        <v>0</v>
      </c>
      <c r="W2427" s="51">
        <f>(R2427/100)*(K2427*$K$13)+(R2427/100)*(L2427*$L$13)+(R2427/100)*(M2427*$M$13)</f>
        <v>0</v>
      </c>
      <c r="X2427" s="51">
        <f t="shared" si="301"/>
        <v>477.09000000000003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477.1</v>
      </c>
      <c r="AD2427" s="53">
        <f>(ROUND(AC2427-AC2417,1)/AC2417)</f>
        <v>0.10721745184497565</v>
      </c>
      <c r="AE2427" s="44"/>
      <c r="AF2427" s="45"/>
    </row>
    <row r="2428" spans="1:32" x14ac:dyDescent="0.25">
      <c r="A2428" s="46" t="s">
        <v>39</v>
      </c>
      <c r="B2428" s="47"/>
      <c r="C2428" s="48" t="s">
        <v>15</v>
      </c>
      <c r="D2428" s="49">
        <v>114</v>
      </c>
      <c r="E2428" s="49">
        <v>0</v>
      </c>
      <c r="F2428" s="49">
        <v>0</v>
      </c>
      <c r="G2428" s="49">
        <v>0</v>
      </c>
      <c r="H2428" s="49">
        <v>0</v>
      </c>
      <c r="I2428" s="50">
        <v>60</v>
      </c>
      <c r="J2428" s="50">
        <v>25</v>
      </c>
      <c r="K2428" s="50">
        <v>72</v>
      </c>
      <c r="L2428" s="50">
        <v>0</v>
      </c>
      <c r="M2428" s="50">
        <v>0</v>
      </c>
      <c r="N2428" s="51">
        <f>D2428*$D$14</f>
        <v>153.9</v>
      </c>
      <c r="O2428" s="51">
        <f>E2428*$E$14</f>
        <v>0</v>
      </c>
      <c r="P2428" s="51">
        <f>F2428*$F$14</f>
        <v>0</v>
      </c>
      <c r="Q2428" s="51">
        <f>G2428*$G$14</f>
        <v>0</v>
      </c>
      <c r="R2428" s="51">
        <f>H2428*$H$14</f>
        <v>0</v>
      </c>
      <c r="S2428" s="51">
        <f>(N2428/100)*(I2428*$I$14)+(N2428/100)*(J2428*$J$14)+(N2428/100)*(K2428*$K$14)</f>
        <v>352.43100000000004</v>
      </c>
      <c r="T2428" s="51">
        <f>(O2428/100)*(K2428*$K$14)</f>
        <v>0</v>
      </c>
      <c r="U2428" s="51">
        <f>(P2428/100)*(K2428*$K$14)+(P2428/100)*(L2428*$L$14)</f>
        <v>0</v>
      </c>
      <c r="V2428" s="51">
        <f>(Q2428/100)*(L2428*$L$14)</f>
        <v>0</v>
      </c>
      <c r="W2428" s="51">
        <f>(R2428/100)*(K2428*$L$14)+(R2428/100)*(L2428*$M$14)</f>
        <v>0</v>
      </c>
      <c r="X2428" s="51">
        <f t="shared" si="301"/>
        <v>506.33100000000002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506.3</v>
      </c>
      <c r="AD2428" s="53">
        <f>(ROUND(AC2428-AC2417,1)/AC2417)</f>
        <v>0.17498259456950571</v>
      </c>
      <c r="AE2428" s="44"/>
      <c r="AF2428" s="45"/>
    </row>
    <row r="2429" spans="1:32" x14ac:dyDescent="0.25">
      <c r="A2429" s="46"/>
      <c r="B2429" s="47"/>
      <c r="C2429" s="48" t="s">
        <v>16</v>
      </c>
      <c r="D2429" s="49">
        <v>114</v>
      </c>
      <c r="E2429" s="49">
        <v>0</v>
      </c>
      <c r="F2429" s="49">
        <v>0</v>
      </c>
      <c r="G2429" s="49">
        <v>0</v>
      </c>
      <c r="H2429" s="49">
        <v>0</v>
      </c>
      <c r="I2429" s="50">
        <v>60</v>
      </c>
      <c r="J2429" s="50">
        <v>25</v>
      </c>
      <c r="K2429" s="50">
        <v>0</v>
      </c>
      <c r="L2429" s="50">
        <v>72</v>
      </c>
      <c r="M2429" s="50">
        <v>0</v>
      </c>
      <c r="N2429" s="51">
        <f>D2429*$D$15</f>
        <v>153.9</v>
      </c>
      <c r="O2429" s="51">
        <f>E2429*$E$15</f>
        <v>0</v>
      </c>
      <c r="P2429" s="51">
        <f>F2429*$F$15</f>
        <v>0</v>
      </c>
      <c r="Q2429" s="51">
        <f>G2429*$G$15</f>
        <v>0</v>
      </c>
      <c r="R2429" s="51">
        <f>H2429*$H$15</f>
        <v>0</v>
      </c>
      <c r="S2429" s="51">
        <f>(N2429/100)*(I2429*$I$15)+(N2429/100)*(J2429*$J$15)+(N2429/100)*(L2429*$L$15)</f>
        <v>352.43100000000004</v>
      </c>
      <c r="T2429" s="51">
        <f>(O2429/100)*(K2429*$K$15)</f>
        <v>0</v>
      </c>
      <c r="U2429" s="51">
        <f>(P2429/100)*(K2429*$K$15)+(P2429/100)*(L2429*$L$15)</f>
        <v>0</v>
      </c>
      <c r="V2429" s="51">
        <f>(Q2429/100)*(L2429*$L$15)</f>
        <v>0</v>
      </c>
      <c r="W2429" s="51">
        <f>(R2429/100)*(K2429*$K$15)+(R2429/100)*(L2429*$L$15)</f>
        <v>0</v>
      </c>
      <c r="X2429" s="51">
        <f t="shared" si="301"/>
        <v>506.33100000000002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506.3</v>
      </c>
      <c r="AD2429" s="53">
        <f>(ROUND(AC2429-AC2417,1)/AC2417)</f>
        <v>0.17498259456950571</v>
      </c>
      <c r="AE2429" s="44"/>
      <c r="AF2429" s="45"/>
    </row>
    <row r="2430" spans="1:32" x14ac:dyDescent="0.25">
      <c r="A2430" s="46"/>
      <c r="B2430" s="47"/>
      <c r="C2430" s="48" t="s">
        <v>17</v>
      </c>
      <c r="D2430" s="49">
        <v>114</v>
      </c>
      <c r="E2430" s="49">
        <v>0</v>
      </c>
      <c r="F2430" s="49">
        <v>0</v>
      </c>
      <c r="G2430" s="49">
        <v>0</v>
      </c>
      <c r="H2430" s="49">
        <v>0</v>
      </c>
      <c r="I2430" s="50">
        <v>60</v>
      </c>
      <c r="J2430" s="50">
        <v>60</v>
      </c>
      <c r="K2430" s="50">
        <v>0</v>
      </c>
      <c r="L2430" s="50">
        <v>0</v>
      </c>
      <c r="M2430" s="50">
        <v>0</v>
      </c>
      <c r="N2430" s="51">
        <f>D2430*$D$16</f>
        <v>153.9</v>
      </c>
      <c r="O2430" s="51">
        <f>E2430*$E$16</f>
        <v>0</v>
      </c>
      <c r="P2430" s="51">
        <f>F2430*$F$16</f>
        <v>0</v>
      </c>
      <c r="Q2430" s="51">
        <f>G2430*$G$16</f>
        <v>0</v>
      </c>
      <c r="R2430" s="51">
        <f>H2430*$H$16</f>
        <v>0</v>
      </c>
      <c r="S2430" s="51">
        <f>(N2430/100)*(I2430*$I$16)+(N2430/100)*(J2430*$J$16)</f>
        <v>323.19000000000005</v>
      </c>
      <c r="T2430" s="51">
        <f>(O2430/100)*(K2430*$K$16)</f>
        <v>0</v>
      </c>
      <c r="U2430" s="51">
        <f>(P2430/100)*(K2430*$K$16)+(P2430/100)*(L2430*$L$16)</f>
        <v>0</v>
      </c>
      <c r="V2430" s="51">
        <f>(Q2430/100)*(L2430*$L$16)</f>
        <v>0</v>
      </c>
      <c r="W2430" s="51">
        <f>(R2430/100)*(K2430*$K$16)+(R2430/100)*(L2430*$L$16)</f>
        <v>0</v>
      </c>
      <c r="X2430" s="51">
        <f t="shared" si="301"/>
        <v>477.09000000000003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477.1</v>
      </c>
      <c r="AD2430" s="53">
        <f>(ROUND(AC2430-AC2417,1)/AC2417)</f>
        <v>0.10721745184497565</v>
      </c>
      <c r="AE2430" s="44"/>
      <c r="AF2430" s="45"/>
    </row>
    <row r="2431" spans="1:32" x14ac:dyDescent="0.25">
      <c r="A2431" s="46"/>
      <c r="B2431" s="47"/>
      <c r="C2431" s="48" t="s">
        <v>18</v>
      </c>
      <c r="D2431" s="49">
        <v>114</v>
      </c>
      <c r="E2431" s="49">
        <v>0</v>
      </c>
      <c r="F2431" s="49">
        <v>0</v>
      </c>
      <c r="G2431" s="49">
        <v>0</v>
      </c>
      <c r="H2431" s="49">
        <v>0</v>
      </c>
      <c r="I2431" s="50">
        <v>85</v>
      </c>
      <c r="J2431" s="50">
        <v>25</v>
      </c>
      <c r="K2431" s="50">
        <v>0</v>
      </c>
      <c r="L2431" s="50">
        <v>0</v>
      </c>
      <c r="M2431" s="50">
        <v>0</v>
      </c>
      <c r="N2431" s="51">
        <f>D2431*$D$17</f>
        <v>153.9</v>
      </c>
      <c r="O2431" s="51">
        <f>E2431*$E$17</f>
        <v>0</v>
      </c>
      <c r="P2431" s="51">
        <f>F2431*$F$17</f>
        <v>0</v>
      </c>
      <c r="Q2431" s="51">
        <f>G2431*$G$17</f>
        <v>0</v>
      </c>
      <c r="R2431" s="51">
        <f>H2431*$H$17</f>
        <v>0</v>
      </c>
      <c r="S2431" s="51">
        <f>(N2431/100)*(I2431*$I$17)+(N2431/100)*(J2431*$J$17)</f>
        <v>365.51250000000005</v>
      </c>
      <c r="T2431" s="51">
        <f>(O2431/100)*(K2431*$K$17)</f>
        <v>0</v>
      </c>
      <c r="U2431" s="51">
        <f>(P2431/100)*(K2431*$K$17)+(P2431/100)*(L2431*$L$17)</f>
        <v>0</v>
      </c>
      <c r="V2431" s="51">
        <f>(Q2431/100)*(L2431*$L$17)</f>
        <v>0</v>
      </c>
      <c r="W2431" s="51">
        <f>(R2431/100)*(K2431*$K$17)+(R2431/100)*(L2431*$L$17)</f>
        <v>0</v>
      </c>
      <c r="X2431" s="51">
        <f t="shared" si="301"/>
        <v>519.41250000000002</v>
      </c>
      <c r="Y2431" s="51">
        <f t="shared" si="302"/>
        <v>0</v>
      </c>
      <c r="Z2431" s="51">
        <f t="shared" si="303"/>
        <v>0</v>
      </c>
      <c r="AA2431" s="51">
        <f t="shared" si="304"/>
        <v>0</v>
      </c>
      <c r="AB2431" s="51">
        <f t="shared" si="305"/>
        <v>0</v>
      </c>
      <c r="AC2431" s="52">
        <f t="shared" si="306"/>
        <v>519.4</v>
      </c>
      <c r="AD2431" s="53">
        <f>(ROUND(AC2431-AC2417,1)/AC2417)</f>
        <v>0.20538407983290788</v>
      </c>
      <c r="AE2431" s="44" t="s">
        <v>28</v>
      </c>
      <c r="AF2431" s="45"/>
    </row>
    <row r="2432" spans="1:32" x14ac:dyDescent="0.25">
      <c r="A2432" s="54" t="s">
        <v>19</v>
      </c>
      <c r="B2432" s="55" t="s">
        <v>214</v>
      </c>
      <c r="C2432" s="38" t="s">
        <v>4</v>
      </c>
      <c r="D2432" s="39">
        <v>112</v>
      </c>
      <c r="E2432" s="39">
        <v>0</v>
      </c>
      <c r="F2432" s="39">
        <v>0</v>
      </c>
      <c r="G2432" s="39">
        <v>0</v>
      </c>
      <c r="H2432" s="39">
        <v>0</v>
      </c>
      <c r="I2432" s="40">
        <v>70</v>
      </c>
      <c r="J2432" s="40">
        <v>15</v>
      </c>
      <c r="K2432" s="40">
        <v>0</v>
      </c>
      <c r="L2432" s="40">
        <v>0</v>
      </c>
      <c r="M2432" s="40">
        <v>0</v>
      </c>
      <c r="N2432" s="41">
        <f>D2432*$D$3</f>
        <v>156.79999999999998</v>
      </c>
      <c r="O2432" s="41">
        <f>E2432*$E$3</f>
        <v>0</v>
      </c>
      <c r="P2432" s="41">
        <f>F2432*$F$3</f>
        <v>0</v>
      </c>
      <c r="Q2432" s="41">
        <f>G2432*$G$3</f>
        <v>0</v>
      </c>
      <c r="R2432" s="41">
        <f>H2432*$H$3</f>
        <v>0</v>
      </c>
      <c r="S2432" s="41">
        <f>(N2432/100)*(I2432*$I$3)+(N2432/100)*(J2432*$J$3)</f>
        <v>266.55999999999995</v>
      </c>
      <c r="T2432" s="41">
        <f>(O2432/100)*(K2432*$K$3)</f>
        <v>0</v>
      </c>
      <c r="U2432" s="41">
        <f>(P2432/100)*(K2432*$K$3)+(P2432/100)*(L2432*$L$3)</f>
        <v>0</v>
      </c>
      <c r="V2432" s="41">
        <f>(Q2432/100)*(L2432*$L$3)</f>
        <v>0</v>
      </c>
      <c r="W2432" s="41">
        <f>(R2432/100)*(K2432*$K$3)+(R2432/100)*(L2432*$L$3)</f>
        <v>0</v>
      </c>
      <c r="X2432" s="41">
        <f t="shared" si="301"/>
        <v>423.3599999999999</v>
      </c>
      <c r="Y2432" s="41">
        <f t="shared" si="302"/>
        <v>0</v>
      </c>
      <c r="Z2432" s="41">
        <f t="shared" si="303"/>
        <v>0</v>
      </c>
      <c r="AA2432" s="41">
        <f t="shared" si="304"/>
        <v>0</v>
      </c>
      <c r="AB2432" s="41">
        <f t="shared" si="305"/>
        <v>0</v>
      </c>
      <c r="AC2432" s="42">
        <f t="shared" si="306"/>
        <v>423.4</v>
      </c>
      <c r="AD2432" s="43">
        <v>0</v>
      </c>
      <c r="AE2432" s="44"/>
      <c r="AF2432" s="45"/>
    </row>
    <row r="2433" spans="1:32" x14ac:dyDescent="0.25">
      <c r="A2433" s="46" t="s">
        <v>29</v>
      </c>
      <c r="B2433" s="56">
        <v>25</v>
      </c>
      <c r="C2433" s="48" t="s">
        <v>5</v>
      </c>
      <c r="D2433" s="49">
        <v>112</v>
      </c>
      <c r="E2433" s="49">
        <v>0</v>
      </c>
      <c r="F2433" s="49">
        <v>0</v>
      </c>
      <c r="G2433" s="49">
        <v>0</v>
      </c>
      <c r="H2433" s="49">
        <v>0</v>
      </c>
      <c r="I2433" s="50">
        <v>85</v>
      </c>
      <c r="J2433" s="50">
        <v>30</v>
      </c>
      <c r="K2433" s="50">
        <v>0</v>
      </c>
      <c r="L2433" s="50">
        <v>0</v>
      </c>
      <c r="M2433" s="50">
        <v>0</v>
      </c>
      <c r="N2433" s="51">
        <f>D2433*$D$4</f>
        <v>151.20000000000002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347.76000000000005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1"/>
        <v>498.96000000000004</v>
      </c>
      <c r="Y2433" s="51">
        <f t="shared" si="302"/>
        <v>0</v>
      </c>
      <c r="Z2433" s="51">
        <f t="shared" si="303"/>
        <v>0</v>
      </c>
      <c r="AA2433" s="51">
        <f t="shared" si="304"/>
        <v>0</v>
      </c>
      <c r="AB2433" s="51">
        <f t="shared" si="305"/>
        <v>0</v>
      </c>
      <c r="AC2433" s="52">
        <f t="shared" si="306"/>
        <v>499</v>
      </c>
      <c r="AD2433" s="53">
        <f>(ROUND(AC2433-AC2432,1)/AC2432)</f>
        <v>0.17855455833726971</v>
      </c>
      <c r="AE2433" s="44"/>
      <c r="AF2433" s="45"/>
    </row>
    <row r="2434" spans="1:32" x14ac:dyDescent="0.25">
      <c r="A2434" s="46" t="s">
        <v>30</v>
      </c>
      <c r="B2434" s="56">
        <v>0</v>
      </c>
      <c r="C2434" s="48" t="s">
        <v>6</v>
      </c>
      <c r="D2434" s="49">
        <v>112</v>
      </c>
      <c r="E2434" s="49">
        <v>0</v>
      </c>
      <c r="F2434" s="49">
        <v>0</v>
      </c>
      <c r="G2434" s="49">
        <v>0</v>
      </c>
      <c r="H2434" s="49">
        <v>0</v>
      </c>
      <c r="I2434" s="50">
        <v>70</v>
      </c>
      <c r="J2434" s="50">
        <v>15</v>
      </c>
      <c r="K2434" s="50">
        <v>0</v>
      </c>
      <c r="L2434" s="50">
        <v>0</v>
      </c>
      <c r="M2434" s="50">
        <v>0</v>
      </c>
      <c r="N2434" s="51">
        <f>D2434*$D$5</f>
        <v>156.79999999999998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266.55999999999995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1"/>
        <v>423.3599999999999</v>
      </c>
      <c r="Y2434" s="51">
        <f t="shared" si="302"/>
        <v>0</v>
      </c>
      <c r="Z2434" s="51">
        <f t="shared" si="303"/>
        <v>0</v>
      </c>
      <c r="AA2434" s="51">
        <f t="shared" si="304"/>
        <v>0</v>
      </c>
      <c r="AB2434" s="51">
        <f t="shared" si="305"/>
        <v>0</v>
      </c>
      <c r="AC2434" s="52">
        <f t="shared" si="306"/>
        <v>423.4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56">
        <v>0</v>
      </c>
      <c r="C2435" s="48" t="s">
        <v>7</v>
      </c>
      <c r="D2435" s="49">
        <v>112</v>
      </c>
      <c r="E2435" s="49">
        <v>0</v>
      </c>
      <c r="F2435" s="49">
        <v>0</v>
      </c>
      <c r="G2435" s="49">
        <v>0</v>
      </c>
      <c r="H2435" s="49">
        <v>0</v>
      </c>
      <c r="I2435" s="50">
        <v>70</v>
      </c>
      <c r="J2435" s="50">
        <v>15</v>
      </c>
      <c r="K2435" s="50">
        <v>0</v>
      </c>
      <c r="L2435" s="50">
        <v>0</v>
      </c>
      <c r="M2435" s="50">
        <v>0</v>
      </c>
      <c r="N2435" s="51">
        <f>D2435*$D$6</f>
        <v>156.79999999999998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266.55999999999995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1"/>
        <v>423.3599999999999</v>
      </c>
      <c r="Y2435" s="51">
        <f t="shared" si="302"/>
        <v>0</v>
      </c>
      <c r="Z2435" s="51">
        <f t="shared" si="303"/>
        <v>0</v>
      </c>
      <c r="AA2435" s="51">
        <f t="shared" si="304"/>
        <v>0</v>
      </c>
      <c r="AB2435" s="51">
        <f t="shared" si="305"/>
        <v>0</v>
      </c>
      <c r="AC2435" s="52">
        <f t="shared" si="306"/>
        <v>423.4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56">
        <v>0</v>
      </c>
      <c r="C2436" s="48" t="s">
        <v>8</v>
      </c>
      <c r="D2436" s="49">
        <v>112</v>
      </c>
      <c r="E2436" s="49">
        <v>0</v>
      </c>
      <c r="F2436" s="49">
        <v>0</v>
      </c>
      <c r="G2436" s="49">
        <v>0</v>
      </c>
      <c r="H2436" s="49">
        <v>0</v>
      </c>
      <c r="I2436" s="50">
        <v>70</v>
      </c>
      <c r="J2436" s="50">
        <v>15</v>
      </c>
      <c r="K2436" s="50">
        <v>0</v>
      </c>
      <c r="L2436" s="50">
        <v>0</v>
      </c>
      <c r="M2436" s="50">
        <v>0</v>
      </c>
      <c r="N2436" s="51">
        <f>D2436*$D$7</f>
        <v>156.79999999999998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266.55999999999995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1"/>
        <v>423.3599999999999</v>
      </c>
      <c r="Y2436" s="51">
        <f t="shared" si="302"/>
        <v>0</v>
      </c>
      <c r="Z2436" s="51">
        <f t="shared" si="303"/>
        <v>0</v>
      </c>
      <c r="AA2436" s="51">
        <f t="shared" si="304"/>
        <v>0</v>
      </c>
      <c r="AB2436" s="51">
        <f t="shared" si="305"/>
        <v>0</v>
      </c>
      <c r="AC2436" s="52">
        <f t="shared" si="306"/>
        <v>423.4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56"/>
      <c r="C2437" s="48" t="s">
        <v>9</v>
      </c>
      <c r="D2437" s="49">
        <v>112</v>
      </c>
      <c r="E2437" s="49">
        <v>0</v>
      </c>
      <c r="F2437" s="49">
        <v>0</v>
      </c>
      <c r="G2437" s="49">
        <v>0</v>
      </c>
      <c r="H2437" s="49">
        <v>0</v>
      </c>
      <c r="I2437" s="50">
        <v>70</v>
      </c>
      <c r="J2437" s="50">
        <v>15</v>
      </c>
      <c r="K2437" s="50">
        <v>0</v>
      </c>
      <c r="L2437" s="50">
        <v>0</v>
      </c>
      <c r="M2437" s="50">
        <v>0</v>
      </c>
      <c r="N2437" s="51">
        <f>D2437*$D$8</f>
        <v>156.79999999999998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266.55999999999995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1"/>
        <v>423.3599999999999</v>
      </c>
      <c r="Y2437" s="51">
        <f t="shared" si="302"/>
        <v>0</v>
      </c>
      <c r="Z2437" s="51">
        <f t="shared" si="303"/>
        <v>0</v>
      </c>
      <c r="AA2437" s="51">
        <f t="shared" si="304"/>
        <v>0</v>
      </c>
      <c r="AB2437" s="51">
        <f t="shared" si="305"/>
        <v>0</v>
      </c>
      <c r="AC2437" s="52">
        <f t="shared" si="306"/>
        <v>423.4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56"/>
      <c r="C2438" s="48" t="s">
        <v>10</v>
      </c>
      <c r="D2438" s="49">
        <v>56</v>
      </c>
      <c r="E2438" s="49">
        <v>118</v>
      </c>
      <c r="F2438" s="49">
        <v>0</v>
      </c>
      <c r="G2438" s="49">
        <v>0</v>
      </c>
      <c r="H2438" s="49">
        <v>0</v>
      </c>
      <c r="I2438" s="50">
        <v>70</v>
      </c>
      <c r="J2438" s="50">
        <v>15</v>
      </c>
      <c r="K2438" s="50">
        <v>90</v>
      </c>
      <c r="L2438" s="50">
        <v>0</v>
      </c>
      <c r="M2438" s="50">
        <v>0</v>
      </c>
      <c r="N2438" s="51">
        <f>D2438*$D$9</f>
        <v>75.600000000000009</v>
      </c>
      <c r="O2438" s="51">
        <f>E2438*$E$9</f>
        <v>159.30000000000001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64.260000000000005</v>
      </c>
      <c r="T2438" s="51">
        <f>(O2438/100)*(K2438*$K$9)</f>
        <v>200.71799999999999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1"/>
        <v>139.86000000000001</v>
      </c>
      <c r="Y2438" s="51">
        <f t="shared" si="302"/>
        <v>360.01800000000003</v>
      </c>
      <c r="Z2438" s="51">
        <f t="shared" si="303"/>
        <v>0</v>
      </c>
      <c r="AA2438" s="51">
        <f t="shared" si="304"/>
        <v>0</v>
      </c>
      <c r="AB2438" s="51">
        <f t="shared" si="305"/>
        <v>0</v>
      </c>
      <c r="AC2438" s="52">
        <f t="shared" si="306"/>
        <v>499.9</v>
      </c>
      <c r="AD2438" s="53">
        <f>(ROUND(AC2438-AC2432,1)/AC2432)</f>
        <v>0.18068020784128486</v>
      </c>
      <c r="AE2438" s="44"/>
      <c r="AF2438" s="45"/>
    </row>
    <row r="2439" spans="1:32" x14ac:dyDescent="0.25">
      <c r="A2439" s="46" t="s">
        <v>35</v>
      </c>
      <c r="B2439" s="56"/>
      <c r="C2439" s="48" t="s">
        <v>11</v>
      </c>
      <c r="D2439" s="49">
        <v>56</v>
      </c>
      <c r="E2439" s="49">
        <v>0</v>
      </c>
      <c r="F2439" s="49">
        <v>118</v>
      </c>
      <c r="G2439" s="49">
        <v>0</v>
      </c>
      <c r="H2439" s="49">
        <v>0</v>
      </c>
      <c r="I2439" s="50">
        <v>70</v>
      </c>
      <c r="J2439" s="50">
        <v>15</v>
      </c>
      <c r="K2439" s="50">
        <v>45</v>
      </c>
      <c r="L2439" s="50">
        <v>45</v>
      </c>
      <c r="M2439" s="50">
        <v>0</v>
      </c>
      <c r="N2439" s="51">
        <f>D2439*$D$10</f>
        <v>75.600000000000009</v>
      </c>
      <c r="O2439" s="51">
        <f>E2439*$E$10</f>
        <v>0</v>
      </c>
      <c r="P2439" s="51">
        <f>F2439*$F$10</f>
        <v>159.30000000000001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64.260000000000005</v>
      </c>
      <c r="T2439" s="51">
        <f>(O2439/100)*(K2439*$J$10)</f>
        <v>0</v>
      </c>
      <c r="U2439" s="51">
        <f>(P2439/100)*(K2439*$K$10)+(P2439/100)*(L2439*$L$10)</f>
        <v>200.71799999999999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1"/>
        <v>139.86000000000001</v>
      </c>
      <c r="Y2439" s="51">
        <f t="shared" si="302"/>
        <v>0</v>
      </c>
      <c r="Z2439" s="51">
        <f t="shared" si="303"/>
        <v>360.01800000000003</v>
      </c>
      <c r="AA2439" s="51">
        <f t="shared" si="304"/>
        <v>0</v>
      </c>
      <c r="AB2439" s="51">
        <f t="shared" si="305"/>
        <v>0</v>
      </c>
      <c r="AC2439" s="52">
        <f t="shared" si="306"/>
        <v>499.9</v>
      </c>
      <c r="AD2439" s="53">
        <f>(ROUND(AC2439-AC2432,1)/AC2432)</f>
        <v>0.18068020784128486</v>
      </c>
      <c r="AE2439" s="44"/>
      <c r="AF2439" s="45"/>
    </row>
    <row r="2440" spans="1:32" x14ac:dyDescent="0.25">
      <c r="A2440" s="46" t="s">
        <v>36</v>
      </c>
      <c r="B2440" s="56"/>
      <c r="C2440" s="48" t="s">
        <v>12</v>
      </c>
      <c r="D2440" s="49">
        <v>56</v>
      </c>
      <c r="E2440" s="49">
        <v>0</v>
      </c>
      <c r="F2440" s="49">
        <v>0</v>
      </c>
      <c r="G2440" s="49">
        <v>118</v>
      </c>
      <c r="H2440" s="49">
        <v>0</v>
      </c>
      <c r="I2440" s="50">
        <v>70</v>
      </c>
      <c r="J2440" s="50">
        <v>15</v>
      </c>
      <c r="K2440" s="50">
        <v>0</v>
      </c>
      <c r="L2440" s="50">
        <v>90</v>
      </c>
      <c r="M2440" s="50">
        <v>0</v>
      </c>
      <c r="N2440" s="51">
        <f>D2440*$D$11</f>
        <v>75.600000000000009</v>
      </c>
      <c r="O2440" s="51">
        <f>E2440*$E$11</f>
        <v>0</v>
      </c>
      <c r="P2440" s="51">
        <f>F2440*$F$11</f>
        <v>0</v>
      </c>
      <c r="Q2440" s="51">
        <f>G2440*$G$11</f>
        <v>159.30000000000001</v>
      </c>
      <c r="R2440" s="51">
        <f>H2440*$H$11</f>
        <v>0</v>
      </c>
      <c r="S2440" s="51">
        <f>(N2440/100)*(I2440*$I$11)+(N2440/100)*(J2440*$J$11)</f>
        <v>64.260000000000005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200.71799999999999</v>
      </c>
      <c r="W2440" s="51">
        <f>(R2440/100)*(K2440*$K$11)+(R2440/100)*(L2440*$L$11)</f>
        <v>0</v>
      </c>
      <c r="X2440" s="51">
        <f t="shared" si="301"/>
        <v>139.86000000000001</v>
      </c>
      <c r="Y2440" s="51">
        <f t="shared" si="302"/>
        <v>0</v>
      </c>
      <c r="Z2440" s="51">
        <f t="shared" si="303"/>
        <v>0</v>
      </c>
      <c r="AA2440" s="51">
        <f t="shared" si="304"/>
        <v>360.01800000000003</v>
      </c>
      <c r="AB2440" s="51">
        <f t="shared" si="305"/>
        <v>0</v>
      </c>
      <c r="AC2440" s="52">
        <f t="shared" si="306"/>
        <v>499.9</v>
      </c>
      <c r="AD2440" s="53">
        <f>(ROUND(AC2440-AC2432,1)/AC2432)</f>
        <v>0.18068020784128486</v>
      </c>
      <c r="AE2440" s="44"/>
      <c r="AF2440" s="45"/>
    </row>
    <row r="2441" spans="1:32" x14ac:dyDescent="0.25">
      <c r="A2441" s="46" t="s">
        <v>37</v>
      </c>
      <c r="B2441" s="56"/>
      <c r="C2441" s="48" t="s">
        <v>13</v>
      </c>
      <c r="D2441" s="49">
        <v>56</v>
      </c>
      <c r="E2441" s="49">
        <v>0</v>
      </c>
      <c r="F2441" s="49">
        <v>0</v>
      </c>
      <c r="G2441" s="49">
        <v>0</v>
      </c>
      <c r="H2441" s="49">
        <v>118</v>
      </c>
      <c r="I2441" s="50">
        <v>70</v>
      </c>
      <c r="J2441" s="50">
        <v>15</v>
      </c>
      <c r="K2441" s="50">
        <v>45</v>
      </c>
      <c r="L2441" s="50">
        <v>45</v>
      </c>
      <c r="M2441" s="50">
        <v>0</v>
      </c>
      <c r="N2441" s="51">
        <f>D2441*$D$12</f>
        <v>75.600000000000009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159.30000000000001</v>
      </c>
      <c r="S2441" s="51">
        <f>(N2441/100)*(I2441*$I$12)+(N2441/100)*(J2441*$J$12)</f>
        <v>64.260000000000005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200.71799999999999</v>
      </c>
      <c r="X2441" s="51">
        <f t="shared" si="301"/>
        <v>139.86000000000001</v>
      </c>
      <c r="Y2441" s="51">
        <f t="shared" si="302"/>
        <v>0</v>
      </c>
      <c r="Z2441" s="51">
        <f t="shared" si="303"/>
        <v>0</v>
      </c>
      <c r="AA2441" s="51">
        <f t="shared" si="304"/>
        <v>0</v>
      </c>
      <c r="AB2441" s="51">
        <f t="shared" si="305"/>
        <v>360.01800000000003</v>
      </c>
      <c r="AC2441" s="52">
        <f t="shared" si="306"/>
        <v>499.9</v>
      </c>
      <c r="AD2441" s="53">
        <f>(ROUND(AC2441-AC2432,1)/AC2432)</f>
        <v>0.18068020784128486</v>
      </c>
      <c r="AE2441" s="44"/>
      <c r="AF2441" s="45"/>
    </row>
    <row r="2442" spans="1:32" x14ac:dyDescent="0.25">
      <c r="A2442" s="46" t="s">
        <v>38</v>
      </c>
      <c r="B2442" s="56"/>
      <c r="C2442" s="48" t="s">
        <v>14</v>
      </c>
      <c r="D2442" s="49">
        <v>112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103</v>
      </c>
      <c r="N2442" s="51">
        <f>D2442*$D$13</f>
        <v>151.20000000000002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311.47200000000004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1"/>
        <v>462.67200000000003</v>
      </c>
      <c r="Y2442" s="51">
        <f t="shared" si="302"/>
        <v>0</v>
      </c>
      <c r="Z2442" s="51">
        <f t="shared" si="303"/>
        <v>0</v>
      </c>
      <c r="AA2442" s="51">
        <f t="shared" si="304"/>
        <v>0</v>
      </c>
      <c r="AB2442" s="51">
        <f t="shared" si="305"/>
        <v>0</v>
      </c>
      <c r="AC2442" s="52">
        <f t="shared" si="306"/>
        <v>462.7</v>
      </c>
      <c r="AD2442" s="53">
        <f>(ROUND(AC2442-AC2432,1)/AC2432)</f>
        <v>9.2820028341993391E-2</v>
      </c>
      <c r="AE2442" s="44"/>
      <c r="AF2442" s="45"/>
    </row>
    <row r="2443" spans="1:32" x14ac:dyDescent="0.25">
      <c r="A2443" s="46" t="s">
        <v>39</v>
      </c>
      <c r="B2443" s="56"/>
      <c r="C2443" s="48" t="s">
        <v>15</v>
      </c>
      <c r="D2443" s="49">
        <v>112</v>
      </c>
      <c r="E2443" s="49">
        <v>0</v>
      </c>
      <c r="F2443" s="49">
        <v>0</v>
      </c>
      <c r="G2443" s="49">
        <v>0</v>
      </c>
      <c r="H2443" s="49">
        <v>0</v>
      </c>
      <c r="I2443" s="50">
        <v>70</v>
      </c>
      <c r="J2443" s="50">
        <v>15</v>
      </c>
      <c r="K2443" s="50">
        <v>72</v>
      </c>
      <c r="L2443" s="50">
        <v>0</v>
      </c>
      <c r="M2443" s="50">
        <v>0</v>
      </c>
      <c r="N2443" s="51">
        <f>D2443*$D$14</f>
        <v>151.20000000000002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346.24800000000005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1"/>
        <v>497.44800000000009</v>
      </c>
      <c r="Y2443" s="51">
        <f t="shared" si="302"/>
        <v>0</v>
      </c>
      <c r="Z2443" s="51">
        <f t="shared" si="303"/>
        <v>0</v>
      </c>
      <c r="AA2443" s="51">
        <f t="shared" si="304"/>
        <v>0</v>
      </c>
      <c r="AB2443" s="51">
        <f t="shared" si="305"/>
        <v>0</v>
      </c>
      <c r="AC2443" s="52">
        <f t="shared" si="306"/>
        <v>497.4</v>
      </c>
      <c r="AD2443" s="53">
        <f>(ROUND(AC2443-AC2432,1)/AC2432)</f>
        <v>0.17477562588568729</v>
      </c>
      <c r="AE2443" s="44"/>
      <c r="AF2443" s="45"/>
    </row>
    <row r="2444" spans="1:32" x14ac:dyDescent="0.25">
      <c r="A2444" s="46"/>
      <c r="B2444" s="56"/>
      <c r="C2444" s="48" t="s">
        <v>16</v>
      </c>
      <c r="D2444" s="49">
        <v>112</v>
      </c>
      <c r="E2444" s="49">
        <v>0</v>
      </c>
      <c r="F2444" s="49">
        <v>0</v>
      </c>
      <c r="G2444" s="49">
        <v>0</v>
      </c>
      <c r="H2444" s="49">
        <v>0</v>
      </c>
      <c r="I2444" s="50">
        <v>70</v>
      </c>
      <c r="J2444" s="50">
        <v>15</v>
      </c>
      <c r="K2444" s="50">
        <v>0</v>
      </c>
      <c r="L2444" s="50">
        <v>72</v>
      </c>
      <c r="M2444" s="50">
        <v>0</v>
      </c>
      <c r="N2444" s="51">
        <f>D2444*$D$15</f>
        <v>151.20000000000002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346.24800000000005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1"/>
        <v>497.44800000000009</v>
      </c>
      <c r="Y2444" s="51">
        <f t="shared" si="302"/>
        <v>0</v>
      </c>
      <c r="Z2444" s="51">
        <f t="shared" si="303"/>
        <v>0</v>
      </c>
      <c r="AA2444" s="51">
        <f t="shared" si="304"/>
        <v>0</v>
      </c>
      <c r="AB2444" s="51">
        <f t="shared" si="305"/>
        <v>0</v>
      </c>
      <c r="AC2444" s="52">
        <f t="shared" si="306"/>
        <v>497.4</v>
      </c>
      <c r="AD2444" s="53">
        <f>(ROUND(AC2444-AC2432,1)/AC2432)</f>
        <v>0.17477562588568729</v>
      </c>
      <c r="AE2444" s="35"/>
      <c r="AF2444" s="45"/>
    </row>
    <row r="2445" spans="1:32" x14ac:dyDescent="0.25">
      <c r="A2445" s="46"/>
      <c r="B2445" s="56"/>
      <c r="C2445" s="48" t="s">
        <v>17</v>
      </c>
      <c r="D2445" s="49">
        <v>112</v>
      </c>
      <c r="E2445" s="49">
        <v>0</v>
      </c>
      <c r="F2445" s="49">
        <v>0</v>
      </c>
      <c r="G2445" s="49">
        <v>0</v>
      </c>
      <c r="H2445" s="49">
        <v>0</v>
      </c>
      <c r="I2445" s="50">
        <v>70</v>
      </c>
      <c r="J2445" s="50">
        <v>55</v>
      </c>
      <c r="K2445" s="50">
        <v>0</v>
      </c>
      <c r="L2445" s="50">
        <v>0</v>
      </c>
      <c r="M2445" s="50">
        <v>0</v>
      </c>
      <c r="N2445" s="51">
        <f>D2445*$D$16</f>
        <v>151.20000000000002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313.74000000000007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1"/>
        <v>464.94000000000005</v>
      </c>
      <c r="Y2445" s="51">
        <f t="shared" si="302"/>
        <v>0</v>
      </c>
      <c r="Z2445" s="51">
        <f t="shared" si="303"/>
        <v>0</v>
      </c>
      <c r="AA2445" s="51">
        <f t="shared" si="304"/>
        <v>0</v>
      </c>
      <c r="AB2445" s="51">
        <f t="shared" si="305"/>
        <v>0</v>
      </c>
      <c r="AC2445" s="52">
        <f t="shared" si="306"/>
        <v>464.9</v>
      </c>
      <c r="AD2445" s="53">
        <f>(ROUND(AC2445-AC2432,1)/AC2432)</f>
        <v>9.8016060462919233E-2</v>
      </c>
      <c r="AE2445" s="44"/>
      <c r="AF2445" s="45"/>
    </row>
    <row r="2446" spans="1:32" x14ac:dyDescent="0.25">
      <c r="A2446" s="46"/>
      <c r="B2446" s="56"/>
      <c r="C2446" s="48" t="s">
        <v>18</v>
      </c>
      <c r="D2446" s="49">
        <v>112</v>
      </c>
      <c r="E2446" s="49">
        <v>0</v>
      </c>
      <c r="F2446" s="49">
        <v>0</v>
      </c>
      <c r="G2446" s="49">
        <v>0</v>
      </c>
      <c r="H2446" s="49">
        <v>0</v>
      </c>
      <c r="I2446" s="50">
        <v>85</v>
      </c>
      <c r="J2446" s="50">
        <v>15</v>
      </c>
      <c r="K2446" s="50">
        <v>0</v>
      </c>
      <c r="L2446" s="50">
        <v>0</v>
      </c>
      <c r="M2446" s="50">
        <v>0</v>
      </c>
      <c r="N2446" s="51">
        <f>D2446*$D$17</f>
        <v>151.20000000000002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343.98000000000008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1"/>
        <v>495.18000000000006</v>
      </c>
      <c r="Y2446" s="51">
        <f t="shared" si="302"/>
        <v>0</v>
      </c>
      <c r="Z2446" s="51">
        <f t="shared" si="303"/>
        <v>0</v>
      </c>
      <c r="AA2446" s="51">
        <f t="shared" si="304"/>
        <v>0</v>
      </c>
      <c r="AB2446" s="51">
        <f t="shared" si="305"/>
        <v>0</v>
      </c>
      <c r="AC2446" s="52">
        <f t="shared" si="306"/>
        <v>495.2</v>
      </c>
      <c r="AD2446" s="53">
        <f>(ROUND(AC2446-AC2432,1)/AC2432)</f>
        <v>0.16957959376476145</v>
      </c>
      <c r="AE2446" s="44"/>
      <c r="AF2446" s="45"/>
    </row>
    <row r="2447" spans="1:32" x14ac:dyDescent="0.25">
      <c r="A2447" s="54" t="s">
        <v>19</v>
      </c>
      <c r="B2447" s="37" t="s">
        <v>215</v>
      </c>
      <c r="C2447" s="38" t="s">
        <v>4</v>
      </c>
      <c r="D2447" s="39">
        <v>118</v>
      </c>
      <c r="E2447" s="39">
        <v>0</v>
      </c>
      <c r="F2447" s="39">
        <v>0</v>
      </c>
      <c r="G2447" s="39">
        <v>0</v>
      </c>
      <c r="H2447" s="39">
        <v>0</v>
      </c>
      <c r="I2447" s="40">
        <v>40</v>
      </c>
      <c r="J2447" s="40">
        <v>40</v>
      </c>
      <c r="K2447" s="40">
        <v>0</v>
      </c>
      <c r="L2447" s="40">
        <v>0</v>
      </c>
      <c r="M2447" s="40">
        <v>0</v>
      </c>
      <c r="N2447" s="41">
        <f>D2447*$D$3</f>
        <v>165.2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264.32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1"/>
        <v>429.52</v>
      </c>
      <c r="Y2447" s="41">
        <f t="shared" si="302"/>
        <v>0</v>
      </c>
      <c r="Z2447" s="41">
        <f t="shared" si="303"/>
        <v>0</v>
      </c>
      <c r="AA2447" s="41">
        <f t="shared" si="304"/>
        <v>0</v>
      </c>
      <c r="AB2447" s="41">
        <f t="shared" si="305"/>
        <v>0</v>
      </c>
      <c r="AC2447" s="42">
        <f t="shared" si="306"/>
        <v>429.5</v>
      </c>
      <c r="AD2447" s="43">
        <v>0</v>
      </c>
      <c r="AE2447" s="44" t="s">
        <v>28</v>
      </c>
      <c r="AF2447" s="45"/>
    </row>
    <row r="2448" spans="1:32" x14ac:dyDescent="0.25">
      <c r="A2448" s="46" t="s">
        <v>29</v>
      </c>
      <c r="B2448" s="47">
        <v>12</v>
      </c>
      <c r="C2448" s="48" t="s">
        <v>5</v>
      </c>
      <c r="D2448" s="49">
        <v>118</v>
      </c>
      <c r="E2448" s="49">
        <v>0</v>
      </c>
      <c r="F2448" s="49">
        <v>0</v>
      </c>
      <c r="G2448" s="49">
        <v>0</v>
      </c>
      <c r="H2448" s="49">
        <v>0</v>
      </c>
      <c r="I2448" s="50">
        <v>60</v>
      </c>
      <c r="J2448" s="50">
        <v>60</v>
      </c>
      <c r="K2448" s="50">
        <v>0</v>
      </c>
      <c r="L2448" s="50">
        <v>0</v>
      </c>
      <c r="M2448" s="50">
        <v>0</v>
      </c>
      <c r="N2448" s="51">
        <f>D2448*$D$4</f>
        <v>159.30000000000001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382.32000000000005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1"/>
        <v>541.62000000000012</v>
      </c>
      <c r="Y2448" s="51">
        <f t="shared" si="302"/>
        <v>0</v>
      </c>
      <c r="Z2448" s="51">
        <f t="shared" si="303"/>
        <v>0</v>
      </c>
      <c r="AA2448" s="51">
        <f t="shared" si="304"/>
        <v>0</v>
      </c>
      <c r="AB2448" s="51">
        <f t="shared" si="305"/>
        <v>0</v>
      </c>
      <c r="AC2448" s="52">
        <f t="shared" si="306"/>
        <v>541.6</v>
      </c>
      <c r="AD2448" s="53">
        <f>(ROUND(AC2448-AC2447,1)/AC2447)</f>
        <v>0.26100116414435387</v>
      </c>
      <c r="AE2448" s="44"/>
      <c r="AF2448" s="45"/>
    </row>
    <row r="2449" spans="1:32" x14ac:dyDescent="0.25">
      <c r="A2449" s="46" t="s">
        <v>30</v>
      </c>
      <c r="B2449" s="47">
        <v>18</v>
      </c>
      <c r="C2449" s="48" t="s">
        <v>6</v>
      </c>
      <c r="D2449" s="49">
        <v>118</v>
      </c>
      <c r="E2449" s="49">
        <v>0</v>
      </c>
      <c r="F2449" s="49">
        <v>0</v>
      </c>
      <c r="G2449" s="49">
        <v>0</v>
      </c>
      <c r="H2449" s="49">
        <v>0</v>
      </c>
      <c r="I2449" s="50">
        <v>40</v>
      </c>
      <c r="J2449" s="50">
        <v>40</v>
      </c>
      <c r="K2449" s="50">
        <v>0</v>
      </c>
      <c r="L2449" s="50">
        <v>0</v>
      </c>
      <c r="M2449" s="50">
        <v>0</v>
      </c>
      <c r="N2449" s="51">
        <f>D2449*$D$5</f>
        <v>165.2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264.32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1"/>
        <v>429.52</v>
      </c>
      <c r="Y2449" s="51">
        <f t="shared" si="302"/>
        <v>0</v>
      </c>
      <c r="Z2449" s="51">
        <f t="shared" si="303"/>
        <v>0</v>
      </c>
      <c r="AA2449" s="51">
        <f t="shared" si="304"/>
        <v>0</v>
      </c>
      <c r="AB2449" s="51">
        <f t="shared" si="305"/>
        <v>0</v>
      </c>
      <c r="AC2449" s="52">
        <f t="shared" si="306"/>
        <v>429.5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47">
        <v>0</v>
      </c>
      <c r="C2450" s="48" t="s">
        <v>7</v>
      </c>
      <c r="D2450" s="49">
        <v>118</v>
      </c>
      <c r="E2450" s="49">
        <v>0</v>
      </c>
      <c r="F2450" s="49">
        <v>0</v>
      </c>
      <c r="G2450" s="49">
        <v>0</v>
      </c>
      <c r="H2450" s="49">
        <v>0</v>
      </c>
      <c r="I2450" s="50">
        <v>40</v>
      </c>
      <c r="J2450" s="50">
        <v>40</v>
      </c>
      <c r="K2450" s="50">
        <v>0</v>
      </c>
      <c r="L2450" s="50">
        <v>0</v>
      </c>
      <c r="M2450" s="50">
        <v>0</v>
      </c>
      <c r="N2450" s="51">
        <f>D2450*$D$6</f>
        <v>165.2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264.32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1"/>
        <v>429.52</v>
      </c>
      <c r="Y2450" s="51">
        <f t="shared" si="302"/>
        <v>0</v>
      </c>
      <c r="Z2450" s="51">
        <f t="shared" si="303"/>
        <v>0</v>
      </c>
      <c r="AA2450" s="51">
        <f t="shared" si="304"/>
        <v>0</v>
      </c>
      <c r="AB2450" s="51">
        <f t="shared" si="305"/>
        <v>0</v>
      </c>
      <c r="AC2450" s="52">
        <f t="shared" si="306"/>
        <v>429.5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47">
        <v>0</v>
      </c>
      <c r="C2451" s="48" t="s">
        <v>8</v>
      </c>
      <c r="D2451" s="49">
        <v>118</v>
      </c>
      <c r="E2451" s="49">
        <v>0</v>
      </c>
      <c r="F2451" s="49">
        <v>0</v>
      </c>
      <c r="G2451" s="49">
        <v>0</v>
      </c>
      <c r="H2451" s="49">
        <v>0</v>
      </c>
      <c r="I2451" s="50">
        <v>40</v>
      </c>
      <c r="J2451" s="50">
        <v>40</v>
      </c>
      <c r="K2451" s="50">
        <v>0</v>
      </c>
      <c r="L2451" s="50">
        <v>0</v>
      </c>
      <c r="M2451" s="50">
        <v>0</v>
      </c>
      <c r="N2451" s="51">
        <f>D2451*$D$7</f>
        <v>165.2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264.32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ref="X2451:X2482" si="307">N2451+S2451</f>
        <v>429.52</v>
      </c>
      <c r="Y2451" s="51">
        <f t="shared" ref="Y2451:Y2482" si="308">O2451+T2451</f>
        <v>0</v>
      </c>
      <c r="Z2451" s="51">
        <f t="shared" ref="Z2451:Z2482" si="309">P2451+U2451</f>
        <v>0</v>
      </c>
      <c r="AA2451" s="51">
        <f t="shared" ref="AA2451:AA2482" si="310">Q2451+V2451</f>
        <v>0</v>
      </c>
      <c r="AB2451" s="51">
        <f t="shared" ref="AB2451:AB2482" si="311">R2451+W2451</f>
        <v>0</v>
      </c>
      <c r="AC2451" s="52">
        <f t="shared" ref="AC2451:AC2482" si="312">ROUND(X2451+Y2451+Z2451+AA2451+AB2451,1)</f>
        <v>429.5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47"/>
      <c r="C2452" s="48" t="s">
        <v>9</v>
      </c>
      <c r="D2452" s="49">
        <v>118</v>
      </c>
      <c r="E2452" s="49">
        <v>0</v>
      </c>
      <c r="F2452" s="49">
        <v>0</v>
      </c>
      <c r="G2452" s="49">
        <v>0</v>
      </c>
      <c r="H2452" s="49">
        <v>0</v>
      </c>
      <c r="I2452" s="50">
        <v>40</v>
      </c>
      <c r="J2452" s="50">
        <v>40</v>
      </c>
      <c r="K2452" s="50">
        <v>0</v>
      </c>
      <c r="L2452" s="50">
        <v>0</v>
      </c>
      <c r="M2452" s="50">
        <v>0</v>
      </c>
      <c r="N2452" s="51">
        <f>D2452*$D$8</f>
        <v>165.2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264.32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429.52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429.5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47"/>
      <c r="C2453" s="48" t="s">
        <v>10</v>
      </c>
      <c r="D2453" s="49">
        <v>59</v>
      </c>
      <c r="E2453" s="49">
        <v>130</v>
      </c>
      <c r="F2453" s="49">
        <v>0</v>
      </c>
      <c r="G2453" s="49">
        <v>0</v>
      </c>
      <c r="H2453" s="49">
        <v>0</v>
      </c>
      <c r="I2453" s="50">
        <v>40</v>
      </c>
      <c r="J2453" s="50">
        <v>40</v>
      </c>
      <c r="K2453" s="50">
        <v>85</v>
      </c>
      <c r="L2453" s="50">
        <v>0</v>
      </c>
      <c r="M2453" s="50">
        <v>0</v>
      </c>
      <c r="N2453" s="51">
        <f>D2453*$D$9</f>
        <v>79.650000000000006</v>
      </c>
      <c r="O2453" s="51">
        <f>E2453*$E$9</f>
        <v>175.5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63.720000000000006</v>
      </c>
      <c r="T2453" s="51">
        <f>(O2453/100)*(K2453*$K$9)</f>
        <v>208.84499999999997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143.37</v>
      </c>
      <c r="Y2453" s="51">
        <f t="shared" si="308"/>
        <v>384.34499999999997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527.70000000000005</v>
      </c>
      <c r="AD2453" s="53">
        <f>(ROUND(AC2453-AC2447,1)/AC2447)</f>
        <v>0.22863795110593715</v>
      </c>
      <c r="AE2453" s="44"/>
      <c r="AF2453" s="45"/>
    </row>
    <row r="2454" spans="1:32" x14ac:dyDescent="0.25">
      <c r="A2454" s="46" t="s">
        <v>35</v>
      </c>
      <c r="B2454" s="47"/>
      <c r="C2454" s="48" t="s">
        <v>11</v>
      </c>
      <c r="D2454" s="49">
        <v>59</v>
      </c>
      <c r="E2454" s="49">
        <v>0</v>
      </c>
      <c r="F2454" s="49">
        <v>130</v>
      </c>
      <c r="G2454" s="49">
        <v>0</v>
      </c>
      <c r="H2454" s="49">
        <v>0</v>
      </c>
      <c r="I2454" s="50">
        <v>40</v>
      </c>
      <c r="J2454" s="50">
        <v>40</v>
      </c>
      <c r="K2454" s="50">
        <v>42.5</v>
      </c>
      <c r="L2454" s="50">
        <v>42.5</v>
      </c>
      <c r="M2454" s="50">
        <v>0</v>
      </c>
      <c r="N2454" s="51">
        <f>D2454*$D$10</f>
        <v>79.650000000000006</v>
      </c>
      <c r="O2454" s="51">
        <f>E2454*$E$10</f>
        <v>0</v>
      </c>
      <c r="P2454" s="51">
        <f>F2454*$F$10</f>
        <v>175.5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63.720000000000006</v>
      </c>
      <c r="T2454" s="51">
        <f>(O2454/100)*(K2454*$J$10)</f>
        <v>0</v>
      </c>
      <c r="U2454" s="51">
        <f>(P2454/100)*(K2454*$K$10)+(P2454/100)*(L2454*$L$10)</f>
        <v>208.84499999999997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143.37</v>
      </c>
      <c r="Y2454" s="51">
        <f t="shared" si="308"/>
        <v>0</v>
      </c>
      <c r="Z2454" s="51">
        <f t="shared" si="309"/>
        <v>384.34499999999997</v>
      </c>
      <c r="AA2454" s="51">
        <f t="shared" si="310"/>
        <v>0</v>
      </c>
      <c r="AB2454" s="51">
        <f t="shared" si="311"/>
        <v>0</v>
      </c>
      <c r="AC2454" s="52">
        <f t="shared" si="312"/>
        <v>527.70000000000005</v>
      </c>
      <c r="AD2454" s="53">
        <f>(ROUND(AC2454-AC2447,1)/AC2447)</f>
        <v>0.22863795110593715</v>
      </c>
      <c r="AE2454" s="44"/>
      <c r="AF2454" s="45"/>
    </row>
    <row r="2455" spans="1:32" x14ac:dyDescent="0.25">
      <c r="A2455" s="46" t="s">
        <v>36</v>
      </c>
      <c r="B2455" s="47"/>
      <c r="C2455" s="48" t="s">
        <v>12</v>
      </c>
      <c r="D2455" s="49">
        <v>59</v>
      </c>
      <c r="E2455" s="49">
        <v>0</v>
      </c>
      <c r="F2455" s="49">
        <v>0</v>
      </c>
      <c r="G2455" s="49">
        <v>130</v>
      </c>
      <c r="H2455" s="49">
        <v>0</v>
      </c>
      <c r="I2455" s="50">
        <v>40</v>
      </c>
      <c r="J2455" s="50">
        <v>40</v>
      </c>
      <c r="K2455" s="50">
        <v>0</v>
      </c>
      <c r="L2455" s="50">
        <v>85</v>
      </c>
      <c r="M2455" s="50">
        <v>0</v>
      </c>
      <c r="N2455" s="51">
        <f>D2455*$D$11</f>
        <v>79.650000000000006</v>
      </c>
      <c r="O2455" s="51">
        <f>E2455*$E$11</f>
        <v>0</v>
      </c>
      <c r="P2455" s="51">
        <f>F2455*$F$11</f>
        <v>0</v>
      </c>
      <c r="Q2455" s="51">
        <f>G2455*$G$11</f>
        <v>175.5</v>
      </c>
      <c r="R2455" s="51">
        <f>H2455*$H$11</f>
        <v>0</v>
      </c>
      <c r="S2455" s="51">
        <f>(N2455/100)*(I2455*$I$11)+(N2455/100)*(J2455*$J$11)</f>
        <v>63.720000000000006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208.84499999999997</v>
      </c>
      <c r="W2455" s="51">
        <f>(R2455/100)*(K2455*$K$11)+(R2455/100)*(L2455*$L$11)</f>
        <v>0</v>
      </c>
      <c r="X2455" s="51">
        <f t="shared" si="307"/>
        <v>143.37</v>
      </c>
      <c r="Y2455" s="51">
        <f t="shared" si="308"/>
        <v>0</v>
      </c>
      <c r="Z2455" s="51">
        <f t="shared" si="309"/>
        <v>0</v>
      </c>
      <c r="AA2455" s="51">
        <f t="shared" si="310"/>
        <v>384.34499999999997</v>
      </c>
      <c r="AB2455" s="51">
        <f t="shared" si="311"/>
        <v>0</v>
      </c>
      <c r="AC2455" s="52">
        <f t="shared" si="312"/>
        <v>527.70000000000005</v>
      </c>
      <c r="AD2455" s="53">
        <f>(ROUND(AC2455-AC2447,1)/AC2447)</f>
        <v>0.22863795110593715</v>
      </c>
      <c r="AE2455" s="44"/>
      <c r="AF2455" s="45"/>
    </row>
    <row r="2456" spans="1:32" x14ac:dyDescent="0.25">
      <c r="A2456" s="46" t="s">
        <v>37</v>
      </c>
      <c r="B2456" s="47"/>
      <c r="C2456" s="48" t="s">
        <v>13</v>
      </c>
      <c r="D2456" s="49">
        <v>59</v>
      </c>
      <c r="E2456" s="49">
        <v>0</v>
      </c>
      <c r="F2456" s="49">
        <v>0</v>
      </c>
      <c r="G2456" s="49">
        <v>0</v>
      </c>
      <c r="H2456" s="49">
        <v>130</v>
      </c>
      <c r="I2456" s="50">
        <v>40</v>
      </c>
      <c r="J2456" s="50">
        <v>40</v>
      </c>
      <c r="K2456" s="50">
        <v>42.5</v>
      </c>
      <c r="L2456" s="50">
        <v>42.5</v>
      </c>
      <c r="M2456" s="50">
        <v>0</v>
      </c>
      <c r="N2456" s="51">
        <f>D2456*$D$12</f>
        <v>79.650000000000006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175.5</v>
      </c>
      <c r="S2456" s="51">
        <f>(N2456/100)*(I2456*$I$12)+(N2456/100)*(J2456*$J$12)</f>
        <v>63.720000000000006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208.84499999999997</v>
      </c>
      <c r="X2456" s="51">
        <f t="shared" si="307"/>
        <v>143.37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384.34499999999997</v>
      </c>
      <c r="AC2456" s="52">
        <f t="shared" si="312"/>
        <v>527.70000000000005</v>
      </c>
      <c r="AD2456" s="53">
        <f>(ROUND(AC2456-AC2447,1)/AC2447)</f>
        <v>0.22863795110593715</v>
      </c>
      <c r="AE2456" s="44"/>
      <c r="AF2456" s="45"/>
    </row>
    <row r="2457" spans="1:32" x14ac:dyDescent="0.25">
      <c r="A2457" s="46" t="s">
        <v>38</v>
      </c>
      <c r="B2457" s="47"/>
      <c r="C2457" s="48" t="s">
        <v>14</v>
      </c>
      <c r="D2457" s="49">
        <v>118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110</v>
      </c>
      <c r="N2457" s="51">
        <f>D2457*$D$13</f>
        <v>159.30000000000001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350.46000000000004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509.76000000000005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509.8</v>
      </c>
      <c r="AD2457" s="53">
        <f>(ROUND(AC2457-AC2447,1)/AC2447)</f>
        <v>0.18696158323632131</v>
      </c>
      <c r="AE2457" s="44"/>
      <c r="AF2457" s="45"/>
    </row>
    <row r="2458" spans="1:32" x14ac:dyDescent="0.25">
      <c r="A2458" s="46" t="s">
        <v>39</v>
      </c>
      <c r="B2458" s="47"/>
      <c r="C2458" s="48" t="s">
        <v>15</v>
      </c>
      <c r="D2458" s="49">
        <v>118</v>
      </c>
      <c r="E2458" s="49">
        <v>0</v>
      </c>
      <c r="F2458" s="49">
        <v>0</v>
      </c>
      <c r="G2458" s="49">
        <v>0</v>
      </c>
      <c r="H2458" s="49">
        <v>0</v>
      </c>
      <c r="I2458" s="50">
        <v>40</v>
      </c>
      <c r="J2458" s="50">
        <v>40</v>
      </c>
      <c r="K2458" s="50">
        <v>70</v>
      </c>
      <c r="L2458" s="50">
        <v>0</v>
      </c>
      <c r="M2458" s="50">
        <v>0</v>
      </c>
      <c r="N2458" s="51">
        <f>D2458*$D$14</f>
        <v>159.30000000000001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350.46000000000004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509.76000000000005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509.8</v>
      </c>
      <c r="AD2458" s="53">
        <f>(ROUND(AC2458-AC2447,1)/AC2447)</f>
        <v>0.18696158323632131</v>
      </c>
      <c r="AE2458" s="44"/>
      <c r="AF2458" s="45"/>
    </row>
    <row r="2459" spans="1:32" x14ac:dyDescent="0.25">
      <c r="A2459" s="46"/>
      <c r="B2459" s="47"/>
      <c r="C2459" s="48" t="s">
        <v>16</v>
      </c>
      <c r="D2459" s="49">
        <v>118</v>
      </c>
      <c r="E2459" s="49">
        <v>0</v>
      </c>
      <c r="F2459" s="49">
        <v>0</v>
      </c>
      <c r="G2459" s="49">
        <v>0</v>
      </c>
      <c r="H2459" s="49">
        <v>0</v>
      </c>
      <c r="I2459" s="50">
        <v>40</v>
      </c>
      <c r="J2459" s="50">
        <v>40</v>
      </c>
      <c r="K2459" s="50">
        <v>0</v>
      </c>
      <c r="L2459" s="50">
        <v>70</v>
      </c>
      <c r="M2459" s="50">
        <v>0</v>
      </c>
      <c r="N2459" s="51">
        <f>D2459*$D$15</f>
        <v>159.30000000000001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350.46000000000004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509.76000000000005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509.8</v>
      </c>
      <c r="AD2459" s="53">
        <f>(ROUND(AC2459-AC2447,1)/AC2447)</f>
        <v>0.18696158323632131</v>
      </c>
      <c r="AE2459" s="44"/>
      <c r="AF2459" s="45"/>
    </row>
    <row r="2460" spans="1:32" x14ac:dyDescent="0.25">
      <c r="A2460" s="46"/>
      <c r="B2460" s="47"/>
      <c r="C2460" s="48" t="s">
        <v>17</v>
      </c>
      <c r="D2460" s="49">
        <v>118</v>
      </c>
      <c r="E2460" s="49">
        <v>0</v>
      </c>
      <c r="F2460" s="49">
        <v>0</v>
      </c>
      <c r="G2460" s="49">
        <v>0</v>
      </c>
      <c r="H2460" s="49">
        <v>0</v>
      </c>
      <c r="I2460" s="50">
        <v>40</v>
      </c>
      <c r="J2460" s="50">
        <v>65</v>
      </c>
      <c r="K2460" s="50">
        <v>0</v>
      </c>
      <c r="L2460" s="50">
        <v>0</v>
      </c>
      <c r="M2460" s="50">
        <v>0</v>
      </c>
      <c r="N2460" s="51">
        <f>D2460*$D$16</f>
        <v>159.30000000000001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322.58250000000004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481.88250000000005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481.9</v>
      </c>
      <c r="AD2460" s="53">
        <f>(ROUND(AC2460-AC2447,1)/AC2447)</f>
        <v>0.1220023282887078</v>
      </c>
      <c r="AE2460" s="44"/>
      <c r="AF2460" s="45"/>
    </row>
    <row r="2461" spans="1:32" x14ac:dyDescent="0.25">
      <c r="A2461" s="46"/>
      <c r="B2461" s="47"/>
      <c r="C2461" s="48" t="s">
        <v>18</v>
      </c>
      <c r="D2461" s="49">
        <v>118</v>
      </c>
      <c r="E2461" s="49">
        <v>0</v>
      </c>
      <c r="F2461" s="49">
        <v>0</v>
      </c>
      <c r="G2461" s="49">
        <v>0</v>
      </c>
      <c r="H2461" s="49">
        <v>0</v>
      </c>
      <c r="I2461" s="50">
        <v>65</v>
      </c>
      <c r="J2461" s="50">
        <v>40</v>
      </c>
      <c r="K2461" s="50">
        <v>0</v>
      </c>
      <c r="L2461" s="50">
        <v>0</v>
      </c>
      <c r="M2461" s="50">
        <v>0</v>
      </c>
      <c r="N2461" s="51">
        <f>D2461*$D$17</f>
        <v>159.30000000000001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322.58250000000004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481.88250000000005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481.9</v>
      </c>
      <c r="AD2461" s="53">
        <f>(ROUND(AC2461-AC2447,1)/AC2447)</f>
        <v>0.1220023282887078</v>
      </c>
      <c r="AE2461" s="44"/>
      <c r="AF2461" s="45"/>
    </row>
    <row r="2462" spans="1:32" x14ac:dyDescent="0.25">
      <c r="A2462" s="54" t="s">
        <v>19</v>
      </c>
      <c r="B2462" s="37" t="s">
        <v>216</v>
      </c>
      <c r="C2462" s="38" t="s">
        <v>4</v>
      </c>
      <c r="D2462" s="39">
        <v>128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10</v>
      </c>
      <c r="K2462" s="40">
        <v>0</v>
      </c>
      <c r="L2462" s="40">
        <v>0</v>
      </c>
      <c r="M2462" s="40">
        <v>0</v>
      </c>
      <c r="N2462" s="41">
        <f>D2462*$D$3</f>
        <v>179.2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250.87999999999997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430.07999999999993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430.1</v>
      </c>
      <c r="AD2462" s="43">
        <v>0</v>
      </c>
      <c r="AE2462" s="44" t="s">
        <v>28</v>
      </c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128</v>
      </c>
      <c r="E2463" s="49">
        <v>0</v>
      </c>
      <c r="F2463" s="49">
        <v>0</v>
      </c>
      <c r="G2463" s="49">
        <v>0</v>
      </c>
      <c r="H2463" s="49">
        <v>0</v>
      </c>
      <c r="I2463" s="50">
        <v>74</v>
      </c>
      <c r="J2463" s="50">
        <v>25</v>
      </c>
      <c r="K2463" s="50">
        <v>0</v>
      </c>
      <c r="L2463" s="50">
        <v>0</v>
      </c>
      <c r="M2463" s="50">
        <v>0</v>
      </c>
      <c r="N2463" s="51">
        <f>D2463*$D$4</f>
        <v>172.8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342.14400000000001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514.94399999999996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514.9</v>
      </c>
      <c r="AD2463" s="53">
        <f>(ROUND(AC2463-AC2462,1)/AC2462)</f>
        <v>0.1971634503603813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128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10</v>
      </c>
      <c r="K2464" s="50">
        <v>0</v>
      </c>
      <c r="L2464" s="50">
        <v>0</v>
      </c>
      <c r="M2464" s="50">
        <v>0</v>
      </c>
      <c r="N2464" s="51">
        <f>D2464*$D$5</f>
        <v>179.2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250.87999999999997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430.07999999999993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430.1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128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10</v>
      </c>
      <c r="K2465" s="50">
        <v>0</v>
      </c>
      <c r="L2465" s="50">
        <v>0</v>
      </c>
      <c r="M2465" s="50">
        <v>0</v>
      </c>
      <c r="N2465" s="51">
        <f>D2465*$D$6</f>
        <v>179.2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250.87999999999997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430.07999999999993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430.1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128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10</v>
      </c>
      <c r="K2466" s="50">
        <v>0</v>
      </c>
      <c r="L2466" s="50">
        <v>0</v>
      </c>
      <c r="M2466" s="50">
        <v>0</v>
      </c>
      <c r="N2466" s="51">
        <f>D2466*$D$7</f>
        <v>179.2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250.87999999999997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430.07999999999993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430.1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128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10</v>
      </c>
      <c r="K2467" s="50">
        <v>0</v>
      </c>
      <c r="L2467" s="50">
        <v>0</v>
      </c>
      <c r="M2467" s="50">
        <v>0</v>
      </c>
      <c r="N2467" s="51">
        <f>D2467*$D$8</f>
        <v>179.2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250.87999999999997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430.07999999999993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430.1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64</v>
      </c>
      <c r="E2468" s="49">
        <v>140</v>
      </c>
      <c r="F2468" s="49">
        <v>0</v>
      </c>
      <c r="G2468" s="49">
        <v>0</v>
      </c>
      <c r="H2468" s="49">
        <v>0</v>
      </c>
      <c r="I2468" s="50">
        <v>60</v>
      </c>
      <c r="J2468" s="50">
        <v>10</v>
      </c>
      <c r="K2468" s="50">
        <v>75</v>
      </c>
      <c r="L2468" s="50">
        <v>0</v>
      </c>
      <c r="M2468" s="50">
        <v>0</v>
      </c>
      <c r="N2468" s="51">
        <f>D2468*$D$9</f>
        <v>86.4</v>
      </c>
      <c r="O2468" s="51">
        <f>E2468*$E$9</f>
        <v>189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60.480000000000004</v>
      </c>
      <c r="T2468" s="51">
        <f>(O2468/100)*(K2468*$K$9)</f>
        <v>198.45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146.88</v>
      </c>
      <c r="Y2468" s="51">
        <f t="shared" si="308"/>
        <v>387.45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534.29999999999995</v>
      </c>
      <c r="AD2468" s="53">
        <f>(ROUND(AC2468-AC2462,1)/AC2462)</f>
        <v>0.24226923971169495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64</v>
      </c>
      <c r="E2469" s="49">
        <v>0</v>
      </c>
      <c r="F2469" s="49">
        <v>140</v>
      </c>
      <c r="G2469" s="49">
        <v>0</v>
      </c>
      <c r="H2469" s="49">
        <v>0</v>
      </c>
      <c r="I2469" s="50">
        <v>60</v>
      </c>
      <c r="J2469" s="50">
        <v>10</v>
      </c>
      <c r="K2469" s="50">
        <v>37.5</v>
      </c>
      <c r="L2469" s="50">
        <v>37.5</v>
      </c>
      <c r="M2469" s="50">
        <v>0</v>
      </c>
      <c r="N2469" s="51">
        <f>D2469*$D$10</f>
        <v>86.4</v>
      </c>
      <c r="O2469" s="51">
        <f>E2469*$E$10</f>
        <v>0</v>
      </c>
      <c r="P2469" s="51">
        <f>F2469*$F$10</f>
        <v>189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60.480000000000004</v>
      </c>
      <c r="T2469" s="51">
        <f>(O2469/100)*(K2469*$J$10)</f>
        <v>0</v>
      </c>
      <c r="U2469" s="51">
        <f>(P2469/100)*(K2469*$K$10)+(P2469/100)*(L2469*$L$10)</f>
        <v>198.45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146.88</v>
      </c>
      <c r="Y2469" s="51">
        <f t="shared" si="308"/>
        <v>0</v>
      </c>
      <c r="Z2469" s="51">
        <f t="shared" si="309"/>
        <v>387.45</v>
      </c>
      <c r="AA2469" s="51">
        <f t="shared" si="310"/>
        <v>0</v>
      </c>
      <c r="AB2469" s="51">
        <f t="shared" si="311"/>
        <v>0</v>
      </c>
      <c r="AC2469" s="52">
        <f t="shared" si="312"/>
        <v>534.29999999999995</v>
      </c>
      <c r="AD2469" s="53">
        <f>(ROUND(AC2469-AC2462,1)/AC2462)</f>
        <v>0.24226923971169495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64</v>
      </c>
      <c r="E2470" s="49">
        <v>0</v>
      </c>
      <c r="F2470" s="49">
        <v>0</v>
      </c>
      <c r="G2470" s="49">
        <v>140</v>
      </c>
      <c r="H2470" s="49">
        <v>0</v>
      </c>
      <c r="I2470" s="50">
        <v>60</v>
      </c>
      <c r="J2470" s="50">
        <v>10</v>
      </c>
      <c r="K2470" s="50">
        <v>0</v>
      </c>
      <c r="L2470" s="50">
        <v>75</v>
      </c>
      <c r="M2470" s="50">
        <v>0</v>
      </c>
      <c r="N2470" s="51">
        <f>D2470*$D$11</f>
        <v>86.4</v>
      </c>
      <c r="O2470" s="51">
        <f>E2470*$E$11</f>
        <v>0</v>
      </c>
      <c r="P2470" s="51">
        <f>F2470*$F$11</f>
        <v>0</v>
      </c>
      <c r="Q2470" s="51">
        <f>G2470*$G$11</f>
        <v>189</v>
      </c>
      <c r="R2470" s="51">
        <f>H2470*$H$11</f>
        <v>0</v>
      </c>
      <c r="S2470" s="51">
        <f>(N2470/100)*(I2470*$I$11)+(N2470/100)*(J2470*$J$11)</f>
        <v>60.480000000000004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198.45</v>
      </c>
      <c r="W2470" s="51">
        <f>(R2470/100)*(K2470*$K$11)+(R2470/100)*(L2470*$L$11)</f>
        <v>0</v>
      </c>
      <c r="X2470" s="51">
        <f t="shared" si="307"/>
        <v>146.88</v>
      </c>
      <c r="Y2470" s="51">
        <f t="shared" si="308"/>
        <v>0</v>
      </c>
      <c r="Z2470" s="51">
        <f t="shared" si="309"/>
        <v>0</v>
      </c>
      <c r="AA2470" s="51">
        <f t="shared" si="310"/>
        <v>387.45</v>
      </c>
      <c r="AB2470" s="51">
        <f t="shared" si="311"/>
        <v>0</v>
      </c>
      <c r="AC2470" s="52">
        <f t="shared" si="312"/>
        <v>534.29999999999995</v>
      </c>
      <c r="AD2470" s="53">
        <f>(ROUND(AC2470-AC2462,1)/AC2462)</f>
        <v>0.24226923971169495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64</v>
      </c>
      <c r="E2471" s="49">
        <v>0</v>
      </c>
      <c r="F2471" s="49">
        <v>0</v>
      </c>
      <c r="G2471" s="49">
        <v>0</v>
      </c>
      <c r="H2471" s="49">
        <v>140</v>
      </c>
      <c r="I2471" s="50">
        <v>60</v>
      </c>
      <c r="J2471" s="50">
        <v>10</v>
      </c>
      <c r="K2471" s="50">
        <v>37.5</v>
      </c>
      <c r="L2471" s="50">
        <v>37.5</v>
      </c>
      <c r="M2471" s="50">
        <v>0</v>
      </c>
      <c r="N2471" s="51">
        <f>D2471*$D$12</f>
        <v>86.4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189</v>
      </c>
      <c r="S2471" s="51">
        <f>(N2471/100)*(I2471*$I$12)+(N2471/100)*(J2471*$J$12)</f>
        <v>60.480000000000004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198.45</v>
      </c>
      <c r="X2471" s="51">
        <f t="shared" si="307"/>
        <v>146.88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387.45</v>
      </c>
      <c r="AC2471" s="52">
        <f t="shared" si="312"/>
        <v>534.29999999999995</v>
      </c>
      <c r="AD2471" s="53">
        <f>(ROUND(AC2471-AC2462,1)/AC2462)</f>
        <v>0.24226923971169495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128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87</v>
      </c>
      <c r="N2472" s="51">
        <f>D2472*$D$13</f>
        <v>172.8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300.67200000000003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473.47200000000004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473.5</v>
      </c>
      <c r="AD2472" s="53">
        <f>(ROUND(AC2472-AC2462,1)/AC2462)</f>
        <v>0.10090676586840269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128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10</v>
      </c>
      <c r="K2473" s="50">
        <v>65</v>
      </c>
      <c r="L2473" s="50">
        <v>0</v>
      </c>
      <c r="M2473" s="50">
        <v>0</v>
      </c>
      <c r="N2473" s="51">
        <f>D2473*$D$14</f>
        <v>172.8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345.6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518.40000000000009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518.4</v>
      </c>
      <c r="AD2473" s="53">
        <f>(ROUND(AC2473-AC2462,1)/AC2462)</f>
        <v>0.20530109276912345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128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10</v>
      </c>
      <c r="K2474" s="50">
        <v>0</v>
      </c>
      <c r="L2474" s="50">
        <v>65</v>
      </c>
      <c r="M2474" s="50">
        <v>0</v>
      </c>
      <c r="N2474" s="51">
        <f>D2474*$D$15</f>
        <v>172.8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345.6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518.40000000000009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518.4</v>
      </c>
      <c r="AD2474" s="53">
        <f>(ROUND(AC2474-AC2462,1)/AC2462)</f>
        <v>0.20530109276912345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128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46</v>
      </c>
      <c r="K2475" s="50">
        <v>0</v>
      </c>
      <c r="L2475" s="50">
        <v>0</v>
      </c>
      <c r="M2475" s="50">
        <v>0</v>
      </c>
      <c r="N2475" s="51">
        <f>D2475*$D$16</f>
        <v>172.8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302.40000000000003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475.20000000000005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475.2</v>
      </c>
      <c r="AD2475" s="53">
        <f>(ROUND(AC2475-AC2462,1)/AC2462)</f>
        <v>0.10485933503836317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128</v>
      </c>
      <c r="E2476" s="49">
        <v>0</v>
      </c>
      <c r="F2476" s="49">
        <v>0</v>
      </c>
      <c r="G2476" s="49">
        <v>0</v>
      </c>
      <c r="H2476" s="49">
        <v>0</v>
      </c>
      <c r="I2476" s="50">
        <v>75</v>
      </c>
      <c r="J2476" s="50">
        <v>10</v>
      </c>
      <c r="K2476" s="50">
        <v>0</v>
      </c>
      <c r="L2476" s="50">
        <v>0</v>
      </c>
      <c r="M2476" s="50">
        <v>0</v>
      </c>
      <c r="N2476" s="51">
        <f>D2476*$D$17</f>
        <v>172.8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341.28000000000009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514.08000000000015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514.1</v>
      </c>
      <c r="AD2476" s="53">
        <f>(ROUND(AC2476-AC2462,1)/AC2462)</f>
        <v>0.19530341780981167</v>
      </c>
      <c r="AE2476" s="44"/>
      <c r="AF2476" s="45"/>
    </row>
    <row r="2477" spans="1:32" x14ac:dyDescent="0.25">
      <c r="A2477" s="54" t="s">
        <v>19</v>
      </c>
      <c r="B2477" s="55" t="s">
        <v>217</v>
      </c>
      <c r="C2477" s="38" t="s">
        <v>4</v>
      </c>
      <c r="D2477" s="39">
        <v>116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10</v>
      </c>
      <c r="K2477" s="40">
        <v>0</v>
      </c>
      <c r="L2477" s="40">
        <v>0</v>
      </c>
      <c r="M2477" s="40">
        <v>0</v>
      </c>
      <c r="N2477" s="41">
        <f>D2477*$D$3</f>
        <v>162.39999999999998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259.83999999999992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422.2399999999999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422.2</v>
      </c>
      <c r="AD2477" s="43">
        <v>0</v>
      </c>
      <c r="AE2477" s="44" t="s">
        <v>28</v>
      </c>
      <c r="AF2477" s="45"/>
    </row>
    <row r="2478" spans="1:32" x14ac:dyDescent="0.25">
      <c r="A2478" s="46" t="s">
        <v>29</v>
      </c>
      <c r="B2478" s="56">
        <v>20</v>
      </c>
      <c r="C2478" s="48" t="s">
        <v>5</v>
      </c>
      <c r="D2478" s="49">
        <v>116</v>
      </c>
      <c r="E2478" s="49">
        <v>0</v>
      </c>
      <c r="F2478" s="49">
        <v>0</v>
      </c>
      <c r="G2478" s="49">
        <v>0</v>
      </c>
      <c r="H2478" s="49">
        <v>0</v>
      </c>
      <c r="I2478" s="50">
        <v>80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156.60000000000002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344.5200000000001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501.12000000000012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501.1</v>
      </c>
      <c r="AD2478" s="53">
        <f>(ROUND(AC2478-AC2477,1)/AC2477)</f>
        <v>0.1868782567503553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116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10</v>
      </c>
      <c r="K2479" s="50">
        <v>0</v>
      </c>
      <c r="L2479" s="50">
        <v>0</v>
      </c>
      <c r="M2479" s="50">
        <v>0</v>
      </c>
      <c r="N2479" s="51">
        <f>D2479*$D$5</f>
        <v>162.39999999999998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259.83999999999992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422.2399999999999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422.2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116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10</v>
      </c>
      <c r="K2480" s="50">
        <v>0</v>
      </c>
      <c r="L2480" s="50">
        <v>0</v>
      </c>
      <c r="M2480" s="50">
        <v>0</v>
      </c>
      <c r="N2480" s="51">
        <f>D2480*$D$6</f>
        <v>162.39999999999998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259.83999999999992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422.2399999999999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422.2</v>
      </c>
      <c r="AD2480" s="53">
        <f>(ROUND(AC2480-AC2477,1)/AC2477)</f>
        <v>0</v>
      </c>
      <c r="AE2480" s="44"/>
      <c r="AF2480" s="45"/>
    </row>
    <row r="2481" spans="1:34" x14ac:dyDescent="0.25">
      <c r="A2481" s="46" t="s">
        <v>32</v>
      </c>
      <c r="B2481" s="56">
        <v>0</v>
      </c>
      <c r="C2481" s="48" t="s">
        <v>8</v>
      </c>
      <c r="D2481" s="49">
        <v>116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10</v>
      </c>
      <c r="K2481" s="50">
        <v>0</v>
      </c>
      <c r="L2481" s="50">
        <v>0</v>
      </c>
      <c r="M2481" s="50">
        <v>0</v>
      </c>
      <c r="N2481" s="51">
        <f>D2481*$D$7</f>
        <v>162.39999999999998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259.83999999999992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422.2399999999999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422.2</v>
      </c>
      <c r="AD2481" s="53">
        <f>(ROUND(AC2481-AC2477,1)/AC2477)</f>
        <v>0</v>
      </c>
      <c r="AE2481" s="44"/>
      <c r="AF2481" s="45"/>
    </row>
    <row r="2482" spans="1:34" x14ac:dyDescent="0.25">
      <c r="A2482" s="46" t="s">
        <v>33</v>
      </c>
      <c r="B2482" s="56"/>
      <c r="C2482" s="48" t="s">
        <v>9</v>
      </c>
      <c r="D2482" s="49">
        <v>116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10</v>
      </c>
      <c r="K2482" s="50">
        <v>0</v>
      </c>
      <c r="L2482" s="50">
        <v>0</v>
      </c>
      <c r="M2482" s="50">
        <v>0</v>
      </c>
      <c r="N2482" s="51">
        <f>D2482*$D$8</f>
        <v>162.39999999999998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259.83999999999992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422.2399999999999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422.2</v>
      </c>
      <c r="AD2482" s="53">
        <f>(ROUND(AC2482-AC2477,1)/AC2477)</f>
        <v>0</v>
      </c>
      <c r="AE2482" s="44"/>
      <c r="AF2482" s="45"/>
    </row>
    <row r="2483" spans="1:34" x14ac:dyDescent="0.25">
      <c r="A2483" s="46" t="s">
        <v>34</v>
      </c>
      <c r="B2483" s="56"/>
      <c r="C2483" s="48" t="s">
        <v>10</v>
      </c>
      <c r="D2483" s="49">
        <v>56</v>
      </c>
      <c r="E2483" s="49">
        <v>130</v>
      </c>
      <c r="F2483" s="49">
        <v>0</v>
      </c>
      <c r="G2483" s="49">
        <v>0</v>
      </c>
      <c r="H2483" s="49">
        <v>0</v>
      </c>
      <c r="I2483" s="50">
        <v>70</v>
      </c>
      <c r="J2483" s="50">
        <v>10</v>
      </c>
      <c r="K2483" s="50">
        <v>85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175.5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60.480000000000011</v>
      </c>
      <c r="T2483" s="51">
        <f>(O2483/100)*(K2483*$K$9)</f>
        <v>208.84499999999997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ref="X2483:X2514" si="313">N2483+S2483</f>
        <v>136.08000000000001</v>
      </c>
      <c r="Y2483" s="51">
        <f t="shared" ref="Y2483:Y2514" si="314">O2483+T2483</f>
        <v>384.34499999999997</v>
      </c>
      <c r="Z2483" s="51">
        <f t="shared" ref="Z2483:Z2514" si="315">P2483+U2483</f>
        <v>0</v>
      </c>
      <c r="AA2483" s="51">
        <f t="shared" ref="AA2483:AA2514" si="316">Q2483+V2483</f>
        <v>0</v>
      </c>
      <c r="AB2483" s="51">
        <f t="shared" ref="AB2483:AB2514" si="317">R2483+W2483</f>
        <v>0</v>
      </c>
      <c r="AC2483" s="52">
        <f t="shared" ref="AC2483:AC2514" si="318">ROUND(X2483+Y2483+Z2483+AA2483+AB2483,1)</f>
        <v>520.4</v>
      </c>
      <c r="AD2483" s="53">
        <f>(ROUND(AC2483-AC2477,1)/AC2477)</f>
        <v>0.23259118900994791</v>
      </c>
      <c r="AE2483" s="44"/>
      <c r="AF2483" s="45"/>
    </row>
    <row r="2484" spans="1:34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130</v>
      </c>
      <c r="G2484" s="49">
        <v>0</v>
      </c>
      <c r="H2484" s="49">
        <v>0</v>
      </c>
      <c r="I2484" s="50">
        <v>70</v>
      </c>
      <c r="J2484" s="50">
        <v>10</v>
      </c>
      <c r="K2484" s="50">
        <v>42.5</v>
      </c>
      <c r="L2484" s="50">
        <v>42.5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175.5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60.480000000000011</v>
      </c>
      <c r="T2484" s="51">
        <f>(O2484/100)*(K2484*$J$10)</f>
        <v>0</v>
      </c>
      <c r="U2484" s="51">
        <f>(P2484/100)*(K2484*$K$10)+(P2484/100)*(L2484*$L$10)</f>
        <v>208.84499999999997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13"/>
        <v>136.08000000000001</v>
      </c>
      <c r="Y2484" s="51">
        <f t="shared" si="314"/>
        <v>0</v>
      </c>
      <c r="Z2484" s="51">
        <f t="shared" si="315"/>
        <v>384.34499999999997</v>
      </c>
      <c r="AA2484" s="51">
        <f t="shared" si="316"/>
        <v>0</v>
      </c>
      <c r="AB2484" s="51">
        <f t="shared" si="317"/>
        <v>0</v>
      </c>
      <c r="AC2484" s="52">
        <f t="shared" si="318"/>
        <v>520.4</v>
      </c>
      <c r="AD2484" s="53">
        <f>(ROUND(AC2484-AC2477,1)/AC2477)</f>
        <v>0.23259118900994791</v>
      </c>
      <c r="AE2484" s="44"/>
      <c r="AF2484" s="45"/>
    </row>
    <row r="2485" spans="1:34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130</v>
      </c>
      <c r="H2485" s="49">
        <v>0</v>
      </c>
      <c r="I2485" s="50">
        <v>70</v>
      </c>
      <c r="J2485" s="50">
        <v>10</v>
      </c>
      <c r="K2485" s="50">
        <v>0</v>
      </c>
      <c r="L2485" s="50">
        <v>85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175.5</v>
      </c>
      <c r="R2485" s="51">
        <f>H2485*$H$11</f>
        <v>0</v>
      </c>
      <c r="S2485" s="51">
        <f>(N2485/100)*(I2485*$I$11)+(N2485/100)*(J2485*$J$11)</f>
        <v>60.480000000000011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208.84499999999997</v>
      </c>
      <c r="W2485" s="51">
        <f>(R2485/100)*(K2485*$K$11)+(R2485/100)*(L2485*$L$11)</f>
        <v>0</v>
      </c>
      <c r="X2485" s="51">
        <f t="shared" si="313"/>
        <v>136.08000000000001</v>
      </c>
      <c r="Y2485" s="51">
        <f t="shared" si="314"/>
        <v>0</v>
      </c>
      <c r="Z2485" s="51">
        <f t="shared" si="315"/>
        <v>0</v>
      </c>
      <c r="AA2485" s="51">
        <f t="shared" si="316"/>
        <v>384.34499999999997</v>
      </c>
      <c r="AB2485" s="51">
        <f t="shared" si="317"/>
        <v>0</v>
      </c>
      <c r="AC2485" s="52">
        <f t="shared" si="318"/>
        <v>520.4</v>
      </c>
      <c r="AD2485" s="53">
        <f>(ROUND(AC2485-AC2477,1)/AC2477)</f>
        <v>0.23259118900994791</v>
      </c>
      <c r="AE2485" s="44"/>
      <c r="AF2485" s="45"/>
    </row>
    <row r="2486" spans="1:34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130</v>
      </c>
      <c r="I2486" s="50">
        <v>70</v>
      </c>
      <c r="J2486" s="50">
        <v>10</v>
      </c>
      <c r="K2486" s="50">
        <v>42.5</v>
      </c>
      <c r="L2486" s="50">
        <v>42.5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175.5</v>
      </c>
      <c r="S2486" s="51">
        <f>(N2486/100)*(I2486*$I$12)+(N2486/100)*(J2486*$J$12)</f>
        <v>60.480000000000011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208.84499999999997</v>
      </c>
      <c r="X2486" s="51">
        <f t="shared" si="313"/>
        <v>136.08000000000001</v>
      </c>
      <c r="Y2486" s="51">
        <f t="shared" si="314"/>
        <v>0</v>
      </c>
      <c r="Z2486" s="51">
        <f t="shared" si="315"/>
        <v>0</v>
      </c>
      <c r="AA2486" s="51">
        <f t="shared" si="316"/>
        <v>0</v>
      </c>
      <c r="AB2486" s="51">
        <f t="shared" si="317"/>
        <v>384.34499999999997</v>
      </c>
      <c r="AC2486" s="52">
        <f t="shared" si="318"/>
        <v>520.4</v>
      </c>
      <c r="AD2486" s="53">
        <f>(ROUND(AC2486-AC2477,1)/AC2477)</f>
        <v>0.23259118900994791</v>
      </c>
      <c r="AE2486" s="44"/>
      <c r="AF2486" s="45"/>
    </row>
    <row r="2487" spans="1:34" x14ac:dyDescent="0.25">
      <c r="A2487" s="46" t="s">
        <v>38</v>
      </c>
      <c r="B2487" s="56"/>
      <c r="C2487" s="48" t="s">
        <v>14</v>
      </c>
      <c r="D2487" s="49">
        <v>116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97</v>
      </c>
      <c r="N2487" s="51">
        <f>D2487*$D$13</f>
        <v>156.60000000000002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303.80400000000003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13"/>
        <v>460.40400000000005</v>
      </c>
      <c r="Y2487" s="51">
        <f t="shared" si="314"/>
        <v>0</v>
      </c>
      <c r="Z2487" s="51">
        <f t="shared" si="315"/>
        <v>0</v>
      </c>
      <c r="AA2487" s="51">
        <f t="shared" si="316"/>
        <v>0</v>
      </c>
      <c r="AB2487" s="51">
        <f t="shared" si="317"/>
        <v>0</v>
      </c>
      <c r="AC2487" s="52">
        <f t="shared" si="318"/>
        <v>460.4</v>
      </c>
      <c r="AD2487" s="53">
        <f>(ROUND(AC2487-AC2477,1)/AC2477)</f>
        <v>9.0478446234012327E-2</v>
      </c>
      <c r="AE2487" s="44"/>
      <c r="AF2487" s="45"/>
    </row>
    <row r="2488" spans="1:34" x14ac:dyDescent="0.25">
      <c r="A2488" s="46" t="s">
        <v>39</v>
      </c>
      <c r="B2488" s="56"/>
      <c r="C2488" s="48" t="s">
        <v>15</v>
      </c>
      <c r="D2488" s="49">
        <v>116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10</v>
      </c>
      <c r="K2488" s="50">
        <v>70</v>
      </c>
      <c r="L2488" s="50">
        <v>0</v>
      </c>
      <c r="M2488" s="50">
        <v>0</v>
      </c>
      <c r="N2488" s="51">
        <f>D2488*$D$14</f>
        <v>156.60000000000002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344.5200000000001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13"/>
        <v>501.12000000000012</v>
      </c>
      <c r="Y2488" s="51">
        <f t="shared" si="314"/>
        <v>0</v>
      </c>
      <c r="Z2488" s="51">
        <f t="shared" si="315"/>
        <v>0</v>
      </c>
      <c r="AA2488" s="51">
        <f t="shared" si="316"/>
        <v>0</v>
      </c>
      <c r="AB2488" s="51">
        <f t="shared" si="317"/>
        <v>0</v>
      </c>
      <c r="AC2488" s="52">
        <f t="shared" si="318"/>
        <v>501.1</v>
      </c>
      <c r="AD2488" s="53">
        <f>(ROUND(AC2488-AC2477,1)/AC2477)</f>
        <v>0.1868782567503553</v>
      </c>
      <c r="AE2488" s="44"/>
      <c r="AF2488" s="45"/>
    </row>
    <row r="2489" spans="1:34" x14ac:dyDescent="0.25">
      <c r="A2489" s="46"/>
      <c r="B2489" s="56"/>
      <c r="C2489" s="48" t="s">
        <v>16</v>
      </c>
      <c r="D2489" s="49">
        <v>116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10</v>
      </c>
      <c r="K2489" s="50">
        <v>0</v>
      </c>
      <c r="L2489" s="50">
        <v>70</v>
      </c>
      <c r="M2489" s="50">
        <v>0</v>
      </c>
      <c r="N2489" s="51">
        <f>D2489*$D$15</f>
        <v>156.60000000000002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344.5200000000001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13"/>
        <v>501.12000000000012</v>
      </c>
      <c r="Y2489" s="51">
        <f t="shared" si="314"/>
        <v>0</v>
      </c>
      <c r="Z2489" s="51">
        <f t="shared" si="315"/>
        <v>0</v>
      </c>
      <c r="AA2489" s="51">
        <f t="shared" si="316"/>
        <v>0</v>
      </c>
      <c r="AB2489" s="51">
        <f t="shared" si="317"/>
        <v>0</v>
      </c>
      <c r="AC2489" s="52">
        <f t="shared" si="318"/>
        <v>501.1</v>
      </c>
      <c r="AD2489" s="53">
        <f>(ROUND(AC2489-AC2477,1)/AC2477)</f>
        <v>0.1868782567503553</v>
      </c>
      <c r="AE2489" s="44"/>
      <c r="AF2489" s="45"/>
    </row>
    <row r="2490" spans="1:34" x14ac:dyDescent="0.25">
      <c r="A2490" s="46"/>
      <c r="B2490" s="56"/>
      <c r="C2490" s="48" t="s">
        <v>17</v>
      </c>
      <c r="D2490" s="49">
        <v>116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50</v>
      </c>
      <c r="K2490" s="50">
        <v>0</v>
      </c>
      <c r="L2490" s="50">
        <v>0</v>
      </c>
      <c r="M2490" s="50">
        <v>0</v>
      </c>
      <c r="N2490" s="51">
        <f>D2490*$D$16</f>
        <v>156.60000000000002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305.37000000000006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13"/>
        <v>461.97000000000008</v>
      </c>
      <c r="Y2490" s="51">
        <f t="shared" si="314"/>
        <v>0</v>
      </c>
      <c r="Z2490" s="51">
        <f t="shared" si="315"/>
        <v>0</v>
      </c>
      <c r="AA2490" s="51">
        <f t="shared" si="316"/>
        <v>0</v>
      </c>
      <c r="AB2490" s="51">
        <f t="shared" si="317"/>
        <v>0</v>
      </c>
      <c r="AC2490" s="52">
        <f t="shared" si="318"/>
        <v>462</v>
      </c>
      <c r="AD2490" s="53">
        <f>(ROUND(AC2490-AC2477,1)/AC2477)</f>
        <v>9.4268119374703932E-2</v>
      </c>
      <c r="AE2490" s="44"/>
      <c r="AF2490" s="45"/>
    </row>
    <row r="2491" spans="1:34" x14ac:dyDescent="0.25">
      <c r="A2491" s="46"/>
      <c r="B2491" s="56"/>
      <c r="C2491" s="48" t="s">
        <v>18</v>
      </c>
      <c r="D2491" s="49">
        <v>116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10</v>
      </c>
      <c r="K2491" s="50">
        <v>0</v>
      </c>
      <c r="L2491" s="50">
        <v>0</v>
      </c>
      <c r="M2491" s="50">
        <v>0</v>
      </c>
      <c r="N2491" s="51">
        <f>D2491*$D$17</f>
        <v>156.60000000000002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348.43500000000006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13"/>
        <v>505.03500000000008</v>
      </c>
      <c r="Y2491" s="51">
        <f t="shared" si="314"/>
        <v>0</v>
      </c>
      <c r="Z2491" s="51">
        <f t="shared" si="315"/>
        <v>0</v>
      </c>
      <c r="AA2491" s="51">
        <f t="shared" si="316"/>
        <v>0</v>
      </c>
      <c r="AB2491" s="51">
        <f t="shared" si="317"/>
        <v>0</v>
      </c>
      <c r="AC2491" s="52">
        <f t="shared" si="318"/>
        <v>505</v>
      </c>
      <c r="AD2491" s="53">
        <f>(ROUND(AC2491-AC2477,1)/AC2477)</f>
        <v>0.1961155850307911</v>
      </c>
      <c r="AE2491" s="44"/>
      <c r="AF2491" s="45"/>
    </row>
    <row r="2492" spans="1:34" x14ac:dyDescent="0.25">
      <c r="A2492" s="54" t="s">
        <v>19</v>
      </c>
      <c r="B2492" s="37" t="s">
        <v>218</v>
      </c>
      <c r="C2492" s="38" t="s">
        <v>4</v>
      </c>
      <c r="D2492" s="39">
        <v>120</v>
      </c>
      <c r="E2492" s="39">
        <v>0</v>
      </c>
      <c r="F2492" s="39">
        <v>0</v>
      </c>
      <c r="G2492" s="39">
        <v>0</v>
      </c>
      <c r="H2492" s="39">
        <v>0</v>
      </c>
      <c r="I2492" s="40">
        <v>70</v>
      </c>
      <c r="J2492" s="40">
        <v>10</v>
      </c>
      <c r="K2492" s="40">
        <v>0</v>
      </c>
      <c r="L2492" s="40">
        <v>0</v>
      </c>
      <c r="M2492" s="40">
        <v>0</v>
      </c>
      <c r="N2492" s="41">
        <f>D2492*$D$3</f>
        <v>168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268.8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13"/>
        <v>436.8</v>
      </c>
      <c r="Y2492" s="41">
        <f t="shared" si="314"/>
        <v>0</v>
      </c>
      <c r="Z2492" s="41">
        <f t="shared" si="315"/>
        <v>0</v>
      </c>
      <c r="AA2492" s="41">
        <f t="shared" si="316"/>
        <v>0</v>
      </c>
      <c r="AB2492" s="41">
        <f t="shared" si="317"/>
        <v>0</v>
      </c>
      <c r="AC2492" s="42">
        <f t="shared" si="318"/>
        <v>436.8</v>
      </c>
      <c r="AD2492" s="43">
        <v>0</v>
      </c>
      <c r="AE2492" s="44" t="s">
        <v>28</v>
      </c>
      <c r="AF2492" s="45"/>
      <c r="AH2492" s="3"/>
    </row>
    <row r="2493" spans="1:34" x14ac:dyDescent="0.25">
      <c r="A2493" s="46" t="s">
        <v>29</v>
      </c>
      <c r="B2493" s="47">
        <v>24</v>
      </c>
      <c r="C2493" s="48" t="s">
        <v>5</v>
      </c>
      <c r="D2493" s="49">
        <v>120</v>
      </c>
      <c r="E2493" s="49">
        <v>0</v>
      </c>
      <c r="F2493" s="49">
        <v>0</v>
      </c>
      <c r="G2493" s="49">
        <v>0</v>
      </c>
      <c r="H2493" s="49">
        <v>0</v>
      </c>
      <c r="I2493" s="50">
        <v>80</v>
      </c>
      <c r="J2493" s="50">
        <v>30</v>
      </c>
      <c r="K2493" s="50">
        <v>0</v>
      </c>
      <c r="L2493" s="50">
        <v>0</v>
      </c>
      <c r="M2493" s="50">
        <v>0</v>
      </c>
      <c r="N2493" s="51">
        <f>D2493*$D$4</f>
        <v>162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356.40000000000003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13"/>
        <v>518.40000000000009</v>
      </c>
      <c r="Y2493" s="51">
        <f t="shared" si="314"/>
        <v>0</v>
      </c>
      <c r="Z2493" s="51">
        <f t="shared" si="315"/>
        <v>0</v>
      </c>
      <c r="AA2493" s="51">
        <f t="shared" si="316"/>
        <v>0</v>
      </c>
      <c r="AB2493" s="51">
        <f t="shared" si="317"/>
        <v>0</v>
      </c>
      <c r="AC2493" s="52">
        <f t="shared" si="318"/>
        <v>518.4</v>
      </c>
      <c r="AD2493" s="53">
        <f>(ROUND(AC2493-AC2492,1)/AC2492)</f>
        <v>0.18681318681318679</v>
      </c>
      <c r="AE2493" s="44"/>
      <c r="AF2493" s="45"/>
      <c r="AH2493" s="3"/>
    </row>
    <row r="2494" spans="1:34" x14ac:dyDescent="0.25">
      <c r="A2494" s="46" t="s">
        <v>30</v>
      </c>
      <c r="B2494" s="47">
        <v>10</v>
      </c>
      <c r="C2494" s="48" t="s">
        <v>6</v>
      </c>
      <c r="D2494" s="49">
        <v>120</v>
      </c>
      <c r="E2494" s="49">
        <v>0</v>
      </c>
      <c r="F2494" s="49">
        <v>0</v>
      </c>
      <c r="G2494" s="49">
        <v>0</v>
      </c>
      <c r="H2494" s="49">
        <v>0</v>
      </c>
      <c r="I2494" s="50">
        <v>70</v>
      </c>
      <c r="J2494" s="50">
        <v>10</v>
      </c>
      <c r="K2494" s="50">
        <v>0</v>
      </c>
      <c r="L2494" s="50">
        <v>0</v>
      </c>
      <c r="M2494" s="50">
        <v>0</v>
      </c>
      <c r="N2494" s="51">
        <f>D2494*$D$5</f>
        <v>168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268.8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13"/>
        <v>436.8</v>
      </c>
      <c r="Y2494" s="51">
        <f t="shared" si="314"/>
        <v>0</v>
      </c>
      <c r="Z2494" s="51">
        <f t="shared" si="315"/>
        <v>0</v>
      </c>
      <c r="AA2494" s="51">
        <f t="shared" si="316"/>
        <v>0</v>
      </c>
      <c r="AB2494" s="51">
        <f t="shared" si="317"/>
        <v>0</v>
      </c>
      <c r="AC2494" s="52">
        <f t="shared" si="318"/>
        <v>436.8</v>
      </c>
      <c r="AD2494" s="53">
        <f>(ROUND(AC2494-AC2492,1)/AC2492)</f>
        <v>0</v>
      </c>
      <c r="AE2494" s="44"/>
      <c r="AF2494" s="45"/>
      <c r="AH2494" s="3"/>
    </row>
    <row r="2495" spans="1:34" x14ac:dyDescent="0.25">
      <c r="A2495" s="46" t="s">
        <v>31</v>
      </c>
      <c r="B2495" s="47">
        <v>0</v>
      </c>
      <c r="C2495" s="48" t="s">
        <v>7</v>
      </c>
      <c r="D2495" s="49">
        <v>120</v>
      </c>
      <c r="E2495" s="49">
        <v>0</v>
      </c>
      <c r="F2495" s="49">
        <v>0</v>
      </c>
      <c r="G2495" s="49">
        <v>0</v>
      </c>
      <c r="H2495" s="49">
        <v>0</v>
      </c>
      <c r="I2495" s="50">
        <v>70</v>
      </c>
      <c r="J2495" s="50">
        <v>10</v>
      </c>
      <c r="K2495" s="50">
        <v>0</v>
      </c>
      <c r="L2495" s="50">
        <v>0</v>
      </c>
      <c r="M2495" s="50">
        <v>0</v>
      </c>
      <c r="N2495" s="51">
        <f>D2495*$D$6</f>
        <v>168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268.8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13"/>
        <v>436.8</v>
      </c>
      <c r="Y2495" s="51">
        <f t="shared" si="314"/>
        <v>0</v>
      </c>
      <c r="Z2495" s="51">
        <f t="shared" si="315"/>
        <v>0</v>
      </c>
      <c r="AA2495" s="51">
        <f t="shared" si="316"/>
        <v>0</v>
      </c>
      <c r="AB2495" s="51">
        <f t="shared" si="317"/>
        <v>0</v>
      </c>
      <c r="AC2495" s="52">
        <f t="shared" si="318"/>
        <v>436.8</v>
      </c>
      <c r="AD2495" s="53">
        <f>(ROUND(AC2495-AC2492,1)/AC2492)</f>
        <v>0</v>
      </c>
      <c r="AE2495" s="44"/>
      <c r="AF2495" s="45"/>
      <c r="AH2495" s="3"/>
    </row>
    <row r="2496" spans="1:34" x14ac:dyDescent="0.25">
      <c r="A2496" s="46" t="s">
        <v>32</v>
      </c>
      <c r="B2496" s="47">
        <v>0</v>
      </c>
      <c r="C2496" s="48" t="s">
        <v>8</v>
      </c>
      <c r="D2496" s="49">
        <v>120</v>
      </c>
      <c r="E2496" s="49">
        <v>0</v>
      </c>
      <c r="F2496" s="49">
        <v>0</v>
      </c>
      <c r="G2496" s="49">
        <v>0</v>
      </c>
      <c r="H2496" s="49">
        <v>0</v>
      </c>
      <c r="I2496" s="50">
        <v>70</v>
      </c>
      <c r="J2496" s="50">
        <v>10</v>
      </c>
      <c r="K2496" s="50">
        <v>0</v>
      </c>
      <c r="L2496" s="50">
        <v>0</v>
      </c>
      <c r="M2496" s="50">
        <v>0</v>
      </c>
      <c r="N2496" s="51">
        <f>D2496*$D$7</f>
        <v>168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268.8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si="313"/>
        <v>436.8</v>
      </c>
      <c r="Y2496" s="51">
        <f t="shared" si="314"/>
        <v>0</v>
      </c>
      <c r="Z2496" s="51">
        <f t="shared" si="315"/>
        <v>0</v>
      </c>
      <c r="AA2496" s="51">
        <f t="shared" si="316"/>
        <v>0</v>
      </c>
      <c r="AB2496" s="51">
        <f t="shared" si="317"/>
        <v>0</v>
      </c>
      <c r="AC2496" s="52">
        <f t="shared" si="318"/>
        <v>436.8</v>
      </c>
      <c r="AD2496" s="53">
        <f>(ROUND(AC2496-AC2492,1)/AC2492)</f>
        <v>0</v>
      </c>
      <c r="AE2496" s="44"/>
      <c r="AF2496" s="45"/>
      <c r="AH2496" s="3"/>
    </row>
    <row r="2497" spans="1:34" x14ac:dyDescent="0.25">
      <c r="A2497" s="46" t="s">
        <v>33</v>
      </c>
      <c r="B2497" s="47"/>
      <c r="C2497" s="48" t="s">
        <v>9</v>
      </c>
      <c r="D2497" s="49">
        <v>120</v>
      </c>
      <c r="E2497" s="49">
        <v>0</v>
      </c>
      <c r="F2497" s="49">
        <v>0</v>
      </c>
      <c r="G2497" s="49">
        <v>0</v>
      </c>
      <c r="H2497" s="49">
        <v>0</v>
      </c>
      <c r="I2497" s="50">
        <v>70</v>
      </c>
      <c r="J2497" s="50">
        <v>10</v>
      </c>
      <c r="K2497" s="50">
        <v>0</v>
      </c>
      <c r="L2497" s="50">
        <v>0</v>
      </c>
      <c r="M2497" s="50">
        <v>0</v>
      </c>
      <c r="N2497" s="51">
        <f>D2497*$D$8</f>
        <v>168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268.8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436.8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436.8</v>
      </c>
      <c r="AD2497" s="53">
        <f>(ROUND(AC2497-AC2492,1)/AC2492)</f>
        <v>0</v>
      </c>
      <c r="AE2497" s="44"/>
      <c r="AF2497" s="45"/>
      <c r="AH2497" s="3"/>
    </row>
    <row r="2498" spans="1:34" x14ac:dyDescent="0.25">
      <c r="A2498" s="46" t="s">
        <v>34</v>
      </c>
      <c r="B2498" s="47"/>
      <c r="C2498" s="48" t="s">
        <v>10</v>
      </c>
      <c r="D2498" s="49">
        <v>60</v>
      </c>
      <c r="E2498" s="49">
        <v>132</v>
      </c>
      <c r="F2498" s="49">
        <v>0</v>
      </c>
      <c r="G2498" s="49">
        <v>0</v>
      </c>
      <c r="H2498" s="49">
        <v>0</v>
      </c>
      <c r="I2498" s="50">
        <v>70</v>
      </c>
      <c r="J2498" s="50">
        <v>10</v>
      </c>
      <c r="K2498" s="50">
        <v>85</v>
      </c>
      <c r="L2498" s="50">
        <v>0</v>
      </c>
      <c r="M2498" s="50">
        <v>0</v>
      </c>
      <c r="N2498" s="51">
        <f>D2498*$D$9</f>
        <v>81</v>
      </c>
      <c r="O2498" s="51">
        <f>E2498*$E$9</f>
        <v>178.20000000000002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64.800000000000011</v>
      </c>
      <c r="T2498" s="51">
        <f>(O2498/100)*(K2498*$K$9)</f>
        <v>212.05799999999999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145.80000000000001</v>
      </c>
      <c r="Y2498" s="51">
        <f t="shared" si="314"/>
        <v>390.25800000000004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536.1</v>
      </c>
      <c r="AD2498" s="53">
        <f>(ROUND(AC2498-AC2492,1)/AC2492)</f>
        <v>0.22733516483516483</v>
      </c>
      <c r="AE2498" s="44"/>
      <c r="AF2498" s="45"/>
      <c r="AH2498" s="3"/>
    </row>
    <row r="2499" spans="1:34" x14ac:dyDescent="0.25">
      <c r="A2499" s="46" t="s">
        <v>35</v>
      </c>
      <c r="B2499" s="47"/>
      <c r="C2499" s="48" t="s">
        <v>11</v>
      </c>
      <c r="D2499" s="49">
        <v>60</v>
      </c>
      <c r="E2499" s="49">
        <v>0</v>
      </c>
      <c r="F2499" s="49">
        <v>132</v>
      </c>
      <c r="G2499" s="49">
        <v>0</v>
      </c>
      <c r="H2499" s="49">
        <v>0</v>
      </c>
      <c r="I2499" s="50">
        <v>70</v>
      </c>
      <c r="J2499" s="50">
        <v>10</v>
      </c>
      <c r="K2499" s="50">
        <v>42.5</v>
      </c>
      <c r="L2499" s="50">
        <v>42.5</v>
      </c>
      <c r="M2499" s="50">
        <v>0</v>
      </c>
      <c r="N2499" s="51">
        <f>D2499*$D$10</f>
        <v>81</v>
      </c>
      <c r="O2499" s="51">
        <f>E2499*$E$10</f>
        <v>0</v>
      </c>
      <c r="P2499" s="51">
        <f>F2499*$F$10</f>
        <v>178.20000000000002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64.800000000000011</v>
      </c>
      <c r="T2499" s="51">
        <f>(O2499/100)*(K2499*$J$10)</f>
        <v>0</v>
      </c>
      <c r="U2499" s="51">
        <f>(P2499/100)*(K2499*$K$10)+(P2499/100)*(L2499*$L$10)</f>
        <v>212.05799999999999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145.80000000000001</v>
      </c>
      <c r="Y2499" s="51">
        <f t="shared" si="314"/>
        <v>0</v>
      </c>
      <c r="Z2499" s="51">
        <f t="shared" si="315"/>
        <v>390.25800000000004</v>
      </c>
      <c r="AA2499" s="51">
        <f t="shared" si="316"/>
        <v>0</v>
      </c>
      <c r="AB2499" s="51">
        <f t="shared" si="317"/>
        <v>0</v>
      </c>
      <c r="AC2499" s="52">
        <f t="shared" si="318"/>
        <v>536.1</v>
      </c>
      <c r="AD2499" s="53">
        <f>(ROUND(AC2499-AC2492,1)/AC2492)</f>
        <v>0.22733516483516483</v>
      </c>
      <c r="AE2499" s="44"/>
      <c r="AF2499" s="45"/>
      <c r="AH2499" s="3"/>
    </row>
    <row r="2500" spans="1:34" x14ac:dyDescent="0.25">
      <c r="A2500" s="46" t="s">
        <v>36</v>
      </c>
      <c r="B2500" s="47"/>
      <c r="C2500" s="48" t="s">
        <v>12</v>
      </c>
      <c r="D2500" s="49">
        <v>60</v>
      </c>
      <c r="E2500" s="49">
        <v>0</v>
      </c>
      <c r="F2500" s="49">
        <v>0</v>
      </c>
      <c r="G2500" s="49">
        <v>132</v>
      </c>
      <c r="H2500" s="49">
        <v>0</v>
      </c>
      <c r="I2500" s="50">
        <v>70</v>
      </c>
      <c r="J2500" s="50">
        <v>10</v>
      </c>
      <c r="K2500" s="50">
        <v>0</v>
      </c>
      <c r="L2500" s="50">
        <v>85</v>
      </c>
      <c r="M2500" s="50">
        <v>0</v>
      </c>
      <c r="N2500" s="51">
        <f>D2500*$D$11</f>
        <v>81</v>
      </c>
      <c r="O2500" s="51">
        <f>E2500*$E$11</f>
        <v>0</v>
      </c>
      <c r="P2500" s="51">
        <f>F2500*$F$11</f>
        <v>0</v>
      </c>
      <c r="Q2500" s="51">
        <f>G2500*$G$11</f>
        <v>178.20000000000002</v>
      </c>
      <c r="R2500" s="51">
        <f>H2500*$H$11</f>
        <v>0</v>
      </c>
      <c r="S2500" s="51">
        <f>(N2500/100)*(I2500*$I$11)+(N2500/100)*(J2500*$J$11)</f>
        <v>64.800000000000011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212.05799999999999</v>
      </c>
      <c r="W2500" s="51">
        <f>(R2500/100)*(K2500*$K$11)+(R2500/100)*(L2500*$L$11)</f>
        <v>0</v>
      </c>
      <c r="X2500" s="51">
        <f t="shared" si="313"/>
        <v>145.80000000000001</v>
      </c>
      <c r="Y2500" s="51">
        <f t="shared" si="314"/>
        <v>0</v>
      </c>
      <c r="Z2500" s="51">
        <f t="shared" si="315"/>
        <v>0</v>
      </c>
      <c r="AA2500" s="51">
        <f t="shared" si="316"/>
        <v>390.25800000000004</v>
      </c>
      <c r="AB2500" s="51">
        <f t="shared" si="317"/>
        <v>0</v>
      </c>
      <c r="AC2500" s="52">
        <f t="shared" si="318"/>
        <v>536.1</v>
      </c>
      <c r="AD2500" s="53">
        <f>(ROUND(AC2500-AC2492,1)/AC2492)</f>
        <v>0.22733516483516483</v>
      </c>
      <c r="AE2500" s="44"/>
      <c r="AF2500" s="45"/>
      <c r="AH2500" s="3"/>
    </row>
    <row r="2501" spans="1:34" x14ac:dyDescent="0.25">
      <c r="A2501" s="46" t="s">
        <v>37</v>
      </c>
      <c r="B2501" s="47"/>
      <c r="C2501" s="48" t="s">
        <v>13</v>
      </c>
      <c r="D2501" s="49">
        <v>60</v>
      </c>
      <c r="E2501" s="49">
        <v>0</v>
      </c>
      <c r="F2501" s="49">
        <v>0</v>
      </c>
      <c r="G2501" s="49">
        <v>0</v>
      </c>
      <c r="H2501" s="49">
        <v>132</v>
      </c>
      <c r="I2501" s="50">
        <v>70</v>
      </c>
      <c r="J2501" s="50">
        <v>10</v>
      </c>
      <c r="K2501" s="50">
        <v>42.5</v>
      </c>
      <c r="L2501" s="50">
        <v>42.5</v>
      </c>
      <c r="M2501" s="50">
        <v>0</v>
      </c>
      <c r="N2501" s="51">
        <f>D2501*$D$12</f>
        <v>81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178.20000000000002</v>
      </c>
      <c r="S2501" s="51">
        <f>(N2501/100)*(I2501*$I$12)+(N2501/100)*(J2501*$J$12)</f>
        <v>64.800000000000011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212.05799999999999</v>
      </c>
      <c r="X2501" s="51">
        <f t="shared" si="313"/>
        <v>145.80000000000001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390.25800000000004</v>
      </c>
      <c r="AC2501" s="52">
        <f t="shared" si="318"/>
        <v>536.1</v>
      </c>
      <c r="AD2501" s="53">
        <f>(ROUND(AC2501-AC2492,1)/AC2492)</f>
        <v>0.22733516483516483</v>
      </c>
      <c r="AE2501" s="44"/>
      <c r="AF2501" s="45"/>
      <c r="AH2501" s="3"/>
    </row>
    <row r="2502" spans="1:34" x14ac:dyDescent="0.25">
      <c r="A2502" s="46" t="s">
        <v>38</v>
      </c>
      <c r="B2502" s="47"/>
      <c r="C2502" s="48" t="s">
        <v>14</v>
      </c>
      <c r="D2502" s="49">
        <v>120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162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356.40000000000003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518.40000000000009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518.4</v>
      </c>
      <c r="AD2502" s="53">
        <f>(ROUND(AC2502-AC2492,1)/AC2492)</f>
        <v>0.18681318681318679</v>
      </c>
      <c r="AE2502" s="44"/>
      <c r="AF2502" s="45"/>
      <c r="AH2502" s="3"/>
    </row>
    <row r="2503" spans="1:34" x14ac:dyDescent="0.25">
      <c r="A2503" s="46" t="s">
        <v>39</v>
      </c>
      <c r="B2503" s="47"/>
      <c r="C2503" s="48" t="s">
        <v>15</v>
      </c>
      <c r="D2503" s="49">
        <v>120</v>
      </c>
      <c r="E2503" s="49">
        <v>0</v>
      </c>
      <c r="F2503" s="49">
        <v>0</v>
      </c>
      <c r="G2503" s="49">
        <v>0</v>
      </c>
      <c r="H2503" s="49">
        <v>0</v>
      </c>
      <c r="I2503" s="50">
        <v>70</v>
      </c>
      <c r="J2503" s="50">
        <v>10</v>
      </c>
      <c r="K2503" s="50">
        <v>70</v>
      </c>
      <c r="L2503" s="50">
        <v>0</v>
      </c>
      <c r="M2503" s="50">
        <v>0</v>
      </c>
      <c r="N2503" s="51">
        <f>D2503*$D$14</f>
        <v>162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356.40000000000003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518.40000000000009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518.4</v>
      </c>
      <c r="AD2503" s="53">
        <f>(ROUND(AC2503-AC2492,1)/AC2492)</f>
        <v>0.18681318681318679</v>
      </c>
      <c r="AE2503" s="44"/>
      <c r="AF2503" s="45"/>
      <c r="AH2503" s="3"/>
    </row>
    <row r="2504" spans="1:34" x14ac:dyDescent="0.25">
      <c r="A2504" s="46"/>
      <c r="B2504" s="47"/>
      <c r="C2504" s="48" t="s">
        <v>16</v>
      </c>
      <c r="D2504" s="49">
        <v>120</v>
      </c>
      <c r="E2504" s="49">
        <v>0</v>
      </c>
      <c r="F2504" s="49">
        <v>0</v>
      </c>
      <c r="G2504" s="49">
        <v>0</v>
      </c>
      <c r="H2504" s="49">
        <v>0</v>
      </c>
      <c r="I2504" s="50">
        <v>70</v>
      </c>
      <c r="J2504" s="50">
        <v>10</v>
      </c>
      <c r="K2504" s="50">
        <v>0</v>
      </c>
      <c r="L2504" s="50">
        <v>70</v>
      </c>
      <c r="M2504" s="50">
        <v>0</v>
      </c>
      <c r="N2504" s="51">
        <f>D2504*$D$15</f>
        <v>162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356.40000000000003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518.40000000000009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518.4</v>
      </c>
      <c r="AD2504" s="53">
        <f>(ROUND(AC2504-AC2492,1)/AC2492)</f>
        <v>0.18681318681318679</v>
      </c>
      <c r="AE2504" s="44"/>
      <c r="AF2504" s="45"/>
      <c r="AH2504" s="3"/>
    </row>
    <row r="2505" spans="1:34" x14ac:dyDescent="0.25">
      <c r="A2505" s="46"/>
      <c r="B2505" s="47"/>
      <c r="C2505" s="48" t="s">
        <v>17</v>
      </c>
      <c r="D2505" s="49">
        <v>120</v>
      </c>
      <c r="E2505" s="49">
        <v>0</v>
      </c>
      <c r="F2505" s="49">
        <v>0</v>
      </c>
      <c r="G2505" s="49">
        <v>0</v>
      </c>
      <c r="H2505" s="49">
        <v>0</v>
      </c>
      <c r="I2505" s="50">
        <v>70</v>
      </c>
      <c r="J2505" s="50">
        <v>50</v>
      </c>
      <c r="K2505" s="50">
        <v>0</v>
      </c>
      <c r="L2505" s="50">
        <v>0</v>
      </c>
      <c r="M2505" s="50">
        <v>0</v>
      </c>
      <c r="N2505" s="51">
        <f>D2505*$D$16</f>
        <v>162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315.89999999999998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477.9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477.9</v>
      </c>
      <c r="AD2505" s="53">
        <f>(ROUND(AC2505-AC2492,1)/AC2492)</f>
        <v>9.4093406593406592E-2</v>
      </c>
      <c r="AE2505" s="44"/>
      <c r="AF2505" s="45"/>
      <c r="AH2505" s="3"/>
    </row>
    <row r="2506" spans="1:34" x14ac:dyDescent="0.25">
      <c r="A2506" s="46"/>
      <c r="B2506" s="47"/>
      <c r="C2506" s="48" t="s">
        <v>18</v>
      </c>
      <c r="D2506" s="66">
        <v>120</v>
      </c>
      <c r="E2506" s="49">
        <v>0</v>
      </c>
      <c r="F2506" s="49">
        <v>0</v>
      </c>
      <c r="G2506" s="49">
        <v>0</v>
      </c>
      <c r="H2506" s="49">
        <v>0</v>
      </c>
      <c r="I2506" s="50">
        <v>85</v>
      </c>
      <c r="J2506" s="50">
        <v>10</v>
      </c>
      <c r="K2506" s="50">
        <v>0</v>
      </c>
      <c r="L2506" s="50">
        <v>0</v>
      </c>
      <c r="M2506" s="50">
        <v>0</v>
      </c>
      <c r="N2506" s="51">
        <f>D2506*$D$17</f>
        <v>162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360.45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522.45000000000005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522.5</v>
      </c>
      <c r="AD2506" s="53">
        <f>(ROUND(AC2506-AC2492,1)/AC2492)</f>
        <v>0.1961996336996337</v>
      </c>
      <c r="AE2506" s="44"/>
      <c r="AF2506" s="45"/>
      <c r="AH2506" s="3"/>
    </row>
    <row r="2507" spans="1:34" x14ac:dyDescent="0.25">
      <c r="A2507" s="54" t="s">
        <v>19</v>
      </c>
      <c r="B2507" s="58" t="s">
        <v>219</v>
      </c>
      <c r="C2507" s="38" t="s">
        <v>50</v>
      </c>
      <c r="D2507" s="49">
        <v>108</v>
      </c>
      <c r="E2507" s="39">
        <v>0</v>
      </c>
      <c r="F2507" s="39">
        <v>0</v>
      </c>
      <c r="G2507" s="39">
        <v>50</v>
      </c>
      <c r="H2507" s="39">
        <v>0</v>
      </c>
      <c r="I2507" s="40">
        <v>40</v>
      </c>
      <c r="J2507" s="40">
        <v>20</v>
      </c>
      <c r="K2507" s="40">
        <v>0</v>
      </c>
      <c r="L2507" s="40">
        <v>20</v>
      </c>
      <c r="M2507" s="40">
        <v>0</v>
      </c>
      <c r="N2507" s="41">
        <f>D2507*$D$3</f>
        <v>151.19999999999999</v>
      </c>
      <c r="O2507" s="41">
        <f>E2507*$E$3</f>
        <v>0</v>
      </c>
      <c r="P2507" s="41">
        <f>F2507*$F$3</f>
        <v>0</v>
      </c>
      <c r="Q2507" s="41">
        <f>G2507*$G$3</f>
        <v>70</v>
      </c>
      <c r="R2507" s="41">
        <f>H2507*$H$3</f>
        <v>0</v>
      </c>
      <c r="S2507" s="41">
        <f>(N2507/100)*(I2507*$I$3)+(N2507/100)*(J2507*$J$3)</f>
        <v>181.43999999999997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28</v>
      </c>
      <c r="W2507" s="41">
        <f>(R2507/100)*(K2507*$K$3)+(R2507/100)*(L2507*$L$3)</f>
        <v>0</v>
      </c>
      <c r="X2507" s="41">
        <f t="shared" si="313"/>
        <v>332.64</v>
      </c>
      <c r="Y2507" s="41">
        <f t="shared" si="314"/>
        <v>0</v>
      </c>
      <c r="Z2507" s="41">
        <f t="shared" si="315"/>
        <v>0</v>
      </c>
      <c r="AA2507" s="41">
        <f t="shared" si="316"/>
        <v>98</v>
      </c>
      <c r="AB2507" s="41">
        <f t="shared" si="317"/>
        <v>0</v>
      </c>
      <c r="AC2507" s="42">
        <f t="shared" si="318"/>
        <v>430.6</v>
      </c>
      <c r="AD2507" s="43"/>
      <c r="AE2507" s="44" t="s">
        <v>28</v>
      </c>
      <c r="AF2507" s="45"/>
    </row>
    <row r="2508" spans="1:34" x14ac:dyDescent="0.25">
      <c r="A2508" s="46" t="s">
        <v>29</v>
      </c>
      <c r="B2508" s="59">
        <v>18</v>
      </c>
      <c r="C2508" s="48" t="s">
        <v>5</v>
      </c>
      <c r="D2508" s="49">
        <v>108</v>
      </c>
      <c r="E2508" s="49">
        <v>0</v>
      </c>
      <c r="F2508" s="49">
        <v>0</v>
      </c>
      <c r="G2508" s="49">
        <v>50</v>
      </c>
      <c r="H2508" s="49">
        <v>0</v>
      </c>
      <c r="I2508" s="50">
        <v>60</v>
      </c>
      <c r="J2508" s="50">
        <v>35</v>
      </c>
      <c r="K2508" s="50">
        <v>0</v>
      </c>
      <c r="L2508" s="50">
        <v>20</v>
      </c>
      <c r="M2508" s="50">
        <v>0</v>
      </c>
      <c r="N2508" s="51">
        <f>D2508*$D$4</f>
        <v>145.80000000000001</v>
      </c>
      <c r="O2508" s="51">
        <f>E2508*$E$4</f>
        <v>0</v>
      </c>
      <c r="P2508" s="51">
        <f>F2508*$F$4</f>
        <v>0</v>
      </c>
      <c r="Q2508" s="51">
        <f>G2508*$G$4</f>
        <v>67.5</v>
      </c>
      <c r="R2508" s="51">
        <f>H2508*$H$4</f>
        <v>0</v>
      </c>
      <c r="S2508" s="51">
        <f>(N2508/100)*(I2508*$I$4)+(N2508/100)*(J2508*$J$4)</f>
        <v>277.02000000000004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27</v>
      </c>
      <c r="W2508" s="51">
        <f>(R2508/100)*(K2508*$K$4)+(R2508/100)*(L2508*$L$4)</f>
        <v>0</v>
      </c>
      <c r="X2508" s="51">
        <f t="shared" si="313"/>
        <v>422.82000000000005</v>
      </c>
      <c r="Y2508" s="51">
        <f t="shared" si="314"/>
        <v>0</v>
      </c>
      <c r="Z2508" s="51">
        <f t="shared" si="315"/>
        <v>0</v>
      </c>
      <c r="AA2508" s="51">
        <f t="shared" si="316"/>
        <v>94.5</v>
      </c>
      <c r="AB2508" s="51">
        <f t="shared" si="317"/>
        <v>0</v>
      </c>
      <c r="AC2508" s="52">
        <f t="shared" si="318"/>
        <v>517.29999999999995</v>
      </c>
      <c r="AD2508" s="53">
        <f>(ROUND(AC2508-AC2507,1)/AC2507)</f>
        <v>0.20134695773339525</v>
      </c>
      <c r="AE2508" s="44"/>
      <c r="AF2508" s="45"/>
    </row>
    <row r="2509" spans="1:34" x14ac:dyDescent="0.25">
      <c r="A2509" s="46" t="s">
        <v>30</v>
      </c>
      <c r="B2509" s="59">
        <v>14</v>
      </c>
      <c r="C2509" s="48" t="s">
        <v>6</v>
      </c>
      <c r="D2509" s="49">
        <v>108</v>
      </c>
      <c r="E2509" s="49">
        <v>0</v>
      </c>
      <c r="F2509" s="49">
        <v>0</v>
      </c>
      <c r="G2509" s="49">
        <v>50</v>
      </c>
      <c r="H2509" s="49">
        <v>0</v>
      </c>
      <c r="I2509" s="50">
        <v>40</v>
      </c>
      <c r="J2509" s="50">
        <v>20</v>
      </c>
      <c r="K2509" s="50">
        <v>0</v>
      </c>
      <c r="L2509" s="50">
        <v>20</v>
      </c>
      <c r="M2509" s="50">
        <v>0</v>
      </c>
      <c r="N2509" s="51">
        <f>D2509*$D$5</f>
        <v>151.19999999999999</v>
      </c>
      <c r="O2509" s="51">
        <f>E2509*$E$5</f>
        <v>0</v>
      </c>
      <c r="P2509" s="51">
        <f>F2509*$F$5</f>
        <v>0</v>
      </c>
      <c r="Q2509" s="51">
        <f>G2509*$G$5</f>
        <v>70</v>
      </c>
      <c r="R2509" s="51">
        <f>H2509*$H$5</f>
        <v>0</v>
      </c>
      <c r="S2509" s="51">
        <f>(N2509/100)*(I2509*$I$5)+(N2509/100)*(J2509*$J$5)</f>
        <v>181.43999999999997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28</v>
      </c>
      <c r="W2509" s="51">
        <f>(R2509/100)*(K2509*$K$5)+(R2509/100)*(L2509*$L$5)</f>
        <v>0</v>
      </c>
      <c r="X2509" s="51">
        <f t="shared" si="313"/>
        <v>332.64</v>
      </c>
      <c r="Y2509" s="51">
        <f t="shared" si="314"/>
        <v>0</v>
      </c>
      <c r="Z2509" s="51">
        <f t="shared" si="315"/>
        <v>0</v>
      </c>
      <c r="AA2509" s="51">
        <f t="shared" si="316"/>
        <v>98</v>
      </c>
      <c r="AB2509" s="51">
        <f t="shared" si="317"/>
        <v>0</v>
      </c>
      <c r="AC2509" s="52">
        <f t="shared" si="318"/>
        <v>430.6</v>
      </c>
      <c r="AD2509" s="53">
        <f>(ROUND(AC2509-AC2507,1)/AC2507)</f>
        <v>0</v>
      </c>
      <c r="AE2509" s="44"/>
      <c r="AF2509" s="45"/>
    </row>
    <row r="2510" spans="1:34" x14ac:dyDescent="0.25">
      <c r="A2510" s="46" t="s">
        <v>31</v>
      </c>
      <c r="B2510" s="59">
        <v>0</v>
      </c>
      <c r="C2510" s="48" t="s">
        <v>7</v>
      </c>
      <c r="D2510" s="49">
        <v>108</v>
      </c>
      <c r="E2510" s="49">
        <v>0</v>
      </c>
      <c r="F2510" s="49">
        <v>0</v>
      </c>
      <c r="G2510" s="49">
        <v>50</v>
      </c>
      <c r="H2510" s="49">
        <v>0</v>
      </c>
      <c r="I2510" s="50">
        <v>40</v>
      </c>
      <c r="J2510" s="50">
        <v>20</v>
      </c>
      <c r="K2510" s="50">
        <v>0</v>
      </c>
      <c r="L2510" s="50">
        <v>20</v>
      </c>
      <c r="M2510" s="50">
        <v>0</v>
      </c>
      <c r="N2510" s="51">
        <f>D2510*$D$6</f>
        <v>151.19999999999999</v>
      </c>
      <c r="O2510" s="51">
        <f>E2510*$E$6</f>
        <v>0</v>
      </c>
      <c r="P2510" s="51">
        <f>F2510*$F$6</f>
        <v>0</v>
      </c>
      <c r="Q2510" s="51">
        <f>G2510*$G$6</f>
        <v>70</v>
      </c>
      <c r="R2510" s="51">
        <f>H2510*$H$6</f>
        <v>0</v>
      </c>
      <c r="S2510" s="51">
        <f>(N2510/100)*(I2510*$I$6)+(N2510/100)*(J2510*$J$6)</f>
        <v>181.43999999999997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28</v>
      </c>
      <c r="W2510" s="51">
        <f>(R2510/100)*(K2510*$K$6)+(R2510/100)*(L2510*$L$6)</f>
        <v>0</v>
      </c>
      <c r="X2510" s="51">
        <f t="shared" si="313"/>
        <v>332.64</v>
      </c>
      <c r="Y2510" s="51">
        <f t="shared" si="314"/>
        <v>0</v>
      </c>
      <c r="Z2510" s="51">
        <f t="shared" si="315"/>
        <v>0</v>
      </c>
      <c r="AA2510" s="51">
        <f t="shared" si="316"/>
        <v>98</v>
      </c>
      <c r="AB2510" s="51">
        <f t="shared" si="317"/>
        <v>0</v>
      </c>
      <c r="AC2510" s="52">
        <f t="shared" si="318"/>
        <v>430.6</v>
      </c>
      <c r="AD2510" s="53">
        <f>(ROUND(AC2510-AC2507,1)/AC2507)</f>
        <v>0</v>
      </c>
      <c r="AE2510" s="44"/>
      <c r="AF2510" s="45"/>
    </row>
    <row r="2511" spans="1:34" x14ac:dyDescent="0.25">
      <c r="A2511" s="46" t="s">
        <v>32</v>
      </c>
      <c r="B2511" s="59">
        <v>28</v>
      </c>
      <c r="C2511" s="48" t="s">
        <v>8</v>
      </c>
      <c r="D2511" s="49">
        <v>108</v>
      </c>
      <c r="E2511" s="49">
        <v>0</v>
      </c>
      <c r="F2511" s="49">
        <v>0</v>
      </c>
      <c r="G2511" s="49">
        <v>50</v>
      </c>
      <c r="H2511" s="49">
        <v>0</v>
      </c>
      <c r="I2511" s="50">
        <v>40</v>
      </c>
      <c r="J2511" s="50">
        <v>20</v>
      </c>
      <c r="K2511" s="50">
        <v>0</v>
      </c>
      <c r="L2511" s="50">
        <v>20</v>
      </c>
      <c r="M2511" s="50">
        <v>0</v>
      </c>
      <c r="N2511" s="51">
        <f>D2511*$D$7</f>
        <v>151.19999999999999</v>
      </c>
      <c r="O2511" s="51">
        <f>E2511*$E$7</f>
        <v>0</v>
      </c>
      <c r="P2511" s="51">
        <f>F2511*$F$7</f>
        <v>0</v>
      </c>
      <c r="Q2511" s="51">
        <f>G2511*$G$7</f>
        <v>70</v>
      </c>
      <c r="R2511" s="51">
        <f>H2511*$H$7</f>
        <v>0</v>
      </c>
      <c r="S2511" s="51">
        <f>(N2511/100)*(I2511*$I$7)+(N2511/100)*(J2511*$J$7)</f>
        <v>181.43999999999997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28</v>
      </c>
      <c r="W2511" s="51">
        <f>(R2511/100)*(K2511*$K$7)+(R2511/100)*(L2511*$L$7)</f>
        <v>0</v>
      </c>
      <c r="X2511" s="51">
        <f t="shared" si="313"/>
        <v>332.64</v>
      </c>
      <c r="Y2511" s="51">
        <f t="shared" si="314"/>
        <v>0</v>
      </c>
      <c r="Z2511" s="51">
        <f t="shared" si="315"/>
        <v>0</v>
      </c>
      <c r="AA2511" s="51">
        <f t="shared" si="316"/>
        <v>98</v>
      </c>
      <c r="AB2511" s="51">
        <f t="shared" si="317"/>
        <v>0</v>
      </c>
      <c r="AC2511" s="52">
        <f t="shared" si="318"/>
        <v>430.6</v>
      </c>
      <c r="AD2511" s="53">
        <f>(ROUND(AC2511-AC2507,1)/AC2507)</f>
        <v>0</v>
      </c>
      <c r="AE2511" s="44"/>
      <c r="AF2511" s="45"/>
    </row>
    <row r="2512" spans="1:34" x14ac:dyDescent="0.25">
      <c r="A2512" s="46" t="s">
        <v>33</v>
      </c>
      <c r="B2512" s="59"/>
      <c r="C2512" s="48" t="s">
        <v>9</v>
      </c>
      <c r="D2512" s="49">
        <v>108</v>
      </c>
      <c r="E2512" s="49">
        <v>0</v>
      </c>
      <c r="F2512" s="49">
        <v>0</v>
      </c>
      <c r="G2512" s="49">
        <v>50</v>
      </c>
      <c r="H2512" s="49">
        <v>0</v>
      </c>
      <c r="I2512" s="50">
        <v>40</v>
      </c>
      <c r="J2512" s="50">
        <v>20</v>
      </c>
      <c r="K2512" s="50">
        <v>0</v>
      </c>
      <c r="L2512" s="50">
        <v>20</v>
      </c>
      <c r="M2512" s="50">
        <v>0</v>
      </c>
      <c r="N2512" s="51">
        <f>D2512*$D$8</f>
        <v>151.19999999999999</v>
      </c>
      <c r="O2512" s="51">
        <f>E2512*$E$8</f>
        <v>0</v>
      </c>
      <c r="P2512" s="51">
        <f>F2512*$F$8</f>
        <v>0</v>
      </c>
      <c r="Q2512" s="51">
        <f>G2512*$G$8</f>
        <v>70</v>
      </c>
      <c r="R2512" s="51">
        <f>H2512*$H$8</f>
        <v>0</v>
      </c>
      <c r="S2512" s="51">
        <f>(N2512/100)*(I2512*$I$8)+(N2512/100)*(J2512*$J$8)</f>
        <v>181.43999999999997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28</v>
      </c>
      <c r="W2512" s="51">
        <f>(R2512/100)*(K2512*$K$8)+(R2512/100)*(L2512*$L$8)</f>
        <v>0</v>
      </c>
      <c r="X2512" s="51">
        <f t="shared" si="313"/>
        <v>332.64</v>
      </c>
      <c r="Y2512" s="51">
        <f t="shared" si="314"/>
        <v>0</v>
      </c>
      <c r="Z2512" s="51">
        <f t="shared" si="315"/>
        <v>0</v>
      </c>
      <c r="AA2512" s="51">
        <f t="shared" si="316"/>
        <v>98</v>
      </c>
      <c r="AB2512" s="51">
        <f t="shared" si="317"/>
        <v>0</v>
      </c>
      <c r="AC2512" s="52">
        <f t="shared" si="318"/>
        <v>430.6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59"/>
      <c r="C2513" s="48" t="s">
        <v>10</v>
      </c>
      <c r="D2513" s="49">
        <v>60</v>
      </c>
      <c r="E2513" s="49">
        <v>130</v>
      </c>
      <c r="F2513" s="49">
        <v>0</v>
      </c>
      <c r="G2513" s="49">
        <v>0</v>
      </c>
      <c r="H2513" s="49">
        <v>0</v>
      </c>
      <c r="I2513" s="50">
        <v>40</v>
      </c>
      <c r="J2513" s="50">
        <v>20</v>
      </c>
      <c r="K2513" s="50">
        <v>90</v>
      </c>
      <c r="L2513" s="50">
        <v>0</v>
      </c>
      <c r="M2513" s="50">
        <v>0</v>
      </c>
      <c r="N2513" s="51">
        <f>D2513*$D$9</f>
        <v>81</v>
      </c>
      <c r="O2513" s="51">
        <f>E2513*$E$9</f>
        <v>175.5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48.600000000000009</v>
      </c>
      <c r="T2513" s="51">
        <f>(O2513/100)*(K2513*$K$9)</f>
        <v>221.12999999999997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129.60000000000002</v>
      </c>
      <c r="Y2513" s="51">
        <f t="shared" si="314"/>
        <v>396.63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526.20000000000005</v>
      </c>
      <c r="AD2513" s="53">
        <f>(ROUND(AC2513-AC2507,1)/AC2507)</f>
        <v>0.22201579191825357</v>
      </c>
      <c r="AE2513" s="44"/>
      <c r="AF2513" s="45"/>
    </row>
    <row r="2514" spans="1:32" x14ac:dyDescent="0.25">
      <c r="A2514" s="46" t="s">
        <v>35</v>
      </c>
      <c r="B2514" s="59"/>
      <c r="C2514" s="48" t="s">
        <v>11</v>
      </c>
      <c r="D2514" s="49">
        <v>60</v>
      </c>
      <c r="E2514" s="49">
        <v>0</v>
      </c>
      <c r="F2514" s="49">
        <v>130</v>
      </c>
      <c r="G2514" s="49">
        <v>0</v>
      </c>
      <c r="H2514" s="49">
        <v>0</v>
      </c>
      <c r="I2514" s="50">
        <v>40</v>
      </c>
      <c r="J2514" s="50">
        <v>20</v>
      </c>
      <c r="K2514" s="50">
        <v>45</v>
      </c>
      <c r="L2514" s="50">
        <v>45</v>
      </c>
      <c r="M2514" s="50">
        <v>0</v>
      </c>
      <c r="N2514" s="51">
        <f>D2514*$D$10</f>
        <v>81</v>
      </c>
      <c r="O2514" s="51">
        <f>E2514*$E$10</f>
        <v>0</v>
      </c>
      <c r="P2514" s="51">
        <f>F2514*$F$10</f>
        <v>175.5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48.600000000000009</v>
      </c>
      <c r="T2514" s="51">
        <f>(O2514/100)*(K2514*$J$10)</f>
        <v>0</v>
      </c>
      <c r="U2514" s="51">
        <f>(P2514/100)*(K2514*$K$10)+(P2514/100)*(L2514*$L$10)</f>
        <v>221.12999999999997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129.60000000000002</v>
      </c>
      <c r="Y2514" s="51">
        <f t="shared" si="314"/>
        <v>0</v>
      </c>
      <c r="Z2514" s="51">
        <f t="shared" si="315"/>
        <v>396.63</v>
      </c>
      <c r="AA2514" s="51">
        <f t="shared" si="316"/>
        <v>0</v>
      </c>
      <c r="AB2514" s="51">
        <f t="shared" si="317"/>
        <v>0</v>
      </c>
      <c r="AC2514" s="52">
        <f t="shared" si="318"/>
        <v>526.20000000000005</v>
      </c>
      <c r="AD2514" s="53">
        <f>(ROUND(AC2514-AC2507,1)/AC2507)</f>
        <v>0.22201579191825357</v>
      </c>
      <c r="AE2514" s="44"/>
      <c r="AF2514" s="45"/>
    </row>
    <row r="2515" spans="1:32" x14ac:dyDescent="0.25">
      <c r="A2515" s="46" t="s">
        <v>36</v>
      </c>
      <c r="B2515" s="59"/>
      <c r="C2515" s="48" t="s">
        <v>12</v>
      </c>
      <c r="D2515" s="49">
        <v>60</v>
      </c>
      <c r="E2515" s="49">
        <v>0</v>
      </c>
      <c r="F2515" s="49">
        <v>0</v>
      </c>
      <c r="G2515" s="49">
        <v>130</v>
      </c>
      <c r="H2515" s="49">
        <v>0</v>
      </c>
      <c r="I2515" s="50">
        <v>40</v>
      </c>
      <c r="J2515" s="50">
        <v>20</v>
      </c>
      <c r="K2515" s="50">
        <v>0</v>
      </c>
      <c r="L2515" s="50">
        <v>100</v>
      </c>
      <c r="M2515" s="50">
        <v>0</v>
      </c>
      <c r="N2515" s="51">
        <f>D2515*$D$11</f>
        <v>81</v>
      </c>
      <c r="O2515" s="51">
        <f>E2515*$E$11</f>
        <v>0</v>
      </c>
      <c r="P2515" s="51">
        <f>F2515*$F$11</f>
        <v>0</v>
      </c>
      <c r="Q2515" s="51">
        <f>G2515*$G$11</f>
        <v>175.5</v>
      </c>
      <c r="R2515" s="51">
        <f>H2515*$H$11</f>
        <v>0</v>
      </c>
      <c r="S2515" s="51">
        <f>(N2515/100)*(I2515*$I$11)+(N2515/100)*(J2515*$J$11)</f>
        <v>48.600000000000009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245.7</v>
      </c>
      <c r="W2515" s="51">
        <f>(R2515/100)*(K2515*$K$11)+(R2515/100)*(L2515*$L$11)</f>
        <v>0</v>
      </c>
      <c r="X2515" s="51">
        <f t="shared" ref="X2515:X2546" si="319">N2515+S2515</f>
        <v>129.60000000000002</v>
      </c>
      <c r="Y2515" s="51">
        <f t="shared" ref="Y2515:Y2546" si="320">O2515+T2515</f>
        <v>0</v>
      </c>
      <c r="Z2515" s="51">
        <f t="shared" ref="Z2515:Z2546" si="321">P2515+U2515</f>
        <v>0</v>
      </c>
      <c r="AA2515" s="51">
        <f t="shared" ref="AA2515:AA2546" si="322">Q2515+V2515</f>
        <v>421.2</v>
      </c>
      <c r="AB2515" s="51">
        <f t="shared" ref="AB2515:AB2546" si="323">R2515+W2515</f>
        <v>0</v>
      </c>
      <c r="AC2515" s="52">
        <f t="shared" ref="AC2515:AC2546" si="324">ROUND(X2515+Y2515+Z2515+AA2515+AB2515,1)</f>
        <v>550.79999999999995</v>
      </c>
      <c r="AD2515" s="53">
        <f>(ROUND(AC2515-AC2507,1)/AC2507)</f>
        <v>0.2791453785415699</v>
      </c>
      <c r="AE2515" s="44"/>
      <c r="AF2515" s="45"/>
    </row>
    <row r="2516" spans="1:32" x14ac:dyDescent="0.25">
      <c r="A2516" s="46" t="s">
        <v>37</v>
      </c>
      <c r="B2516" s="59"/>
      <c r="C2516" s="48" t="s">
        <v>13</v>
      </c>
      <c r="D2516" s="49">
        <v>60</v>
      </c>
      <c r="E2516" s="49">
        <v>0</v>
      </c>
      <c r="F2516" s="49">
        <v>0</v>
      </c>
      <c r="G2516" s="49">
        <v>0</v>
      </c>
      <c r="H2516" s="49">
        <v>130</v>
      </c>
      <c r="I2516" s="50">
        <v>40</v>
      </c>
      <c r="J2516" s="50">
        <v>20</v>
      </c>
      <c r="K2516" s="50">
        <v>45</v>
      </c>
      <c r="L2516" s="50">
        <v>45</v>
      </c>
      <c r="M2516" s="50">
        <v>0</v>
      </c>
      <c r="N2516" s="51">
        <f>D2516*$D$12</f>
        <v>81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175.5</v>
      </c>
      <c r="S2516" s="51">
        <f>(N2516/100)*(I2516*$I$12)+(N2516/100)*(J2516*$J$12)</f>
        <v>48.600000000000009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221.12999999999997</v>
      </c>
      <c r="X2516" s="51">
        <f t="shared" si="319"/>
        <v>129.60000000000002</v>
      </c>
      <c r="Y2516" s="51">
        <f t="shared" si="320"/>
        <v>0</v>
      </c>
      <c r="Z2516" s="51">
        <f t="shared" si="321"/>
        <v>0</v>
      </c>
      <c r="AA2516" s="51">
        <f t="shared" si="322"/>
        <v>0</v>
      </c>
      <c r="AB2516" s="51">
        <f t="shared" si="323"/>
        <v>396.63</v>
      </c>
      <c r="AC2516" s="52">
        <f t="shared" si="324"/>
        <v>526.20000000000005</v>
      </c>
      <c r="AD2516" s="53">
        <f>(ROUND(AC2516-AC2507,1)/AC2507)</f>
        <v>0.22201579191825357</v>
      </c>
      <c r="AE2516" s="44"/>
      <c r="AF2516" s="45"/>
    </row>
    <row r="2517" spans="1:32" x14ac:dyDescent="0.25">
      <c r="A2517" s="46" t="s">
        <v>38</v>
      </c>
      <c r="B2517" s="59"/>
      <c r="C2517" s="48" t="s">
        <v>14</v>
      </c>
      <c r="D2517" s="49">
        <v>108</v>
      </c>
      <c r="E2517" s="49">
        <v>0</v>
      </c>
      <c r="F2517" s="49">
        <v>0</v>
      </c>
      <c r="G2517" s="49">
        <v>50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79</v>
      </c>
      <c r="N2517" s="51">
        <f>D2517*$D$13</f>
        <v>145.80000000000001</v>
      </c>
      <c r="O2517" s="51">
        <f>E2517*$E$13</f>
        <v>0</v>
      </c>
      <c r="P2517" s="51">
        <f>F2517*$F$13</f>
        <v>0</v>
      </c>
      <c r="Q2517" s="51">
        <f>G2517*$G$13</f>
        <v>67.5</v>
      </c>
      <c r="R2517" s="51">
        <f>H2517*$H$13</f>
        <v>0</v>
      </c>
      <c r="S2517" s="51">
        <f>(N2517/100)*(I2517*$I$13)+(N2517/100)*(J2517*$J$13)+(N2517/100)*(M2517*$M$13)</f>
        <v>230.36400000000003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106.65</v>
      </c>
      <c r="W2517" s="51">
        <f>(R2517/100)*(K2517*$K$13)+(R2517/100)*(L2517*$L$13)+(R2517/100)*(M2517*$M$13)</f>
        <v>0</v>
      </c>
      <c r="X2517" s="51">
        <f t="shared" si="319"/>
        <v>376.16400000000004</v>
      </c>
      <c r="Y2517" s="51">
        <f t="shared" si="320"/>
        <v>0</v>
      </c>
      <c r="Z2517" s="51">
        <f t="shared" si="321"/>
        <v>0</v>
      </c>
      <c r="AA2517" s="51">
        <f t="shared" si="322"/>
        <v>174.15</v>
      </c>
      <c r="AB2517" s="51">
        <f t="shared" si="323"/>
        <v>0</v>
      </c>
      <c r="AC2517" s="52">
        <f t="shared" si="324"/>
        <v>550.29999999999995</v>
      </c>
      <c r="AD2517" s="53">
        <f>(ROUND(AC2517-AC2507,1)/AC2507)</f>
        <v>0.2779842080817464</v>
      </c>
      <c r="AE2517" s="44"/>
      <c r="AF2517" s="45"/>
    </row>
    <row r="2518" spans="1:32" x14ac:dyDescent="0.25">
      <c r="A2518" s="46" t="s">
        <v>39</v>
      </c>
      <c r="B2518" s="59"/>
      <c r="C2518" s="48" t="s">
        <v>15</v>
      </c>
      <c r="D2518" s="49">
        <v>110</v>
      </c>
      <c r="E2518" s="49">
        <v>0</v>
      </c>
      <c r="F2518" s="49">
        <v>0</v>
      </c>
      <c r="G2518" s="49">
        <v>0</v>
      </c>
      <c r="H2518" s="49">
        <v>0</v>
      </c>
      <c r="I2518" s="50">
        <v>40</v>
      </c>
      <c r="J2518" s="50">
        <v>20</v>
      </c>
      <c r="K2518" s="50">
        <v>95</v>
      </c>
      <c r="L2518" s="50">
        <v>0</v>
      </c>
      <c r="M2518" s="50">
        <v>0</v>
      </c>
      <c r="N2518" s="51">
        <f>D2518*$D$14</f>
        <v>148.5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371.25000000000006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9"/>
        <v>519.75</v>
      </c>
      <c r="Y2518" s="51">
        <f t="shared" si="320"/>
        <v>0</v>
      </c>
      <c r="Z2518" s="51">
        <f t="shared" si="321"/>
        <v>0</v>
      </c>
      <c r="AA2518" s="51">
        <f t="shared" si="322"/>
        <v>0</v>
      </c>
      <c r="AB2518" s="51">
        <f t="shared" si="323"/>
        <v>0</v>
      </c>
      <c r="AC2518" s="52">
        <f t="shared" si="324"/>
        <v>519.79999999999995</v>
      </c>
      <c r="AD2518" s="53">
        <f>(ROUND(AC2518-AC2507,1)/AC2507)</f>
        <v>0.20715281003251276</v>
      </c>
      <c r="AE2518" s="44"/>
      <c r="AF2518" s="45"/>
    </row>
    <row r="2519" spans="1:32" x14ac:dyDescent="0.25">
      <c r="A2519" s="46"/>
      <c r="B2519" s="59"/>
      <c r="C2519" s="48" t="s">
        <v>16</v>
      </c>
      <c r="D2519" s="49">
        <v>110</v>
      </c>
      <c r="E2519" s="49">
        <v>0</v>
      </c>
      <c r="F2519" s="49">
        <v>0</v>
      </c>
      <c r="G2519" s="49">
        <v>0</v>
      </c>
      <c r="H2519" s="49">
        <v>0</v>
      </c>
      <c r="I2519" s="50">
        <v>40</v>
      </c>
      <c r="J2519" s="50">
        <v>20</v>
      </c>
      <c r="K2519" s="50">
        <v>0</v>
      </c>
      <c r="L2519" s="50">
        <v>95</v>
      </c>
      <c r="M2519" s="50">
        <v>0</v>
      </c>
      <c r="N2519" s="51">
        <f>D2519*$D$15</f>
        <v>148.5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371.25000000000006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9"/>
        <v>519.75</v>
      </c>
      <c r="Y2519" s="51">
        <f t="shared" si="320"/>
        <v>0</v>
      </c>
      <c r="Z2519" s="51">
        <f t="shared" si="321"/>
        <v>0</v>
      </c>
      <c r="AA2519" s="51">
        <f t="shared" si="322"/>
        <v>0</v>
      </c>
      <c r="AB2519" s="51">
        <f t="shared" si="323"/>
        <v>0</v>
      </c>
      <c r="AC2519" s="52">
        <f t="shared" si="324"/>
        <v>519.79999999999995</v>
      </c>
      <c r="AD2519" s="53">
        <f>(ROUND(AC2519-AC2507,1)/AC2507)</f>
        <v>0.20715281003251276</v>
      </c>
      <c r="AE2519" s="44"/>
      <c r="AF2519" s="45"/>
    </row>
    <row r="2520" spans="1:32" x14ac:dyDescent="0.25">
      <c r="A2520" s="46"/>
      <c r="B2520" s="59"/>
      <c r="C2520" s="48" t="s">
        <v>17</v>
      </c>
      <c r="D2520" s="49">
        <v>108</v>
      </c>
      <c r="E2520" s="49">
        <v>0</v>
      </c>
      <c r="F2520" s="49">
        <v>0</v>
      </c>
      <c r="G2520" s="49">
        <v>50</v>
      </c>
      <c r="H2520" s="49">
        <v>0</v>
      </c>
      <c r="I2520" s="50">
        <v>40</v>
      </c>
      <c r="J2520" s="50">
        <v>54</v>
      </c>
      <c r="K2520" s="50">
        <v>0</v>
      </c>
      <c r="L2520" s="50">
        <v>20</v>
      </c>
      <c r="M2520" s="50">
        <v>0</v>
      </c>
      <c r="N2520" s="51">
        <f>D2520*$D$16</f>
        <v>145.80000000000001</v>
      </c>
      <c r="O2520" s="51">
        <f>E2520*$E$16</f>
        <v>0</v>
      </c>
      <c r="P2520" s="51">
        <f>F2520*$F$16</f>
        <v>0</v>
      </c>
      <c r="Q2520" s="51">
        <f>G2520*$G$16</f>
        <v>67.5</v>
      </c>
      <c r="R2520" s="51">
        <f>H2520*$H$16</f>
        <v>0</v>
      </c>
      <c r="S2520" s="51">
        <f>(N2520/100)*(I2520*$I$16)+(N2520/100)*(J2520*$J$16)</f>
        <v>255.15000000000003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13.5</v>
      </c>
      <c r="W2520" s="51">
        <f>(R2520/100)*(K2520*$K$16)+(R2520/100)*(L2520*$L$16)</f>
        <v>0</v>
      </c>
      <c r="X2520" s="51">
        <f t="shared" si="319"/>
        <v>400.95000000000005</v>
      </c>
      <c r="Y2520" s="51">
        <f t="shared" si="320"/>
        <v>0</v>
      </c>
      <c r="Z2520" s="51">
        <f t="shared" si="321"/>
        <v>0</v>
      </c>
      <c r="AA2520" s="51">
        <f t="shared" si="322"/>
        <v>81</v>
      </c>
      <c r="AB2520" s="51">
        <f t="shared" si="323"/>
        <v>0</v>
      </c>
      <c r="AC2520" s="52">
        <f t="shared" si="324"/>
        <v>482</v>
      </c>
      <c r="AD2520" s="53">
        <f>(ROUND(AC2520-AC2507,1)/AC2507)</f>
        <v>0.11936832326985601</v>
      </c>
      <c r="AE2520" s="44"/>
      <c r="AF2520" s="45"/>
    </row>
    <row r="2521" spans="1:32" x14ac:dyDescent="0.25">
      <c r="A2521" s="46"/>
      <c r="B2521" s="59"/>
      <c r="C2521" s="48" t="s">
        <v>18</v>
      </c>
      <c r="D2521" s="49">
        <v>108</v>
      </c>
      <c r="E2521" s="49">
        <v>0</v>
      </c>
      <c r="F2521" s="49">
        <v>0</v>
      </c>
      <c r="G2521" s="49">
        <v>50</v>
      </c>
      <c r="H2521" s="49">
        <v>0</v>
      </c>
      <c r="I2521" s="50">
        <v>75</v>
      </c>
      <c r="J2521" s="50">
        <v>20</v>
      </c>
      <c r="K2521" s="50">
        <v>0</v>
      </c>
      <c r="L2521" s="50">
        <v>20</v>
      </c>
      <c r="M2521" s="50">
        <v>0</v>
      </c>
      <c r="N2521" s="51">
        <f>D2521*$D$17</f>
        <v>145.80000000000001</v>
      </c>
      <c r="O2521" s="51">
        <f>E2521*$E$17</f>
        <v>0</v>
      </c>
      <c r="P2521" s="51">
        <f>F2521*$F$17</f>
        <v>0</v>
      </c>
      <c r="Q2521" s="51">
        <f>G2521*$G$17</f>
        <v>67.5</v>
      </c>
      <c r="R2521" s="51">
        <f>H2521*$H$17</f>
        <v>0</v>
      </c>
      <c r="S2521" s="51">
        <f>(N2521/100)*(I2521*$I$17)+(N2521/100)*(J2521*$J$17)</f>
        <v>302.53500000000008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13.5</v>
      </c>
      <c r="W2521" s="51">
        <f>(R2521/100)*(K2521*$K$17)+(R2521/100)*(L2521*$L$17)</f>
        <v>0</v>
      </c>
      <c r="X2521" s="51">
        <f t="shared" si="319"/>
        <v>448.33500000000009</v>
      </c>
      <c r="Y2521" s="51">
        <f t="shared" si="320"/>
        <v>0</v>
      </c>
      <c r="Z2521" s="51">
        <f t="shared" si="321"/>
        <v>0</v>
      </c>
      <c r="AA2521" s="51">
        <f t="shared" si="322"/>
        <v>81</v>
      </c>
      <c r="AB2521" s="51">
        <f t="shared" si="323"/>
        <v>0</v>
      </c>
      <c r="AC2521" s="52">
        <f t="shared" si="324"/>
        <v>529.29999999999995</v>
      </c>
      <c r="AD2521" s="53">
        <f>(ROUND(AC2521-AC2507,1)/AC2507)</f>
        <v>0.2292150487691593</v>
      </c>
      <c r="AE2521" s="44"/>
      <c r="AF2521" s="45"/>
    </row>
    <row r="2522" spans="1:32" x14ac:dyDescent="0.25">
      <c r="A2522" s="54" t="s">
        <v>19</v>
      </c>
      <c r="B2522" s="60" t="s">
        <v>220</v>
      </c>
      <c r="C2522" s="38" t="s">
        <v>50</v>
      </c>
      <c r="D2522" s="39">
        <v>110</v>
      </c>
      <c r="E2522" s="39">
        <v>0</v>
      </c>
      <c r="F2522" s="39">
        <v>0</v>
      </c>
      <c r="G2522" s="39">
        <v>0</v>
      </c>
      <c r="H2522" s="39">
        <v>0</v>
      </c>
      <c r="I2522" s="40">
        <v>90</v>
      </c>
      <c r="J2522" s="40">
        <v>0</v>
      </c>
      <c r="K2522" s="40">
        <v>0</v>
      </c>
      <c r="L2522" s="40">
        <v>0</v>
      </c>
      <c r="M2522" s="40">
        <v>0</v>
      </c>
      <c r="N2522" s="41">
        <f>D2522*$D$3</f>
        <v>154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277.2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9"/>
        <v>431.2</v>
      </c>
      <c r="Y2522" s="41">
        <f t="shared" si="320"/>
        <v>0</v>
      </c>
      <c r="Z2522" s="41">
        <f t="shared" si="321"/>
        <v>0</v>
      </c>
      <c r="AA2522" s="41">
        <f t="shared" si="322"/>
        <v>0</v>
      </c>
      <c r="AB2522" s="41">
        <f t="shared" si="323"/>
        <v>0</v>
      </c>
      <c r="AC2522" s="42">
        <f t="shared" si="324"/>
        <v>431.2</v>
      </c>
      <c r="AD2522" s="43"/>
      <c r="AE2522" s="44" t="s">
        <v>28</v>
      </c>
      <c r="AF2522" s="45"/>
    </row>
    <row r="2523" spans="1:32" x14ac:dyDescent="0.25">
      <c r="A2523" s="46" t="s">
        <v>29</v>
      </c>
      <c r="B2523" s="61">
        <v>25</v>
      </c>
      <c r="C2523" s="48" t="s">
        <v>5</v>
      </c>
      <c r="D2523" s="49">
        <v>110</v>
      </c>
      <c r="E2523" s="49">
        <v>0</v>
      </c>
      <c r="F2523" s="49">
        <v>0</v>
      </c>
      <c r="G2523" s="49">
        <v>0</v>
      </c>
      <c r="H2523" s="49">
        <v>0</v>
      </c>
      <c r="I2523" s="50">
        <v>95</v>
      </c>
      <c r="J2523" s="50">
        <v>20</v>
      </c>
      <c r="K2523" s="50">
        <v>0</v>
      </c>
      <c r="L2523" s="50">
        <v>0</v>
      </c>
      <c r="M2523" s="50">
        <v>0</v>
      </c>
      <c r="N2523" s="51">
        <f>D2523*$D$4</f>
        <v>148.5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341.55000000000007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9"/>
        <v>490.05000000000007</v>
      </c>
      <c r="Y2523" s="51">
        <f t="shared" si="320"/>
        <v>0</v>
      </c>
      <c r="Z2523" s="51">
        <f t="shared" si="321"/>
        <v>0</v>
      </c>
      <c r="AA2523" s="51">
        <f t="shared" si="322"/>
        <v>0</v>
      </c>
      <c r="AB2523" s="51">
        <f t="shared" si="323"/>
        <v>0</v>
      </c>
      <c r="AC2523" s="52">
        <f t="shared" si="324"/>
        <v>490.1</v>
      </c>
      <c r="AD2523" s="53">
        <f>(ROUND(AC2523-AC2522,1)/AC2522)</f>
        <v>0.13659554730983303</v>
      </c>
      <c r="AE2523" s="44"/>
      <c r="AF2523" s="45"/>
    </row>
    <row r="2524" spans="1:32" x14ac:dyDescent="0.25">
      <c r="A2524" s="46" t="s">
        <v>30</v>
      </c>
      <c r="B2524" s="61">
        <v>0</v>
      </c>
      <c r="C2524" s="48" t="s">
        <v>6</v>
      </c>
      <c r="D2524" s="49">
        <v>110</v>
      </c>
      <c r="E2524" s="49">
        <v>0</v>
      </c>
      <c r="F2524" s="49">
        <v>0</v>
      </c>
      <c r="G2524" s="49">
        <v>0</v>
      </c>
      <c r="H2524" s="49">
        <v>0</v>
      </c>
      <c r="I2524" s="50">
        <v>90</v>
      </c>
      <c r="J2524" s="50">
        <v>0</v>
      </c>
      <c r="K2524" s="50">
        <v>0</v>
      </c>
      <c r="L2524" s="50">
        <v>0</v>
      </c>
      <c r="M2524" s="50">
        <v>0</v>
      </c>
      <c r="N2524" s="51">
        <f>D2524*$D$5</f>
        <v>154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277.2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9"/>
        <v>431.2</v>
      </c>
      <c r="Y2524" s="51">
        <f t="shared" si="320"/>
        <v>0</v>
      </c>
      <c r="Z2524" s="51">
        <f t="shared" si="321"/>
        <v>0</v>
      </c>
      <c r="AA2524" s="51">
        <f t="shared" si="322"/>
        <v>0</v>
      </c>
      <c r="AB2524" s="51">
        <f t="shared" si="323"/>
        <v>0</v>
      </c>
      <c r="AC2524" s="52">
        <f t="shared" si="324"/>
        <v>431.2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61">
        <v>0</v>
      </c>
      <c r="C2525" s="48" t="s">
        <v>7</v>
      </c>
      <c r="D2525" s="49">
        <v>110</v>
      </c>
      <c r="E2525" s="49">
        <v>0</v>
      </c>
      <c r="F2525" s="49">
        <v>0</v>
      </c>
      <c r="G2525" s="49">
        <v>0</v>
      </c>
      <c r="H2525" s="49">
        <v>0</v>
      </c>
      <c r="I2525" s="50">
        <v>90</v>
      </c>
      <c r="J2525" s="50">
        <v>0</v>
      </c>
      <c r="K2525" s="50">
        <v>0</v>
      </c>
      <c r="L2525" s="50">
        <v>0</v>
      </c>
      <c r="M2525" s="50">
        <v>0</v>
      </c>
      <c r="N2525" s="51">
        <f>D2525*$D$6</f>
        <v>154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277.2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9"/>
        <v>431.2</v>
      </c>
      <c r="Y2525" s="51">
        <f t="shared" si="320"/>
        <v>0</v>
      </c>
      <c r="Z2525" s="51">
        <f t="shared" si="321"/>
        <v>0</v>
      </c>
      <c r="AA2525" s="51">
        <f t="shared" si="322"/>
        <v>0</v>
      </c>
      <c r="AB2525" s="51">
        <f t="shared" si="323"/>
        <v>0</v>
      </c>
      <c r="AC2525" s="52">
        <f t="shared" si="324"/>
        <v>431.2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61">
        <v>0</v>
      </c>
      <c r="C2526" s="48" t="s">
        <v>8</v>
      </c>
      <c r="D2526" s="49">
        <v>110</v>
      </c>
      <c r="E2526" s="49">
        <v>0</v>
      </c>
      <c r="F2526" s="49">
        <v>0</v>
      </c>
      <c r="G2526" s="49">
        <v>0</v>
      </c>
      <c r="H2526" s="49">
        <v>0</v>
      </c>
      <c r="I2526" s="50">
        <v>90</v>
      </c>
      <c r="J2526" s="50">
        <v>0</v>
      </c>
      <c r="K2526" s="50">
        <v>0</v>
      </c>
      <c r="L2526" s="50">
        <v>0</v>
      </c>
      <c r="M2526" s="50">
        <v>0</v>
      </c>
      <c r="N2526" s="51">
        <f>D2526*$D$7</f>
        <v>154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277.2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9"/>
        <v>431.2</v>
      </c>
      <c r="Y2526" s="51">
        <f t="shared" si="320"/>
        <v>0</v>
      </c>
      <c r="Z2526" s="51">
        <f t="shared" si="321"/>
        <v>0</v>
      </c>
      <c r="AA2526" s="51">
        <f t="shared" si="322"/>
        <v>0</v>
      </c>
      <c r="AB2526" s="51">
        <f t="shared" si="323"/>
        <v>0</v>
      </c>
      <c r="AC2526" s="52">
        <f t="shared" si="324"/>
        <v>431.2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61"/>
      <c r="C2527" s="48" t="s">
        <v>9</v>
      </c>
      <c r="D2527" s="49">
        <v>110</v>
      </c>
      <c r="E2527" s="49">
        <v>0</v>
      </c>
      <c r="F2527" s="49">
        <v>0</v>
      </c>
      <c r="G2527" s="49">
        <v>0</v>
      </c>
      <c r="H2527" s="49">
        <v>0</v>
      </c>
      <c r="I2527" s="50">
        <v>90</v>
      </c>
      <c r="J2527" s="50">
        <v>0</v>
      </c>
      <c r="K2527" s="50">
        <v>0</v>
      </c>
      <c r="L2527" s="50">
        <v>0</v>
      </c>
      <c r="M2527" s="50">
        <v>0</v>
      </c>
      <c r="N2527" s="51">
        <f>D2527*$D$8</f>
        <v>154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277.2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9"/>
        <v>431.2</v>
      </c>
      <c r="Y2527" s="51">
        <f t="shared" si="320"/>
        <v>0</v>
      </c>
      <c r="Z2527" s="51">
        <f t="shared" si="321"/>
        <v>0</v>
      </c>
      <c r="AA2527" s="51">
        <f t="shared" si="322"/>
        <v>0</v>
      </c>
      <c r="AB2527" s="51">
        <f t="shared" si="323"/>
        <v>0</v>
      </c>
      <c r="AC2527" s="52">
        <f t="shared" si="324"/>
        <v>431.2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61"/>
      <c r="C2528" s="48" t="s">
        <v>10</v>
      </c>
      <c r="D2528" s="49">
        <v>55</v>
      </c>
      <c r="E2528" s="49">
        <v>120</v>
      </c>
      <c r="F2528" s="49">
        <v>0</v>
      </c>
      <c r="G2528" s="49">
        <v>0</v>
      </c>
      <c r="H2528" s="49">
        <v>0</v>
      </c>
      <c r="I2528" s="50">
        <v>90</v>
      </c>
      <c r="J2528" s="50">
        <v>0</v>
      </c>
      <c r="K2528" s="50">
        <v>95</v>
      </c>
      <c r="L2528" s="50">
        <v>0</v>
      </c>
      <c r="M2528" s="50">
        <v>0</v>
      </c>
      <c r="N2528" s="51">
        <f>D2528*$D$9</f>
        <v>74.25</v>
      </c>
      <c r="O2528" s="51">
        <f>E2528*$E$9</f>
        <v>162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66.825000000000003</v>
      </c>
      <c r="T2528" s="51">
        <f>(O2528/100)*(K2528*$K$9)</f>
        <v>215.46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9"/>
        <v>141.07499999999999</v>
      </c>
      <c r="Y2528" s="51">
        <f t="shared" si="320"/>
        <v>377.46000000000004</v>
      </c>
      <c r="Z2528" s="51">
        <f t="shared" si="321"/>
        <v>0</v>
      </c>
      <c r="AA2528" s="51">
        <f t="shared" si="322"/>
        <v>0</v>
      </c>
      <c r="AB2528" s="51">
        <f t="shared" si="323"/>
        <v>0</v>
      </c>
      <c r="AC2528" s="52">
        <f t="shared" si="324"/>
        <v>518.5</v>
      </c>
      <c r="AD2528" s="53">
        <f>(ROUND(AC2528-AC2522,1)/AC2522)</f>
        <v>0.20245825602968459</v>
      </c>
      <c r="AE2528" s="44"/>
      <c r="AF2528" s="45"/>
    </row>
    <row r="2529" spans="1:32" x14ac:dyDescent="0.25">
      <c r="A2529" s="46" t="s">
        <v>35</v>
      </c>
      <c r="B2529" s="61"/>
      <c r="C2529" s="48" t="s">
        <v>11</v>
      </c>
      <c r="D2529" s="49">
        <v>55</v>
      </c>
      <c r="E2529" s="49">
        <v>0</v>
      </c>
      <c r="F2529" s="49">
        <v>120</v>
      </c>
      <c r="G2529" s="49">
        <v>0</v>
      </c>
      <c r="H2529" s="49">
        <v>0</v>
      </c>
      <c r="I2529" s="50">
        <v>90</v>
      </c>
      <c r="J2529" s="50">
        <v>0</v>
      </c>
      <c r="K2529" s="50">
        <v>47.5</v>
      </c>
      <c r="L2529" s="50">
        <v>47.5</v>
      </c>
      <c r="M2529" s="50">
        <v>0</v>
      </c>
      <c r="N2529" s="51">
        <f>D2529*$D$10</f>
        <v>74.25</v>
      </c>
      <c r="O2529" s="51">
        <f>E2529*$E$10</f>
        <v>0</v>
      </c>
      <c r="P2529" s="51">
        <f>F2529*$F$10</f>
        <v>162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66.825000000000003</v>
      </c>
      <c r="T2529" s="51">
        <f>(O2529/100)*(K2529*$J$10)</f>
        <v>0</v>
      </c>
      <c r="U2529" s="51">
        <f>(P2529/100)*(K2529*$K$10)+(P2529/100)*(L2529*$L$10)</f>
        <v>215.46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9"/>
        <v>141.07499999999999</v>
      </c>
      <c r="Y2529" s="51">
        <f t="shared" si="320"/>
        <v>0</v>
      </c>
      <c r="Z2529" s="51">
        <f t="shared" si="321"/>
        <v>377.46000000000004</v>
      </c>
      <c r="AA2529" s="51">
        <f t="shared" si="322"/>
        <v>0</v>
      </c>
      <c r="AB2529" s="51">
        <f t="shared" si="323"/>
        <v>0</v>
      </c>
      <c r="AC2529" s="52">
        <f t="shared" si="324"/>
        <v>518.5</v>
      </c>
      <c r="AD2529" s="53">
        <f>(ROUND(AC2529-AC2522,1)/AC2522)</f>
        <v>0.20245825602968459</v>
      </c>
      <c r="AE2529" s="44"/>
      <c r="AF2529" s="45"/>
    </row>
    <row r="2530" spans="1:32" x14ac:dyDescent="0.25">
      <c r="A2530" s="46" t="s">
        <v>36</v>
      </c>
      <c r="B2530" s="61"/>
      <c r="C2530" s="48" t="s">
        <v>12</v>
      </c>
      <c r="D2530" s="49">
        <v>55</v>
      </c>
      <c r="E2530" s="49">
        <v>0</v>
      </c>
      <c r="F2530" s="49">
        <v>0</v>
      </c>
      <c r="G2530" s="49">
        <v>120</v>
      </c>
      <c r="H2530" s="49">
        <v>0</v>
      </c>
      <c r="I2530" s="50">
        <v>90</v>
      </c>
      <c r="J2530" s="50">
        <v>0</v>
      </c>
      <c r="K2530" s="50">
        <v>0</v>
      </c>
      <c r="L2530" s="50">
        <v>95</v>
      </c>
      <c r="M2530" s="50">
        <v>0</v>
      </c>
      <c r="N2530" s="51">
        <f>D2530*$D$11</f>
        <v>74.25</v>
      </c>
      <c r="O2530" s="51">
        <f>E2530*$E$11</f>
        <v>0</v>
      </c>
      <c r="P2530" s="51">
        <f>F2530*$F$11</f>
        <v>0</v>
      </c>
      <c r="Q2530" s="51">
        <f>G2530*$G$11</f>
        <v>162</v>
      </c>
      <c r="R2530" s="51">
        <f>H2530*$H$11</f>
        <v>0</v>
      </c>
      <c r="S2530" s="51">
        <f>(N2530/100)*(I2530*$I$11)+(N2530/100)*(J2530*$J$11)</f>
        <v>66.825000000000003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215.46</v>
      </c>
      <c r="W2530" s="51">
        <f>(R2530/100)*(K2530*$K$11)+(R2530/100)*(L2530*$L$11)</f>
        <v>0</v>
      </c>
      <c r="X2530" s="51">
        <f t="shared" si="319"/>
        <v>141.07499999999999</v>
      </c>
      <c r="Y2530" s="51">
        <f t="shared" si="320"/>
        <v>0</v>
      </c>
      <c r="Z2530" s="51">
        <f t="shared" si="321"/>
        <v>0</v>
      </c>
      <c r="AA2530" s="51">
        <f t="shared" si="322"/>
        <v>377.46000000000004</v>
      </c>
      <c r="AB2530" s="51">
        <f t="shared" si="323"/>
        <v>0</v>
      </c>
      <c r="AC2530" s="52">
        <f t="shared" si="324"/>
        <v>518.5</v>
      </c>
      <c r="AD2530" s="53">
        <f>(ROUND(AC2530-AC2522,1)/AC2522)</f>
        <v>0.20245825602968459</v>
      </c>
      <c r="AE2530" s="44"/>
      <c r="AF2530" s="45"/>
    </row>
    <row r="2531" spans="1:32" x14ac:dyDescent="0.25">
      <c r="A2531" s="46" t="s">
        <v>37</v>
      </c>
      <c r="B2531" s="61"/>
      <c r="C2531" s="48" t="s">
        <v>13</v>
      </c>
      <c r="D2531" s="49">
        <v>55</v>
      </c>
      <c r="E2531" s="49">
        <v>0</v>
      </c>
      <c r="F2531" s="49">
        <v>0</v>
      </c>
      <c r="G2531" s="49">
        <v>0</v>
      </c>
      <c r="H2531" s="49">
        <v>120</v>
      </c>
      <c r="I2531" s="50">
        <v>90</v>
      </c>
      <c r="J2531" s="50">
        <v>0</v>
      </c>
      <c r="K2531" s="50">
        <v>47.5</v>
      </c>
      <c r="L2531" s="50">
        <v>47.5</v>
      </c>
      <c r="M2531" s="50">
        <v>0</v>
      </c>
      <c r="N2531" s="51">
        <f>D2531*$D$12</f>
        <v>74.25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162</v>
      </c>
      <c r="S2531" s="51">
        <f>(N2531/100)*(I2531*$I$12)+(N2531/100)*(J2531*$J$12)</f>
        <v>66.825000000000003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215.46</v>
      </c>
      <c r="X2531" s="51">
        <f t="shared" si="319"/>
        <v>141.07499999999999</v>
      </c>
      <c r="Y2531" s="51">
        <f t="shared" si="320"/>
        <v>0</v>
      </c>
      <c r="Z2531" s="51">
        <f t="shared" si="321"/>
        <v>0</v>
      </c>
      <c r="AA2531" s="51">
        <f t="shared" si="322"/>
        <v>0</v>
      </c>
      <c r="AB2531" s="51">
        <f t="shared" si="323"/>
        <v>377.46000000000004</v>
      </c>
      <c r="AC2531" s="52">
        <f t="shared" si="324"/>
        <v>518.5</v>
      </c>
      <c r="AD2531" s="53">
        <f>(ROUND(AC2531-AC2522,1)/AC2522)</f>
        <v>0.20245825602968459</v>
      </c>
      <c r="AE2531" s="44"/>
      <c r="AF2531" s="45"/>
    </row>
    <row r="2532" spans="1:32" x14ac:dyDescent="0.25">
      <c r="A2532" s="46" t="s">
        <v>38</v>
      </c>
      <c r="B2532" s="61"/>
      <c r="C2532" s="48" t="s">
        <v>14</v>
      </c>
      <c r="D2532" s="49">
        <v>110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107</v>
      </c>
      <c r="N2532" s="51">
        <f>D2532*$D$13</f>
        <v>148.5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317.79000000000002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9"/>
        <v>466.29</v>
      </c>
      <c r="Y2532" s="51">
        <f t="shared" si="320"/>
        <v>0</v>
      </c>
      <c r="Z2532" s="51">
        <f t="shared" si="321"/>
        <v>0</v>
      </c>
      <c r="AA2532" s="51">
        <f t="shared" si="322"/>
        <v>0</v>
      </c>
      <c r="AB2532" s="51">
        <f t="shared" si="323"/>
        <v>0</v>
      </c>
      <c r="AC2532" s="52">
        <f t="shared" si="324"/>
        <v>466.3</v>
      </c>
      <c r="AD2532" s="53">
        <f>(ROUND(AC2532-AC2522,1)/AC2522)</f>
        <v>8.1400742115027833E-2</v>
      </c>
      <c r="AE2532" s="44"/>
      <c r="AF2532" s="45"/>
    </row>
    <row r="2533" spans="1:32" x14ac:dyDescent="0.25">
      <c r="A2533" s="46" t="s">
        <v>39</v>
      </c>
      <c r="B2533" s="61"/>
      <c r="C2533" s="48" t="s">
        <v>15</v>
      </c>
      <c r="D2533" s="49">
        <v>110</v>
      </c>
      <c r="E2533" s="49">
        <v>0</v>
      </c>
      <c r="F2533" s="49">
        <v>0</v>
      </c>
      <c r="G2533" s="49">
        <v>0</v>
      </c>
      <c r="H2533" s="49">
        <v>0</v>
      </c>
      <c r="I2533" s="50">
        <v>90</v>
      </c>
      <c r="J2533" s="50">
        <v>0</v>
      </c>
      <c r="K2533" s="50">
        <v>75</v>
      </c>
      <c r="L2533" s="50">
        <v>0</v>
      </c>
      <c r="M2533" s="50">
        <v>0</v>
      </c>
      <c r="N2533" s="51">
        <f>D2533*$D$14</f>
        <v>148.5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356.40000000000003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9"/>
        <v>504.90000000000003</v>
      </c>
      <c r="Y2533" s="51">
        <f t="shared" si="320"/>
        <v>0</v>
      </c>
      <c r="Z2533" s="51">
        <f t="shared" si="321"/>
        <v>0</v>
      </c>
      <c r="AA2533" s="51">
        <f t="shared" si="322"/>
        <v>0</v>
      </c>
      <c r="AB2533" s="51">
        <f t="shared" si="323"/>
        <v>0</v>
      </c>
      <c r="AC2533" s="52">
        <f t="shared" si="324"/>
        <v>504.9</v>
      </c>
      <c r="AD2533" s="53">
        <f>(ROUND(AC2533-AC2522,1)/AC2522)</f>
        <v>0.1709183673469388</v>
      </c>
      <c r="AE2533" s="44"/>
      <c r="AF2533" s="45"/>
    </row>
    <row r="2534" spans="1:32" x14ac:dyDescent="0.25">
      <c r="A2534" s="46"/>
      <c r="B2534" s="61"/>
      <c r="C2534" s="48" t="s">
        <v>16</v>
      </c>
      <c r="D2534" s="49">
        <v>110</v>
      </c>
      <c r="E2534" s="49">
        <v>0</v>
      </c>
      <c r="F2534" s="49">
        <v>0</v>
      </c>
      <c r="G2534" s="49">
        <v>0</v>
      </c>
      <c r="H2534" s="49">
        <v>0</v>
      </c>
      <c r="I2534" s="50">
        <v>90</v>
      </c>
      <c r="J2534" s="50">
        <v>0</v>
      </c>
      <c r="K2534" s="50">
        <v>0</v>
      </c>
      <c r="L2534" s="50">
        <v>75</v>
      </c>
      <c r="M2534" s="50">
        <v>0</v>
      </c>
      <c r="N2534" s="51">
        <f>D2534*$D$15</f>
        <v>148.5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356.40000000000003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9"/>
        <v>504.90000000000003</v>
      </c>
      <c r="Y2534" s="51">
        <f t="shared" si="320"/>
        <v>0</v>
      </c>
      <c r="Z2534" s="51">
        <f t="shared" si="321"/>
        <v>0</v>
      </c>
      <c r="AA2534" s="51">
        <f t="shared" si="322"/>
        <v>0</v>
      </c>
      <c r="AB2534" s="51">
        <f t="shared" si="323"/>
        <v>0</v>
      </c>
      <c r="AC2534" s="52">
        <f t="shared" si="324"/>
        <v>504.9</v>
      </c>
      <c r="AD2534" s="53">
        <f>(ROUND(AC2534-AC2522,1)/AC2522)</f>
        <v>0.1709183673469388</v>
      </c>
      <c r="AE2534" s="44"/>
      <c r="AF2534" s="45"/>
    </row>
    <row r="2535" spans="1:32" x14ac:dyDescent="0.25">
      <c r="A2535" s="46"/>
      <c r="B2535" s="61"/>
      <c r="C2535" s="48" t="s">
        <v>17</v>
      </c>
      <c r="D2535" s="49">
        <v>110</v>
      </c>
      <c r="E2535" s="49">
        <v>0</v>
      </c>
      <c r="F2535" s="49">
        <v>0</v>
      </c>
      <c r="G2535" s="49">
        <v>0</v>
      </c>
      <c r="H2535" s="49">
        <v>0</v>
      </c>
      <c r="I2535" s="50">
        <v>90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148.5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319.27499999999998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9"/>
        <v>467.77499999999998</v>
      </c>
      <c r="Y2535" s="51">
        <f t="shared" si="320"/>
        <v>0</v>
      </c>
      <c r="Z2535" s="51">
        <f t="shared" si="321"/>
        <v>0</v>
      </c>
      <c r="AA2535" s="51">
        <f t="shared" si="322"/>
        <v>0</v>
      </c>
      <c r="AB2535" s="51">
        <f t="shared" si="323"/>
        <v>0</v>
      </c>
      <c r="AC2535" s="52">
        <f t="shared" si="324"/>
        <v>467.8</v>
      </c>
      <c r="AD2535" s="53">
        <f>(ROUND(AC2535-AC2522,1)/AC2522)</f>
        <v>8.4879406307977745E-2</v>
      </c>
      <c r="AE2535" s="44"/>
      <c r="AF2535" s="45"/>
    </row>
    <row r="2536" spans="1:32" x14ac:dyDescent="0.25">
      <c r="A2536" s="46"/>
      <c r="B2536" s="61"/>
      <c r="C2536" s="48" t="s">
        <v>18</v>
      </c>
      <c r="D2536" s="49">
        <v>110</v>
      </c>
      <c r="E2536" s="49">
        <v>0</v>
      </c>
      <c r="F2536" s="49">
        <v>0</v>
      </c>
      <c r="G2536" s="49">
        <v>0</v>
      </c>
      <c r="H2536" s="49">
        <v>0</v>
      </c>
      <c r="I2536" s="50">
        <v>100</v>
      </c>
      <c r="J2536" s="50">
        <v>0</v>
      </c>
      <c r="K2536" s="50">
        <v>0</v>
      </c>
      <c r="L2536" s="50">
        <v>0</v>
      </c>
      <c r="M2536" s="50">
        <v>0</v>
      </c>
      <c r="N2536" s="51">
        <f>D2536*$D$17</f>
        <v>148.5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371.25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9"/>
        <v>519.75</v>
      </c>
      <c r="Y2536" s="51">
        <f t="shared" si="320"/>
        <v>0</v>
      </c>
      <c r="Z2536" s="51">
        <f t="shared" si="321"/>
        <v>0</v>
      </c>
      <c r="AA2536" s="51">
        <f t="shared" si="322"/>
        <v>0</v>
      </c>
      <c r="AB2536" s="51">
        <f t="shared" si="323"/>
        <v>0</v>
      </c>
      <c r="AC2536" s="52">
        <f t="shared" si="324"/>
        <v>519.79999999999995</v>
      </c>
      <c r="AD2536" s="53">
        <f>(ROUND(AC2536-AC2522,1)/AC2522)</f>
        <v>0.20547309833024119</v>
      </c>
      <c r="AE2536" s="44"/>
      <c r="AF2536" s="45"/>
    </row>
    <row r="2537" spans="1:32" x14ac:dyDescent="0.25">
      <c r="A2537" s="54" t="s">
        <v>19</v>
      </c>
      <c r="B2537" s="58" t="s">
        <v>221</v>
      </c>
      <c r="C2537" s="38" t="s">
        <v>50</v>
      </c>
      <c r="D2537" s="39">
        <v>115</v>
      </c>
      <c r="E2537" s="39">
        <v>0</v>
      </c>
      <c r="F2537" s="39">
        <v>0</v>
      </c>
      <c r="G2537" s="39">
        <v>0</v>
      </c>
      <c r="H2537" s="39">
        <v>0</v>
      </c>
      <c r="I2537" s="40">
        <v>60</v>
      </c>
      <c r="J2537" s="40">
        <v>25</v>
      </c>
      <c r="K2537" s="40">
        <v>0</v>
      </c>
      <c r="L2537" s="40">
        <v>0</v>
      </c>
      <c r="M2537" s="40">
        <v>0</v>
      </c>
      <c r="N2537" s="41">
        <f>D2537*$D$3</f>
        <v>161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273.70000000000005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9"/>
        <v>434.70000000000005</v>
      </c>
      <c r="Y2537" s="41">
        <f t="shared" si="320"/>
        <v>0</v>
      </c>
      <c r="Z2537" s="41">
        <f t="shared" si="321"/>
        <v>0</v>
      </c>
      <c r="AA2537" s="41">
        <f t="shared" si="322"/>
        <v>0</v>
      </c>
      <c r="AB2537" s="41">
        <f t="shared" si="323"/>
        <v>0</v>
      </c>
      <c r="AC2537" s="42">
        <f t="shared" si="324"/>
        <v>434.7</v>
      </c>
      <c r="AD2537" s="43"/>
      <c r="AE2537" s="44"/>
      <c r="AF2537" s="45"/>
    </row>
    <row r="2538" spans="1:32" x14ac:dyDescent="0.25">
      <c r="A2538" s="46" t="s">
        <v>29</v>
      </c>
      <c r="B2538" s="59">
        <v>18</v>
      </c>
      <c r="C2538" s="48" t="s">
        <v>5</v>
      </c>
      <c r="D2538" s="49">
        <v>115</v>
      </c>
      <c r="E2538" s="49">
        <v>0</v>
      </c>
      <c r="F2538" s="49">
        <v>0</v>
      </c>
      <c r="G2538" s="49">
        <v>0</v>
      </c>
      <c r="H2538" s="49">
        <v>0</v>
      </c>
      <c r="I2538" s="50">
        <v>75</v>
      </c>
      <c r="J2538" s="50">
        <v>40</v>
      </c>
      <c r="K2538" s="50">
        <v>0</v>
      </c>
      <c r="L2538" s="50">
        <v>0</v>
      </c>
      <c r="M2538" s="50">
        <v>0</v>
      </c>
      <c r="N2538" s="51">
        <f>D2538*$D$4</f>
        <v>155.25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357.07499999999999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9"/>
        <v>512.32500000000005</v>
      </c>
      <c r="Y2538" s="51">
        <f t="shared" si="320"/>
        <v>0</v>
      </c>
      <c r="Z2538" s="51">
        <f t="shared" si="321"/>
        <v>0</v>
      </c>
      <c r="AA2538" s="51">
        <f t="shared" si="322"/>
        <v>0</v>
      </c>
      <c r="AB2538" s="51">
        <f t="shared" si="323"/>
        <v>0</v>
      </c>
      <c r="AC2538" s="52">
        <f t="shared" si="324"/>
        <v>512.29999999999995</v>
      </c>
      <c r="AD2538" s="53">
        <f>(ROUND(AC2538-AC2537,1)/AC2537)</f>
        <v>0.17851391764435243</v>
      </c>
      <c r="AE2538" s="44" t="s">
        <v>28</v>
      </c>
      <c r="AF2538" s="45"/>
    </row>
    <row r="2539" spans="1:32" x14ac:dyDescent="0.25">
      <c r="A2539" s="46" t="s">
        <v>30</v>
      </c>
      <c r="B2539" s="59">
        <v>18</v>
      </c>
      <c r="C2539" s="48" t="s">
        <v>6</v>
      </c>
      <c r="D2539" s="49">
        <v>115</v>
      </c>
      <c r="E2539" s="49">
        <v>0</v>
      </c>
      <c r="F2539" s="49">
        <v>0</v>
      </c>
      <c r="G2539" s="49">
        <v>0</v>
      </c>
      <c r="H2539" s="49">
        <v>0</v>
      </c>
      <c r="I2539" s="50">
        <v>60</v>
      </c>
      <c r="J2539" s="50">
        <v>25</v>
      </c>
      <c r="K2539" s="50">
        <v>0</v>
      </c>
      <c r="L2539" s="50">
        <v>0</v>
      </c>
      <c r="M2539" s="50">
        <v>0</v>
      </c>
      <c r="N2539" s="51">
        <f>D2539*$D$5</f>
        <v>161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273.70000000000005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9"/>
        <v>434.70000000000005</v>
      </c>
      <c r="Y2539" s="51">
        <f t="shared" si="320"/>
        <v>0</v>
      </c>
      <c r="Z2539" s="51">
        <f t="shared" si="321"/>
        <v>0</v>
      </c>
      <c r="AA2539" s="51">
        <f t="shared" si="322"/>
        <v>0</v>
      </c>
      <c r="AB2539" s="51">
        <f t="shared" si="323"/>
        <v>0</v>
      </c>
      <c r="AC2539" s="52">
        <f t="shared" si="324"/>
        <v>434.7</v>
      </c>
      <c r="AD2539" s="53">
        <f>(ROUND(AC2539-AC2537,1)/AC2537)</f>
        <v>0</v>
      </c>
      <c r="AE2539" s="44"/>
      <c r="AF2539" s="45"/>
    </row>
    <row r="2540" spans="1:32" x14ac:dyDescent="0.25">
      <c r="A2540" s="46" t="s">
        <v>31</v>
      </c>
      <c r="B2540" s="59">
        <v>0</v>
      </c>
      <c r="C2540" s="48" t="s">
        <v>7</v>
      </c>
      <c r="D2540" s="49">
        <v>115</v>
      </c>
      <c r="E2540" s="49">
        <v>0</v>
      </c>
      <c r="F2540" s="49">
        <v>0</v>
      </c>
      <c r="G2540" s="49">
        <v>0</v>
      </c>
      <c r="H2540" s="49">
        <v>0</v>
      </c>
      <c r="I2540" s="50">
        <v>60</v>
      </c>
      <c r="J2540" s="50">
        <v>25</v>
      </c>
      <c r="K2540" s="50">
        <v>0</v>
      </c>
      <c r="L2540" s="50">
        <v>0</v>
      </c>
      <c r="M2540" s="50">
        <v>0</v>
      </c>
      <c r="N2540" s="51">
        <f>D2540*$D$6</f>
        <v>161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273.70000000000005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9"/>
        <v>434.70000000000005</v>
      </c>
      <c r="Y2540" s="51">
        <f t="shared" si="320"/>
        <v>0</v>
      </c>
      <c r="Z2540" s="51">
        <f t="shared" si="321"/>
        <v>0</v>
      </c>
      <c r="AA2540" s="51">
        <f t="shared" si="322"/>
        <v>0</v>
      </c>
      <c r="AB2540" s="51">
        <f t="shared" si="323"/>
        <v>0</v>
      </c>
      <c r="AC2540" s="52">
        <f t="shared" si="324"/>
        <v>434.7</v>
      </c>
      <c r="AD2540" s="53">
        <f>(ROUND(AC2540-AC2537,1)/AC2537)</f>
        <v>0</v>
      </c>
      <c r="AE2540" s="44"/>
      <c r="AF2540" s="45"/>
    </row>
    <row r="2541" spans="1:32" x14ac:dyDescent="0.25">
      <c r="A2541" s="46" t="s">
        <v>32</v>
      </c>
      <c r="B2541" s="59">
        <v>0</v>
      </c>
      <c r="C2541" s="48" t="s">
        <v>8</v>
      </c>
      <c r="D2541" s="49">
        <v>115</v>
      </c>
      <c r="E2541" s="49">
        <v>0</v>
      </c>
      <c r="F2541" s="49">
        <v>0</v>
      </c>
      <c r="G2541" s="49">
        <v>0</v>
      </c>
      <c r="H2541" s="49">
        <v>0</v>
      </c>
      <c r="I2541" s="50">
        <v>60</v>
      </c>
      <c r="J2541" s="50">
        <v>25</v>
      </c>
      <c r="K2541" s="50">
        <v>0</v>
      </c>
      <c r="L2541" s="50">
        <v>0</v>
      </c>
      <c r="M2541" s="50">
        <v>0</v>
      </c>
      <c r="N2541" s="51">
        <f>D2541*$D$7</f>
        <v>161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273.70000000000005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9"/>
        <v>434.70000000000005</v>
      </c>
      <c r="Y2541" s="51">
        <f t="shared" si="320"/>
        <v>0</v>
      </c>
      <c r="Z2541" s="51">
        <f t="shared" si="321"/>
        <v>0</v>
      </c>
      <c r="AA2541" s="51">
        <f t="shared" si="322"/>
        <v>0</v>
      </c>
      <c r="AB2541" s="51">
        <f t="shared" si="323"/>
        <v>0</v>
      </c>
      <c r="AC2541" s="52">
        <f t="shared" si="324"/>
        <v>434.7</v>
      </c>
      <c r="AD2541" s="53">
        <f>(ROUND(AC2541-AC2537,1)/AC2537)</f>
        <v>0</v>
      </c>
      <c r="AE2541" s="44"/>
      <c r="AF2541" s="45"/>
    </row>
    <row r="2542" spans="1:32" x14ac:dyDescent="0.25">
      <c r="A2542" s="46" t="s">
        <v>33</v>
      </c>
      <c r="B2542" s="59"/>
      <c r="C2542" s="48" t="s">
        <v>9</v>
      </c>
      <c r="D2542" s="49">
        <v>115</v>
      </c>
      <c r="E2542" s="49">
        <v>0</v>
      </c>
      <c r="F2542" s="49">
        <v>0</v>
      </c>
      <c r="G2542" s="49">
        <v>0</v>
      </c>
      <c r="H2542" s="49">
        <v>0</v>
      </c>
      <c r="I2542" s="50">
        <v>60</v>
      </c>
      <c r="J2542" s="50">
        <v>25</v>
      </c>
      <c r="K2542" s="50">
        <v>0</v>
      </c>
      <c r="L2542" s="50">
        <v>0</v>
      </c>
      <c r="M2542" s="50">
        <v>0</v>
      </c>
      <c r="N2542" s="51">
        <f>D2542*$D$8</f>
        <v>161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273.70000000000005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9"/>
        <v>434.70000000000005</v>
      </c>
      <c r="Y2542" s="51">
        <f t="shared" si="320"/>
        <v>0</v>
      </c>
      <c r="Z2542" s="51">
        <f t="shared" si="321"/>
        <v>0</v>
      </c>
      <c r="AA2542" s="51">
        <f t="shared" si="322"/>
        <v>0</v>
      </c>
      <c r="AB2542" s="51">
        <f t="shared" si="323"/>
        <v>0</v>
      </c>
      <c r="AC2542" s="52">
        <f t="shared" si="324"/>
        <v>434.7</v>
      </c>
      <c r="AD2542" s="53">
        <f>(ROUND(AC2542-AC2537,1)/AC2537)</f>
        <v>0</v>
      </c>
      <c r="AE2542" s="44"/>
      <c r="AF2542" s="45"/>
    </row>
    <row r="2543" spans="1:32" x14ac:dyDescent="0.25">
      <c r="A2543" s="46" t="s">
        <v>34</v>
      </c>
      <c r="B2543" s="59"/>
      <c r="C2543" s="48" t="s">
        <v>10</v>
      </c>
      <c r="D2543" s="49">
        <v>57</v>
      </c>
      <c r="E2543" s="49">
        <v>125</v>
      </c>
      <c r="F2543" s="49">
        <v>0</v>
      </c>
      <c r="G2543" s="49">
        <v>0</v>
      </c>
      <c r="H2543" s="49">
        <v>0</v>
      </c>
      <c r="I2543" s="50">
        <v>60</v>
      </c>
      <c r="J2543" s="50">
        <v>25</v>
      </c>
      <c r="K2543" s="50">
        <v>90</v>
      </c>
      <c r="L2543" s="50">
        <v>0</v>
      </c>
      <c r="M2543" s="50">
        <v>0</v>
      </c>
      <c r="N2543" s="51">
        <f>D2543*$D$9</f>
        <v>76.95</v>
      </c>
      <c r="O2543" s="51">
        <f>E2543*$E$9</f>
        <v>168.75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65.407499999999999</v>
      </c>
      <c r="T2543" s="51">
        <f>(O2543/100)*(K2543*$K$9)</f>
        <v>212.62499999999997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9"/>
        <v>142.35750000000002</v>
      </c>
      <c r="Y2543" s="51">
        <f t="shared" si="320"/>
        <v>381.375</v>
      </c>
      <c r="Z2543" s="51">
        <f t="shared" si="321"/>
        <v>0</v>
      </c>
      <c r="AA2543" s="51">
        <f t="shared" si="322"/>
        <v>0</v>
      </c>
      <c r="AB2543" s="51">
        <f t="shared" si="323"/>
        <v>0</v>
      </c>
      <c r="AC2543" s="52">
        <f t="shared" si="324"/>
        <v>523.70000000000005</v>
      </c>
      <c r="AD2543" s="53">
        <f>(ROUND(AC2543-AC2537,1)/AC2537)</f>
        <v>0.20473890039107431</v>
      </c>
      <c r="AE2543" s="44"/>
      <c r="AF2543" s="45"/>
    </row>
    <row r="2544" spans="1:32" x14ac:dyDescent="0.25">
      <c r="A2544" s="46" t="s">
        <v>35</v>
      </c>
      <c r="B2544" s="59"/>
      <c r="C2544" s="48" t="s">
        <v>11</v>
      </c>
      <c r="D2544" s="49">
        <v>57</v>
      </c>
      <c r="E2544" s="49">
        <v>0</v>
      </c>
      <c r="F2544" s="49">
        <v>125</v>
      </c>
      <c r="G2544" s="49">
        <v>0</v>
      </c>
      <c r="H2544" s="49">
        <v>0</v>
      </c>
      <c r="I2544" s="50">
        <v>60</v>
      </c>
      <c r="J2544" s="50">
        <v>25</v>
      </c>
      <c r="K2544" s="50">
        <v>45</v>
      </c>
      <c r="L2544" s="50">
        <v>45</v>
      </c>
      <c r="M2544" s="50">
        <v>0</v>
      </c>
      <c r="N2544" s="51">
        <f>D2544*$D$10</f>
        <v>76.95</v>
      </c>
      <c r="O2544" s="51">
        <f>E2544*$E$10</f>
        <v>0</v>
      </c>
      <c r="P2544" s="51">
        <f>F2544*$F$10</f>
        <v>168.75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65.407499999999999</v>
      </c>
      <c r="T2544" s="51">
        <f>(O2544/100)*(K2544*$J$10)</f>
        <v>0</v>
      </c>
      <c r="U2544" s="51">
        <f>(P2544/100)*(K2544*$K$10)+(P2544/100)*(L2544*$L$10)</f>
        <v>212.62499999999997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9"/>
        <v>142.35750000000002</v>
      </c>
      <c r="Y2544" s="51">
        <f t="shared" si="320"/>
        <v>0</v>
      </c>
      <c r="Z2544" s="51">
        <f t="shared" si="321"/>
        <v>381.375</v>
      </c>
      <c r="AA2544" s="51">
        <f t="shared" si="322"/>
        <v>0</v>
      </c>
      <c r="AB2544" s="51">
        <f t="shared" si="323"/>
        <v>0</v>
      </c>
      <c r="AC2544" s="52">
        <f t="shared" si="324"/>
        <v>523.70000000000005</v>
      </c>
      <c r="AD2544" s="53">
        <f>(ROUND(AC2544-AC2537,1)/AC2537)</f>
        <v>0.20473890039107431</v>
      </c>
      <c r="AE2544" s="44"/>
      <c r="AF2544" s="45"/>
    </row>
    <row r="2545" spans="1:32" x14ac:dyDescent="0.25">
      <c r="A2545" s="46" t="s">
        <v>36</v>
      </c>
      <c r="B2545" s="59"/>
      <c r="C2545" s="48" t="s">
        <v>12</v>
      </c>
      <c r="D2545" s="49">
        <v>57</v>
      </c>
      <c r="E2545" s="49">
        <v>0</v>
      </c>
      <c r="F2545" s="49">
        <v>0</v>
      </c>
      <c r="G2545" s="49">
        <v>125</v>
      </c>
      <c r="H2545" s="49">
        <v>0</v>
      </c>
      <c r="I2545" s="50">
        <v>60</v>
      </c>
      <c r="J2545" s="50">
        <v>25</v>
      </c>
      <c r="K2545" s="50">
        <v>0</v>
      </c>
      <c r="L2545" s="50">
        <v>90</v>
      </c>
      <c r="M2545" s="50">
        <v>0</v>
      </c>
      <c r="N2545" s="51">
        <f>D2545*$D$11</f>
        <v>76.95</v>
      </c>
      <c r="O2545" s="51">
        <f>E2545*$E$11</f>
        <v>0</v>
      </c>
      <c r="P2545" s="51">
        <f>F2545*$F$11</f>
        <v>0</v>
      </c>
      <c r="Q2545" s="51">
        <f>G2545*$G$11</f>
        <v>168.75</v>
      </c>
      <c r="R2545" s="51">
        <f>H2545*$H$11</f>
        <v>0</v>
      </c>
      <c r="S2545" s="51">
        <f>(N2545/100)*(I2545*$I$11)+(N2545/100)*(J2545*$J$11)</f>
        <v>65.407499999999999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212.62499999999997</v>
      </c>
      <c r="W2545" s="51">
        <f>(R2545/100)*(K2545*$K$11)+(R2545/100)*(L2545*$L$11)</f>
        <v>0</v>
      </c>
      <c r="X2545" s="51">
        <f t="shared" si="319"/>
        <v>142.35750000000002</v>
      </c>
      <c r="Y2545" s="51">
        <f t="shared" si="320"/>
        <v>0</v>
      </c>
      <c r="Z2545" s="51">
        <f t="shared" si="321"/>
        <v>0</v>
      </c>
      <c r="AA2545" s="51">
        <f t="shared" si="322"/>
        <v>381.375</v>
      </c>
      <c r="AB2545" s="51">
        <f t="shared" si="323"/>
        <v>0</v>
      </c>
      <c r="AC2545" s="52">
        <f t="shared" si="324"/>
        <v>523.70000000000005</v>
      </c>
      <c r="AD2545" s="53">
        <f>(ROUND(AC2545-AC2537,1)/AC2537)</f>
        <v>0.20473890039107431</v>
      </c>
      <c r="AE2545" s="44"/>
      <c r="AF2545" s="45"/>
    </row>
    <row r="2546" spans="1:32" x14ac:dyDescent="0.25">
      <c r="A2546" s="46" t="s">
        <v>37</v>
      </c>
      <c r="B2546" s="59"/>
      <c r="C2546" s="48" t="s">
        <v>13</v>
      </c>
      <c r="D2546" s="49">
        <v>57</v>
      </c>
      <c r="E2546" s="49">
        <v>0</v>
      </c>
      <c r="F2546" s="49">
        <v>0</v>
      </c>
      <c r="G2546" s="49">
        <v>0</v>
      </c>
      <c r="H2546" s="49">
        <v>125</v>
      </c>
      <c r="I2546" s="50">
        <v>60</v>
      </c>
      <c r="J2546" s="50">
        <v>25</v>
      </c>
      <c r="K2546" s="50">
        <v>45</v>
      </c>
      <c r="L2546" s="50">
        <v>45</v>
      </c>
      <c r="M2546" s="50">
        <v>0</v>
      </c>
      <c r="N2546" s="51">
        <f>D2546*$D$12</f>
        <v>76.95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168.75</v>
      </c>
      <c r="S2546" s="51">
        <f>(N2546/100)*(I2546*$I$12)+(N2546/100)*(J2546*$J$12)</f>
        <v>65.407499999999999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212.62499999999997</v>
      </c>
      <c r="X2546" s="51">
        <f t="shared" si="319"/>
        <v>142.35750000000002</v>
      </c>
      <c r="Y2546" s="51">
        <f t="shared" si="320"/>
        <v>0</v>
      </c>
      <c r="Z2546" s="51">
        <f t="shared" si="321"/>
        <v>0</v>
      </c>
      <c r="AA2546" s="51">
        <f t="shared" si="322"/>
        <v>0</v>
      </c>
      <c r="AB2546" s="51">
        <f t="shared" si="323"/>
        <v>381.375</v>
      </c>
      <c r="AC2546" s="52">
        <f t="shared" si="324"/>
        <v>523.70000000000005</v>
      </c>
      <c r="AD2546" s="53">
        <f>(ROUND(AC2546-AC2537,1)/AC2537)</f>
        <v>0.20473890039107431</v>
      </c>
      <c r="AE2546" s="44"/>
      <c r="AF2546" s="45"/>
    </row>
    <row r="2547" spans="1:32" x14ac:dyDescent="0.25">
      <c r="A2547" s="46" t="s">
        <v>38</v>
      </c>
      <c r="B2547" s="59"/>
      <c r="C2547" s="48" t="s">
        <v>14</v>
      </c>
      <c r="D2547" s="49">
        <v>115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115</v>
      </c>
      <c r="N2547" s="51">
        <f>D2547*$D$13</f>
        <v>155.25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357.07499999999999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ref="X2547:X2566" si="325">N2547+S2547</f>
        <v>512.32500000000005</v>
      </c>
      <c r="Y2547" s="51">
        <f t="shared" ref="Y2547:Y2566" si="326">O2547+T2547</f>
        <v>0</v>
      </c>
      <c r="Z2547" s="51">
        <f t="shared" ref="Z2547:Z2566" si="327">P2547+U2547</f>
        <v>0</v>
      </c>
      <c r="AA2547" s="51">
        <f t="shared" ref="AA2547:AA2566" si="328">Q2547+V2547</f>
        <v>0</v>
      </c>
      <c r="AB2547" s="51">
        <f t="shared" ref="AB2547:AB2566" si="329">R2547+W2547</f>
        <v>0</v>
      </c>
      <c r="AC2547" s="52">
        <f t="shared" ref="AC2547:AC2566" si="330">ROUND(X2547+Y2547+Z2547+AA2547+AB2547,1)</f>
        <v>512.29999999999995</v>
      </c>
      <c r="AD2547" s="53">
        <f>(ROUND(AC2547-AC2537,1)/AC2537)</f>
        <v>0.17851391764435243</v>
      </c>
      <c r="AE2547" s="44"/>
      <c r="AF2547" s="45"/>
    </row>
    <row r="2548" spans="1:32" x14ac:dyDescent="0.25">
      <c r="A2548" s="46" t="s">
        <v>39</v>
      </c>
      <c r="B2548" s="59"/>
      <c r="C2548" s="48" t="s">
        <v>15</v>
      </c>
      <c r="D2548" s="49">
        <v>115</v>
      </c>
      <c r="E2548" s="49">
        <v>0</v>
      </c>
      <c r="F2548" s="49">
        <v>0</v>
      </c>
      <c r="G2548" s="49">
        <v>0</v>
      </c>
      <c r="H2548" s="49">
        <v>0</v>
      </c>
      <c r="I2548" s="50">
        <v>60</v>
      </c>
      <c r="J2548" s="50">
        <v>25</v>
      </c>
      <c r="K2548" s="50">
        <v>72</v>
      </c>
      <c r="L2548" s="50">
        <v>0</v>
      </c>
      <c r="M2548" s="50">
        <v>0</v>
      </c>
      <c r="N2548" s="51">
        <f>D2548*$D$14</f>
        <v>155.25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355.52250000000004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5"/>
        <v>510.77250000000004</v>
      </c>
      <c r="Y2548" s="51">
        <f t="shared" si="326"/>
        <v>0</v>
      </c>
      <c r="Z2548" s="51">
        <f t="shared" si="327"/>
        <v>0</v>
      </c>
      <c r="AA2548" s="51">
        <f t="shared" si="328"/>
        <v>0</v>
      </c>
      <c r="AB2548" s="51">
        <f t="shared" si="329"/>
        <v>0</v>
      </c>
      <c r="AC2548" s="52">
        <f t="shared" si="330"/>
        <v>510.8</v>
      </c>
      <c r="AD2548" s="53">
        <f>(ROUND(AC2548-AC2537,1)/AC2537)</f>
        <v>0.17506326201978376</v>
      </c>
      <c r="AE2548" s="44"/>
      <c r="AF2548" s="45"/>
    </row>
    <row r="2549" spans="1:32" x14ac:dyDescent="0.25">
      <c r="A2549" s="46"/>
      <c r="B2549" s="59"/>
      <c r="C2549" s="48" t="s">
        <v>16</v>
      </c>
      <c r="D2549" s="49">
        <v>115</v>
      </c>
      <c r="E2549" s="49">
        <v>0</v>
      </c>
      <c r="F2549" s="49">
        <v>0</v>
      </c>
      <c r="G2549" s="49">
        <v>0</v>
      </c>
      <c r="H2549" s="49">
        <v>0</v>
      </c>
      <c r="I2549" s="50">
        <v>60</v>
      </c>
      <c r="J2549" s="50">
        <v>25</v>
      </c>
      <c r="K2549" s="50">
        <v>0</v>
      </c>
      <c r="L2549" s="50">
        <v>72</v>
      </c>
      <c r="M2549" s="50">
        <v>0</v>
      </c>
      <c r="N2549" s="51">
        <f>D2549*$D$15</f>
        <v>155.25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355.52250000000004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5"/>
        <v>510.77250000000004</v>
      </c>
      <c r="Y2549" s="51">
        <f t="shared" si="326"/>
        <v>0</v>
      </c>
      <c r="Z2549" s="51">
        <f t="shared" si="327"/>
        <v>0</v>
      </c>
      <c r="AA2549" s="51">
        <f t="shared" si="328"/>
        <v>0</v>
      </c>
      <c r="AB2549" s="51">
        <f t="shared" si="329"/>
        <v>0</v>
      </c>
      <c r="AC2549" s="52">
        <f t="shared" si="330"/>
        <v>510.8</v>
      </c>
      <c r="AD2549" s="53">
        <f>(ROUND(AC2549-AC2537,1)/AC2537)</f>
        <v>0.17506326201978376</v>
      </c>
      <c r="AE2549" s="44"/>
      <c r="AF2549" s="45"/>
    </row>
    <row r="2550" spans="1:32" x14ac:dyDescent="0.25">
      <c r="A2550" s="46"/>
      <c r="B2550" s="59"/>
      <c r="C2550" s="48" t="s">
        <v>17</v>
      </c>
      <c r="D2550" s="49">
        <v>115</v>
      </c>
      <c r="E2550" s="49">
        <v>0</v>
      </c>
      <c r="F2550" s="49">
        <v>0</v>
      </c>
      <c r="G2550" s="49">
        <v>0</v>
      </c>
      <c r="H2550" s="49">
        <v>0</v>
      </c>
      <c r="I2550" s="50">
        <v>60</v>
      </c>
      <c r="J2550" s="50">
        <v>60</v>
      </c>
      <c r="K2550" s="50">
        <v>0</v>
      </c>
      <c r="L2550" s="50">
        <v>0</v>
      </c>
      <c r="M2550" s="50">
        <v>0</v>
      </c>
      <c r="N2550" s="51">
        <f>D2550*$D$16</f>
        <v>155.25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326.02499999999998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5"/>
        <v>481.27499999999998</v>
      </c>
      <c r="Y2550" s="51">
        <f t="shared" si="326"/>
        <v>0</v>
      </c>
      <c r="Z2550" s="51">
        <f t="shared" si="327"/>
        <v>0</v>
      </c>
      <c r="AA2550" s="51">
        <f t="shared" si="328"/>
        <v>0</v>
      </c>
      <c r="AB2550" s="51">
        <f t="shared" si="329"/>
        <v>0</v>
      </c>
      <c r="AC2550" s="52">
        <f t="shared" si="330"/>
        <v>481.3</v>
      </c>
      <c r="AD2550" s="53">
        <f>(ROUND(AC2550-AC2537,1)/AC2537)</f>
        <v>0.1072003680699333</v>
      </c>
      <c r="AE2550" s="44"/>
      <c r="AF2550" s="45"/>
    </row>
    <row r="2551" spans="1:32" x14ac:dyDescent="0.25">
      <c r="A2551" s="46"/>
      <c r="B2551" s="59"/>
      <c r="C2551" s="48" t="s">
        <v>18</v>
      </c>
      <c r="D2551" s="49">
        <v>115</v>
      </c>
      <c r="E2551" s="49">
        <v>0</v>
      </c>
      <c r="F2551" s="49">
        <v>0</v>
      </c>
      <c r="G2551" s="49">
        <v>0</v>
      </c>
      <c r="H2551" s="49">
        <v>0</v>
      </c>
      <c r="I2551" s="50">
        <v>80</v>
      </c>
      <c r="J2551" s="50">
        <v>25</v>
      </c>
      <c r="K2551" s="50">
        <v>0</v>
      </c>
      <c r="L2551" s="50">
        <v>0</v>
      </c>
      <c r="M2551" s="50">
        <v>0</v>
      </c>
      <c r="N2551" s="51">
        <f>D2551*$D$17</f>
        <v>155.25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349.3125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5"/>
        <v>504.5625</v>
      </c>
      <c r="Y2551" s="51">
        <f t="shared" si="326"/>
        <v>0</v>
      </c>
      <c r="Z2551" s="51">
        <f t="shared" si="327"/>
        <v>0</v>
      </c>
      <c r="AA2551" s="51">
        <f t="shared" si="328"/>
        <v>0</v>
      </c>
      <c r="AB2551" s="51">
        <f t="shared" si="329"/>
        <v>0</v>
      </c>
      <c r="AC2551" s="52">
        <f t="shared" si="330"/>
        <v>504.6</v>
      </c>
      <c r="AD2551" s="53">
        <f>(ROUND(AC2551-AC2537,1)/AC2537)</f>
        <v>0.16080055210489994</v>
      </c>
      <c r="AE2551" s="44"/>
      <c r="AF2551" s="45"/>
    </row>
    <row r="2552" spans="1:32" x14ac:dyDescent="0.25">
      <c r="A2552" s="54" t="s">
        <v>19</v>
      </c>
      <c r="B2552" s="60" t="s">
        <v>222</v>
      </c>
      <c r="C2552" s="38" t="s">
        <v>53</v>
      </c>
      <c r="D2552" s="39">
        <v>120</v>
      </c>
      <c r="E2552" s="39">
        <v>0</v>
      </c>
      <c r="F2552" s="39">
        <v>50</v>
      </c>
      <c r="G2552" s="39">
        <v>0</v>
      </c>
      <c r="H2552" s="39">
        <v>0</v>
      </c>
      <c r="I2552" s="40">
        <v>50</v>
      </c>
      <c r="J2552" s="40">
        <v>0</v>
      </c>
      <c r="K2552" s="40">
        <v>10</v>
      </c>
      <c r="L2552" s="40">
        <v>10</v>
      </c>
      <c r="M2552" s="40">
        <v>0</v>
      </c>
      <c r="N2552" s="41">
        <f>D2552*$D$3</f>
        <v>168</v>
      </c>
      <c r="O2552" s="41">
        <f>E2552*$E$3</f>
        <v>0</v>
      </c>
      <c r="P2552" s="41">
        <f>F2552*$F$3</f>
        <v>70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168</v>
      </c>
      <c r="T2552" s="41">
        <f>(O2552/100)*(K2552*$K$3)</f>
        <v>0</v>
      </c>
      <c r="U2552" s="41">
        <f>(P2552/100)*(K2552*$K$3)+(P2552/100)*(L2552*$L$3)</f>
        <v>28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25"/>
        <v>336</v>
      </c>
      <c r="Y2552" s="41">
        <f t="shared" si="326"/>
        <v>0</v>
      </c>
      <c r="Z2552" s="41">
        <f t="shared" si="327"/>
        <v>98</v>
      </c>
      <c r="AA2552" s="41">
        <f t="shared" si="328"/>
        <v>0</v>
      </c>
      <c r="AB2552" s="41">
        <f t="shared" si="329"/>
        <v>0</v>
      </c>
      <c r="AC2552" s="42">
        <f t="shared" si="330"/>
        <v>434</v>
      </c>
      <c r="AD2552" s="43"/>
      <c r="AE2552" s="44" t="s">
        <v>28</v>
      </c>
      <c r="AF2552" s="45"/>
    </row>
    <row r="2553" spans="1:32" x14ac:dyDescent="0.25">
      <c r="A2553" s="46" t="s">
        <v>29</v>
      </c>
      <c r="B2553" s="61">
        <v>32</v>
      </c>
      <c r="C2553" s="48" t="s">
        <v>5</v>
      </c>
      <c r="D2553" s="49">
        <v>120</v>
      </c>
      <c r="E2553" s="49">
        <v>0</v>
      </c>
      <c r="F2553" s="49">
        <v>50</v>
      </c>
      <c r="G2553" s="49">
        <v>0</v>
      </c>
      <c r="H2553" s="49">
        <v>0</v>
      </c>
      <c r="I2553" s="50">
        <v>60</v>
      </c>
      <c r="J2553" s="50">
        <v>25</v>
      </c>
      <c r="K2553" s="50">
        <v>10</v>
      </c>
      <c r="L2553" s="50">
        <v>10</v>
      </c>
      <c r="M2553" s="50">
        <v>0</v>
      </c>
      <c r="N2553" s="51">
        <f>D2553*$D$4</f>
        <v>162</v>
      </c>
      <c r="O2553" s="51">
        <f>E2553*$E$4</f>
        <v>0</v>
      </c>
      <c r="P2553" s="51">
        <f>F2553*$F$4</f>
        <v>67.5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275.39999999999998</v>
      </c>
      <c r="T2553" s="51">
        <f>(O2553/100)*(K2553*$K$4)</f>
        <v>0</v>
      </c>
      <c r="U2553" s="51">
        <f>(P2553/100)*(K2553*$K$4)+(P2553/100)*(L2553*$L$4)</f>
        <v>27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25"/>
        <v>437.4</v>
      </c>
      <c r="Y2553" s="51">
        <f t="shared" si="326"/>
        <v>0</v>
      </c>
      <c r="Z2553" s="51">
        <f t="shared" si="327"/>
        <v>94.5</v>
      </c>
      <c r="AA2553" s="51">
        <f t="shared" si="328"/>
        <v>0</v>
      </c>
      <c r="AB2553" s="51">
        <f t="shared" si="329"/>
        <v>0</v>
      </c>
      <c r="AC2553" s="52">
        <f t="shared" si="330"/>
        <v>531.9</v>
      </c>
      <c r="AD2553" s="53">
        <f>(ROUND(AC2553-AC2552,1)/AC2552)</f>
        <v>0.22557603686635946</v>
      </c>
      <c r="AE2553" s="44"/>
      <c r="AF2553" s="45"/>
    </row>
    <row r="2554" spans="1:32" x14ac:dyDescent="0.25">
      <c r="A2554" s="46" t="s">
        <v>30</v>
      </c>
      <c r="B2554" s="61">
        <v>0</v>
      </c>
      <c r="C2554" s="48" t="s">
        <v>6</v>
      </c>
      <c r="D2554" s="49">
        <v>120</v>
      </c>
      <c r="E2554" s="49">
        <v>0</v>
      </c>
      <c r="F2554" s="49">
        <v>50</v>
      </c>
      <c r="G2554" s="49">
        <v>0</v>
      </c>
      <c r="H2554" s="49">
        <v>0</v>
      </c>
      <c r="I2554" s="50">
        <v>50</v>
      </c>
      <c r="J2554" s="50">
        <v>0</v>
      </c>
      <c r="K2554" s="50">
        <v>10</v>
      </c>
      <c r="L2554" s="50">
        <v>10</v>
      </c>
      <c r="M2554" s="50">
        <v>0</v>
      </c>
      <c r="N2554" s="51">
        <f>D2554*$D$5</f>
        <v>168</v>
      </c>
      <c r="O2554" s="51">
        <f>E2554*$E$5</f>
        <v>0</v>
      </c>
      <c r="P2554" s="51">
        <f>F2554*$F$5</f>
        <v>70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168</v>
      </c>
      <c r="T2554" s="51">
        <f>(O2554/100)*(K2554*$K$5)</f>
        <v>0</v>
      </c>
      <c r="U2554" s="51">
        <f>(P2554/100)*(K2554*$K$5)+(P2554/100)*(L2554*$L$5)</f>
        <v>28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25"/>
        <v>336</v>
      </c>
      <c r="Y2554" s="51">
        <f t="shared" si="326"/>
        <v>0</v>
      </c>
      <c r="Z2554" s="51">
        <f t="shared" si="327"/>
        <v>98</v>
      </c>
      <c r="AA2554" s="51">
        <f t="shared" si="328"/>
        <v>0</v>
      </c>
      <c r="AB2554" s="51">
        <f t="shared" si="329"/>
        <v>0</v>
      </c>
      <c r="AC2554" s="52">
        <f t="shared" si="330"/>
        <v>434</v>
      </c>
      <c r="AD2554" s="53">
        <f>(ROUND(AC2554-AC2552,1)/AC2552)</f>
        <v>0</v>
      </c>
      <c r="AE2554" s="44"/>
      <c r="AF2554" s="45"/>
    </row>
    <row r="2555" spans="1:32" x14ac:dyDescent="0.25">
      <c r="A2555" s="46" t="s">
        <v>31</v>
      </c>
      <c r="B2555" s="61">
        <v>15</v>
      </c>
      <c r="C2555" s="48" t="s">
        <v>7</v>
      </c>
      <c r="D2555" s="49">
        <v>120</v>
      </c>
      <c r="E2555" s="49">
        <v>0</v>
      </c>
      <c r="F2555" s="49">
        <v>50</v>
      </c>
      <c r="G2555" s="49">
        <v>0</v>
      </c>
      <c r="H2555" s="49">
        <v>0</v>
      </c>
      <c r="I2555" s="50">
        <v>50</v>
      </c>
      <c r="J2555" s="50">
        <v>0</v>
      </c>
      <c r="K2555" s="50">
        <v>10</v>
      </c>
      <c r="L2555" s="50">
        <v>10</v>
      </c>
      <c r="M2555" s="50">
        <v>0</v>
      </c>
      <c r="N2555" s="51">
        <f>D2555*$D$6</f>
        <v>168</v>
      </c>
      <c r="O2555" s="51">
        <f>E2555*$E$6</f>
        <v>0</v>
      </c>
      <c r="P2555" s="51">
        <f>F2555*$F$6</f>
        <v>70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168</v>
      </c>
      <c r="T2555" s="51">
        <f>(O2555/100)*(K2555*$K$6)</f>
        <v>0</v>
      </c>
      <c r="U2555" s="51">
        <f>(P2555/100)*(K2555*$K$6)+(P2555/100)*(L2555*$L$6)</f>
        <v>28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25"/>
        <v>336</v>
      </c>
      <c r="Y2555" s="51">
        <f t="shared" si="326"/>
        <v>0</v>
      </c>
      <c r="Z2555" s="51">
        <f t="shared" si="327"/>
        <v>98</v>
      </c>
      <c r="AA2555" s="51">
        <f t="shared" si="328"/>
        <v>0</v>
      </c>
      <c r="AB2555" s="51">
        <f t="shared" si="329"/>
        <v>0</v>
      </c>
      <c r="AC2555" s="52">
        <f t="shared" si="330"/>
        <v>434</v>
      </c>
      <c r="AD2555" s="53">
        <f>(ROUND(AC2555-AC2552,1)/AC2552)</f>
        <v>0</v>
      </c>
      <c r="AE2555" s="44"/>
      <c r="AF2555" s="45"/>
    </row>
    <row r="2556" spans="1:32" x14ac:dyDescent="0.25">
      <c r="A2556" s="46" t="s">
        <v>32</v>
      </c>
      <c r="B2556" s="61">
        <v>15</v>
      </c>
      <c r="C2556" s="48" t="s">
        <v>8</v>
      </c>
      <c r="D2556" s="49">
        <v>120</v>
      </c>
      <c r="E2556" s="49">
        <v>0</v>
      </c>
      <c r="F2556" s="49">
        <v>50</v>
      </c>
      <c r="G2556" s="49">
        <v>0</v>
      </c>
      <c r="H2556" s="49">
        <v>0</v>
      </c>
      <c r="I2556" s="50">
        <v>50</v>
      </c>
      <c r="J2556" s="50">
        <v>0</v>
      </c>
      <c r="K2556" s="50">
        <v>10</v>
      </c>
      <c r="L2556" s="50">
        <v>10</v>
      </c>
      <c r="M2556" s="50">
        <v>0</v>
      </c>
      <c r="N2556" s="51">
        <f>D2556*$D$7</f>
        <v>168</v>
      </c>
      <c r="O2556" s="51">
        <f>E2556*$E$7</f>
        <v>0</v>
      </c>
      <c r="P2556" s="51">
        <f>F2556*$F$7</f>
        <v>70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168</v>
      </c>
      <c r="T2556" s="51">
        <f>(O2556/100)*(K2556*$K$7)</f>
        <v>0</v>
      </c>
      <c r="U2556" s="51">
        <f>(P2556/100)*(K2556*$K$7)+(P2556/100)*(L2556*$L$7)</f>
        <v>28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25"/>
        <v>336</v>
      </c>
      <c r="Y2556" s="51">
        <f t="shared" si="326"/>
        <v>0</v>
      </c>
      <c r="Z2556" s="51">
        <f t="shared" si="327"/>
        <v>98</v>
      </c>
      <c r="AA2556" s="51">
        <f t="shared" si="328"/>
        <v>0</v>
      </c>
      <c r="AB2556" s="51">
        <f t="shared" si="329"/>
        <v>0</v>
      </c>
      <c r="AC2556" s="52">
        <f t="shared" si="330"/>
        <v>434</v>
      </c>
      <c r="AD2556" s="53">
        <f>(ROUND(AC2556-AC2552,1)/AC2552)</f>
        <v>0</v>
      </c>
      <c r="AE2556" s="44"/>
      <c r="AF2556" s="45"/>
    </row>
    <row r="2557" spans="1:32" x14ac:dyDescent="0.25">
      <c r="A2557" s="46" t="s">
        <v>33</v>
      </c>
      <c r="B2557" s="61"/>
      <c r="C2557" s="48" t="s">
        <v>9</v>
      </c>
      <c r="D2557" s="49">
        <v>120</v>
      </c>
      <c r="E2557" s="49">
        <v>0</v>
      </c>
      <c r="F2557" s="49">
        <v>50</v>
      </c>
      <c r="G2557" s="49">
        <v>0</v>
      </c>
      <c r="H2557" s="49">
        <v>0</v>
      </c>
      <c r="I2557" s="50">
        <v>50</v>
      </c>
      <c r="J2557" s="50">
        <v>0</v>
      </c>
      <c r="K2557" s="50">
        <v>10</v>
      </c>
      <c r="L2557" s="50">
        <v>10</v>
      </c>
      <c r="M2557" s="50">
        <v>0</v>
      </c>
      <c r="N2557" s="51">
        <f>D2557*$D$8</f>
        <v>168</v>
      </c>
      <c r="O2557" s="51">
        <f>E2557*$E$8</f>
        <v>0</v>
      </c>
      <c r="P2557" s="51">
        <f>F2557*$F$8</f>
        <v>70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168</v>
      </c>
      <c r="T2557" s="51">
        <f>(O2557/100)*(K2557*$K$8)</f>
        <v>0</v>
      </c>
      <c r="U2557" s="51">
        <f>(P2557/100)*(K2557*$K$8)+(P2557/100)*(L2557*$L$8)</f>
        <v>28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25"/>
        <v>336</v>
      </c>
      <c r="Y2557" s="51">
        <f t="shared" si="326"/>
        <v>0</v>
      </c>
      <c r="Z2557" s="51">
        <f t="shared" si="327"/>
        <v>98</v>
      </c>
      <c r="AA2557" s="51">
        <f t="shared" si="328"/>
        <v>0</v>
      </c>
      <c r="AB2557" s="51">
        <f t="shared" si="329"/>
        <v>0</v>
      </c>
      <c r="AC2557" s="52">
        <f t="shared" si="330"/>
        <v>434</v>
      </c>
      <c r="AD2557" s="53">
        <f>(ROUND(AC2557-AC2552,1)/AC2552)</f>
        <v>0</v>
      </c>
      <c r="AE2557" s="44"/>
      <c r="AF2557" s="45"/>
    </row>
    <row r="2558" spans="1:32" x14ac:dyDescent="0.25">
      <c r="A2558" s="46" t="s">
        <v>34</v>
      </c>
      <c r="B2558" s="61"/>
      <c r="C2558" s="48" t="s">
        <v>10</v>
      </c>
      <c r="D2558" s="49">
        <v>60</v>
      </c>
      <c r="E2558" s="49">
        <v>150</v>
      </c>
      <c r="F2558" s="49">
        <v>0</v>
      </c>
      <c r="G2558" s="49">
        <v>0</v>
      </c>
      <c r="H2558" s="49">
        <v>0</v>
      </c>
      <c r="I2558" s="50">
        <v>50</v>
      </c>
      <c r="J2558" s="50">
        <v>0</v>
      </c>
      <c r="K2558" s="50">
        <v>80</v>
      </c>
      <c r="L2558" s="50">
        <v>0</v>
      </c>
      <c r="M2558" s="50">
        <v>0</v>
      </c>
      <c r="N2558" s="51">
        <f>D2558*$D$9</f>
        <v>81</v>
      </c>
      <c r="O2558" s="51">
        <f>E2558*$E$9</f>
        <v>202.5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40.5</v>
      </c>
      <c r="T2558" s="51">
        <f>(O2558/100)*(K2558*$K$9)</f>
        <v>226.79999999999998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5"/>
        <v>121.5</v>
      </c>
      <c r="Y2558" s="51">
        <f t="shared" si="326"/>
        <v>429.29999999999995</v>
      </c>
      <c r="Z2558" s="51">
        <f t="shared" si="327"/>
        <v>0</v>
      </c>
      <c r="AA2558" s="51">
        <f t="shared" si="328"/>
        <v>0</v>
      </c>
      <c r="AB2558" s="51">
        <f t="shared" si="329"/>
        <v>0</v>
      </c>
      <c r="AC2558" s="52">
        <f t="shared" si="330"/>
        <v>550.79999999999995</v>
      </c>
      <c r="AD2558" s="53">
        <f>(ROUND(AC2558-AC2552,1)/AC2552)</f>
        <v>0.26912442396313363</v>
      </c>
      <c r="AE2558" s="44"/>
      <c r="AF2558" s="45"/>
    </row>
    <row r="2559" spans="1:32" x14ac:dyDescent="0.25">
      <c r="A2559" s="46" t="s">
        <v>35</v>
      </c>
      <c r="B2559" s="61"/>
      <c r="C2559" s="48" t="s">
        <v>11</v>
      </c>
      <c r="D2559" s="49">
        <v>60</v>
      </c>
      <c r="E2559" s="49">
        <v>0</v>
      </c>
      <c r="F2559" s="49">
        <v>150</v>
      </c>
      <c r="G2559" s="49">
        <v>0</v>
      </c>
      <c r="H2559" s="49">
        <v>0</v>
      </c>
      <c r="I2559" s="50">
        <v>50</v>
      </c>
      <c r="J2559" s="50">
        <v>0</v>
      </c>
      <c r="K2559" s="50">
        <v>45</v>
      </c>
      <c r="L2559" s="50">
        <v>45</v>
      </c>
      <c r="M2559" s="50">
        <v>0</v>
      </c>
      <c r="N2559" s="51">
        <f>D2559*$D$10</f>
        <v>81</v>
      </c>
      <c r="O2559" s="51">
        <f>E2559*$E$10</f>
        <v>0</v>
      </c>
      <c r="P2559" s="51">
        <f>F2559*$F$10</f>
        <v>202.5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40.5</v>
      </c>
      <c r="T2559" s="51">
        <f>(O2559/100)*(K2559*$J$10)</f>
        <v>0</v>
      </c>
      <c r="U2559" s="51">
        <f>(P2559/100)*(K2559*$K$10)+(P2559/100)*(L2559*$L$10)</f>
        <v>255.14999999999995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5"/>
        <v>121.5</v>
      </c>
      <c r="Y2559" s="51">
        <f t="shared" si="326"/>
        <v>0</v>
      </c>
      <c r="Z2559" s="51">
        <f t="shared" si="327"/>
        <v>457.65</v>
      </c>
      <c r="AA2559" s="51">
        <f t="shared" si="328"/>
        <v>0</v>
      </c>
      <c r="AB2559" s="51">
        <f t="shared" si="329"/>
        <v>0</v>
      </c>
      <c r="AC2559" s="52">
        <f t="shared" si="330"/>
        <v>579.20000000000005</v>
      </c>
      <c r="AD2559" s="53">
        <f>(ROUND(AC2559-AC2552,1)/AC2552)</f>
        <v>0.33456221198156677</v>
      </c>
      <c r="AE2559" s="44"/>
      <c r="AF2559" s="45"/>
    </row>
    <row r="2560" spans="1:32" x14ac:dyDescent="0.25">
      <c r="A2560" s="46" t="s">
        <v>36</v>
      </c>
      <c r="B2560" s="61"/>
      <c r="C2560" s="48" t="s">
        <v>12</v>
      </c>
      <c r="D2560" s="49">
        <v>60</v>
      </c>
      <c r="E2560" s="49">
        <v>0</v>
      </c>
      <c r="F2560" s="49">
        <v>0</v>
      </c>
      <c r="G2560" s="49">
        <v>150</v>
      </c>
      <c r="H2560" s="49">
        <v>0</v>
      </c>
      <c r="I2560" s="50">
        <v>50</v>
      </c>
      <c r="J2560" s="50">
        <v>0</v>
      </c>
      <c r="K2560" s="50">
        <v>0</v>
      </c>
      <c r="L2560" s="50">
        <v>80</v>
      </c>
      <c r="M2560" s="50">
        <v>0</v>
      </c>
      <c r="N2560" s="51">
        <f>D2560*$D$11</f>
        <v>81</v>
      </c>
      <c r="O2560" s="51">
        <f>E2560*$E$11</f>
        <v>0</v>
      </c>
      <c r="P2560" s="51">
        <f>F2560*$F$11</f>
        <v>0</v>
      </c>
      <c r="Q2560" s="51">
        <f>G2560*$G$11</f>
        <v>202.5</v>
      </c>
      <c r="R2560" s="51">
        <f>H2560*$H$11</f>
        <v>0</v>
      </c>
      <c r="S2560" s="51">
        <f>(N2560/100)*(I2560*$I$11)+(N2560/100)*(J2560*$J$11)</f>
        <v>40.5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226.79999999999998</v>
      </c>
      <c r="W2560" s="51">
        <f>(R2560/100)*(K2560*$K$11)+(R2560/100)*(L2560*$L$11)</f>
        <v>0</v>
      </c>
      <c r="X2560" s="51">
        <f t="shared" si="325"/>
        <v>121.5</v>
      </c>
      <c r="Y2560" s="51">
        <f t="shared" si="326"/>
        <v>0</v>
      </c>
      <c r="Z2560" s="51">
        <f t="shared" si="327"/>
        <v>0</v>
      </c>
      <c r="AA2560" s="51">
        <f t="shared" si="328"/>
        <v>429.29999999999995</v>
      </c>
      <c r="AB2560" s="51">
        <f t="shared" si="329"/>
        <v>0</v>
      </c>
      <c r="AC2560" s="52">
        <f t="shared" si="330"/>
        <v>550.79999999999995</v>
      </c>
      <c r="AD2560" s="53">
        <f>(ROUND(AC2560-AC2552,1)/AC2552)</f>
        <v>0.26912442396313363</v>
      </c>
      <c r="AE2560" s="44"/>
      <c r="AF2560" s="45"/>
    </row>
    <row r="2561" spans="1:32" x14ac:dyDescent="0.25">
      <c r="A2561" s="46" t="s">
        <v>37</v>
      </c>
      <c r="B2561" s="61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150</v>
      </c>
      <c r="I2561" s="50">
        <v>50</v>
      </c>
      <c r="J2561" s="50">
        <v>0</v>
      </c>
      <c r="K2561" s="50">
        <v>40</v>
      </c>
      <c r="L2561" s="50">
        <v>40</v>
      </c>
      <c r="M2561" s="50">
        <v>0</v>
      </c>
      <c r="N2561" s="51">
        <f>D2561*$D$12</f>
        <v>81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202.5</v>
      </c>
      <c r="S2561" s="51">
        <f>(N2561/100)*(I2561*$I$12)+(N2561/100)*(J2561*$J$12)</f>
        <v>40.5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226.79999999999998</v>
      </c>
      <c r="X2561" s="51">
        <f t="shared" si="325"/>
        <v>121.5</v>
      </c>
      <c r="Y2561" s="51">
        <f t="shared" si="326"/>
        <v>0</v>
      </c>
      <c r="Z2561" s="51">
        <f t="shared" si="327"/>
        <v>0</v>
      </c>
      <c r="AA2561" s="51">
        <f t="shared" si="328"/>
        <v>0</v>
      </c>
      <c r="AB2561" s="51">
        <f t="shared" si="329"/>
        <v>429.29999999999995</v>
      </c>
      <c r="AC2561" s="52">
        <f t="shared" si="330"/>
        <v>550.79999999999995</v>
      </c>
      <c r="AD2561" s="53">
        <f>(ROUND(AC2561-AC2552,1)/AC2552)</f>
        <v>0.26912442396313363</v>
      </c>
      <c r="AE2561" s="44"/>
      <c r="AF2561" s="45"/>
    </row>
    <row r="2562" spans="1:32" x14ac:dyDescent="0.25">
      <c r="A2562" s="46" t="s">
        <v>38</v>
      </c>
      <c r="B2562" s="61"/>
      <c r="C2562" s="48" t="s">
        <v>14</v>
      </c>
      <c r="D2562" s="49">
        <v>120</v>
      </c>
      <c r="E2562" s="49">
        <v>0</v>
      </c>
      <c r="F2562" s="49">
        <v>50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76</v>
      </c>
      <c r="N2562" s="51">
        <f>D2562*$D$13</f>
        <v>162</v>
      </c>
      <c r="O2562" s="51">
        <f>E2562*$E$13</f>
        <v>0</v>
      </c>
      <c r="P2562" s="51">
        <f>F2562*$F$13</f>
        <v>67.5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246.24</v>
      </c>
      <c r="T2562" s="51">
        <f>(O2562/100)*(K2562*$K$13)+(O2562/100)*(M2562*$M$13)</f>
        <v>0</v>
      </c>
      <c r="U2562" s="51">
        <f>(P2562/100)*(K2562*$K$13)+(P2562/100)*(L2562*$L$13)+(P2562/100)*(M2562*$M$13)</f>
        <v>102.60000000000001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25"/>
        <v>408.24</v>
      </c>
      <c r="Y2562" s="51">
        <f t="shared" si="326"/>
        <v>0</v>
      </c>
      <c r="Z2562" s="51">
        <f t="shared" si="327"/>
        <v>170.10000000000002</v>
      </c>
      <c r="AA2562" s="51">
        <f t="shared" si="328"/>
        <v>0</v>
      </c>
      <c r="AB2562" s="51">
        <f t="shared" si="329"/>
        <v>0</v>
      </c>
      <c r="AC2562" s="52">
        <f t="shared" si="330"/>
        <v>578.29999999999995</v>
      </c>
      <c r="AD2562" s="53">
        <f>(ROUND(AC2562-AC2552,1)/AC2552)</f>
        <v>0.33248847926267283</v>
      </c>
      <c r="AE2562" s="44"/>
      <c r="AF2562" s="45"/>
    </row>
    <row r="2563" spans="1:32" x14ac:dyDescent="0.25">
      <c r="A2563" s="46" t="s">
        <v>39</v>
      </c>
      <c r="B2563" s="61"/>
      <c r="C2563" s="48" t="s">
        <v>15</v>
      </c>
      <c r="D2563" s="49">
        <v>140</v>
      </c>
      <c r="E2563" s="49">
        <v>0</v>
      </c>
      <c r="F2563" s="49">
        <v>0</v>
      </c>
      <c r="G2563" s="49">
        <v>0</v>
      </c>
      <c r="H2563" s="49">
        <v>0</v>
      </c>
      <c r="I2563" s="50">
        <v>50</v>
      </c>
      <c r="J2563" s="50">
        <v>0</v>
      </c>
      <c r="K2563" s="50">
        <v>75</v>
      </c>
      <c r="L2563" s="50">
        <v>0</v>
      </c>
      <c r="M2563" s="50">
        <v>0</v>
      </c>
      <c r="N2563" s="51">
        <f>D2563*$D$14</f>
        <v>189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378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5"/>
        <v>567</v>
      </c>
      <c r="Y2563" s="51">
        <f t="shared" si="326"/>
        <v>0</v>
      </c>
      <c r="Z2563" s="51">
        <f t="shared" si="327"/>
        <v>0</v>
      </c>
      <c r="AA2563" s="51">
        <f t="shared" si="328"/>
        <v>0</v>
      </c>
      <c r="AB2563" s="51">
        <f t="shared" si="329"/>
        <v>0</v>
      </c>
      <c r="AC2563" s="52">
        <f t="shared" si="330"/>
        <v>567</v>
      </c>
      <c r="AD2563" s="53">
        <f>(ROUND(AC2563-AC2552,1)/AC2552)</f>
        <v>0.30645161290322581</v>
      </c>
      <c r="AE2563" s="44"/>
      <c r="AF2563" s="45"/>
    </row>
    <row r="2564" spans="1:32" x14ac:dyDescent="0.25">
      <c r="A2564" s="46"/>
      <c r="B2564" s="61"/>
      <c r="C2564" s="48" t="s">
        <v>16</v>
      </c>
      <c r="D2564" s="49">
        <v>140</v>
      </c>
      <c r="E2564" s="49">
        <v>0</v>
      </c>
      <c r="F2564" s="49">
        <v>0</v>
      </c>
      <c r="G2564" s="49">
        <v>0</v>
      </c>
      <c r="H2564" s="49">
        <v>0</v>
      </c>
      <c r="I2564" s="50">
        <v>50</v>
      </c>
      <c r="J2564" s="50">
        <v>0</v>
      </c>
      <c r="K2564" s="50">
        <v>0</v>
      </c>
      <c r="L2564" s="50">
        <v>75</v>
      </c>
      <c r="M2564" s="50">
        <v>0</v>
      </c>
      <c r="N2564" s="51">
        <f>D2564*$D$15</f>
        <v>189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378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5"/>
        <v>567</v>
      </c>
      <c r="Y2564" s="51">
        <f t="shared" si="326"/>
        <v>0</v>
      </c>
      <c r="Z2564" s="51">
        <f t="shared" si="327"/>
        <v>0</v>
      </c>
      <c r="AA2564" s="51">
        <f t="shared" si="328"/>
        <v>0</v>
      </c>
      <c r="AB2564" s="51">
        <f t="shared" si="329"/>
        <v>0</v>
      </c>
      <c r="AC2564" s="52">
        <f t="shared" si="330"/>
        <v>567</v>
      </c>
      <c r="AD2564" s="53">
        <f>(ROUND(AC2564-AC2552,1)/AC2552)</f>
        <v>0.30645161290322581</v>
      </c>
      <c r="AE2564" s="44"/>
      <c r="AF2564" s="45"/>
    </row>
    <row r="2565" spans="1:32" x14ac:dyDescent="0.25">
      <c r="A2565" s="46"/>
      <c r="B2565" s="61"/>
      <c r="C2565" s="48" t="s">
        <v>17</v>
      </c>
      <c r="D2565" s="49">
        <v>120</v>
      </c>
      <c r="E2565" s="49">
        <v>0</v>
      </c>
      <c r="F2565" s="49">
        <v>50</v>
      </c>
      <c r="G2565" s="49">
        <v>0</v>
      </c>
      <c r="H2565" s="49">
        <v>0</v>
      </c>
      <c r="I2565" s="50">
        <v>50</v>
      </c>
      <c r="J2565" s="50">
        <v>39</v>
      </c>
      <c r="K2565" s="50">
        <v>10</v>
      </c>
      <c r="L2565" s="50">
        <v>10</v>
      </c>
      <c r="M2565" s="50">
        <v>0</v>
      </c>
      <c r="N2565" s="51">
        <f>D2565*$D$16</f>
        <v>162</v>
      </c>
      <c r="O2565" s="51">
        <f>E2565*$E$16</f>
        <v>0</v>
      </c>
      <c r="P2565" s="51">
        <f>F2565*$F$16</f>
        <v>67.5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238.95000000000002</v>
      </c>
      <c r="T2565" s="51">
        <f>(O2565/100)*(K2565*$K$16)</f>
        <v>0</v>
      </c>
      <c r="U2565" s="51">
        <f>(P2565/100)*(K2565*$K$16)+(P2565/100)*(L2565*$L$16)</f>
        <v>13.5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25"/>
        <v>400.95000000000005</v>
      </c>
      <c r="Y2565" s="51">
        <f t="shared" si="326"/>
        <v>0</v>
      </c>
      <c r="Z2565" s="51">
        <f t="shared" si="327"/>
        <v>81</v>
      </c>
      <c r="AA2565" s="51">
        <f t="shared" si="328"/>
        <v>0</v>
      </c>
      <c r="AB2565" s="51">
        <f t="shared" si="329"/>
        <v>0</v>
      </c>
      <c r="AC2565" s="52">
        <f t="shared" si="330"/>
        <v>482</v>
      </c>
      <c r="AD2565" s="53">
        <f>(ROUND(AC2565-AC2552,1)/AC2552)</f>
        <v>0.11059907834101383</v>
      </c>
      <c r="AE2565" s="44"/>
      <c r="AF2565" s="45"/>
    </row>
    <row r="2566" spans="1:32" x14ac:dyDescent="0.25">
      <c r="A2566" s="46"/>
      <c r="B2566" s="61"/>
      <c r="C2566" s="48" t="s">
        <v>18</v>
      </c>
      <c r="D2566" s="49">
        <v>120</v>
      </c>
      <c r="E2566" s="49">
        <v>0</v>
      </c>
      <c r="F2566" s="49">
        <v>50</v>
      </c>
      <c r="G2566" s="49">
        <v>0</v>
      </c>
      <c r="H2566" s="49">
        <v>0</v>
      </c>
      <c r="I2566" s="50">
        <v>70</v>
      </c>
      <c r="J2566" s="50">
        <v>0</v>
      </c>
      <c r="K2566" s="50">
        <v>10</v>
      </c>
      <c r="L2566" s="50">
        <v>10</v>
      </c>
      <c r="M2566" s="50">
        <v>0</v>
      </c>
      <c r="N2566" s="51">
        <f>D2566*$D$17</f>
        <v>162</v>
      </c>
      <c r="O2566" s="51">
        <f>E2566*$E$17</f>
        <v>0</v>
      </c>
      <c r="P2566" s="51">
        <f>F2566*$F$17</f>
        <v>67.5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283.5</v>
      </c>
      <c r="T2566" s="51">
        <f>(O2566/100)*(K2566*$K$17)</f>
        <v>0</v>
      </c>
      <c r="U2566" s="51">
        <f>(P2566/100)*(K2566*$K$17)+(P2566/100)*(L2566*$L$17)</f>
        <v>13.5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25"/>
        <v>445.5</v>
      </c>
      <c r="Y2566" s="51">
        <f t="shared" si="326"/>
        <v>0</v>
      </c>
      <c r="Z2566" s="51">
        <f t="shared" si="327"/>
        <v>81</v>
      </c>
      <c r="AA2566" s="51">
        <f t="shared" si="328"/>
        <v>0</v>
      </c>
      <c r="AB2566" s="51">
        <f t="shared" si="329"/>
        <v>0</v>
      </c>
      <c r="AC2566" s="52">
        <f t="shared" si="330"/>
        <v>526.5</v>
      </c>
      <c r="AD2566" s="53">
        <f>(ROUND(AC2566-AC2552,1)/AC2552)</f>
        <v>0.21313364055299538</v>
      </c>
      <c r="AE2566" s="44"/>
      <c r="AF2566" s="45"/>
    </row>
    <row r="2567" spans="1:32" x14ac:dyDescent="0.25">
      <c r="A2567" s="62"/>
      <c r="B2567" s="183" t="s">
        <v>223</v>
      </c>
      <c r="C2567" s="183"/>
      <c r="D2567" s="183"/>
      <c r="E2567" s="183"/>
      <c r="F2567" s="183"/>
      <c r="G2567" s="183"/>
      <c r="H2567" s="183"/>
      <c r="I2567" s="183"/>
      <c r="J2567" s="183"/>
      <c r="K2567" s="183"/>
      <c r="L2567" s="183"/>
      <c r="M2567" s="183"/>
      <c r="N2567" s="183"/>
      <c r="O2567" s="183"/>
      <c r="P2567" s="183"/>
      <c r="Q2567" s="183"/>
      <c r="R2567" s="183"/>
      <c r="S2567" s="183"/>
      <c r="T2567" s="183"/>
      <c r="U2567" s="183"/>
      <c r="V2567" s="183"/>
      <c r="W2567" s="183"/>
      <c r="X2567" s="183"/>
      <c r="Y2567" s="183"/>
      <c r="Z2567" s="183"/>
      <c r="AA2567" s="183"/>
      <c r="AB2567" s="183"/>
      <c r="AC2567" s="12">
        <v>500</v>
      </c>
      <c r="AD2567" s="12"/>
      <c r="AE2567" s="44" t="s">
        <v>28</v>
      </c>
      <c r="AF2567" s="45"/>
    </row>
    <row r="2568" spans="1:32" x14ac:dyDescent="0.25">
      <c r="A2568" s="54" t="s">
        <v>19</v>
      </c>
      <c r="B2568" s="55" t="s">
        <v>224</v>
      </c>
      <c r="C2568" s="38" t="s">
        <v>4</v>
      </c>
      <c r="D2568" s="39">
        <v>98</v>
      </c>
      <c r="E2568" s="39">
        <v>0</v>
      </c>
      <c r="F2568" s="39">
        <v>0</v>
      </c>
      <c r="G2568" s="39">
        <v>0</v>
      </c>
      <c r="H2568" s="39">
        <v>0</v>
      </c>
      <c r="I2568" s="40">
        <v>70</v>
      </c>
      <c r="J2568" s="40">
        <v>10</v>
      </c>
      <c r="K2568" s="40">
        <v>0</v>
      </c>
      <c r="L2568" s="40">
        <v>0</v>
      </c>
      <c r="M2568" s="40">
        <v>0</v>
      </c>
      <c r="N2568" s="41">
        <f>D2568*$D$3</f>
        <v>137.19999999999999</v>
      </c>
      <c r="O2568" s="41">
        <f>E2568*$E$3</f>
        <v>0</v>
      </c>
      <c r="P2568" s="41">
        <f>F2568*$F$3</f>
        <v>0</v>
      </c>
      <c r="Q2568" s="41">
        <f>G2568*$G$3</f>
        <v>0</v>
      </c>
      <c r="R2568" s="41">
        <f>H2568*$H$3</f>
        <v>0</v>
      </c>
      <c r="S2568" s="41">
        <f>(N2568/100)*(I2568*$I$3)+(N2568/100)*(J2568*$J$3)</f>
        <v>219.51999999999998</v>
      </c>
      <c r="T2568" s="41">
        <f>(O2568/100)*(K2568*$K$3)</f>
        <v>0</v>
      </c>
      <c r="U2568" s="41">
        <f>(P2568/100)*(K2568*$K$3)+(P2568/100)*(L2568*$L$3)</f>
        <v>0</v>
      </c>
      <c r="V2568" s="41">
        <f>(Q2568/100)*(L2568*$L$3)</f>
        <v>0</v>
      </c>
      <c r="W2568" s="41">
        <f>(R2568/100)*(K2568*$K$3)+(R2568/100)*(L2568*$L$3)</f>
        <v>0</v>
      </c>
      <c r="X2568" s="41">
        <f t="shared" ref="X2568:X2582" si="331">N2568+S2568</f>
        <v>356.71999999999997</v>
      </c>
      <c r="Y2568" s="41">
        <f t="shared" ref="Y2568:Y2582" si="332">O2568+T2568</f>
        <v>0</v>
      </c>
      <c r="Z2568" s="41">
        <f t="shared" ref="Z2568:Z2582" si="333">P2568+U2568</f>
        <v>0</v>
      </c>
      <c r="AA2568" s="41">
        <f t="shared" ref="AA2568:AA2582" si="334">Q2568+V2568</f>
        <v>0</v>
      </c>
      <c r="AB2568" s="41">
        <f t="shared" ref="AB2568:AB2582" si="335">R2568+W2568</f>
        <v>0</v>
      </c>
      <c r="AC2568" s="42">
        <f t="shared" ref="AC2568:AC2582" si="336">ROUND(X2568+Y2568+Z2568+AA2568+AB2568,1)</f>
        <v>356.7</v>
      </c>
      <c r="AD2568" s="43">
        <v>0</v>
      </c>
      <c r="AE2568" s="44"/>
      <c r="AF2568" s="45"/>
    </row>
    <row r="2569" spans="1:32" x14ac:dyDescent="0.25">
      <c r="A2569" s="46" t="s">
        <v>29</v>
      </c>
      <c r="B2569" s="56">
        <v>18</v>
      </c>
      <c r="C2569" s="48" t="s">
        <v>5</v>
      </c>
      <c r="D2569" s="49">
        <v>98</v>
      </c>
      <c r="E2569" s="49">
        <v>0</v>
      </c>
      <c r="F2569" s="49">
        <v>0</v>
      </c>
      <c r="G2569" s="49">
        <v>0</v>
      </c>
      <c r="H2569" s="49">
        <v>0</v>
      </c>
      <c r="I2569" s="50">
        <v>85</v>
      </c>
      <c r="J2569" s="50">
        <v>25</v>
      </c>
      <c r="K2569" s="50">
        <v>0</v>
      </c>
      <c r="L2569" s="50">
        <v>0</v>
      </c>
      <c r="M2569" s="50">
        <v>0</v>
      </c>
      <c r="N2569" s="51">
        <f>D2569*$D$4</f>
        <v>132.30000000000001</v>
      </c>
      <c r="O2569" s="51">
        <f>E2569*$E$4</f>
        <v>0</v>
      </c>
      <c r="P2569" s="51">
        <f>F2569*$F$4</f>
        <v>0</v>
      </c>
      <c r="Q2569" s="51">
        <f>G2569*$G$4</f>
        <v>0</v>
      </c>
      <c r="R2569" s="51">
        <f>H2569*$H$4</f>
        <v>0</v>
      </c>
      <c r="S2569" s="51">
        <f>(N2569/100)*(I2569*$I$4)+(N2569/100)*(J2569*$J$4)</f>
        <v>291.06000000000006</v>
      </c>
      <c r="T2569" s="51">
        <f>(O2569/100)*(K2569*$K$4)</f>
        <v>0</v>
      </c>
      <c r="U2569" s="51">
        <f>(P2569/100)*(K2569*$K$4)+(P2569/100)*(L2569*$L$4)</f>
        <v>0</v>
      </c>
      <c r="V2569" s="51">
        <f>(Q2569/100)*(L2569*$L$4)</f>
        <v>0</v>
      </c>
      <c r="W2569" s="51">
        <f>(R2569/100)*(K2569*$K$4)+(R2569/100)*(L2569*$L$4)</f>
        <v>0</v>
      </c>
      <c r="X2569" s="51">
        <f t="shared" si="331"/>
        <v>423.36000000000007</v>
      </c>
      <c r="Y2569" s="51">
        <f t="shared" si="332"/>
        <v>0</v>
      </c>
      <c r="Z2569" s="51">
        <f t="shared" si="333"/>
        <v>0</v>
      </c>
      <c r="AA2569" s="51">
        <f t="shared" si="334"/>
        <v>0</v>
      </c>
      <c r="AB2569" s="51">
        <f t="shared" si="335"/>
        <v>0</v>
      </c>
      <c r="AC2569" s="52">
        <f t="shared" si="336"/>
        <v>423.4</v>
      </c>
      <c r="AD2569" s="53">
        <f>(ROUND(AC2569-AC2568,1)/AC2568)</f>
        <v>0.18699186991869921</v>
      </c>
      <c r="AE2569" s="44"/>
      <c r="AF2569" s="45"/>
    </row>
    <row r="2570" spans="1:32" x14ac:dyDescent="0.25">
      <c r="A2570" s="46" t="s">
        <v>30</v>
      </c>
      <c r="B2570" s="56">
        <v>0</v>
      </c>
      <c r="C2570" s="48" t="s">
        <v>6</v>
      </c>
      <c r="D2570" s="49">
        <v>98</v>
      </c>
      <c r="E2570" s="49">
        <v>0</v>
      </c>
      <c r="F2570" s="49">
        <v>0</v>
      </c>
      <c r="G2570" s="49">
        <v>0</v>
      </c>
      <c r="H2570" s="49">
        <v>0</v>
      </c>
      <c r="I2570" s="50">
        <v>70</v>
      </c>
      <c r="J2570" s="50">
        <v>10</v>
      </c>
      <c r="K2570" s="50">
        <v>0</v>
      </c>
      <c r="L2570" s="50">
        <v>0</v>
      </c>
      <c r="M2570" s="50">
        <v>0</v>
      </c>
      <c r="N2570" s="51">
        <f>D2570*$D$5</f>
        <v>137.19999999999999</v>
      </c>
      <c r="O2570" s="51">
        <f>E2570*$E$5</f>
        <v>0</v>
      </c>
      <c r="P2570" s="51">
        <f>F2570*$F$5</f>
        <v>0</v>
      </c>
      <c r="Q2570" s="51">
        <f>G2570*$G$5</f>
        <v>0</v>
      </c>
      <c r="R2570" s="51">
        <f>H2570*$H$5</f>
        <v>0</v>
      </c>
      <c r="S2570" s="51">
        <f>(N2570/100)*(I2570*$I$5)+(N2570/100)*(J2570*$J$5)</f>
        <v>219.51999999999998</v>
      </c>
      <c r="T2570" s="51">
        <f>(O2570/100)*(K2570*$K$5)</f>
        <v>0</v>
      </c>
      <c r="U2570" s="51">
        <f>(P2570/100)*(K2570*$K$5)+(P2570/100)*(L2570*$L$5)</f>
        <v>0</v>
      </c>
      <c r="V2570" s="51">
        <f>(Q2570/100)*(L2570*$L$5)</f>
        <v>0</v>
      </c>
      <c r="W2570" s="51">
        <f>(R2570/100)*(K2570*$K$5)+(R2570/100)*(L2570*$L$5)</f>
        <v>0</v>
      </c>
      <c r="X2570" s="51">
        <f t="shared" si="331"/>
        <v>356.71999999999997</v>
      </c>
      <c r="Y2570" s="51">
        <f t="shared" si="332"/>
        <v>0</v>
      </c>
      <c r="Z2570" s="51">
        <f t="shared" si="333"/>
        <v>0</v>
      </c>
      <c r="AA2570" s="51">
        <f t="shared" si="334"/>
        <v>0</v>
      </c>
      <c r="AB2570" s="51">
        <f t="shared" si="335"/>
        <v>0</v>
      </c>
      <c r="AC2570" s="52">
        <f t="shared" si="336"/>
        <v>356.7</v>
      </c>
      <c r="AD2570" s="53">
        <f>(ROUND(AC2570-AC2568,1)/AC2568)</f>
        <v>0</v>
      </c>
      <c r="AE2570" s="44"/>
      <c r="AF2570" s="45"/>
    </row>
    <row r="2571" spans="1:32" x14ac:dyDescent="0.25">
      <c r="A2571" s="46" t="s">
        <v>31</v>
      </c>
      <c r="B2571" s="56">
        <v>0</v>
      </c>
      <c r="C2571" s="48" t="s">
        <v>7</v>
      </c>
      <c r="D2571" s="49">
        <v>98</v>
      </c>
      <c r="E2571" s="49">
        <v>0</v>
      </c>
      <c r="F2571" s="49">
        <v>0</v>
      </c>
      <c r="G2571" s="49">
        <v>0</v>
      </c>
      <c r="H2571" s="49">
        <v>0</v>
      </c>
      <c r="I2571" s="50">
        <v>70</v>
      </c>
      <c r="J2571" s="50">
        <v>10</v>
      </c>
      <c r="K2571" s="50">
        <v>0</v>
      </c>
      <c r="L2571" s="50">
        <v>0</v>
      </c>
      <c r="M2571" s="50">
        <v>0</v>
      </c>
      <c r="N2571" s="51">
        <f>D2571*$D$6</f>
        <v>137.19999999999999</v>
      </c>
      <c r="O2571" s="51">
        <f>E2571*$E$6</f>
        <v>0</v>
      </c>
      <c r="P2571" s="51">
        <f>F2571*$F$6</f>
        <v>0</v>
      </c>
      <c r="Q2571" s="51">
        <f>G2571*$G$6</f>
        <v>0</v>
      </c>
      <c r="R2571" s="51">
        <f>H2571*$H$6</f>
        <v>0</v>
      </c>
      <c r="S2571" s="51">
        <f>(N2571/100)*(I2571*$I$6)+(N2571/100)*(J2571*$J$6)</f>
        <v>219.51999999999998</v>
      </c>
      <c r="T2571" s="51">
        <f>(O2571/100)*(K2571*$K$6)</f>
        <v>0</v>
      </c>
      <c r="U2571" s="51">
        <f>(P2571/100)*(K2571*$K$6)+(P2571/100)*(L2571*$L$6)</f>
        <v>0</v>
      </c>
      <c r="V2571" s="51">
        <f>(Q2571/100)*(L2571*$L$6)</f>
        <v>0</v>
      </c>
      <c r="W2571" s="51">
        <f>(R2571/100)*(K2571*$K$6)+(R2571/100)*(L2571*$L$6)</f>
        <v>0</v>
      </c>
      <c r="X2571" s="51">
        <f t="shared" si="331"/>
        <v>356.71999999999997</v>
      </c>
      <c r="Y2571" s="51">
        <f t="shared" si="332"/>
        <v>0</v>
      </c>
      <c r="Z2571" s="51">
        <f t="shared" si="333"/>
        <v>0</v>
      </c>
      <c r="AA2571" s="51">
        <f t="shared" si="334"/>
        <v>0</v>
      </c>
      <c r="AB2571" s="51">
        <f t="shared" si="335"/>
        <v>0</v>
      </c>
      <c r="AC2571" s="52">
        <f t="shared" si="336"/>
        <v>356.7</v>
      </c>
      <c r="AD2571" s="53">
        <f>(ROUND(AC2571-AC2568,1)/AC2568)</f>
        <v>0</v>
      </c>
      <c r="AE2571" s="44"/>
      <c r="AF2571" s="45"/>
    </row>
    <row r="2572" spans="1:32" x14ac:dyDescent="0.25">
      <c r="A2572" s="46" t="s">
        <v>32</v>
      </c>
      <c r="B2572" s="56">
        <v>0</v>
      </c>
      <c r="C2572" s="48" t="s">
        <v>8</v>
      </c>
      <c r="D2572" s="49">
        <v>98</v>
      </c>
      <c r="E2572" s="49">
        <v>0</v>
      </c>
      <c r="F2572" s="49">
        <v>0</v>
      </c>
      <c r="G2572" s="49">
        <v>0</v>
      </c>
      <c r="H2572" s="49">
        <v>0</v>
      </c>
      <c r="I2572" s="50">
        <v>70</v>
      </c>
      <c r="J2572" s="50">
        <v>10</v>
      </c>
      <c r="K2572" s="50">
        <v>0</v>
      </c>
      <c r="L2572" s="50">
        <v>0</v>
      </c>
      <c r="M2572" s="50">
        <v>0</v>
      </c>
      <c r="N2572" s="51">
        <f>D2572*$D$7</f>
        <v>137.19999999999999</v>
      </c>
      <c r="O2572" s="51">
        <f>E2572*$E$7</f>
        <v>0</v>
      </c>
      <c r="P2572" s="51">
        <f>F2572*$F$7</f>
        <v>0</v>
      </c>
      <c r="Q2572" s="51">
        <f>G2572*$G$7</f>
        <v>0</v>
      </c>
      <c r="R2572" s="51">
        <f>H2572*$H$7</f>
        <v>0</v>
      </c>
      <c r="S2572" s="51">
        <f>(N2572/100)*(I2572*$I$7)+(N2572/100)*(J2572*$J$7)</f>
        <v>219.51999999999998</v>
      </c>
      <c r="T2572" s="51">
        <f>(O2572/100)*(K2572*$K$7)</f>
        <v>0</v>
      </c>
      <c r="U2572" s="51">
        <f>(P2572/100)*(K2572*$K$7)+(P2572/100)*(L2572*$L$7)</f>
        <v>0</v>
      </c>
      <c r="V2572" s="51">
        <f>(Q2572/100)*(L2572*$L$7)</f>
        <v>0</v>
      </c>
      <c r="W2572" s="51">
        <f>(R2572/100)*(K2572*$K$7)+(R2572/100)*(L2572*$L$7)</f>
        <v>0</v>
      </c>
      <c r="X2572" s="51">
        <f t="shared" si="331"/>
        <v>356.71999999999997</v>
      </c>
      <c r="Y2572" s="51">
        <f t="shared" si="332"/>
        <v>0</v>
      </c>
      <c r="Z2572" s="51">
        <f t="shared" si="333"/>
        <v>0</v>
      </c>
      <c r="AA2572" s="51">
        <f t="shared" si="334"/>
        <v>0</v>
      </c>
      <c r="AB2572" s="51">
        <f t="shared" si="335"/>
        <v>0</v>
      </c>
      <c r="AC2572" s="52">
        <f t="shared" si="336"/>
        <v>356.7</v>
      </c>
      <c r="AD2572" s="53">
        <f>(ROUND(AC2572-AC2568,1)/AC2568)</f>
        <v>0</v>
      </c>
      <c r="AE2572" s="44"/>
      <c r="AF2572" s="45"/>
    </row>
    <row r="2573" spans="1:32" x14ac:dyDescent="0.25">
      <c r="A2573" s="46" t="s">
        <v>33</v>
      </c>
      <c r="B2573" s="56"/>
      <c r="C2573" s="48" t="s">
        <v>9</v>
      </c>
      <c r="D2573" s="49">
        <v>98</v>
      </c>
      <c r="E2573" s="49">
        <v>0</v>
      </c>
      <c r="F2573" s="49">
        <v>0</v>
      </c>
      <c r="G2573" s="49">
        <v>0</v>
      </c>
      <c r="H2573" s="49">
        <v>0</v>
      </c>
      <c r="I2573" s="50">
        <v>70</v>
      </c>
      <c r="J2573" s="50">
        <v>10</v>
      </c>
      <c r="K2573" s="50">
        <v>0</v>
      </c>
      <c r="L2573" s="50">
        <v>0</v>
      </c>
      <c r="M2573" s="50">
        <v>0</v>
      </c>
      <c r="N2573" s="51">
        <f>D2573*$D$8</f>
        <v>137.19999999999999</v>
      </c>
      <c r="O2573" s="51">
        <f>E2573*$E$8</f>
        <v>0</v>
      </c>
      <c r="P2573" s="51">
        <f>F2573*$F$8</f>
        <v>0</v>
      </c>
      <c r="Q2573" s="51">
        <f>G2573*$G$8</f>
        <v>0</v>
      </c>
      <c r="R2573" s="51">
        <f>H2573*$H$8</f>
        <v>0</v>
      </c>
      <c r="S2573" s="51">
        <f>(N2573/100)*(I2573*$I$8)+(N2573/100)*(J2573*$J$8)</f>
        <v>219.51999999999998</v>
      </c>
      <c r="T2573" s="51">
        <f>(O2573/100)*(K2573*$K$8)</f>
        <v>0</v>
      </c>
      <c r="U2573" s="51">
        <f>(P2573/100)*(K2573*$K$8)+(P2573/100)*(L2573*$L$8)</f>
        <v>0</v>
      </c>
      <c r="V2573" s="51">
        <f>(Q2573/100)*(L2573*$L$8)</f>
        <v>0</v>
      </c>
      <c r="W2573" s="51">
        <f>(R2573/100)*(K2573*$K$8)+(R2573/100)*(L2573*$L$8)</f>
        <v>0</v>
      </c>
      <c r="X2573" s="51">
        <f t="shared" si="331"/>
        <v>356.71999999999997</v>
      </c>
      <c r="Y2573" s="51">
        <f t="shared" si="332"/>
        <v>0</v>
      </c>
      <c r="Z2573" s="51">
        <f t="shared" si="333"/>
        <v>0</v>
      </c>
      <c r="AA2573" s="51">
        <f t="shared" si="334"/>
        <v>0</v>
      </c>
      <c r="AB2573" s="51">
        <f t="shared" si="335"/>
        <v>0</v>
      </c>
      <c r="AC2573" s="52">
        <f t="shared" si="336"/>
        <v>356.7</v>
      </c>
      <c r="AD2573" s="53">
        <f>(ROUND(AC2573-AC2568,1)/AC2568)</f>
        <v>0</v>
      </c>
      <c r="AE2573" s="44"/>
      <c r="AF2573" s="45"/>
    </row>
    <row r="2574" spans="1:32" x14ac:dyDescent="0.25">
      <c r="A2574" s="46" t="s">
        <v>34</v>
      </c>
      <c r="B2574" s="56"/>
      <c r="C2574" s="48" t="s">
        <v>10</v>
      </c>
      <c r="D2574" s="49">
        <v>49</v>
      </c>
      <c r="E2574" s="49">
        <v>110</v>
      </c>
      <c r="F2574" s="49">
        <v>0</v>
      </c>
      <c r="G2574" s="49">
        <v>0</v>
      </c>
      <c r="H2574" s="49">
        <v>0</v>
      </c>
      <c r="I2574" s="50">
        <v>70</v>
      </c>
      <c r="J2574" s="50">
        <v>10</v>
      </c>
      <c r="K2574" s="50">
        <v>85</v>
      </c>
      <c r="L2574" s="50">
        <v>0</v>
      </c>
      <c r="M2574" s="50">
        <v>0</v>
      </c>
      <c r="N2574" s="51">
        <f>D2574*$D$9</f>
        <v>66.150000000000006</v>
      </c>
      <c r="O2574" s="51">
        <f>E2574*$E$9</f>
        <v>148.5</v>
      </c>
      <c r="P2574" s="51">
        <f>F2574*$F$9</f>
        <v>0</v>
      </c>
      <c r="Q2574" s="51">
        <f>G2574*$G$9</f>
        <v>0</v>
      </c>
      <c r="R2574" s="51">
        <f>H2574*$H$9</f>
        <v>0</v>
      </c>
      <c r="S2574" s="51">
        <f>(N2574/100)*(I2574*$I$9)+(N2574/100)*(J2574*$J$9)</f>
        <v>52.920000000000009</v>
      </c>
      <c r="T2574" s="51">
        <f>(O2574/100)*(K2574*$K$9)</f>
        <v>176.715</v>
      </c>
      <c r="U2574" s="51">
        <f>(P2574/100)*(K2574*$K$9)+(P2574/100)*(L2574*$L$9)</f>
        <v>0</v>
      </c>
      <c r="V2574" s="51">
        <f>(Q2574/100)*(L2574*$L$9)</f>
        <v>0</v>
      </c>
      <c r="W2574" s="51">
        <f>(R2574/100)*(K2574*$K$9)+(R2574/100)*(L2574*$L$9)</f>
        <v>0</v>
      </c>
      <c r="X2574" s="51">
        <f t="shared" si="331"/>
        <v>119.07000000000002</v>
      </c>
      <c r="Y2574" s="51">
        <f t="shared" si="332"/>
        <v>325.21500000000003</v>
      </c>
      <c r="Z2574" s="51">
        <f t="shared" si="333"/>
        <v>0</v>
      </c>
      <c r="AA2574" s="51">
        <f t="shared" si="334"/>
        <v>0</v>
      </c>
      <c r="AB2574" s="51">
        <f t="shared" si="335"/>
        <v>0</v>
      </c>
      <c r="AC2574" s="52">
        <f t="shared" si="336"/>
        <v>444.3</v>
      </c>
      <c r="AD2574" s="53">
        <f>(ROUND(AC2574-AC2568,1)/AC2568)</f>
        <v>0.24558452481076534</v>
      </c>
      <c r="AE2574" s="44"/>
      <c r="AF2574" s="45"/>
    </row>
    <row r="2575" spans="1:32" x14ac:dyDescent="0.25">
      <c r="A2575" s="46" t="s">
        <v>35</v>
      </c>
      <c r="B2575" s="56"/>
      <c r="C2575" s="48" t="s">
        <v>11</v>
      </c>
      <c r="D2575" s="49">
        <v>49</v>
      </c>
      <c r="E2575" s="49">
        <v>0</v>
      </c>
      <c r="F2575" s="49">
        <v>110</v>
      </c>
      <c r="G2575" s="49">
        <v>0</v>
      </c>
      <c r="H2575" s="49">
        <v>0</v>
      </c>
      <c r="I2575" s="50">
        <v>70</v>
      </c>
      <c r="J2575" s="50">
        <v>10</v>
      </c>
      <c r="K2575" s="50">
        <v>42.5</v>
      </c>
      <c r="L2575" s="50">
        <v>42.5</v>
      </c>
      <c r="M2575" s="50">
        <v>0</v>
      </c>
      <c r="N2575" s="51">
        <f>D2575*$D$10</f>
        <v>66.150000000000006</v>
      </c>
      <c r="O2575" s="51">
        <f>E2575*$E$10</f>
        <v>0</v>
      </c>
      <c r="P2575" s="51">
        <f>F2575*$F$10</f>
        <v>148.5</v>
      </c>
      <c r="Q2575" s="51">
        <f>G2575*$G$10</f>
        <v>0</v>
      </c>
      <c r="R2575" s="51">
        <f>H2575*$H$10</f>
        <v>0</v>
      </c>
      <c r="S2575" s="51">
        <f>(N2575/100)*(I2575*$I$10)+(N2575/100)*(J2575*$J$10)</f>
        <v>52.920000000000009</v>
      </c>
      <c r="T2575" s="51">
        <f>(O2575/100)*(K2575*$J$10)</f>
        <v>0</v>
      </c>
      <c r="U2575" s="51">
        <f>(P2575/100)*(K2575*$K$10)+(P2575/100)*(L2575*$L$10)</f>
        <v>176.715</v>
      </c>
      <c r="V2575" s="51">
        <f>(Q2575/100)*(L2575*$L$10)</f>
        <v>0</v>
      </c>
      <c r="W2575" s="51">
        <f>(R2575/100)*(K2575*$K$10)+(R2575/100)*(L2575*$L$10)</f>
        <v>0</v>
      </c>
      <c r="X2575" s="51">
        <f t="shared" si="331"/>
        <v>119.07000000000002</v>
      </c>
      <c r="Y2575" s="51">
        <f t="shared" si="332"/>
        <v>0</v>
      </c>
      <c r="Z2575" s="51">
        <f t="shared" si="333"/>
        <v>325.21500000000003</v>
      </c>
      <c r="AA2575" s="51">
        <f t="shared" si="334"/>
        <v>0</v>
      </c>
      <c r="AB2575" s="51">
        <f t="shared" si="335"/>
        <v>0</v>
      </c>
      <c r="AC2575" s="52">
        <f t="shared" si="336"/>
        <v>444.3</v>
      </c>
      <c r="AD2575" s="53">
        <f>(ROUND(AC2575-AC2568,1)/AC2568)</f>
        <v>0.24558452481076534</v>
      </c>
      <c r="AE2575" s="44"/>
      <c r="AF2575" s="45"/>
    </row>
    <row r="2576" spans="1:32" x14ac:dyDescent="0.25">
      <c r="A2576" s="46" t="s">
        <v>36</v>
      </c>
      <c r="B2576" s="56"/>
      <c r="C2576" s="48" t="s">
        <v>12</v>
      </c>
      <c r="D2576" s="49">
        <v>49</v>
      </c>
      <c r="E2576" s="49">
        <v>0</v>
      </c>
      <c r="F2576" s="49">
        <v>0</v>
      </c>
      <c r="G2576" s="49">
        <v>110</v>
      </c>
      <c r="H2576" s="49">
        <v>0</v>
      </c>
      <c r="I2576" s="50">
        <v>70</v>
      </c>
      <c r="J2576" s="50">
        <v>10</v>
      </c>
      <c r="K2576" s="50">
        <v>0</v>
      </c>
      <c r="L2576" s="50">
        <v>85</v>
      </c>
      <c r="M2576" s="50">
        <v>0</v>
      </c>
      <c r="N2576" s="51">
        <f>D2576*$D$11</f>
        <v>66.150000000000006</v>
      </c>
      <c r="O2576" s="51">
        <f>E2576*$E$11</f>
        <v>0</v>
      </c>
      <c r="P2576" s="51">
        <f>F2576*$F$11</f>
        <v>0</v>
      </c>
      <c r="Q2576" s="51">
        <f>G2576*$G$11</f>
        <v>148.5</v>
      </c>
      <c r="R2576" s="51">
        <f>H2576*$H$11</f>
        <v>0</v>
      </c>
      <c r="S2576" s="51">
        <f>(N2576/100)*(I2576*$I$11)+(N2576/100)*(J2576*$J$11)</f>
        <v>52.920000000000009</v>
      </c>
      <c r="T2576" s="51">
        <f>(O2576/100)*(K2576*$K$11)</f>
        <v>0</v>
      </c>
      <c r="U2576" s="51">
        <f>(P2576/100)*(K2576*$K$11)+(P2576/100)*(L2576*$L$11)</f>
        <v>0</v>
      </c>
      <c r="V2576" s="51">
        <f>(Q2576/100)*(L2576*$L$11)</f>
        <v>176.715</v>
      </c>
      <c r="W2576" s="51">
        <f>(R2576/100)*(K2576*$K$11)+(R2576/100)*(L2576*$L$11)</f>
        <v>0</v>
      </c>
      <c r="X2576" s="51">
        <f t="shared" si="331"/>
        <v>119.07000000000002</v>
      </c>
      <c r="Y2576" s="51">
        <f t="shared" si="332"/>
        <v>0</v>
      </c>
      <c r="Z2576" s="51">
        <f t="shared" si="333"/>
        <v>0</v>
      </c>
      <c r="AA2576" s="51">
        <f t="shared" si="334"/>
        <v>325.21500000000003</v>
      </c>
      <c r="AB2576" s="51">
        <f t="shared" si="335"/>
        <v>0</v>
      </c>
      <c r="AC2576" s="52">
        <f t="shared" si="336"/>
        <v>444.3</v>
      </c>
      <c r="AD2576" s="53">
        <f>(ROUND(AC2576-AC2568,1)/AC2568)</f>
        <v>0.24558452481076534</v>
      </c>
      <c r="AE2576" s="44"/>
      <c r="AF2576" s="45"/>
    </row>
    <row r="2577" spans="1:32" x14ac:dyDescent="0.25">
      <c r="A2577" s="46" t="s">
        <v>37</v>
      </c>
      <c r="B2577" s="56"/>
      <c r="C2577" s="48" t="s">
        <v>13</v>
      </c>
      <c r="D2577" s="49">
        <v>49</v>
      </c>
      <c r="E2577" s="49">
        <v>0</v>
      </c>
      <c r="F2577" s="49">
        <v>0</v>
      </c>
      <c r="G2577" s="49">
        <v>0</v>
      </c>
      <c r="H2577" s="49">
        <v>110</v>
      </c>
      <c r="I2577" s="50">
        <v>70</v>
      </c>
      <c r="J2577" s="50">
        <v>10</v>
      </c>
      <c r="K2577" s="50">
        <v>42.5</v>
      </c>
      <c r="L2577" s="50">
        <v>42.5</v>
      </c>
      <c r="M2577" s="50">
        <v>0</v>
      </c>
      <c r="N2577" s="51">
        <f>D2577*$D$12</f>
        <v>66.150000000000006</v>
      </c>
      <c r="O2577" s="51">
        <f>E2577*$E$12</f>
        <v>0</v>
      </c>
      <c r="P2577" s="51">
        <f>F2577*$F$12</f>
        <v>0</v>
      </c>
      <c r="Q2577" s="51">
        <f>G2577*$G$12</f>
        <v>0</v>
      </c>
      <c r="R2577" s="51">
        <f>H2577*$H$12</f>
        <v>148.5</v>
      </c>
      <c r="S2577" s="51">
        <f>(N2577/100)*(I2577*$I$12)+(N2577/100)*(J2577*$J$12)</f>
        <v>52.920000000000009</v>
      </c>
      <c r="T2577" s="51">
        <f>(O2577/100)*(K2577*$K$12)</f>
        <v>0</v>
      </c>
      <c r="U2577" s="51">
        <f>(P2577/100)*(K2577*$K$12)+(P2577/100)*(L2577*$L$12)</f>
        <v>0</v>
      </c>
      <c r="V2577" s="51">
        <f>(Q2577/100)*(L2577*$L$12)</f>
        <v>0</v>
      </c>
      <c r="W2577" s="51">
        <f>(R2577/100)*(K2577*$K$12)+(R2577/100)*(L2577*$L$12)</f>
        <v>176.715</v>
      </c>
      <c r="X2577" s="51">
        <f t="shared" si="331"/>
        <v>119.07000000000002</v>
      </c>
      <c r="Y2577" s="51">
        <f t="shared" si="332"/>
        <v>0</v>
      </c>
      <c r="Z2577" s="51">
        <f t="shared" si="333"/>
        <v>0</v>
      </c>
      <c r="AA2577" s="51">
        <f t="shared" si="334"/>
        <v>0</v>
      </c>
      <c r="AB2577" s="51">
        <f t="shared" si="335"/>
        <v>325.21500000000003</v>
      </c>
      <c r="AC2577" s="52">
        <f t="shared" si="336"/>
        <v>444.3</v>
      </c>
      <c r="AD2577" s="53">
        <f>(ROUND(AC2577-AC2568,1)/AC2568)</f>
        <v>0.24558452481076534</v>
      </c>
      <c r="AE2577" s="44"/>
      <c r="AF2577" s="45"/>
    </row>
    <row r="2578" spans="1:32" x14ac:dyDescent="0.25">
      <c r="A2578" s="46" t="s">
        <v>38</v>
      </c>
      <c r="B2578" s="56"/>
      <c r="C2578" s="48" t="s">
        <v>14</v>
      </c>
      <c r="D2578" s="49">
        <v>98</v>
      </c>
      <c r="E2578" s="49">
        <v>0</v>
      </c>
      <c r="F2578" s="49">
        <v>0</v>
      </c>
      <c r="G2578" s="49">
        <v>0</v>
      </c>
      <c r="H2578" s="49">
        <v>0</v>
      </c>
      <c r="I2578" s="50">
        <v>0</v>
      </c>
      <c r="J2578" s="50">
        <v>0</v>
      </c>
      <c r="K2578" s="50">
        <v>0</v>
      </c>
      <c r="L2578" s="50">
        <v>0</v>
      </c>
      <c r="M2578" s="50">
        <v>97</v>
      </c>
      <c r="N2578" s="51">
        <f>D2578*$D$13</f>
        <v>132.30000000000001</v>
      </c>
      <c r="O2578" s="51">
        <f>E2578*$E$13</f>
        <v>0</v>
      </c>
      <c r="P2578" s="51">
        <f>F2578*$F$13</f>
        <v>0</v>
      </c>
      <c r="Q2578" s="51">
        <f>G2578*$G$13</f>
        <v>0</v>
      </c>
      <c r="R2578" s="51">
        <f>H2578*$H$13</f>
        <v>0</v>
      </c>
      <c r="S2578" s="51">
        <f>(N2578/100)*(I2578*$I$13)+(N2578/100)*(J2578*$J$13)+(N2578/100)*(M2578*$M$13)</f>
        <v>256.66200000000003</v>
      </c>
      <c r="T2578" s="51">
        <f>(O2578/100)*(K2578*$K$13)+(O2578/100)*(M2578*$M$13)</f>
        <v>0</v>
      </c>
      <c r="U2578" s="51">
        <f>(P2578/100)*(K2578*$K$13)+(P2578/100)*(L2578*$L$13)+(P2578/100)*(M2578*$M$13)</f>
        <v>0</v>
      </c>
      <c r="V2578" s="51">
        <f>(Q2578/100)*(L2578*$L$13)+(Q2578/100)*(M2578*$M$13)</f>
        <v>0</v>
      </c>
      <c r="W2578" s="51">
        <f>(R2578/100)*(K2578*$K$13)+(R2578/100)*(L2578*$L$13)+(R2578/100)*(M2578*$M$13)</f>
        <v>0</v>
      </c>
      <c r="X2578" s="51">
        <f t="shared" si="331"/>
        <v>388.96200000000005</v>
      </c>
      <c r="Y2578" s="51">
        <f t="shared" si="332"/>
        <v>0</v>
      </c>
      <c r="Z2578" s="51">
        <f t="shared" si="333"/>
        <v>0</v>
      </c>
      <c r="AA2578" s="51">
        <f t="shared" si="334"/>
        <v>0</v>
      </c>
      <c r="AB2578" s="51">
        <f t="shared" si="335"/>
        <v>0</v>
      </c>
      <c r="AC2578" s="52">
        <f t="shared" si="336"/>
        <v>389</v>
      </c>
      <c r="AD2578" s="53">
        <f>(ROUND(AC2578-AC2568,1)/AC2568)</f>
        <v>9.055228483319315E-2</v>
      </c>
      <c r="AE2578" s="44"/>
      <c r="AF2578" s="45"/>
    </row>
    <row r="2579" spans="1:32" x14ac:dyDescent="0.25">
      <c r="A2579" s="46" t="s">
        <v>39</v>
      </c>
      <c r="B2579" s="56"/>
      <c r="C2579" s="48" t="s">
        <v>15</v>
      </c>
      <c r="D2579" s="49">
        <v>98</v>
      </c>
      <c r="E2579" s="49">
        <v>0</v>
      </c>
      <c r="F2579" s="49">
        <v>0</v>
      </c>
      <c r="G2579" s="49">
        <v>0</v>
      </c>
      <c r="H2579" s="49">
        <v>0</v>
      </c>
      <c r="I2579" s="50">
        <v>70</v>
      </c>
      <c r="J2579" s="50">
        <v>10</v>
      </c>
      <c r="K2579" s="50">
        <v>70</v>
      </c>
      <c r="L2579" s="50">
        <v>0</v>
      </c>
      <c r="M2579" s="50">
        <v>0</v>
      </c>
      <c r="N2579" s="51">
        <f>D2579*$D$14</f>
        <v>132.30000000000001</v>
      </c>
      <c r="O2579" s="51">
        <f>E2579*$E$14</f>
        <v>0</v>
      </c>
      <c r="P2579" s="51">
        <f>F2579*$F$14</f>
        <v>0</v>
      </c>
      <c r="Q2579" s="51">
        <f>G2579*$G$14</f>
        <v>0</v>
      </c>
      <c r="R2579" s="51">
        <f>H2579*$H$14</f>
        <v>0</v>
      </c>
      <c r="S2579" s="51">
        <f>(N2579/100)*(I2579*$I$14)+(N2579/100)*(J2579*$J$14)+(N2579/100)*(K2579*$K$14)</f>
        <v>291.06000000000006</v>
      </c>
      <c r="T2579" s="51">
        <f>(O2579/100)*(K2579*$K$14)</f>
        <v>0</v>
      </c>
      <c r="U2579" s="51">
        <f>(P2579/100)*(K2579*$K$14)+(P2579/100)*(L2579*$L$14)</f>
        <v>0</v>
      </c>
      <c r="V2579" s="51">
        <f>(Q2579/100)*(L2579*$L$14)</f>
        <v>0</v>
      </c>
      <c r="W2579" s="51">
        <f>(R2579/100)*(K2579*$L$14)+(R2579/100)*(L2579*$M$14)</f>
        <v>0</v>
      </c>
      <c r="X2579" s="51">
        <f t="shared" si="331"/>
        <v>423.36000000000007</v>
      </c>
      <c r="Y2579" s="51">
        <f t="shared" si="332"/>
        <v>0</v>
      </c>
      <c r="Z2579" s="51">
        <f t="shared" si="333"/>
        <v>0</v>
      </c>
      <c r="AA2579" s="51">
        <f t="shared" si="334"/>
        <v>0</v>
      </c>
      <c r="AB2579" s="51">
        <f t="shared" si="335"/>
        <v>0</v>
      </c>
      <c r="AC2579" s="52">
        <f t="shared" si="336"/>
        <v>423.4</v>
      </c>
      <c r="AD2579" s="53">
        <f>(ROUND(AC2579-AC2568,1)/AC2568)</f>
        <v>0.18699186991869921</v>
      </c>
      <c r="AE2579" s="44"/>
      <c r="AF2579" s="45"/>
    </row>
    <row r="2580" spans="1:32" x14ac:dyDescent="0.25">
      <c r="A2580" s="46"/>
      <c r="B2580" s="56"/>
      <c r="C2580" s="48" t="s">
        <v>16</v>
      </c>
      <c r="D2580" s="49">
        <v>98</v>
      </c>
      <c r="E2580" s="49">
        <v>0</v>
      </c>
      <c r="F2580" s="49">
        <v>0</v>
      </c>
      <c r="G2580" s="49">
        <v>0</v>
      </c>
      <c r="H2580" s="49">
        <v>0</v>
      </c>
      <c r="I2580" s="50">
        <v>70</v>
      </c>
      <c r="J2580" s="50">
        <v>10</v>
      </c>
      <c r="K2580" s="50">
        <v>0</v>
      </c>
      <c r="L2580" s="50">
        <v>70</v>
      </c>
      <c r="M2580" s="50">
        <v>0</v>
      </c>
      <c r="N2580" s="51">
        <f>D2580*$D$15</f>
        <v>132.30000000000001</v>
      </c>
      <c r="O2580" s="51">
        <f>E2580*$E$15</f>
        <v>0</v>
      </c>
      <c r="P2580" s="51">
        <f>F2580*$F$15</f>
        <v>0</v>
      </c>
      <c r="Q2580" s="51">
        <f>G2580*$G$15</f>
        <v>0</v>
      </c>
      <c r="R2580" s="51">
        <f>H2580*$H$15</f>
        <v>0</v>
      </c>
      <c r="S2580" s="51">
        <f>(N2580/100)*(I2580*$I$15)+(N2580/100)*(J2580*$J$15)+(N2580/100)*(L2580*$L$15)</f>
        <v>291.06000000000006</v>
      </c>
      <c r="T2580" s="51">
        <f>(O2580/100)*(K2580*$K$15)</f>
        <v>0</v>
      </c>
      <c r="U2580" s="51">
        <f>(P2580/100)*(K2580*$K$15)+(P2580/100)*(L2580*$L$15)</f>
        <v>0</v>
      </c>
      <c r="V2580" s="51">
        <f>(Q2580/100)*(L2580*$L$15)</f>
        <v>0</v>
      </c>
      <c r="W2580" s="51">
        <f>(R2580/100)*(K2580*$K$15)+(R2580/100)*(L2580*$L$15)</f>
        <v>0</v>
      </c>
      <c r="X2580" s="51">
        <f t="shared" si="331"/>
        <v>423.36000000000007</v>
      </c>
      <c r="Y2580" s="51">
        <f t="shared" si="332"/>
        <v>0</v>
      </c>
      <c r="Z2580" s="51">
        <f t="shared" si="333"/>
        <v>0</v>
      </c>
      <c r="AA2580" s="51">
        <f t="shared" si="334"/>
        <v>0</v>
      </c>
      <c r="AB2580" s="51">
        <f t="shared" si="335"/>
        <v>0</v>
      </c>
      <c r="AC2580" s="52">
        <f t="shared" si="336"/>
        <v>423.4</v>
      </c>
      <c r="AD2580" s="53">
        <f>(ROUND(AC2580-AC2568,1)/AC2568)</f>
        <v>0.18699186991869921</v>
      </c>
      <c r="AE2580" s="44"/>
      <c r="AF2580" s="45"/>
    </row>
    <row r="2581" spans="1:32" x14ac:dyDescent="0.25">
      <c r="A2581" s="46"/>
      <c r="B2581" s="56"/>
      <c r="C2581" s="48" t="s">
        <v>17</v>
      </c>
      <c r="D2581" s="49">
        <v>98</v>
      </c>
      <c r="E2581" s="49">
        <v>0</v>
      </c>
      <c r="F2581" s="49">
        <v>0</v>
      </c>
      <c r="G2581" s="49">
        <v>0</v>
      </c>
      <c r="H2581" s="49">
        <v>0</v>
      </c>
      <c r="I2581" s="50">
        <v>70</v>
      </c>
      <c r="J2581" s="50">
        <v>50</v>
      </c>
      <c r="K2581" s="50">
        <v>0</v>
      </c>
      <c r="L2581" s="50">
        <v>0</v>
      </c>
      <c r="M2581" s="50">
        <v>0</v>
      </c>
      <c r="N2581" s="51">
        <f>D2581*$D$16</f>
        <v>132.30000000000001</v>
      </c>
      <c r="O2581" s="51">
        <f>E2581*$E$16</f>
        <v>0</v>
      </c>
      <c r="P2581" s="51">
        <f>F2581*$F$16</f>
        <v>0</v>
      </c>
      <c r="Q2581" s="51">
        <f>G2581*$G$16</f>
        <v>0</v>
      </c>
      <c r="R2581" s="51">
        <f>H2581*$H$16</f>
        <v>0</v>
      </c>
      <c r="S2581" s="51">
        <f>(N2581/100)*(I2581*$I$16)+(N2581/100)*(J2581*$J$16)</f>
        <v>257.98500000000001</v>
      </c>
      <c r="T2581" s="51">
        <f>(O2581/100)*(K2581*$K$16)</f>
        <v>0</v>
      </c>
      <c r="U2581" s="51">
        <f>(P2581/100)*(K2581*$K$16)+(P2581/100)*(L2581*$L$16)</f>
        <v>0</v>
      </c>
      <c r="V2581" s="51">
        <f>(Q2581/100)*(L2581*$L$16)</f>
        <v>0</v>
      </c>
      <c r="W2581" s="51">
        <f>(R2581/100)*(K2581*$K$16)+(R2581/100)*(L2581*$L$16)</f>
        <v>0</v>
      </c>
      <c r="X2581" s="51">
        <f t="shared" si="331"/>
        <v>390.28500000000003</v>
      </c>
      <c r="Y2581" s="51">
        <f t="shared" si="332"/>
        <v>0</v>
      </c>
      <c r="Z2581" s="51">
        <f t="shared" si="333"/>
        <v>0</v>
      </c>
      <c r="AA2581" s="51">
        <f t="shared" si="334"/>
        <v>0</v>
      </c>
      <c r="AB2581" s="51">
        <f t="shared" si="335"/>
        <v>0</v>
      </c>
      <c r="AC2581" s="52">
        <f t="shared" si="336"/>
        <v>390.3</v>
      </c>
      <c r="AD2581" s="53">
        <f>(ROUND(AC2581-AC2568,1)/AC2568)</f>
        <v>9.4196804037005893E-2</v>
      </c>
      <c r="AE2581" s="44"/>
      <c r="AF2581" s="45"/>
    </row>
    <row r="2582" spans="1:32" x14ac:dyDescent="0.25">
      <c r="A2582" s="46"/>
      <c r="B2582" s="56"/>
      <c r="C2582" s="48" t="s">
        <v>18</v>
      </c>
      <c r="D2582" s="49">
        <v>98</v>
      </c>
      <c r="E2582" s="49">
        <v>0</v>
      </c>
      <c r="F2582" s="49">
        <v>0</v>
      </c>
      <c r="G2582" s="49">
        <v>0</v>
      </c>
      <c r="H2582" s="49">
        <v>0</v>
      </c>
      <c r="I2582" s="50">
        <v>85</v>
      </c>
      <c r="J2582" s="50">
        <v>10</v>
      </c>
      <c r="K2582" s="50">
        <v>0</v>
      </c>
      <c r="L2582" s="50">
        <v>0</v>
      </c>
      <c r="M2582" s="50">
        <v>0</v>
      </c>
      <c r="N2582" s="51">
        <f>D2582*$D$17</f>
        <v>132.30000000000001</v>
      </c>
      <c r="O2582" s="51">
        <f>E2582*$E$17</f>
        <v>0</v>
      </c>
      <c r="P2582" s="51">
        <f>F2582*$F$17</f>
        <v>0</v>
      </c>
      <c r="Q2582" s="51">
        <f>G2582*$G$17</f>
        <v>0</v>
      </c>
      <c r="R2582" s="51">
        <f>H2582*$H$17</f>
        <v>0</v>
      </c>
      <c r="S2582" s="51">
        <f>(N2582/100)*(I2582*$I$17)+(N2582/100)*(J2582*$J$17)</f>
        <v>294.36750000000006</v>
      </c>
      <c r="T2582" s="51">
        <f>(O2582/100)*(K2582*$K$17)</f>
        <v>0</v>
      </c>
      <c r="U2582" s="51">
        <f>(P2582/100)*(K2582*$K$17)+(P2582/100)*(L2582*$L$17)</f>
        <v>0</v>
      </c>
      <c r="V2582" s="51">
        <f>(Q2582/100)*(L2582*$L$17)</f>
        <v>0</v>
      </c>
      <c r="W2582" s="51">
        <f>(R2582/100)*(K2582*$K$17)+(R2582/100)*(L2582*$L$17)</f>
        <v>0</v>
      </c>
      <c r="X2582" s="51">
        <f t="shared" si="331"/>
        <v>426.66750000000008</v>
      </c>
      <c r="Y2582" s="51">
        <f t="shared" si="332"/>
        <v>0</v>
      </c>
      <c r="Z2582" s="51">
        <f t="shared" si="333"/>
        <v>0</v>
      </c>
      <c r="AA2582" s="51">
        <f t="shared" si="334"/>
        <v>0</v>
      </c>
      <c r="AB2582" s="51">
        <f t="shared" si="335"/>
        <v>0</v>
      </c>
      <c r="AC2582" s="52">
        <f t="shared" si="336"/>
        <v>426.7</v>
      </c>
      <c r="AD2582" s="53">
        <f>(ROUND(AC2582-AC2568,1)/AC2568)</f>
        <v>0.19624334174376226</v>
      </c>
      <c r="AE2582" s="44" t="s">
        <v>28</v>
      </c>
      <c r="AF2582" s="45"/>
    </row>
    <row r="2583" spans="1:32" x14ac:dyDescent="0.25">
      <c r="A2583" s="62"/>
      <c r="B2583" s="183" t="s">
        <v>225</v>
      </c>
      <c r="C2583" s="183"/>
      <c r="D2583" s="183"/>
      <c r="E2583" s="183"/>
      <c r="F2583" s="183"/>
      <c r="G2583" s="183"/>
      <c r="H2583" s="183"/>
      <c r="I2583" s="183"/>
      <c r="J2583" s="183"/>
      <c r="K2583" s="183"/>
      <c r="L2583" s="183"/>
      <c r="M2583" s="183"/>
      <c r="N2583" s="183"/>
      <c r="O2583" s="183"/>
      <c r="P2583" s="183"/>
      <c r="Q2583" s="183"/>
      <c r="R2583" s="183"/>
      <c r="S2583" s="183"/>
      <c r="T2583" s="183"/>
      <c r="U2583" s="183"/>
      <c r="V2583" s="183"/>
      <c r="W2583" s="183"/>
      <c r="X2583" s="183"/>
      <c r="Y2583" s="183"/>
      <c r="Z2583" s="183"/>
      <c r="AA2583" s="183"/>
      <c r="AB2583" s="183"/>
      <c r="AC2583" s="12">
        <v>600</v>
      </c>
      <c r="AD2583" s="12"/>
      <c r="AE2583" s="44"/>
      <c r="AF2583" s="45"/>
    </row>
    <row r="2584" spans="1:32" x14ac:dyDescent="0.25">
      <c r="A2584" s="54" t="s">
        <v>19</v>
      </c>
      <c r="B2584" s="47" t="s">
        <v>226</v>
      </c>
      <c r="C2584" s="48" t="s">
        <v>4</v>
      </c>
      <c r="D2584" s="49">
        <v>190</v>
      </c>
      <c r="E2584" s="49">
        <v>0</v>
      </c>
      <c r="F2584" s="49">
        <v>0</v>
      </c>
      <c r="G2584" s="49">
        <v>0</v>
      </c>
      <c r="H2584" s="49">
        <v>0</v>
      </c>
      <c r="I2584" s="50">
        <v>55</v>
      </c>
      <c r="J2584" s="50">
        <v>10</v>
      </c>
      <c r="K2584" s="50">
        <v>0</v>
      </c>
      <c r="L2584" s="50">
        <v>0</v>
      </c>
      <c r="M2584" s="50">
        <v>0</v>
      </c>
      <c r="N2584" s="51">
        <f>D2584*$D$3</f>
        <v>266</v>
      </c>
      <c r="O2584" s="51">
        <f>E2584*$E$3</f>
        <v>0</v>
      </c>
      <c r="P2584" s="51">
        <f>F2584*$F$3</f>
        <v>0</v>
      </c>
      <c r="Q2584" s="51">
        <f>G2584*$G$3</f>
        <v>0</v>
      </c>
      <c r="R2584" s="51">
        <f>H2584*$H$3</f>
        <v>0</v>
      </c>
      <c r="S2584" s="51">
        <f>(N2584/100)*(I2584*$I$3)+(N2584/100)*(J2584*$J$3)</f>
        <v>345.8</v>
      </c>
      <c r="T2584" s="51">
        <f>(O2584/100)*(K2584*$K$3)</f>
        <v>0</v>
      </c>
      <c r="U2584" s="51">
        <f>(P2584/100)*(K2584*$K$3)+(P2584/100)*(L2584*$L$3)</f>
        <v>0</v>
      </c>
      <c r="V2584" s="51">
        <f>(Q2584/100)*(L2584*$L$3)</f>
        <v>0</v>
      </c>
      <c r="W2584" s="51">
        <f>(R2584/100)*(K2584*$K$3)+(R2584/100)*(L2584*$L$3)</f>
        <v>0</v>
      </c>
      <c r="X2584" s="51">
        <f t="shared" ref="X2584:X2615" si="337">N2584+S2584</f>
        <v>611.79999999999995</v>
      </c>
      <c r="Y2584" s="51">
        <f t="shared" ref="Y2584:Y2615" si="338">O2584+T2584</f>
        <v>0</v>
      </c>
      <c r="Z2584" s="51">
        <f t="shared" ref="Z2584:Z2615" si="339">P2584+U2584</f>
        <v>0</v>
      </c>
      <c r="AA2584" s="51">
        <f t="shared" ref="AA2584:AA2615" si="340">Q2584+V2584</f>
        <v>0</v>
      </c>
      <c r="AB2584" s="51">
        <f t="shared" ref="AB2584:AB2615" si="341">R2584+W2584</f>
        <v>0</v>
      </c>
      <c r="AC2584" s="52">
        <f t="shared" ref="AC2584:AC2615" si="342">ROUND(X2584+Y2584+Z2584+AA2584+AB2584,1)</f>
        <v>611.79999999999995</v>
      </c>
      <c r="AD2584" s="53">
        <v>0</v>
      </c>
      <c r="AE2584" s="44"/>
      <c r="AF2584" s="45"/>
    </row>
    <row r="2585" spans="1:32" x14ac:dyDescent="0.25">
      <c r="A2585" s="46" t="s">
        <v>29</v>
      </c>
      <c r="B2585" s="47">
        <v>32</v>
      </c>
      <c r="C2585" s="48" t="s">
        <v>5</v>
      </c>
      <c r="D2585" s="49">
        <v>190</v>
      </c>
      <c r="E2585" s="49">
        <v>0</v>
      </c>
      <c r="F2585" s="49">
        <v>0</v>
      </c>
      <c r="G2585" s="49">
        <v>0</v>
      </c>
      <c r="H2585" s="49">
        <v>0</v>
      </c>
      <c r="I2585" s="50">
        <v>65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D2585*$D$4</f>
        <v>256.5</v>
      </c>
      <c r="O2585" s="51">
        <f>E2585*$E$4</f>
        <v>0</v>
      </c>
      <c r="P2585" s="51">
        <f>F2585*$F$4</f>
        <v>0</v>
      </c>
      <c r="Q2585" s="51">
        <f>G2585*$G$4</f>
        <v>0</v>
      </c>
      <c r="R2585" s="51">
        <f>H2585*$H$4</f>
        <v>0</v>
      </c>
      <c r="S2585" s="51">
        <f>(N2585/100)*(I2585*$I$4)+(N2585/100)*(J2585*$J$4)</f>
        <v>461.7</v>
      </c>
      <c r="T2585" s="51">
        <f>(O2585/100)*(K2585*$K$4)</f>
        <v>0</v>
      </c>
      <c r="U2585" s="51">
        <f>(P2585/100)*(K2585*$K$4)+(P2585/100)*(L2585*$L$4)</f>
        <v>0</v>
      </c>
      <c r="V2585" s="51">
        <f>(Q2585/100)*(L2585*$L$4)</f>
        <v>0</v>
      </c>
      <c r="W2585" s="51">
        <f>(R2585/100)*(K2585*$K$4)+(R2585/100)*(L2585*$L$4)</f>
        <v>0</v>
      </c>
      <c r="X2585" s="51">
        <f t="shared" si="337"/>
        <v>718.2</v>
      </c>
      <c r="Y2585" s="51">
        <f t="shared" si="338"/>
        <v>0</v>
      </c>
      <c r="Z2585" s="51">
        <f t="shared" si="339"/>
        <v>0</v>
      </c>
      <c r="AA2585" s="51">
        <f t="shared" si="340"/>
        <v>0</v>
      </c>
      <c r="AB2585" s="51">
        <f t="shared" si="341"/>
        <v>0</v>
      </c>
      <c r="AC2585" s="52">
        <f t="shared" si="342"/>
        <v>718.2</v>
      </c>
      <c r="AD2585" s="53">
        <f>(ROUND(AC2585-AC2584,1)/AC2584)</f>
        <v>0.17391304347826089</v>
      </c>
      <c r="AE2585" s="44"/>
      <c r="AF2585" s="45"/>
    </row>
    <row r="2586" spans="1:32" x14ac:dyDescent="0.25">
      <c r="A2586" s="46" t="s">
        <v>30</v>
      </c>
      <c r="B2586" s="47">
        <v>8</v>
      </c>
      <c r="C2586" s="48" t="s">
        <v>6</v>
      </c>
      <c r="D2586" s="49">
        <v>190</v>
      </c>
      <c r="E2586" s="49">
        <v>0</v>
      </c>
      <c r="F2586" s="49">
        <v>0</v>
      </c>
      <c r="G2586" s="49">
        <v>0</v>
      </c>
      <c r="H2586" s="49">
        <v>0</v>
      </c>
      <c r="I2586" s="50">
        <v>55</v>
      </c>
      <c r="J2586" s="50">
        <v>10</v>
      </c>
      <c r="K2586" s="50">
        <v>0</v>
      </c>
      <c r="L2586" s="50">
        <v>0</v>
      </c>
      <c r="M2586" s="50">
        <v>0</v>
      </c>
      <c r="N2586" s="51">
        <f>D2586*$D$5</f>
        <v>266</v>
      </c>
      <c r="O2586" s="51">
        <f>E2586*$E$5</f>
        <v>0</v>
      </c>
      <c r="P2586" s="51">
        <f>F2586*$F$5</f>
        <v>0</v>
      </c>
      <c r="Q2586" s="51">
        <f>G2586*$G$5</f>
        <v>0</v>
      </c>
      <c r="R2586" s="51">
        <f>H2586*$H$5</f>
        <v>0</v>
      </c>
      <c r="S2586" s="51">
        <f>(N2586/100)*(I2586*$I$5)+(N2586/100)*(J2586*$J$5)</f>
        <v>345.8</v>
      </c>
      <c r="T2586" s="51">
        <f>(O2586/100)*(K2586*$K$5)</f>
        <v>0</v>
      </c>
      <c r="U2586" s="51">
        <f>(P2586/100)*(K2586*$K$5)+(P2586/100)*(L2586*$L$5)</f>
        <v>0</v>
      </c>
      <c r="V2586" s="51">
        <f>(Q2586/100)*(L2586*$L$5)</f>
        <v>0</v>
      </c>
      <c r="W2586" s="51">
        <f>(R2586/100)*(K2586*$K$5)+(R2586/100)*(L2586*$L$5)</f>
        <v>0</v>
      </c>
      <c r="X2586" s="51">
        <f t="shared" si="337"/>
        <v>611.79999999999995</v>
      </c>
      <c r="Y2586" s="51">
        <f t="shared" si="338"/>
        <v>0</v>
      </c>
      <c r="Z2586" s="51">
        <f t="shared" si="339"/>
        <v>0</v>
      </c>
      <c r="AA2586" s="51">
        <f t="shared" si="340"/>
        <v>0</v>
      </c>
      <c r="AB2586" s="51">
        <f t="shared" si="341"/>
        <v>0</v>
      </c>
      <c r="AC2586" s="52">
        <f t="shared" si="342"/>
        <v>611.79999999999995</v>
      </c>
      <c r="AD2586" s="53">
        <f>(ROUND(AC2586-AC2584,1)/AC2584)</f>
        <v>0</v>
      </c>
      <c r="AE2586" s="44"/>
      <c r="AF2586" s="45"/>
    </row>
    <row r="2587" spans="1:32" x14ac:dyDescent="0.25">
      <c r="A2587" s="46" t="s">
        <v>31</v>
      </c>
      <c r="B2587" s="47">
        <v>0</v>
      </c>
      <c r="C2587" s="48" t="s">
        <v>7</v>
      </c>
      <c r="D2587" s="49">
        <v>190</v>
      </c>
      <c r="E2587" s="49">
        <v>0</v>
      </c>
      <c r="F2587" s="49">
        <v>0</v>
      </c>
      <c r="G2587" s="49">
        <v>0</v>
      </c>
      <c r="H2587" s="49">
        <v>0</v>
      </c>
      <c r="I2587" s="50">
        <v>55</v>
      </c>
      <c r="J2587" s="50">
        <v>10</v>
      </c>
      <c r="K2587" s="50">
        <v>0</v>
      </c>
      <c r="L2587" s="50">
        <v>0</v>
      </c>
      <c r="M2587" s="50">
        <v>0</v>
      </c>
      <c r="N2587" s="51">
        <f>D2587*$D$6</f>
        <v>266</v>
      </c>
      <c r="O2587" s="51">
        <f>E2587*$E$6</f>
        <v>0</v>
      </c>
      <c r="P2587" s="51">
        <f>F2587*$F$6</f>
        <v>0</v>
      </c>
      <c r="Q2587" s="51">
        <f>G2587*$G$6</f>
        <v>0</v>
      </c>
      <c r="R2587" s="51">
        <f>H2587*$H$6</f>
        <v>0</v>
      </c>
      <c r="S2587" s="51">
        <f>(N2587/100)*(I2587*$I$6)+(N2587/100)*(J2587*$J$6)</f>
        <v>345.8</v>
      </c>
      <c r="T2587" s="51">
        <f>(O2587/100)*(K2587*$K$6)</f>
        <v>0</v>
      </c>
      <c r="U2587" s="51">
        <f>(P2587/100)*(K2587*$K$6)+(P2587/100)*(L2587*$L$6)</f>
        <v>0</v>
      </c>
      <c r="V2587" s="51">
        <f>(Q2587/100)*(L2587*$L$6)</f>
        <v>0</v>
      </c>
      <c r="W2587" s="51">
        <f>(R2587/100)*(K2587*$K$6)+(R2587/100)*(L2587*$L$6)</f>
        <v>0</v>
      </c>
      <c r="X2587" s="51">
        <f t="shared" si="337"/>
        <v>611.79999999999995</v>
      </c>
      <c r="Y2587" s="51">
        <f t="shared" si="338"/>
        <v>0</v>
      </c>
      <c r="Z2587" s="51">
        <f t="shared" si="339"/>
        <v>0</v>
      </c>
      <c r="AA2587" s="51">
        <f t="shared" si="340"/>
        <v>0</v>
      </c>
      <c r="AB2587" s="51">
        <f t="shared" si="341"/>
        <v>0</v>
      </c>
      <c r="AC2587" s="52">
        <f t="shared" si="342"/>
        <v>611.79999999999995</v>
      </c>
      <c r="AD2587" s="53">
        <f>(ROUND(AC2587-AC2584,1)/AC2584)</f>
        <v>0</v>
      </c>
      <c r="AE2587" s="44"/>
      <c r="AF2587" s="45"/>
    </row>
    <row r="2588" spans="1:32" x14ac:dyDescent="0.25">
      <c r="A2588" s="46" t="s">
        <v>32</v>
      </c>
      <c r="B2588" s="47">
        <v>0</v>
      </c>
      <c r="C2588" s="48" t="s">
        <v>8</v>
      </c>
      <c r="D2588" s="49">
        <v>190</v>
      </c>
      <c r="E2588" s="49">
        <v>0</v>
      </c>
      <c r="F2588" s="49">
        <v>0</v>
      </c>
      <c r="G2588" s="49">
        <v>0</v>
      </c>
      <c r="H2588" s="49">
        <v>0</v>
      </c>
      <c r="I2588" s="50">
        <v>55</v>
      </c>
      <c r="J2588" s="50">
        <v>10</v>
      </c>
      <c r="K2588" s="50">
        <v>0</v>
      </c>
      <c r="L2588" s="50">
        <v>0</v>
      </c>
      <c r="M2588" s="50">
        <v>0</v>
      </c>
      <c r="N2588" s="51">
        <f>D2588*$D$7</f>
        <v>266</v>
      </c>
      <c r="O2588" s="51">
        <f>E2588*$E$7</f>
        <v>0</v>
      </c>
      <c r="P2588" s="51">
        <f>F2588*$F$7</f>
        <v>0</v>
      </c>
      <c r="Q2588" s="51">
        <f>G2588*$G$7</f>
        <v>0</v>
      </c>
      <c r="R2588" s="51">
        <f>H2588*$H$7</f>
        <v>0</v>
      </c>
      <c r="S2588" s="51">
        <f>(N2588/100)*(I2588*$I$7)+(N2588/100)*(J2588*$J$7)</f>
        <v>345.8</v>
      </c>
      <c r="T2588" s="51">
        <f>(O2588/100)*(K2588*$K$7)</f>
        <v>0</v>
      </c>
      <c r="U2588" s="51">
        <f>(P2588/100)*(K2588*$K$7)+(P2588/100)*(L2588*$L$7)</f>
        <v>0</v>
      </c>
      <c r="V2588" s="51">
        <f>(Q2588/100)*(L2588*$L$7)</f>
        <v>0</v>
      </c>
      <c r="W2588" s="51">
        <f>(R2588/100)*(K2588*$K$7)+(R2588/100)*(L2588*$L$7)</f>
        <v>0</v>
      </c>
      <c r="X2588" s="51">
        <f t="shared" si="337"/>
        <v>611.79999999999995</v>
      </c>
      <c r="Y2588" s="51">
        <f t="shared" si="338"/>
        <v>0</v>
      </c>
      <c r="Z2588" s="51">
        <f t="shared" si="339"/>
        <v>0</v>
      </c>
      <c r="AA2588" s="51">
        <f t="shared" si="340"/>
        <v>0</v>
      </c>
      <c r="AB2588" s="51">
        <f t="shared" si="341"/>
        <v>0</v>
      </c>
      <c r="AC2588" s="52">
        <f t="shared" si="342"/>
        <v>611.79999999999995</v>
      </c>
      <c r="AD2588" s="53">
        <f>(ROUND(AC2588-AC2584,1)/AC2584)</f>
        <v>0</v>
      </c>
      <c r="AE2588" s="44"/>
      <c r="AF2588" s="45"/>
    </row>
    <row r="2589" spans="1:32" x14ac:dyDescent="0.25">
      <c r="A2589" s="46" t="s">
        <v>33</v>
      </c>
      <c r="B2589" s="47"/>
      <c r="C2589" s="48" t="s">
        <v>9</v>
      </c>
      <c r="D2589" s="49">
        <v>190</v>
      </c>
      <c r="E2589" s="49">
        <v>0</v>
      </c>
      <c r="F2589" s="49">
        <v>0</v>
      </c>
      <c r="G2589" s="49">
        <v>0</v>
      </c>
      <c r="H2589" s="49">
        <v>0</v>
      </c>
      <c r="I2589" s="50">
        <v>55</v>
      </c>
      <c r="J2589" s="50">
        <v>10</v>
      </c>
      <c r="K2589" s="50">
        <v>0</v>
      </c>
      <c r="L2589" s="50">
        <v>0</v>
      </c>
      <c r="M2589" s="50">
        <v>0</v>
      </c>
      <c r="N2589" s="51">
        <f>D2589*$D$8</f>
        <v>266</v>
      </c>
      <c r="O2589" s="51">
        <f>E2589*$E$8</f>
        <v>0</v>
      </c>
      <c r="P2589" s="51">
        <f>F2589*$F$8</f>
        <v>0</v>
      </c>
      <c r="Q2589" s="51">
        <f>G2589*$G$8</f>
        <v>0</v>
      </c>
      <c r="R2589" s="51">
        <f>H2589*$H$8</f>
        <v>0</v>
      </c>
      <c r="S2589" s="51">
        <f>(N2589/100)*(I2589*$I$8)+(N2589/100)*(J2589*$J$8)</f>
        <v>345.8</v>
      </c>
      <c r="T2589" s="51">
        <f>(O2589/100)*(K2589*$K$8)</f>
        <v>0</v>
      </c>
      <c r="U2589" s="51">
        <f>(P2589/100)*(K2589*$K$8)+(P2589/100)*(L2589*$L$8)</f>
        <v>0</v>
      </c>
      <c r="V2589" s="51">
        <f>(Q2589/100)*(L2589*$L$8)</f>
        <v>0</v>
      </c>
      <c r="W2589" s="51">
        <f>(R2589/100)*(K2589*$K$8)+(R2589/100)*(L2589*$L$8)</f>
        <v>0</v>
      </c>
      <c r="X2589" s="51">
        <f t="shared" si="337"/>
        <v>611.79999999999995</v>
      </c>
      <c r="Y2589" s="51">
        <f t="shared" si="338"/>
        <v>0</v>
      </c>
      <c r="Z2589" s="51">
        <f t="shared" si="339"/>
        <v>0</v>
      </c>
      <c r="AA2589" s="51">
        <f t="shared" si="340"/>
        <v>0</v>
      </c>
      <c r="AB2589" s="51">
        <f t="shared" si="341"/>
        <v>0</v>
      </c>
      <c r="AC2589" s="52">
        <f t="shared" si="342"/>
        <v>611.79999999999995</v>
      </c>
      <c r="AD2589" s="53">
        <f>(ROUND(AC2589-AC2584,1)/AC2584)</f>
        <v>0</v>
      </c>
      <c r="AE2589" s="44"/>
      <c r="AF2589" s="45"/>
    </row>
    <row r="2590" spans="1:32" x14ac:dyDescent="0.25">
      <c r="A2590" s="46" t="s">
        <v>34</v>
      </c>
      <c r="B2590" s="47"/>
      <c r="C2590" s="48" t="s">
        <v>10</v>
      </c>
      <c r="D2590" s="49">
        <v>95</v>
      </c>
      <c r="E2590" s="49">
        <v>190</v>
      </c>
      <c r="F2590" s="49">
        <v>0</v>
      </c>
      <c r="G2590" s="49">
        <v>0</v>
      </c>
      <c r="H2590" s="49">
        <v>0</v>
      </c>
      <c r="I2590" s="50">
        <v>55</v>
      </c>
      <c r="J2590" s="50">
        <v>10</v>
      </c>
      <c r="K2590" s="50">
        <v>70</v>
      </c>
      <c r="L2590" s="50">
        <v>0</v>
      </c>
      <c r="M2590" s="50">
        <v>0</v>
      </c>
      <c r="N2590" s="51">
        <f>D2590*$D$9</f>
        <v>128.25</v>
      </c>
      <c r="O2590" s="51">
        <f>E2590*$E$9</f>
        <v>256.5</v>
      </c>
      <c r="P2590" s="51">
        <f>F2590*$F$9</f>
        <v>0</v>
      </c>
      <c r="Q2590" s="51">
        <f>G2590*$G$9</f>
        <v>0</v>
      </c>
      <c r="R2590" s="51">
        <f>H2590*$H$9</f>
        <v>0</v>
      </c>
      <c r="S2590" s="51">
        <f>(N2590/100)*(I2590*$I$9)+(N2590/100)*(J2590*$J$9)</f>
        <v>83.362499999999997</v>
      </c>
      <c r="T2590" s="51">
        <f>(O2590/100)*(K2590*$K$9)</f>
        <v>251.37</v>
      </c>
      <c r="U2590" s="51">
        <f>(P2590/100)*(K2590*$K$9)+(P2590/100)*(L2590*$L$9)</f>
        <v>0</v>
      </c>
      <c r="V2590" s="51">
        <f>(Q2590/100)*(L2590*$L$9)</f>
        <v>0</v>
      </c>
      <c r="W2590" s="51">
        <f>(R2590/100)*(K2590*$K$9)+(R2590/100)*(L2590*$L$9)</f>
        <v>0</v>
      </c>
      <c r="X2590" s="51">
        <f t="shared" si="337"/>
        <v>211.61250000000001</v>
      </c>
      <c r="Y2590" s="51">
        <f t="shared" si="338"/>
        <v>507.87</v>
      </c>
      <c r="Z2590" s="51">
        <f t="shared" si="339"/>
        <v>0</v>
      </c>
      <c r="AA2590" s="51">
        <f t="shared" si="340"/>
        <v>0</v>
      </c>
      <c r="AB2590" s="51">
        <f t="shared" si="341"/>
        <v>0</v>
      </c>
      <c r="AC2590" s="52">
        <f t="shared" si="342"/>
        <v>719.5</v>
      </c>
      <c r="AD2590" s="53">
        <f>(ROUND(AC2590-AC2584,1)/AC2584)</f>
        <v>0.17603792088917949</v>
      </c>
      <c r="AE2590" s="44"/>
      <c r="AF2590" s="45"/>
    </row>
    <row r="2591" spans="1:32" x14ac:dyDescent="0.25">
      <c r="A2591" s="46" t="s">
        <v>35</v>
      </c>
      <c r="B2591" s="47"/>
      <c r="C2591" s="48" t="s">
        <v>11</v>
      </c>
      <c r="D2591" s="49">
        <v>95</v>
      </c>
      <c r="E2591" s="49">
        <v>0</v>
      </c>
      <c r="F2591" s="49">
        <v>190</v>
      </c>
      <c r="G2591" s="49">
        <v>0</v>
      </c>
      <c r="H2591" s="49">
        <v>0</v>
      </c>
      <c r="I2591" s="50">
        <v>55</v>
      </c>
      <c r="J2591" s="50">
        <v>10</v>
      </c>
      <c r="K2591" s="50">
        <v>35</v>
      </c>
      <c r="L2591" s="50">
        <v>35</v>
      </c>
      <c r="M2591" s="50">
        <v>0</v>
      </c>
      <c r="N2591" s="51">
        <f>D2591*$D$10</f>
        <v>128.25</v>
      </c>
      <c r="O2591" s="51">
        <f>E2591*$E$10</f>
        <v>0</v>
      </c>
      <c r="P2591" s="51">
        <f>F2591*$F$10</f>
        <v>256.5</v>
      </c>
      <c r="Q2591" s="51">
        <f>G2591*$G$10</f>
        <v>0</v>
      </c>
      <c r="R2591" s="51">
        <f>H2591*$H$10</f>
        <v>0</v>
      </c>
      <c r="S2591" s="51">
        <f>(N2591/100)*(I2591*$I$10)+(N2591/100)*(J2591*$J$10)</f>
        <v>83.362499999999997</v>
      </c>
      <c r="T2591" s="51">
        <f>(O2591/100)*(K2591*$J$10)</f>
        <v>0</v>
      </c>
      <c r="U2591" s="51">
        <f>(P2591/100)*(K2591*$K$10)+(P2591/100)*(L2591*$L$10)</f>
        <v>251.37</v>
      </c>
      <c r="V2591" s="51">
        <f>(Q2591/100)*(L2591*$L$10)</f>
        <v>0</v>
      </c>
      <c r="W2591" s="51">
        <f>(R2591/100)*(K2591*$K$10)+(R2591/100)*(L2591*$L$10)</f>
        <v>0</v>
      </c>
      <c r="X2591" s="51">
        <f t="shared" si="337"/>
        <v>211.61250000000001</v>
      </c>
      <c r="Y2591" s="51">
        <f t="shared" si="338"/>
        <v>0</v>
      </c>
      <c r="Z2591" s="51">
        <f t="shared" si="339"/>
        <v>507.87</v>
      </c>
      <c r="AA2591" s="51">
        <f t="shared" si="340"/>
        <v>0</v>
      </c>
      <c r="AB2591" s="51">
        <f t="shared" si="341"/>
        <v>0</v>
      </c>
      <c r="AC2591" s="52">
        <f t="shared" si="342"/>
        <v>719.5</v>
      </c>
      <c r="AD2591" s="53">
        <f>(ROUND(AC2591-AC2584,1)/AC2584)</f>
        <v>0.17603792088917949</v>
      </c>
      <c r="AE2591" s="44"/>
      <c r="AF2591" s="45"/>
    </row>
    <row r="2592" spans="1:32" x14ac:dyDescent="0.25">
      <c r="A2592" s="46" t="s">
        <v>36</v>
      </c>
      <c r="B2592" s="47"/>
      <c r="C2592" s="48" t="s">
        <v>12</v>
      </c>
      <c r="D2592" s="49">
        <v>95</v>
      </c>
      <c r="E2592" s="49">
        <v>0</v>
      </c>
      <c r="F2592" s="49">
        <v>0</v>
      </c>
      <c r="G2592" s="49">
        <v>190</v>
      </c>
      <c r="H2592" s="49">
        <v>0</v>
      </c>
      <c r="I2592" s="50">
        <v>55</v>
      </c>
      <c r="J2592" s="50">
        <v>10</v>
      </c>
      <c r="K2592" s="50">
        <v>0</v>
      </c>
      <c r="L2592" s="50">
        <v>70</v>
      </c>
      <c r="M2592" s="50">
        <v>0</v>
      </c>
      <c r="N2592" s="51">
        <f>D2592*$D$11</f>
        <v>128.25</v>
      </c>
      <c r="O2592" s="51">
        <f>E2592*$E$11</f>
        <v>0</v>
      </c>
      <c r="P2592" s="51">
        <f>F2592*$F$11</f>
        <v>0</v>
      </c>
      <c r="Q2592" s="51">
        <f>G2592*$G$11</f>
        <v>256.5</v>
      </c>
      <c r="R2592" s="51">
        <f>H2592*$H$11</f>
        <v>0</v>
      </c>
      <c r="S2592" s="51">
        <f>(N2592/100)*(I2592*$I$11)+(N2592/100)*(J2592*$J$11)</f>
        <v>83.362499999999997</v>
      </c>
      <c r="T2592" s="51">
        <f>(O2592/100)*(K2592*$K$11)</f>
        <v>0</v>
      </c>
      <c r="U2592" s="51">
        <f>(P2592/100)*(K2592*$K$11)+(P2592/100)*(L2592*$L$11)</f>
        <v>0</v>
      </c>
      <c r="V2592" s="51">
        <f>(Q2592/100)*(L2592*$L$11)</f>
        <v>251.37</v>
      </c>
      <c r="W2592" s="51">
        <f>(R2592/100)*(K2592*$K$11)+(R2592/100)*(L2592*$L$11)</f>
        <v>0</v>
      </c>
      <c r="X2592" s="51">
        <f t="shared" si="337"/>
        <v>211.61250000000001</v>
      </c>
      <c r="Y2592" s="51">
        <f t="shared" si="338"/>
        <v>0</v>
      </c>
      <c r="Z2592" s="51">
        <f t="shared" si="339"/>
        <v>0</v>
      </c>
      <c r="AA2592" s="51">
        <f t="shared" si="340"/>
        <v>507.87</v>
      </c>
      <c r="AB2592" s="51">
        <f t="shared" si="341"/>
        <v>0</v>
      </c>
      <c r="AC2592" s="52">
        <f t="shared" si="342"/>
        <v>719.5</v>
      </c>
      <c r="AD2592" s="53">
        <f>(ROUND(AC2592-AC2584,1)/AC2584)</f>
        <v>0.17603792088917949</v>
      </c>
      <c r="AE2592" s="44"/>
      <c r="AF2592" s="45"/>
    </row>
    <row r="2593" spans="1:32" x14ac:dyDescent="0.25">
      <c r="A2593" s="46" t="s">
        <v>37</v>
      </c>
      <c r="B2593" s="47"/>
      <c r="C2593" s="48" t="s">
        <v>13</v>
      </c>
      <c r="D2593" s="49">
        <v>95</v>
      </c>
      <c r="E2593" s="49">
        <v>0</v>
      </c>
      <c r="F2593" s="49">
        <v>0</v>
      </c>
      <c r="G2593" s="49">
        <v>0</v>
      </c>
      <c r="H2593" s="49">
        <v>190</v>
      </c>
      <c r="I2593" s="50">
        <v>55</v>
      </c>
      <c r="J2593" s="50">
        <v>10</v>
      </c>
      <c r="K2593" s="50">
        <v>35</v>
      </c>
      <c r="L2593" s="50">
        <v>35</v>
      </c>
      <c r="M2593" s="50">
        <v>0</v>
      </c>
      <c r="N2593" s="51">
        <f>D2593*$D$12</f>
        <v>128.25</v>
      </c>
      <c r="O2593" s="51">
        <f>E2593*$E$12</f>
        <v>0</v>
      </c>
      <c r="P2593" s="51">
        <f>F2593*$F$12</f>
        <v>0</v>
      </c>
      <c r="Q2593" s="51">
        <f>G2593*$G$12</f>
        <v>0</v>
      </c>
      <c r="R2593" s="51">
        <f>H2593*$H$12</f>
        <v>256.5</v>
      </c>
      <c r="S2593" s="51">
        <f>(N2593/100)*(I2593*$I$12)+(N2593/100)*(J2593*$J$12)</f>
        <v>83.362499999999997</v>
      </c>
      <c r="T2593" s="51">
        <f>(O2593/100)*(K2593*$K$12)</f>
        <v>0</v>
      </c>
      <c r="U2593" s="51">
        <f>(P2593/100)*(K2593*$K$12)+(P2593/100)*(L2593*$L$12)</f>
        <v>0</v>
      </c>
      <c r="V2593" s="51">
        <f>(Q2593/100)*(L2593*$L$12)</f>
        <v>0</v>
      </c>
      <c r="W2593" s="51">
        <f>(R2593/100)*(K2593*$K$12)+(R2593/100)*(L2593*$L$12)</f>
        <v>251.37</v>
      </c>
      <c r="X2593" s="51">
        <f t="shared" si="337"/>
        <v>211.61250000000001</v>
      </c>
      <c r="Y2593" s="51">
        <f t="shared" si="338"/>
        <v>0</v>
      </c>
      <c r="Z2593" s="51">
        <f t="shared" si="339"/>
        <v>0</v>
      </c>
      <c r="AA2593" s="51">
        <f t="shared" si="340"/>
        <v>0</v>
      </c>
      <c r="AB2593" s="51">
        <f t="shared" si="341"/>
        <v>507.87</v>
      </c>
      <c r="AC2593" s="52">
        <f t="shared" si="342"/>
        <v>719.5</v>
      </c>
      <c r="AD2593" s="53">
        <f>(ROUND(AC2593-AC2584,1)/AC2584)</f>
        <v>0.17603792088917949</v>
      </c>
      <c r="AE2593" s="44"/>
      <c r="AF2593" s="45"/>
    </row>
    <row r="2594" spans="1:32" x14ac:dyDescent="0.25">
      <c r="A2594" s="46" t="s">
        <v>38</v>
      </c>
      <c r="B2594" s="47"/>
      <c r="C2594" s="48" t="s">
        <v>14</v>
      </c>
      <c r="D2594" s="49">
        <v>190</v>
      </c>
      <c r="E2594" s="49">
        <v>0</v>
      </c>
      <c r="F2594" s="49">
        <v>0</v>
      </c>
      <c r="G2594" s="49">
        <v>0</v>
      </c>
      <c r="H2594" s="49">
        <v>0</v>
      </c>
      <c r="I2594" s="50">
        <v>0</v>
      </c>
      <c r="J2594" s="50">
        <v>0</v>
      </c>
      <c r="K2594" s="50">
        <v>0</v>
      </c>
      <c r="L2594" s="50">
        <v>0</v>
      </c>
      <c r="M2594" s="50">
        <v>83</v>
      </c>
      <c r="N2594" s="51">
        <f>D2594*$D$13</f>
        <v>256.5</v>
      </c>
      <c r="O2594" s="51">
        <f>E2594*$E$13</f>
        <v>0</v>
      </c>
      <c r="P2594" s="51">
        <f>F2594*$F$13</f>
        <v>0</v>
      </c>
      <c r="Q2594" s="51">
        <f>G2594*$G$13</f>
        <v>0</v>
      </c>
      <c r="R2594" s="51">
        <f>H2594*$H$13</f>
        <v>0</v>
      </c>
      <c r="S2594" s="51">
        <f>(N2594/100)*(I2594*$I$13)+(N2594/100)*(J2594*$J$13)+(N2594/100)*(M2594*$M$13)</f>
        <v>425.78999999999996</v>
      </c>
      <c r="T2594" s="51">
        <f>(O2594/100)*(K2594*$K$13)+(O2594/100)*(M2594*$M$13)</f>
        <v>0</v>
      </c>
      <c r="U2594" s="51">
        <f>(P2594/100)*(K2594*$K$13)+(P2594/100)*(L2594*$L$13)+(P2594/100)*(M2594*$M$13)</f>
        <v>0</v>
      </c>
      <c r="V2594" s="51">
        <f>(Q2594/100)*(L2594*$L$13)+(Q2594/100)*(M2594*$M$13)</f>
        <v>0</v>
      </c>
      <c r="W2594" s="51">
        <f>(R2594/100)*(K2594*$K$13)+(R2594/100)*(L2594*$L$13)+(R2594/100)*(M2594*$M$13)</f>
        <v>0</v>
      </c>
      <c r="X2594" s="51">
        <f t="shared" si="337"/>
        <v>682.29</v>
      </c>
      <c r="Y2594" s="51">
        <f t="shared" si="338"/>
        <v>0</v>
      </c>
      <c r="Z2594" s="51">
        <f t="shared" si="339"/>
        <v>0</v>
      </c>
      <c r="AA2594" s="51">
        <f t="shared" si="340"/>
        <v>0</v>
      </c>
      <c r="AB2594" s="51">
        <f t="shared" si="341"/>
        <v>0</v>
      </c>
      <c r="AC2594" s="52">
        <f t="shared" si="342"/>
        <v>682.3</v>
      </c>
      <c r="AD2594" s="53">
        <f>(ROUND(AC2594-AC2584,1)/AC2584)</f>
        <v>0.11523373651520105</v>
      </c>
      <c r="AE2594" s="44"/>
      <c r="AF2594" s="45"/>
    </row>
    <row r="2595" spans="1:32" x14ac:dyDescent="0.25">
      <c r="A2595" s="46" t="s">
        <v>39</v>
      </c>
      <c r="B2595" s="47"/>
      <c r="C2595" s="48" t="s">
        <v>15</v>
      </c>
      <c r="D2595" s="49">
        <v>190</v>
      </c>
      <c r="E2595" s="49">
        <v>0</v>
      </c>
      <c r="F2595" s="49">
        <v>0</v>
      </c>
      <c r="G2595" s="49">
        <v>0</v>
      </c>
      <c r="H2595" s="49">
        <v>0</v>
      </c>
      <c r="I2595" s="50">
        <v>55</v>
      </c>
      <c r="J2595" s="50">
        <v>10</v>
      </c>
      <c r="K2595" s="50">
        <v>62</v>
      </c>
      <c r="L2595" s="50">
        <v>0</v>
      </c>
      <c r="M2595" s="50">
        <v>0</v>
      </c>
      <c r="N2595" s="51">
        <f>D2595*$D$14</f>
        <v>256.5</v>
      </c>
      <c r="O2595" s="51">
        <f>E2595*$E$14</f>
        <v>0</v>
      </c>
      <c r="P2595" s="51">
        <f>F2595*$F$14</f>
        <v>0</v>
      </c>
      <c r="Q2595" s="51">
        <f>G2595*$G$14</f>
        <v>0</v>
      </c>
      <c r="R2595" s="51">
        <f>H2595*$H$14</f>
        <v>0</v>
      </c>
      <c r="S2595" s="51">
        <f>(N2595/100)*(I2595*$I$14)+(N2595/100)*(J2595*$J$14)+(N2595/100)*(K2595*$K$14)</f>
        <v>484.78499999999997</v>
      </c>
      <c r="T2595" s="51">
        <f>(O2595/100)*(K2595*$K$14)</f>
        <v>0</v>
      </c>
      <c r="U2595" s="51">
        <f>(P2595/100)*(K2595*$K$14)+(P2595/100)*(L2595*$L$14)</f>
        <v>0</v>
      </c>
      <c r="V2595" s="51">
        <f>(Q2595/100)*(L2595*$L$14)</f>
        <v>0</v>
      </c>
      <c r="W2595" s="51">
        <f>(R2595/100)*(K2595*$L$14)+(R2595/100)*(L2595*$M$14)</f>
        <v>0</v>
      </c>
      <c r="X2595" s="51">
        <f t="shared" si="337"/>
        <v>741.28499999999997</v>
      </c>
      <c r="Y2595" s="51">
        <f t="shared" si="338"/>
        <v>0</v>
      </c>
      <c r="Z2595" s="51">
        <f t="shared" si="339"/>
        <v>0</v>
      </c>
      <c r="AA2595" s="51">
        <f t="shared" si="340"/>
        <v>0</v>
      </c>
      <c r="AB2595" s="51">
        <f t="shared" si="341"/>
        <v>0</v>
      </c>
      <c r="AC2595" s="52">
        <f t="shared" si="342"/>
        <v>741.3</v>
      </c>
      <c r="AD2595" s="53">
        <f>(ROUND(AC2595-AC2584,1)/AC2584)</f>
        <v>0.2116704805491991</v>
      </c>
      <c r="AE2595" s="44"/>
      <c r="AF2595" s="45"/>
    </row>
    <row r="2596" spans="1:32" x14ac:dyDescent="0.25">
      <c r="A2596" s="46"/>
      <c r="B2596" s="47"/>
      <c r="C2596" s="48" t="s">
        <v>16</v>
      </c>
      <c r="D2596" s="49">
        <v>190</v>
      </c>
      <c r="E2596" s="49">
        <v>0</v>
      </c>
      <c r="F2596" s="49">
        <v>0</v>
      </c>
      <c r="G2596" s="49">
        <v>0</v>
      </c>
      <c r="H2596" s="49">
        <v>0</v>
      </c>
      <c r="I2596" s="50">
        <v>55</v>
      </c>
      <c r="J2596" s="50">
        <v>10</v>
      </c>
      <c r="K2596" s="50">
        <v>0</v>
      </c>
      <c r="L2596" s="50">
        <v>62</v>
      </c>
      <c r="M2596" s="50">
        <v>0</v>
      </c>
      <c r="N2596" s="51">
        <f>D2596*$D$15</f>
        <v>256.5</v>
      </c>
      <c r="O2596" s="51">
        <f>E2596*$E$15</f>
        <v>0</v>
      </c>
      <c r="P2596" s="51">
        <f>F2596*$F$15</f>
        <v>0</v>
      </c>
      <c r="Q2596" s="51">
        <f>G2596*$G$15</f>
        <v>0</v>
      </c>
      <c r="R2596" s="51">
        <f>H2596*$H$15</f>
        <v>0</v>
      </c>
      <c r="S2596" s="51">
        <f>(N2596/100)*(I2596*$I$15)+(N2596/100)*(J2596*$J$15)+(N2596/100)*(L2596*$L$15)</f>
        <v>484.78499999999997</v>
      </c>
      <c r="T2596" s="51">
        <f>(O2596/100)*(K2596*$K$15)</f>
        <v>0</v>
      </c>
      <c r="U2596" s="51">
        <f>(P2596/100)*(K2596*$K$15)+(P2596/100)*(L2596*$L$15)</f>
        <v>0</v>
      </c>
      <c r="V2596" s="51">
        <f>(Q2596/100)*(L2596*$L$15)</f>
        <v>0</v>
      </c>
      <c r="W2596" s="51">
        <f>(R2596/100)*(K2596*$K$15)+(R2596/100)*(L2596*$L$15)</f>
        <v>0</v>
      </c>
      <c r="X2596" s="51">
        <f t="shared" si="337"/>
        <v>741.28499999999997</v>
      </c>
      <c r="Y2596" s="51">
        <f t="shared" si="338"/>
        <v>0</v>
      </c>
      <c r="Z2596" s="51">
        <f t="shared" si="339"/>
        <v>0</v>
      </c>
      <c r="AA2596" s="51">
        <f t="shared" si="340"/>
        <v>0</v>
      </c>
      <c r="AB2596" s="51">
        <f t="shared" si="341"/>
        <v>0</v>
      </c>
      <c r="AC2596" s="52">
        <f t="shared" si="342"/>
        <v>741.3</v>
      </c>
      <c r="AD2596" s="53">
        <f>(ROUND(AC2596-AC2584,1)/AC2584)</f>
        <v>0.2116704805491991</v>
      </c>
      <c r="AE2596" s="44"/>
      <c r="AF2596" s="45"/>
    </row>
    <row r="2597" spans="1:32" x14ac:dyDescent="0.25">
      <c r="A2597" s="46"/>
      <c r="B2597" s="47"/>
      <c r="C2597" s="48" t="s">
        <v>17</v>
      </c>
      <c r="D2597" s="49">
        <v>190</v>
      </c>
      <c r="E2597" s="49">
        <v>0</v>
      </c>
      <c r="F2597" s="49">
        <v>0</v>
      </c>
      <c r="G2597" s="49">
        <v>0</v>
      </c>
      <c r="H2597" s="49">
        <v>0</v>
      </c>
      <c r="I2597" s="50">
        <v>55</v>
      </c>
      <c r="J2597" s="50">
        <v>45</v>
      </c>
      <c r="K2597" s="50">
        <v>0</v>
      </c>
      <c r="L2597" s="50">
        <v>0</v>
      </c>
      <c r="M2597" s="50">
        <v>0</v>
      </c>
      <c r="N2597" s="51">
        <f>D2597*$D$16</f>
        <v>256.5</v>
      </c>
      <c r="O2597" s="51">
        <f>E2597*$E$16</f>
        <v>0</v>
      </c>
      <c r="P2597" s="51">
        <f>F2597*$F$16</f>
        <v>0</v>
      </c>
      <c r="Q2597" s="51">
        <f>G2597*$G$16</f>
        <v>0</v>
      </c>
      <c r="R2597" s="51">
        <f>H2597*$H$16</f>
        <v>0</v>
      </c>
      <c r="S2597" s="51">
        <f>(N2597/100)*(I2597*$I$16)+(N2597/100)*(J2597*$J$16)</f>
        <v>429.63749999999999</v>
      </c>
      <c r="T2597" s="51">
        <f>(O2597/100)*(K2597*$K$16)</f>
        <v>0</v>
      </c>
      <c r="U2597" s="51">
        <f>(P2597/100)*(K2597*$K$16)+(P2597/100)*(L2597*$L$16)</f>
        <v>0</v>
      </c>
      <c r="V2597" s="51">
        <f>(Q2597/100)*(L2597*$L$16)</f>
        <v>0</v>
      </c>
      <c r="W2597" s="51">
        <f>(R2597/100)*(K2597*$K$16)+(R2597/100)*(L2597*$L$16)</f>
        <v>0</v>
      </c>
      <c r="X2597" s="51">
        <f t="shared" si="337"/>
        <v>686.13750000000005</v>
      </c>
      <c r="Y2597" s="51">
        <f t="shared" si="338"/>
        <v>0</v>
      </c>
      <c r="Z2597" s="51">
        <f t="shared" si="339"/>
        <v>0</v>
      </c>
      <c r="AA2597" s="51">
        <f t="shared" si="340"/>
        <v>0</v>
      </c>
      <c r="AB2597" s="51">
        <f t="shared" si="341"/>
        <v>0</v>
      </c>
      <c r="AC2597" s="52">
        <f t="shared" si="342"/>
        <v>686.1</v>
      </c>
      <c r="AD2597" s="53">
        <f>(ROUND(AC2597-AC2584,1)/AC2584)</f>
        <v>0.12144491663942465</v>
      </c>
      <c r="AE2597" s="44" t="s">
        <v>28</v>
      </c>
      <c r="AF2597" s="45"/>
    </row>
    <row r="2598" spans="1:32" x14ac:dyDescent="0.25">
      <c r="A2598" s="46"/>
      <c r="B2598" s="47"/>
      <c r="C2598" s="48" t="s">
        <v>18</v>
      </c>
      <c r="D2598" s="49">
        <v>190</v>
      </c>
      <c r="E2598" s="49">
        <v>0</v>
      </c>
      <c r="F2598" s="49">
        <v>0</v>
      </c>
      <c r="G2598" s="49">
        <v>0</v>
      </c>
      <c r="H2598" s="49">
        <v>0</v>
      </c>
      <c r="I2598" s="50">
        <v>80</v>
      </c>
      <c r="J2598" s="50">
        <v>10</v>
      </c>
      <c r="K2598" s="50">
        <v>0</v>
      </c>
      <c r="L2598" s="50">
        <v>0</v>
      </c>
      <c r="M2598" s="50">
        <v>0</v>
      </c>
      <c r="N2598" s="51">
        <f>D2598*$D$17</f>
        <v>256.5</v>
      </c>
      <c r="O2598" s="51">
        <f>E2598*$E$17</f>
        <v>0</v>
      </c>
      <c r="P2598" s="51">
        <f>F2598*$F$17</f>
        <v>0</v>
      </c>
      <c r="Q2598" s="51">
        <f>G2598*$G$17</f>
        <v>0</v>
      </c>
      <c r="R2598" s="51">
        <f>H2598*$H$17</f>
        <v>0</v>
      </c>
      <c r="S2598" s="51">
        <f>(N2598/100)*(I2598*$I$17)+(N2598/100)*(J2598*$J$17)</f>
        <v>538.65</v>
      </c>
      <c r="T2598" s="51">
        <f>(O2598/100)*(K2598*$K$17)</f>
        <v>0</v>
      </c>
      <c r="U2598" s="51">
        <f>(P2598/100)*(K2598*$K$17)+(P2598/100)*(L2598*$L$17)</f>
        <v>0</v>
      </c>
      <c r="V2598" s="51">
        <f>(Q2598/100)*(L2598*$L$17)</f>
        <v>0</v>
      </c>
      <c r="W2598" s="51">
        <f>(R2598/100)*(K2598*$K$17)+(R2598/100)*(L2598*$L$17)</f>
        <v>0</v>
      </c>
      <c r="X2598" s="51">
        <f t="shared" si="337"/>
        <v>795.15</v>
      </c>
      <c r="Y2598" s="51">
        <f t="shared" si="338"/>
        <v>0</v>
      </c>
      <c r="Z2598" s="51">
        <f t="shared" si="339"/>
        <v>0</v>
      </c>
      <c r="AA2598" s="51">
        <f t="shared" si="340"/>
        <v>0</v>
      </c>
      <c r="AB2598" s="51">
        <f t="shared" si="341"/>
        <v>0</v>
      </c>
      <c r="AC2598" s="52">
        <f t="shared" si="342"/>
        <v>795.2</v>
      </c>
      <c r="AD2598" s="53">
        <f>(ROUND(AC2598-AC2584,1)/AC2584)</f>
        <v>0.29977116704805495</v>
      </c>
      <c r="AE2598" s="44"/>
      <c r="AF2598" s="45"/>
    </row>
    <row r="2599" spans="1:32" x14ac:dyDescent="0.25">
      <c r="A2599" s="54" t="s">
        <v>19</v>
      </c>
      <c r="B2599" s="55" t="s">
        <v>227</v>
      </c>
      <c r="C2599" s="38" t="s">
        <v>4</v>
      </c>
      <c r="D2599" s="39">
        <v>175</v>
      </c>
      <c r="E2599" s="39">
        <v>0</v>
      </c>
      <c r="F2599" s="39">
        <v>0</v>
      </c>
      <c r="G2599" s="39">
        <v>0</v>
      </c>
      <c r="H2599" s="39">
        <v>0</v>
      </c>
      <c r="I2599" s="40">
        <v>50</v>
      </c>
      <c r="J2599" s="40">
        <v>20</v>
      </c>
      <c r="K2599" s="40">
        <v>0</v>
      </c>
      <c r="L2599" s="40">
        <v>0</v>
      </c>
      <c r="M2599" s="40">
        <v>0</v>
      </c>
      <c r="N2599" s="41">
        <f>D2599*$D$3</f>
        <v>244.99999999999997</v>
      </c>
      <c r="O2599" s="41">
        <f>E2599*$E$3</f>
        <v>0</v>
      </c>
      <c r="P2599" s="41">
        <f>F2599*$F$3</f>
        <v>0</v>
      </c>
      <c r="Q2599" s="41">
        <f>G2599*$G$3</f>
        <v>0</v>
      </c>
      <c r="R2599" s="41">
        <f>H2599*$H$3</f>
        <v>0</v>
      </c>
      <c r="S2599" s="41">
        <f>(N2599/100)*(I2599*$I$3)+(N2599/100)*(J2599*$J$3)</f>
        <v>342.99999999999994</v>
      </c>
      <c r="T2599" s="41">
        <f>(O2599/100)*(K2599*$K$3)</f>
        <v>0</v>
      </c>
      <c r="U2599" s="41">
        <f>(P2599/100)*(K2599*$K$3)+(P2599/100)*(L2599*$L$3)</f>
        <v>0</v>
      </c>
      <c r="V2599" s="41">
        <f>(Q2599/100)*(L2599*$L$3)</f>
        <v>0</v>
      </c>
      <c r="W2599" s="41">
        <f>(R2599/100)*(K2599*$K$3)+(R2599/100)*(L2599*$L$3)</f>
        <v>0</v>
      </c>
      <c r="X2599" s="41">
        <f t="shared" si="337"/>
        <v>587.99999999999989</v>
      </c>
      <c r="Y2599" s="41">
        <f t="shared" si="338"/>
        <v>0</v>
      </c>
      <c r="Z2599" s="41">
        <f t="shared" si="339"/>
        <v>0</v>
      </c>
      <c r="AA2599" s="41">
        <f t="shared" si="340"/>
        <v>0</v>
      </c>
      <c r="AB2599" s="41">
        <f t="shared" si="341"/>
        <v>0</v>
      </c>
      <c r="AC2599" s="42">
        <f t="shared" si="342"/>
        <v>588</v>
      </c>
      <c r="AD2599" s="43">
        <v>0</v>
      </c>
      <c r="AE2599" s="44"/>
      <c r="AF2599" s="45"/>
    </row>
    <row r="2600" spans="1:32" x14ac:dyDescent="0.25">
      <c r="A2600" s="46" t="s">
        <v>29</v>
      </c>
      <c r="B2600" s="56">
        <v>24</v>
      </c>
      <c r="C2600" s="48" t="s">
        <v>5</v>
      </c>
      <c r="D2600" s="49">
        <v>175</v>
      </c>
      <c r="E2600" s="49">
        <v>0</v>
      </c>
      <c r="F2600" s="49">
        <v>0</v>
      </c>
      <c r="G2600" s="49">
        <v>0</v>
      </c>
      <c r="H2600" s="49">
        <v>0</v>
      </c>
      <c r="I2600" s="50">
        <v>65</v>
      </c>
      <c r="J2600" s="50">
        <v>30</v>
      </c>
      <c r="K2600" s="50">
        <v>0</v>
      </c>
      <c r="L2600" s="50">
        <v>0</v>
      </c>
      <c r="M2600" s="50">
        <v>0</v>
      </c>
      <c r="N2600" s="51">
        <f>D2600*$D$4</f>
        <v>236.25000000000003</v>
      </c>
      <c r="O2600" s="51">
        <f>E2600*$E$4</f>
        <v>0</v>
      </c>
      <c r="P2600" s="51">
        <f>F2600*$F$4</f>
        <v>0</v>
      </c>
      <c r="Q2600" s="51">
        <f>G2600*$G$4</f>
        <v>0</v>
      </c>
      <c r="R2600" s="51">
        <f>H2600*$H$4</f>
        <v>0</v>
      </c>
      <c r="S2600" s="51">
        <f>(N2600/100)*(I2600*$I$4)+(N2600/100)*(J2600*$J$4)</f>
        <v>448.87500000000011</v>
      </c>
      <c r="T2600" s="51">
        <f>(O2600/100)*(K2600*$K$4)</f>
        <v>0</v>
      </c>
      <c r="U2600" s="51">
        <f>(P2600/100)*(K2600*$K$4)+(P2600/100)*(L2600*$L$4)</f>
        <v>0</v>
      </c>
      <c r="V2600" s="51">
        <f>(Q2600/100)*(L2600*$L$4)</f>
        <v>0</v>
      </c>
      <c r="W2600" s="51">
        <f>(R2600/100)*(K2600*$K$4)+(R2600/100)*(L2600*$L$4)</f>
        <v>0</v>
      </c>
      <c r="X2600" s="51">
        <f t="shared" si="337"/>
        <v>685.12500000000011</v>
      </c>
      <c r="Y2600" s="51">
        <f t="shared" si="338"/>
        <v>0</v>
      </c>
      <c r="Z2600" s="51">
        <f t="shared" si="339"/>
        <v>0</v>
      </c>
      <c r="AA2600" s="51">
        <f t="shared" si="340"/>
        <v>0</v>
      </c>
      <c r="AB2600" s="51">
        <f t="shared" si="341"/>
        <v>0</v>
      </c>
      <c r="AC2600" s="52">
        <f t="shared" si="342"/>
        <v>685.1</v>
      </c>
      <c r="AD2600" s="53">
        <f>(ROUND(AC2600-AC2599,1)/AC2599)</f>
        <v>0.16513605442176871</v>
      </c>
      <c r="AE2600" s="44"/>
      <c r="AF2600" s="45"/>
    </row>
    <row r="2601" spans="1:32" x14ac:dyDescent="0.25">
      <c r="A2601" s="46" t="s">
        <v>30</v>
      </c>
      <c r="B2601" s="56">
        <v>10</v>
      </c>
      <c r="C2601" s="48" t="s">
        <v>6</v>
      </c>
      <c r="D2601" s="49">
        <v>175</v>
      </c>
      <c r="E2601" s="49">
        <v>0</v>
      </c>
      <c r="F2601" s="49">
        <v>0</v>
      </c>
      <c r="G2601" s="49">
        <v>0</v>
      </c>
      <c r="H2601" s="49">
        <v>0</v>
      </c>
      <c r="I2601" s="50">
        <v>50</v>
      </c>
      <c r="J2601" s="50">
        <v>20</v>
      </c>
      <c r="K2601" s="50">
        <v>0</v>
      </c>
      <c r="L2601" s="50">
        <v>0</v>
      </c>
      <c r="M2601" s="50">
        <v>0</v>
      </c>
      <c r="N2601" s="51">
        <f>D2601*$D$5</f>
        <v>244.99999999999997</v>
      </c>
      <c r="O2601" s="51">
        <f>E2601*$E$5</f>
        <v>0</v>
      </c>
      <c r="P2601" s="51">
        <f>F2601*$F$5</f>
        <v>0</v>
      </c>
      <c r="Q2601" s="51">
        <f>G2601*$G$5</f>
        <v>0</v>
      </c>
      <c r="R2601" s="51">
        <f>H2601*$H$5</f>
        <v>0</v>
      </c>
      <c r="S2601" s="51">
        <f>(N2601/100)*(I2601*$I$5)+(N2601/100)*(J2601*$J$5)</f>
        <v>342.99999999999994</v>
      </c>
      <c r="T2601" s="51">
        <f>(O2601/100)*(K2601*$K$5)</f>
        <v>0</v>
      </c>
      <c r="U2601" s="51">
        <f>(P2601/100)*(K2601*$K$5)+(P2601/100)*(L2601*$L$5)</f>
        <v>0</v>
      </c>
      <c r="V2601" s="51">
        <f>(Q2601/100)*(L2601*$L$5)</f>
        <v>0</v>
      </c>
      <c r="W2601" s="51">
        <f>(R2601/100)*(K2601*$K$5)+(R2601/100)*(L2601*$L$5)</f>
        <v>0</v>
      </c>
      <c r="X2601" s="51">
        <f t="shared" si="337"/>
        <v>587.99999999999989</v>
      </c>
      <c r="Y2601" s="51">
        <f t="shared" si="338"/>
        <v>0</v>
      </c>
      <c r="Z2601" s="51">
        <f t="shared" si="339"/>
        <v>0</v>
      </c>
      <c r="AA2601" s="51">
        <f t="shared" si="340"/>
        <v>0</v>
      </c>
      <c r="AB2601" s="51">
        <f t="shared" si="341"/>
        <v>0</v>
      </c>
      <c r="AC2601" s="52">
        <f t="shared" si="342"/>
        <v>588</v>
      </c>
      <c r="AD2601" s="53">
        <f>(ROUND(AC2601-AC2599,1)/AC2599)</f>
        <v>0</v>
      </c>
      <c r="AE2601" s="44"/>
      <c r="AF2601" s="45"/>
    </row>
    <row r="2602" spans="1:32" x14ac:dyDescent="0.25">
      <c r="A2602" s="46" t="s">
        <v>31</v>
      </c>
      <c r="B2602" s="56">
        <v>0</v>
      </c>
      <c r="C2602" s="48" t="s">
        <v>7</v>
      </c>
      <c r="D2602" s="49">
        <v>175</v>
      </c>
      <c r="E2602" s="49">
        <v>0</v>
      </c>
      <c r="F2602" s="49">
        <v>0</v>
      </c>
      <c r="G2602" s="49">
        <v>0</v>
      </c>
      <c r="H2602" s="49">
        <v>0</v>
      </c>
      <c r="I2602" s="50">
        <v>50</v>
      </c>
      <c r="J2602" s="50">
        <v>20</v>
      </c>
      <c r="K2602" s="50">
        <v>0</v>
      </c>
      <c r="L2602" s="50">
        <v>0</v>
      </c>
      <c r="M2602" s="50">
        <v>0</v>
      </c>
      <c r="N2602" s="51">
        <f>D2602*$D$6</f>
        <v>244.99999999999997</v>
      </c>
      <c r="O2602" s="51">
        <f>E2602*$E$6</f>
        <v>0</v>
      </c>
      <c r="P2602" s="51">
        <f>F2602*$F$6</f>
        <v>0</v>
      </c>
      <c r="Q2602" s="51">
        <f>G2602*$G$6</f>
        <v>0</v>
      </c>
      <c r="R2602" s="51">
        <f>H2602*$H$6</f>
        <v>0</v>
      </c>
      <c r="S2602" s="51">
        <f>(N2602/100)*(I2602*$I$6)+(N2602/100)*(J2602*$J$6)</f>
        <v>342.99999999999994</v>
      </c>
      <c r="T2602" s="51">
        <f>(O2602/100)*(K2602*$K$6)</f>
        <v>0</v>
      </c>
      <c r="U2602" s="51">
        <f>(P2602/100)*(K2602*$K$6)+(P2602/100)*(L2602*$L$6)</f>
        <v>0</v>
      </c>
      <c r="V2602" s="51">
        <f>(Q2602/100)*(L2602*$L$6)</f>
        <v>0</v>
      </c>
      <c r="W2602" s="51">
        <f>(R2602/100)*(K2602*$K$6)+(R2602/100)*(L2602*$L$6)</f>
        <v>0</v>
      </c>
      <c r="X2602" s="51">
        <f t="shared" si="337"/>
        <v>587.99999999999989</v>
      </c>
      <c r="Y2602" s="51">
        <f t="shared" si="338"/>
        <v>0</v>
      </c>
      <c r="Z2602" s="51">
        <f t="shared" si="339"/>
        <v>0</v>
      </c>
      <c r="AA2602" s="51">
        <f t="shared" si="340"/>
        <v>0</v>
      </c>
      <c r="AB2602" s="51">
        <f t="shared" si="341"/>
        <v>0</v>
      </c>
      <c r="AC2602" s="52">
        <f t="shared" si="342"/>
        <v>588</v>
      </c>
      <c r="AD2602" s="53">
        <f>(ROUND(AC2602-AC2599,1)/AC2599)</f>
        <v>0</v>
      </c>
      <c r="AE2602" s="44"/>
      <c r="AF2602" s="45"/>
    </row>
    <row r="2603" spans="1:32" x14ac:dyDescent="0.25">
      <c r="A2603" s="46" t="s">
        <v>32</v>
      </c>
      <c r="B2603" s="56">
        <v>0</v>
      </c>
      <c r="C2603" s="48" t="s">
        <v>8</v>
      </c>
      <c r="D2603" s="49">
        <v>175</v>
      </c>
      <c r="E2603" s="49">
        <v>0</v>
      </c>
      <c r="F2603" s="49">
        <v>0</v>
      </c>
      <c r="G2603" s="49">
        <v>0</v>
      </c>
      <c r="H2603" s="49">
        <v>0</v>
      </c>
      <c r="I2603" s="50">
        <v>50</v>
      </c>
      <c r="J2603" s="50">
        <v>20</v>
      </c>
      <c r="K2603" s="50">
        <v>0</v>
      </c>
      <c r="L2603" s="50">
        <v>0</v>
      </c>
      <c r="M2603" s="50">
        <v>0</v>
      </c>
      <c r="N2603" s="51">
        <f>D2603*$D$7</f>
        <v>244.99999999999997</v>
      </c>
      <c r="O2603" s="51">
        <f>E2603*$E$7</f>
        <v>0</v>
      </c>
      <c r="P2603" s="51">
        <f>F2603*$F$7</f>
        <v>0</v>
      </c>
      <c r="Q2603" s="51">
        <f>G2603*$G$7</f>
        <v>0</v>
      </c>
      <c r="R2603" s="51">
        <f>H2603*$H$7</f>
        <v>0</v>
      </c>
      <c r="S2603" s="51">
        <f>(N2603/100)*(I2603*$I$7)+(N2603/100)*(J2603*$J$7)</f>
        <v>342.99999999999994</v>
      </c>
      <c r="T2603" s="51">
        <f>(O2603/100)*(K2603*$K$7)</f>
        <v>0</v>
      </c>
      <c r="U2603" s="51">
        <f>(P2603/100)*(K2603*$K$7)+(P2603/100)*(L2603*$L$7)</f>
        <v>0</v>
      </c>
      <c r="V2603" s="51">
        <f>(Q2603/100)*(L2603*$L$7)</f>
        <v>0</v>
      </c>
      <c r="W2603" s="51">
        <f>(R2603/100)*(K2603*$K$7)+(R2603/100)*(L2603*$L$7)</f>
        <v>0</v>
      </c>
      <c r="X2603" s="51">
        <f t="shared" si="337"/>
        <v>587.99999999999989</v>
      </c>
      <c r="Y2603" s="51">
        <f t="shared" si="338"/>
        <v>0</v>
      </c>
      <c r="Z2603" s="51">
        <f t="shared" si="339"/>
        <v>0</v>
      </c>
      <c r="AA2603" s="51">
        <f t="shared" si="340"/>
        <v>0</v>
      </c>
      <c r="AB2603" s="51">
        <f t="shared" si="341"/>
        <v>0</v>
      </c>
      <c r="AC2603" s="52">
        <f t="shared" si="342"/>
        <v>588</v>
      </c>
      <c r="AD2603" s="53">
        <f>(ROUND(AC2603-AC2599,1)/AC2599)</f>
        <v>0</v>
      </c>
      <c r="AE2603" s="44"/>
      <c r="AF2603" s="45"/>
    </row>
    <row r="2604" spans="1:32" x14ac:dyDescent="0.25">
      <c r="A2604" s="46" t="s">
        <v>33</v>
      </c>
      <c r="B2604" s="56"/>
      <c r="C2604" s="48" t="s">
        <v>9</v>
      </c>
      <c r="D2604" s="49">
        <v>175</v>
      </c>
      <c r="E2604" s="49">
        <v>0</v>
      </c>
      <c r="F2604" s="49">
        <v>0</v>
      </c>
      <c r="G2604" s="49">
        <v>0</v>
      </c>
      <c r="H2604" s="49">
        <v>0</v>
      </c>
      <c r="I2604" s="50">
        <v>50</v>
      </c>
      <c r="J2604" s="50">
        <v>20</v>
      </c>
      <c r="K2604" s="50">
        <v>0</v>
      </c>
      <c r="L2604" s="50">
        <v>0</v>
      </c>
      <c r="M2604" s="50">
        <v>0</v>
      </c>
      <c r="N2604" s="51">
        <f>D2604*$D$8</f>
        <v>244.99999999999997</v>
      </c>
      <c r="O2604" s="51">
        <f>E2604*$E$8</f>
        <v>0</v>
      </c>
      <c r="P2604" s="51">
        <f>F2604*$F$8</f>
        <v>0</v>
      </c>
      <c r="Q2604" s="51">
        <f>G2604*$G$8</f>
        <v>0</v>
      </c>
      <c r="R2604" s="51">
        <f>H2604*$H$8</f>
        <v>0</v>
      </c>
      <c r="S2604" s="51">
        <f>(N2604/100)*(I2604*$I$8)+(N2604/100)*(J2604*$J$8)</f>
        <v>342.99999999999994</v>
      </c>
      <c r="T2604" s="51">
        <f>(O2604/100)*(K2604*$K$8)</f>
        <v>0</v>
      </c>
      <c r="U2604" s="51">
        <f>(P2604/100)*(K2604*$K$8)+(P2604/100)*(L2604*$L$8)</f>
        <v>0</v>
      </c>
      <c r="V2604" s="51">
        <f>(Q2604/100)*(L2604*$L$8)</f>
        <v>0</v>
      </c>
      <c r="W2604" s="51">
        <f>(R2604/100)*(K2604*$K$8)+(R2604/100)*(L2604*$L$8)</f>
        <v>0</v>
      </c>
      <c r="X2604" s="51">
        <f t="shared" si="337"/>
        <v>587.99999999999989</v>
      </c>
      <c r="Y2604" s="51">
        <f t="shared" si="338"/>
        <v>0</v>
      </c>
      <c r="Z2604" s="51">
        <f t="shared" si="339"/>
        <v>0</v>
      </c>
      <c r="AA2604" s="51">
        <f t="shared" si="340"/>
        <v>0</v>
      </c>
      <c r="AB2604" s="51">
        <f t="shared" si="341"/>
        <v>0</v>
      </c>
      <c r="AC2604" s="52">
        <f t="shared" si="342"/>
        <v>588</v>
      </c>
      <c r="AD2604" s="53">
        <f>(ROUND(AC2604-AC2599,1)/AC2599)</f>
        <v>0</v>
      </c>
      <c r="AE2604" s="44"/>
      <c r="AF2604" s="45"/>
    </row>
    <row r="2605" spans="1:32" x14ac:dyDescent="0.25">
      <c r="A2605" s="46" t="s">
        <v>34</v>
      </c>
      <c r="B2605" s="56"/>
      <c r="C2605" s="48" t="s">
        <v>10</v>
      </c>
      <c r="D2605" s="49">
        <v>88</v>
      </c>
      <c r="E2605" s="49">
        <v>175</v>
      </c>
      <c r="F2605" s="49">
        <v>0</v>
      </c>
      <c r="G2605" s="49">
        <v>0</v>
      </c>
      <c r="H2605" s="49">
        <v>0</v>
      </c>
      <c r="I2605" s="50">
        <v>50</v>
      </c>
      <c r="J2605" s="50">
        <v>20</v>
      </c>
      <c r="K2605" s="50">
        <v>75</v>
      </c>
      <c r="L2605" s="50">
        <v>0</v>
      </c>
      <c r="M2605" s="50">
        <v>0</v>
      </c>
      <c r="N2605" s="51">
        <f>D2605*$D$9</f>
        <v>118.80000000000001</v>
      </c>
      <c r="O2605" s="51">
        <f>E2605*$E$9</f>
        <v>236.25000000000003</v>
      </c>
      <c r="P2605" s="51">
        <f>F2605*$F$9</f>
        <v>0</v>
      </c>
      <c r="Q2605" s="51">
        <f>G2605*$G$9</f>
        <v>0</v>
      </c>
      <c r="R2605" s="51">
        <f>H2605*$H$9</f>
        <v>0</v>
      </c>
      <c r="S2605" s="51">
        <f>(N2605/100)*(I2605*$I$9)+(N2605/100)*(J2605*$J$9)</f>
        <v>83.160000000000011</v>
      </c>
      <c r="T2605" s="51">
        <f>(O2605/100)*(K2605*$K$9)</f>
        <v>248.06250000000003</v>
      </c>
      <c r="U2605" s="51">
        <f>(P2605/100)*(K2605*$K$9)+(P2605/100)*(L2605*$L$9)</f>
        <v>0</v>
      </c>
      <c r="V2605" s="51">
        <f>(Q2605/100)*(L2605*$L$9)</f>
        <v>0</v>
      </c>
      <c r="W2605" s="51">
        <f>(R2605/100)*(K2605*$K$9)+(R2605/100)*(L2605*$L$9)</f>
        <v>0</v>
      </c>
      <c r="X2605" s="51">
        <f t="shared" si="337"/>
        <v>201.96000000000004</v>
      </c>
      <c r="Y2605" s="51">
        <f t="shared" si="338"/>
        <v>484.31250000000006</v>
      </c>
      <c r="Z2605" s="51">
        <f t="shared" si="339"/>
        <v>0</v>
      </c>
      <c r="AA2605" s="51">
        <f t="shared" si="340"/>
        <v>0</v>
      </c>
      <c r="AB2605" s="51">
        <f t="shared" si="341"/>
        <v>0</v>
      </c>
      <c r="AC2605" s="52">
        <f t="shared" si="342"/>
        <v>686.3</v>
      </c>
      <c r="AD2605" s="53">
        <f>(ROUND(AC2605-AC2599,1)/AC2599)</f>
        <v>0.16717687074829932</v>
      </c>
      <c r="AE2605" s="44"/>
      <c r="AF2605" s="45"/>
    </row>
    <row r="2606" spans="1:32" x14ac:dyDescent="0.25">
      <c r="A2606" s="46" t="s">
        <v>35</v>
      </c>
      <c r="B2606" s="56"/>
      <c r="C2606" s="48" t="s">
        <v>11</v>
      </c>
      <c r="D2606" s="49">
        <v>88</v>
      </c>
      <c r="E2606" s="49">
        <v>0</v>
      </c>
      <c r="F2606" s="49">
        <v>175</v>
      </c>
      <c r="G2606" s="49">
        <v>0</v>
      </c>
      <c r="H2606" s="49">
        <v>0</v>
      </c>
      <c r="I2606" s="50">
        <v>50</v>
      </c>
      <c r="J2606" s="50">
        <v>20</v>
      </c>
      <c r="K2606" s="50">
        <v>37.5</v>
      </c>
      <c r="L2606" s="50">
        <v>37.5</v>
      </c>
      <c r="M2606" s="50">
        <v>0</v>
      </c>
      <c r="N2606" s="51">
        <f>D2606*$D$10</f>
        <v>118.80000000000001</v>
      </c>
      <c r="O2606" s="51">
        <f>E2606*$E$10</f>
        <v>0</v>
      </c>
      <c r="P2606" s="51">
        <f>F2606*$F$10</f>
        <v>236.25000000000003</v>
      </c>
      <c r="Q2606" s="51">
        <f>G2606*$G$10</f>
        <v>0</v>
      </c>
      <c r="R2606" s="51">
        <f>H2606*$H$10</f>
        <v>0</v>
      </c>
      <c r="S2606" s="51">
        <f>(N2606/100)*(I2606*$I$10)+(N2606/100)*(J2606*$J$10)</f>
        <v>83.160000000000011</v>
      </c>
      <c r="T2606" s="51">
        <f>(O2606/100)*(K2606*$J$10)</f>
        <v>0</v>
      </c>
      <c r="U2606" s="51">
        <f>(P2606/100)*(K2606*$K$10)+(P2606/100)*(L2606*$L$10)</f>
        <v>248.06250000000003</v>
      </c>
      <c r="V2606" s="51">
        <f>(Q2606/100)*(L2606*$L$10)</f>
        <v>0</v>
      </c>
      <c r="W2606" s="51">
        <f>(R2606/100)*(K2606*$K$10)+(R2606/100)*(L2606*$L$10)</f>
        <v>0</v>
      </c>
      <c r="X2606" s="51">
        <f t="shared" si="337"/>
        <v>201.96000000000004</v>
      </c>
      <c r="Y2606" s="51">
        <f t="shared" si="338"/>
        <v>0</v>
      </c>
      <c r="Z2606" s="51">
        <f t="shared" si="339"/>
        <v>484.31250000000006</v>
      </c>
      <c r="AA2606" s="51">
        <f t="shared" si="340"/>
        <v>0</v>
      </c>
      <c r="AB2606" s="51">
        <f t="shared" si="341"/>
        <v>0</v>
      </c>
      <c r="AC2606" s="52">
        <f t="shared" si="342"/>
        <v>686.3</v>
      </c>
      <c r="AD2606" s="53">
        <f>(ROUND(AC2606-AC2599,1)/AC2599)</f>
        <v>0.16717687074829932</v>
      </c>
      <c r="AE2606" s="44"/>
      <c r="AF2606" s="45"/>
    </row>
    <row r="2607" spans="1:32" x14ac:dyDescent="0.25">
      <c r="A2607" s="46" t="s">
        <v>36</v>
      </c>
      <c r="B2607" s="56"/>
      <c r="C2607" s="48" t="s">
        <v>12</v>
      </c>
      <c r="D2607" s="49">
        <v>88</v>
      </c>
      <c r="E2607" s="49">
        <v>0</v>
      </c>
      <c r="F2607" s="49">
        <v>0</v>
      </c>
      <c r="G2607" s="49">
        <v>175</v>
      </c>
      <c r="H2607" s="49">
        <v>0</v>
      </c>
      <c r="I2607" s="50">
        <v>50</v>
      </c>
      <c r="J2607" s="50">
        <v>20</v>
      </c>
      <c r="K2607" s="50">
        <v>0</v>
      </c>
      <c r="L2607" s="50">
        <v>75</v>
      </c>
      <c r="M2607" s="50">
        <v>0</v>
      </c>
      <c r="N2607" s="51">
        <f>D2607*$D$11</f>
        <v>118.80000000000001</v>
      </c>
      <c r="O2607" s="51">
        <f>E2607*$E$11</f>
        <v>0</v>
      </c>
      <c r="P2607" s="51">
        <f>F2607*$F$11</f>
        <v>0</v>
      </c>
      <c r="Q2607" s="51">
        <f>G2607*$G$11</f>
        <v>236.25000000000003</v>
      </c>
      <c r="R2607" s="51">
        <f>H2607*$H$11</f>
        <v>0</v>
      </c>
      <c r="S2607" s="51">
        <f>(N2607/100)*(I2607*$I$11)+(N2607/100)*(J2607*$J$11)</f>
        <v>83.160000000000011</v>
      </c>
      <c r="T2607" s="51">
        <f>(O2607/100)*(K2607*$K$11)</f>
        <v>0</v>
      </c>
      <c r="U2607" s="51">
        <f>(P2607/100)*(K2607*$K$11)+(P2607/100)*(L2607*$L$11)</f>
        <v>0</v>
      </c>
      <c r="V2607" s="51">
        <f>(Q2607/100)*(L2607*$L$11)</f>
        <v>248.06250000000003</v>
      </c>
      <c r="W2607" s="51">
        <f>(R2607/100)*(K2607*$K$11)+(R2607/100)*(L2607*$L$11)</f>
        <v>0</v>
      </c>
      <c r="X2607" s="51">
        <f t="shared" si="337"/>
        <v>201.96000000000004</v>
      </c>
      <c r="Y2607" s="51">
        <f t="shared" si="338"/>
        <v>0</v>
      </c>
      <c r="Z2607" s="51">
        <f t="shared" si="339"/>
        <v>0</v>
      </c>
      <c r="AA2607" s="51">
        <f t="shared" si="340"/>
        <v>484.31250000000006</v>
      </c>
      <c r="AB2607" s="51">
        <f t="shared" si="341"/>
        <v>0</v>
      </c>
      <c r="AC2607" s="52">
        <f t="shared" si="342"/>
        <v>686.3</v>
      </c>
      <c r="AD2607" s="53">
        <f>(ROUND(AC2607-AC2599,1)/AC2599)</f>
        <v>0.16717687074829932</v>
      </c>
      <c r="AE2607" s="44"/>
      <c r="AF2607" s="45"/>
    </row>
    <row r="2608" spans="1:32" x14ac:dyDescent="0.25">
      <c r="A2608" s="46" t="s">
        <v>37</v>
      </c>
      <c r="B2608" s="56"/>
      <c r="C2608" s="48" t="s">
        <v>13</v>
      </c>
      <c r="D2608" s="49">
        <v>88</v>
      </c>
      <c r="E2608" s="49">
        <v>0</v>
      </c>
      <c r="F2608" s="49">
        <v>0</v>
      </c>
      <c r="G2608" s="49">
        <v>0</v>
      </c>
      <c r="H2608" s="49">
        <v>175</v>
      </c>
      <c r="I2608" s="50">
        <v>50</v>
      </c>
      <c r="J2608" s="50">
        <v>20</v>
      </c>
      <c r="K2608" s="50">
        <v>37.5</v>
      </c>
      <c r="L2608" s="50">
        <v>37.5</v>
      </c>
      <c r="M2608" s="50">
        <v>0</v>
      </c>
      <c r="N2608" s="51">
        <f>D2608*$D$12</f>
        <v>118.80000000000001</v>
      </c>
      <c r="O2608" s="51">
        <f>E2608*$E$12</f>
        <v>0</v>
      </c>
      <c r="P2608" s="51">
        <f>F2608*$F$12</f>
        <v>0</v>
      </c>
      <c r="Q2608" s="51">
        <f>G2608*$G$12</f>
        <v>0</v>
      </c>
      <c r="R2608" s="51">
        <f>H2608*$H$12</f>
        <v>236.25000000000003</v>
      </c>
      <c r="S2608" s="51">
        <f>(N2608/100)*(I2608*$I$12)+(N2608/100)*(J2608*$J$12)</f>
        <v>83.160000000000011</v>
      </c>
      <c r="T2608" s="51">
        <f>(O2608/100)*(K2608*$K$12)</f>
        <v>0</v>
      </c>
      <c r="U2608" s="51">
        <f>(P2608/100)*(K2608*$K$12)+(P2608/100)*(L2608*$L$12)</f>
        <v>0</v>
      </c>
      <c r="V2608" s="51">
        <f>(Q2608/100)*(L2608*$L$12)</f>
        <v>0</v>
      </c>
      <c r="W2608" s="51">
        <f>(R2608/100)*(K2608*$K$12)+(R2608/100)*(L2608*$L$12)</f>
        <v>248.06250000000003</v>
      </c>
      <c r="X2608" s="51">
        <f t="shared" si="337"/>
        <v>201.96000000000004</v>
      </c>
      <c r="Y2608" s="51">
        <f t="shared" si="338"/>
        <v>0</v>
      </c>
      <c r="Z2608" s="51">
        <f t="shared" si="339"/>
        <v>0</v>
      </c>
      <c r="AA2608" s="51">
        <f t="shared" si="340"/>
        <v>0</v>
      </c>
      <c r="AB2608" s="51">
        <f t="shared" si="341"/>
        <v>484.31250000000006</v>
      </c>
      <c r="AC2608" s="52">
        <f t="shared" si="342"/>
        <v>686.3</v>
      </c>
      <c r="AD2608" s="53">
        <f>(ROUND(AC2608-AC2599,1)/AC2599)</f>
        <v>0.16717687074829932</v>
      </c>
      <c r="AE2608" s="44"/>
      <c r="AF2608" s="45"/>
    </row>
    <row r="2609" spans="1:32" x14ac:dyDescent="0.25">
      <c r="A2609" s="46" t="s">
        <v>38</v>
      </c>
      <c r="B2609" s="56"/>
      <c r="C2609" s="48" t="s">
        <v>14</v>
      </c>
      <c r="D2609" s="49">
        <v>175</v>
      </c>
      <c r="E2609" s="49">
        <v>0</v>
      </c>
      <c r="F2609" s="49">
        <v>0</v>
      </c>
      <c r="G2609" s="49">
        <v>0</v>
      </c>
      <c r="H2609" s="49">
        <v>0</v>
      </c>
      <c r="I2609" s="50">
        <v>0</v>
      </c>
      <c r="J2609" s="50">
        <v>0</v>
      </c>
      <c r="K2609" s="50">
        <v>0</v>
      </c>
      <c r="L2609" s="50">
        <v>0</v>
      </c>
      <c r="M2609" s="50">
        <v>100</v>
      </c>
      <c r="N2609" s="51">
        <f>D2609*$D$13</f>
        <v>236.25000000000003</v>
      </c>
      <c r="O2609" s="51">
        <f>E2609*$E$13</f>
        <v>0</v>
      </c>
      <c r="P2609" s="51">
        <f>F2609*$F$13</f>
        <v>0</v>
      </c>
      <c r="Q2609" s="51">
        <f>G2609*$G$13</f>
        <v>0</v>
      </c>
      <c r="R2609" s="51">
        <f>H2609*$H$13</f>
        <v>0</v>
      </c>
      <c r="S2609" s="51">
        <f>(N2609/100)*(I2609*$I$13)+(N2609/100)*(J2609*$J$13)+(N2609/100)*(M2609*$M$13)</f>
        <v>472.50000000000006</v>
      </c>
      <c r="T2609" s="51">
        <f>(O2609/100)*(K2609*$K$13)+(O2609/100)*(M2609*$M$13)</f>
        <v>0</v>
      </c>
      <c r="U2609" s="51">
        <f>(P2609/100)*(K2609*$K$13)+(P2609/100)*(L2609*$L$13)+(P2609/100)*(M2609*$M$13)</f>
        <v>0</v>
      </c>
      <c r="V2609" s="51">
        <f>(Q2609/100)*(L2609*$L$13)+(Q2609/100)*(M2609*$M$13)</f>
        <v>0</v>
      </c>
      <c r="W2609" s="51">
        <f>(R2609/100)*(K2609*$K$13)+(R2609/100)*(L2609*$L$13)+(R2609/100)*(M2609*$M$13)</f>
        <v>0</v>
      </c>
      <c r="X2609" s="51">
        <f t="shared" si="337"/>
        <v>708.75000000000011</v>
      </c>
      <c r="Y2609" s="51">
        <f t="shared" si="338"/>
        <v>0</v>
      </c>
      <c r="Z2609" s="51">
        <f t="shared" si="339"/>
        <v>0</v>
      </c>
      <c r="AA2609" s="51">
        <f t="shared" si="340"/>
        <v>0</v>
      </c>
      <c r="AB2609" s="51">
        <f t="shared" si="341"/>
        <v>0</v>
      </c>
      <c r="AC2609" s="52">
        <f t="shared" si="342"/>
        <v>708.8</v>
      </c>
      <c r="AD2609" s="53">
        <f>(ROUND(AC2609-AC2599,1)/AC2599)</f>
        <v>0.20544217687074828</v>
      </c>
      <c r="AE2609" s="44"/>
      <c r="AF2609" s="45"/>
    </row>
    <row r="2610" spans="1:32" x14ac:dyDescent="0.25">
      <c r="A2610" s="46" t="s">
        <v>39</v>
      </c>
      <c r="B2610" s="56"/>
      <c r="C2610" s="48" t="s">
        <v>15</v>
      </c>
      <c r="D2610" s="49">
        <v>175</v>
      </c>
      <c r="E2610" s="49">
        <v>0</v>
      </c>
      <c r="F2610" s="49">
        <v>0</v>
      </c>
      <c r="G2610" s="49">
        <v>0</v>
      </c>
      <c r="H2610" s="49">
        <v>0</v>
      </c>
      <c r="I2610" s="50">
        <v>50</v>
      </c>
      <c r="J2610" s="50">
        <v>20</v>
      </c>
      <c r="K2610" s="50">
        <v>65</v>
      </c>
      <c r="L2610" s="50">
        <v>0</v>
      </c>
      <c r="M2610" s="50">
        <v>0</v>
      </c>
      <c r="N2610" s="51">
        <f>D2610*$D$14</f>
        <v>236.25000000000003</v>
      </c>
      <c r="O2610" s="51">
        <f>E2610*$E$14</f>
        <v>0</v>
      </c>
      <c r="P2610" s="51">
        <f>F2610*$F$14</f>
        <v>0</v>
      </c>
      <c r="Q2610" s="51">
        <f>G2610*$G$14</f>
        <v>0</v>
      </c>
      <c r="R2610" s="51">
        <f>H2610*$H$14</f>
        <v>0</v>
      </c>
      <c r="S2610" s="51">
        <f>(N2610/100)*(I2610*$I$14)+(N2610/100)*(J2610*$J$14)+(N2610/100)*(K2610*$K$14)</f>
        <v>472.50000000000011</v>
      </c>
      <c r="T2610" s="51">
        <f>(O2610/100)*(K2610*$K$14)</f>
        <v>0</v>
      </c>
      <c r="U2610" s="51">
        <f>(P2610/100)*(K2610*$K$14)+(P2610/100)*(L2610*$L$14)</f>
        <v>0</v>
      </c>
      <c r="V2610" s="51">
        <f>(Q2610/100)*(L2610*$L$14)</f>
        <v>0</v>
      </c>
      <c r="W2610" s="51">
        <f>(R2610/100)*(K2610*$L$14)+(R2610/100)*(L2610*$M$14)</f>
        <v>0</v>
      </c>
      <c r="X2610" s="51">
        <f t="shared" si="337"/>
        <v>708.75000000000011</v>
      </c>
      <c r="Y2610" s="51">
        <f t="shared" si="338"/>
        <v>0</v>
      </c>
      <c r="Z2610" s="51">
        <f t="shared" si="339"/>
        <v>0</v>
      </c>
      <c r="AA2610" s="51">
        <f t="shared" si="340"/>
        <v>0</v>
      </c>
      <c r="AB2610" s="51">
        <f t="shared" si="341"/>
        <v>0</v>
      </c>
      <c r="AC2610" s="52">
        <f t="shared" si="342"/>
        <v>708.8</v>
      </c>
      <c r="AD2610" s="53">
        <f>(ROUND(AC2610-AC2599,1)/AC2599)</f>
        <v>0.20544217687074828</v>
      </c>
      <c r="AE2610" s="44"/>
      <c r="AF2610" s="45"/>
    </row>
    <row r="2611" spans="1:32" x14ac:dyDescent="0.25">
      <c r="A2611" s="46"/>
      <c r="B2611" s="56"/>
      <c r="C2611" s="48" t="s">
        <v>16</v>
      </c>
      <c r="D2611" s="49">
        <v>175</v>
      </c>
      <c r="E2611" s="49">
        <v>0</v>
      </c>
      <c r="F2611" s="49">
        <v>0</v>
      </c>
      <c r="G2611" s="49">
        <v>0</v>
      </c>
      <c r="H2611" s="49">
        <v>0</v>
      </c>
      <c r="I2611" s="50">
        <v>50</v>
      </c>
      <c r="J2611" s="50">
        <v>20</v>
      </c>
      <c r="K2611" s="50">
        <v>0</v>
      </c>
      <c r="L2611" s="50">
        <v>65</v>
      </c>
      <c r="M2611" s="50">
        <v>0</v>
      </c>
      <c r="N2611" s="51">
        <f>D2611*$D$15</f>
        <v>236.25000000000003</v>
      </c>
      <c r="O2611" s="51">
        <f>E2611*$E$15</f>
        <v>0</v>
      </c>
      <c r="P2611" s="51">
        <f>F2611*$F$15</f>
        <v>0</v>
      </c>
      <c r="Q2611" s="51">
        <f>G2611*$G$15</f>
        <v>0</v>
      </c>
      <c r="R2611" s="51">
        <f>H2611*$H$15</f>
        <v>0</v>
      </c>
      <c r="S2611" s="51">
        <f>(N2611/100)*(I2611*$I$15)+(N2611/100)*(J2611*$J$15)+(N2611/100)*(L2611*$L$15)</f>
        <v>472.50000000000011</v>
      </c>
      <c r="T2611" s="51">
        <f>(O2611/100)*(K2611*$K$15)</f>
        <v>0</v>
      </c>
      <c r="U2611" s="51">
        <f>(P2611/100)*(K2611*$K$15)+(P2611/100)*(L2611*$L$15)</f>
        <v>0</v>
      </c>
      <c r="V2611" s="51">
        <f>(Q2611/100)*(L2611*$L$15)</f>
        <v>0</v>
      </c>
      <c r="W2611" s="51">
        <f>(R2611/100)*(K2611*$K$15)+(R2611/100)*(L2611*$L$15)</f>
        <v>0</v>
      </c>
      <c r="X2611" s="51">
        <f t="shared" si="337"/>
        <v>708.75000000000011</v>
      </c>
      <c r="Y2611" s="51">
        <f t="shared" si="338"/>
        <v>0</v>
      </c>
      <c r="Z2611" s="51">
        <f t="shared" si="339"/>
        <v>0</v>
      </c>
      <c r="AA2611" s="51">
        <f t="shared" si="340"/>
        <v>0</v>
      </c>
      <c r="AB2611" s="51">
        <f t="shared" si="341"/>
        <v>0</v>
      </c>
      <c r="AC2611" s="52">
        <f t="shared" si="342"/>
        <v>708.8</v>
      </c>
      <c r="AD2611" s="53">
        <f>(ROUND(AC2611-AC2599,1)/AC2599)</f>
        <v>0.20544217687074828</v>
      </c>
      <c r="AE2611" s="44"/>
      <c r="AF2611" s="45"/>
    </row>
    <row r="2612" spans="1:32" x14ac:dyDescent="0.25">
      <c r="A2612" s="46"/>
      <c r="B2612" s="56"/>
      <c r="C2612" s="48" t="s">
        <v>17</v>
      </c>
      <c r="D2612" s="49">
        <v>175</v>
      </c>
      <c r="E2612" s="49">
        <v>0</v>
      </c>
      <c r="F2612" s="49">
        <v>0</v>
      </c>
      <c r="G2612" s="49">
        <v>0</v>
      </c>
      <c r="H2612" s="49">
        <v>0</v>
      </c>
      <c r="I2612" s="50">
        <v>50</v>
      </c>
      <c r="J2612" s="50">
        <v>50</v>
      </c>
      <c r="K2612" s="50">
        <v>0</v>
      </c>
      <c r="L2612" s="50">
        <v>0</v>
      </c>
      <c r="M2612" s="50">
        <v>0</v>
      </c>
      <c r="N2612" s="51">
        <f>D2612*$D$16</f>
        <v>236.25000000000003</v>
      </c>
      <c r="O2612" s="51">
        <f>E2612*$E$16</f>
        <v>0</v>
      </c>
      <c r="P2612" s="51">
        <f>F2612*$F$16</f>
        <v>0</v>
      </c>
      <c r="Q2612" s="51">
        <f>G2612*$G$16</f>
        <v>0</v>
      </c>
      <c r="R2612" s="51">
        <f>H2612*$H$16</f>
        <v>0</v>
      </c>
      <c r="S2612" s="51">
        <f>(N2612/100)*(I2612*$I$16)+(N2612/100)*(J2612*$J$16)</f>
        <v>413.43750000000006</v>
      </c>
      <c r="T2612" s="51">
        <f>(O2612/100)*(K2612*$K$16)</f>
        <v>0</v>
      </c>
      <c r="U2612" s="51">
        <f>(P2612/100)*(K2612*$K$16)+(P2612/100)*(L2612*$L$16)</f>
        <v>0</v>
      </c>
      <c r="V2612" s="51">
        <f>(Q2612/100)*(L2612*$L$16)</f>
        <v>0</v>
      </c>
      <c r="W2612" s="51">
        <f>(R2612/100)*(K2612*$K$16)+(R2612/100)*(L2612*$L$16)</f>
        <v>0</v>
      </c>
      <c r="X2612" s="51">
        <f t="shared" si="337"/>
        <v>649.68750000000011</v>
      </c>
      <c r="Y2612" s="51">
        <f t="shared" si="338"/>
        <v>0</v>
      </c>
      <c r="Z2612" s="51">
        <f t="shared" si="339"/>
        <v>0</v>
      </c>
      <c r="AA2612" s="51">
        <f t="shared" si="340"/>
        <v>0</v>
      </c>
      <c r="AB2612" s="51">
        <f t="shared" si="341"/>
        <v>0</v>
      </c>
      <c r="AC2612" s="52">
        <f t="shared" si="342"/>
        <v>649.70000000000005</v>
      </c>
      <c r="AD2612" s="53">
        <f>(ROUND(AC2612-AC2599,1)/AC2599)</f>
        <v>0.10493197278911565</v>
      </c>
      <c r="AE2612" s="44" t="s">
        <v>28</v>
      </c>
      <c r="AF2612" s="45"/>
    </row>
    <row r="2613" spans="1:32" x14ac:dyDescent="0.25">
      <c r="A2613" s="46"/>
      <c r="B2613" s="56"/>
      <c r="C2613" s="48" t="s">
        <v>18</v>
      </c>
      <c r="D2613" s="49">
        <v>175</v>
      </c>
      <c r="E2613" s="49">
        <v>0</v>
      </c>
      <c r="F2613" s="49">
        <v>0</v>
      </c>
      <c r="G2613" s="49">
        <v>0</v>
      </c>
      <c r="H2613" s="49">
        <v>0</v>
      </c>
      <c r="I2613" s="50">
        <v>80</v>
      </c>
      <c r="J2613" s="50">
        <v>20</v>
      </c>
      <c r="K2613" s="50">
        <v>0</v>
      </c>
      <c r="L2613" s="50">
        <v>0</v>
      </c>
      <c r="M2613" s="50">
        <v>0</v>
      </c>
      <c r="N2613" s="51">
        <f>D2613*$D$17</f>
        <v>236.25000000000003</v>
      </c>
      <c r="O2613" s="51">
        <f>E2613*$E$17</f>
        <v>0</v>
      </c>
      <c r="P2613" s="51">
        <f>F2613*$F$17</f>
        <v>0</v>
      </c>
      <c r="Q2613" s="51">
        <f>G2613*$G$17</f>
        <v>0</v>
      </c>
      <c r="R2613" s="51">
        <f>H2613*$H$17</f>
        <v>0</v>
      </c>
      <c r="S2613" s="51">
        <f>(N2613/100)*(I2613*$I$17)+(N2613/100)*(J2613*$J$17)</f>
        <v>519.75000000000011</v>
      </c>
      <c r="T2613" s="51">
        <f>(O2613/100)*(K2613*$K$17)</f>
        <v>0</v>
      </c>
      <c r="U2613" s="51">
        <f>(P2613/100)*(K2613*$K$17)+(P2613/100)*(L2613*$L$17)</f>
        <v>0</v>
      </c>
      <c r="V2613" s="51">
        <f>(Q2613/100)*(L2613*$L$17)</f>
        <v>0</v>
      </c>
      <c r="W2613" s="51">
        <f>(R2613/100)*(K2613*$K$17)+(R2613/100)*(L2613*$L$17)</f>
        <v>0</v>
      </c>
      <c r="X2613" s="51">
        <f t="shared" si="337"/>
        <v>756.00000000000011</v>
      </c>
      <c r="Y2613" s="51">
        <f t="shared" si="338"/>
        <v>0</v>
      </c>
      <c r="Z2613" s="51">
        <f t="shared" si="339"/>
        <v>0</v>
      </c>
      <c r="AA2613" s="51">
        <f t="shared" si="340"/>
        <v>0</v>
      </c>
      <c r="AB2613" s="51">
        <f t="shared" si="341"/>
        <v>0</v>
      </c>
      <c r="AC2613" s="52">
        <f t="shared" si="342"/>
        <v>756</v>
      </c>
      <c r="AD2613" s="53">
        <f>(ROUND(AC2613-AC2599,1)/AC2599)</f>
        <v>0.2857142857142857</v>
      </c>
      <c r="AE2613" s="44"/>
      <c r="AF2613" s="45"/>
    </row>
    <row r="2614" spans="1:32" x14ac:dyDescent="0.25">
      <c r="A2614" s="54" t="s">
        <v>19</v>
      </c>
      <c r="B2614" s="55" t="s">
        <v>228</v>
      </c>
      <c r="C2614" s="38" t="s">
        <v>4</v>
      </c>
      <c r="D2614" s="39">
        <v>200</v>
      </c>
      <c r="E2614" s="39">
        <v>0</v>
      </c>
      <c r="F2614" s="39">
        <v>0</v>
      </c>
      <c r="G2614" s="39">
        <v>0</v>
      </c>
      <c r="H2614" s="39">
        <v>0</v>
      </c>
      <c r="I2614" s="40">
        <v>60</v>
      </c>
      <c r="J2614" s="40">
        <v>0</v>
      </c>
      <c r="K2614" s="40">
        <v>0</v>
      </c>
      <c r="L2614" s="40">
        <v>0</v>
      </c>
      <c r="M2614" s="40">
        <v>0</v>
      </c>
      <c r="N2614" s="41">
        <f>D2614*$D$3</f>
        <v>280</v>
      </c>
      <c r="O2614" s="41">
        <f>E2614*$E$3</f>
        <v>0</v>
      </c>
      <c r="P2614" s="41">
        <f>F2614*$F$3</f>
        <v>0</v>
      </c>
      <c r="Q2614" s="41">
        <f>G2614*$G$3</f>
        <v>0</v>
      </c>
      <c r="R2614" s="41">
        <f>H2614*$H$3</f>
        <v>0</v>
      </c>
      <c r="S2614" s="41">
        <f>(N2614/100)*(I2614*$I$3)+(N2614/100)*(J2614*$J$3)</f>
        <v>336</v>
      </c>
      <c r="T2614" s="41">
        <f>(O2614/100)*(K2614*$K$3)</f>
        <v>0</v>
      </c>
      <c r="U2614" s="41">
        <f>(P2614/100)*(K2614*$K$3)+(P2614/100)*(L2614*$L$3)</f>
        <v>0</v>
      </c>
      <c r="V2614" s="41">
        <f>(Q2614/100)*(L2614*$L$3)</f>
        <v>0</v>
      </c>
      <c r="W2614" s="41">
        <f>(R2614/100)*(K2614*$K$3)+(R2614/100)*(L2614*$L$3)</f>
        <v>0</v>
      </c>
      <c r="X2614" s="41">
        <f t="shared" si="337"/>
        <v>616</v>
      </c>
      <c r="Y2614" s="41">
        <f t="shared" si="338"/>
        <v>0</v>
      </c>
      <c r="Z2614" s="41">
        <f t="shared" si="339"/>
        <v>0</v>
      </c>
      <c r="AA2614" s="41">
        <f t="shared" si="340"/>
        <v>0</v>
      </c>
      <c r="AB2614" s="41">
        <f t="shared" si="341"/>
        <v>0</v>
      </c>
      <c r="AC2614" s="42">
        <f t="shared" si="342"/>
        <v>616</v>
      </c>
      <c r="AD2614" s="43">
        <v>0</v>
      </c>
      <c r="AE2614" s="44"/>
      <c r="AF2614" s="45"/>
    </row>
    <row r="2615" spans="1:32" x14ac:dyDescent="0.25">
      <c r="A2615" s="46" t="s">
        <v>29</v>
      </c>
      <c r="B2615" s="56">
        <v>32</v>
      </c>
      <c r="C2615" s="48" t="s">
        <v>5</v>
      </c>
      <c r="D2615" s="49">
        <v>200</v>
      </c>
      <c r="E2615" s="49">
        <v>0</v>
      </c>
      <c r="F2615" s="49">
        <v>0</v>
      </c>
      <c r="G2615" s="49">
        <v>0</v>
      </c>
      <c r="H2615" s="49">
        <v>0</v>
      </c>
      <c r="I2615" s="50">
        <v>70</v>
      </c>
      <c r="J2615" s="50">
        <v>10</v>
      </c>
      <c r="K2615" s="50">
        <v>0</v>
      </c>
      <c r="L2615" s="50">
        <v>0</v>
      </c>
      <c r="M2615" s="50">
        <v>0</v>
      </c>
      <c r="N2615" s="51">
        <f>D2615*$D$4</f>
        <v>270</v>
      </c>
      <c r="O2615" s="51">
        <f>E2615*$E$4</f>
        <v>0</v>
      </c>
      <c r="P2615" s="51">
        <f>F2615*$F$4</f>
        <v>0</v>
      </c>
      <c r="Q2615" s="51">
        <f>G2615*$G$4</f>
        <v>0</v>
      </c>
      <c r="R2615" s="51">
        <f>H2615*$H$4</f>
        <v>0</v>
      </c>
      <c r="S2615" s="51">
        <f>(N2615/100)*(I2615*$I$4)+(N2615/100)*(J2615*$J$4)</f>
        <v>432</v>
      </c>
      <c r="T2615" s="51">
        <f>(O2615/100)*(K2615*$K$4)</f>
        <v>0</v>
      </c>
      <c r="U2615" s="51">
        <f>(P2615/100)*(K2615*$K$4)+(P2615/100)*(L2615*$L$4)</f>
        <v>0</v>
      </c>
      <c r="V2615" s="51">
        <f>(Q2615/100)*(L2615*$L$4)</f>
        <v>0</v>
      </c>
      <c r="W2615" s="51">
        <f>(R2615/100)*(K2615*$K$4)+(R2615/100)*(L2615*$L$4)</f>
        <v>0</v>
      </c>
      <c r="X2615" s="51">
        <f t="shared" si="337"/>
        <v>702</v>
      </c>
      <c r="Y2615" s="51">
        <f t="shared" si="338"/>
        <v>0</v>
      </c>
      <c r="Z2615" s="51">
        <f t="shared" si="339"/>
        <v>0</v>
      </c>
      <c r="AA2615" s="51">
        <f t="shared" si="340"/>
        <v>0</v>
      </c>
      <c r="AB2615" s="51">
        <f t="shared" si="341"/>
        <v>0</v>
      </c>
      <c r="AC2615" s="52">
        <f t="shared" si="342"/>
        <v>702</v>
      </c>
      <c r="AD2615" s="53">
        <f>(ROUND(AC2615-AC2614,1)/AC2614)</f>
        <v>0.1396103896103896</v>
      </c>
      <c r="AE2615" s="44"/>
      <c r="AF2615" s="45"/>
    </row>
    <row r="2616" spans="1:32" x14ac:dyDescent="0.25">
      <c r="A2616" s="46" t="s">
        <v>30</v>
      </c>
      <c r="B2616" s="56">
        <v>0</v>
      </c>
      <c r="C2616" s="48" t="s">
        <v>6</v>
      </c>
      <c r="D2616" s="49">
        <v>200</v>
      </c>
      <c r="E2616" s="49">
        <v>0</v>
      </c>
      <c r="F2616" s="49">
        <v>0</v>
      </c>
      <c r="G2616" s="49">
        <v>0</v>
      </c>
      <c r="H2616" s="49">
        <v>0</v>
      </c>
      <c r="I2616" s="50">
        <v>60</v>
      </c>
      <c r="J2616" s="50">
        <v>0</v>
      </c>
      <c r="K2616" s="50">
        <v>0</v>
      </c>
      <c r="L2616" s="50">
        <v>0</v>
      </c>
      <c r="M2616" s="50">
        <v>0</v>
      </c>
      <c r="N2616" s="51">
        <f>D2616*$D$5</f>
        <v>280</v>
      </c>
      <c r="O2616" s="51">
        <f>E2616*$E$5</f>
        <v>0</v>
      </c>
      <c r="P2616" s="51">
        <f>F2616*$F$5</f>
        <v>0</v>
      </c>
      <c r="Q2616" s="51">
        <f>G2616*$G$5</f>
        <v>0</v>
      </c>
      <c r="R2616" s="51">
        <f>H2616*$H$5</f>
        <v>0</v>
      </c>
      <c r="S2616" s="51">
        <f>(N2616/100)*(I2616*$I$5)+(N2616/100)*(J2616*$J$5)</f>
        <v>336</v>
      </c>
      <c r="T2616" s="51">
        <f>(O2616/100)*(K2616*$K$5)</f>
        <v>0</v>
      </c>
      <c r="U2616" s="51">
        <f>(P2616/100)*(K2616*$K$5)+(P2616/100)*(L2616*$L$5)</f>
        <v>0</v>
      </c>
      <c r="V2616" s="51">
        <f>(Q2616/100)*(L2616*$L$5)</f>
        <v>0</v>
      </c>
      <c r="W2616" s="51">
        <f>(R2616/100)*(K2616*$K$5)+(R2616/100)*(L2616*$L$5)</f>
        <v>0</v>
      </c>
      <c r="X2616" s="51">
        <f t="shared" ref="X2616:X2647" si="343">N2616+S2616</f>
        <v>616</v>
      </c>
      <c r="Y2616" s="51">
        <f t="shared" ref="Y2616:Y2647" si="344">O2616+T2616</f>
        <v>0</v>
      </c>
      <c r="Z2616" s="51">
        <f t="shared" ref="Z2616:Z2647" si="345">P2616+U2616</f>
        <v>0</v>
      </c>
      <c r="AA2616" s="51">
        <f t="shared" ref="AA2616:AA2647" si="346">Q2616+V2616</f>
        <v>0</v>
      </c>
      <c r="AB2616" s="51">
        <f t="shared" ref="AB2616:AB2647" si="347">R2616+W2616</f>
        <v>0</v>
      </c>
      <c r="AC2616" s="52">
        <f t="shared" ref="AC2616:AC2647" si="348">ROUND(X2616+Y2616+Z2616+AA2616+AB2616,1)</f>
        <v>616</v>
      </c>
      <c r="AD2616" s="53">
        <f>(ROUND(AC2616-AC2614,1)/AC2614)</f>
        <v>0</v>
      </c>
      <c r="AE2616" s="44"/>
      <c r="AF2616" s="45"/>
    </row>
    <row r="2617" spans="1:32" x14ac:dyDescent="0.25">
      <c r="A2617" s="46" t="s">
        <v>31</v>
      </c>
      <c r="B2617" s="56">
        <v>0</v>
      </c>
      <c r="C2617" s="48" t="s">
        <v>7</v>
      </c>
      <c r="D2617" s="49">
        <v>200</v>
      </c>
      <c r="E2617" s="49">
        <v>0</v>
      </c>
      <c r="F2617" s="49">
        <v>0</v>
      </c>
      <c r="G2617" s="49">
        <v>0</v>
      </c>
      <c r="H2617" s="49">
        <v>0</v>
      </c>
      <c r="I2617" s="50">
        <v>60</v>
      </c>
      <c r="J2617" s="50">
        <v>0</v>
      </c>
      <c r="K2617" s="50">
        <v>0</v>
      </c>
      <c r="L2617" s="50">
        <v>0</v>
      </c>
      <c r="M2617" s="50">
        <v>0</v>
      </c>
      <c r="N2617" s="51">
        <f>D2617*$D$6</f>
        <v>280</v>
      </c>
      <c r="O2617" s="51">
        <f>E2617*$E$6</f>
        <v>0</v>
      </c>
      <c r="P2617" s="51">
        <f>F2617*$F$6</f>
        <v>0</v>
      </c>
      <c r="Q2617" s="51">
        <f>G2617*$G$6</f>
        <v>0</v>
      </c>
      <c r="R2617" s="51">
        <f>H2617*$H$6</f>
        <v>0</v>
      </c>
      <c r="S2617" s="51">
        <f>(N2617/100)*(I2617*$I$6)+(N2617/100)*(J2617*$J$6)</f>
        <v>336</v>
      </c>
      <c r="T2617" s="51">
        <f>(O2617/100)*(K2617*$K$6)</f>
        <v>0</v>
      </c>
      <c r="U2617" s="51">
        <f>(P2617/100)*(K2617*$K$6)+(P2617/100)*(L2617*$L$6)</f>
        <v>0</v>
      </c>
      <c r="V2617" s="51">
        <f>(Q2617/100)*(L2617*$L$6)</f>
        <v>0</v>
      </c>
      <c r="W2617" s="51">
        <f>(R2617/100)*(K2617*$K$6)+(R2617/100)*(L2617*$L$6)</f>
        <v>0</v>
      </c>
      <c r="X2617" s="51">
        <f t="shared" si="343"/>
        <v>616</v>
      </c>
      <c r="Y2617" s="51">
        <f t="shared" si="344"/>
        <v>0</v>
      </c>
      <c r="Z2617" s="51">
        <f t="shared" si="345"/>
        <v>0</v>
      </c>
      <c r="AA2617" s="51">
        <f t="shared" si="346"/>
        <v>0</v>
      </c>
      <c r="AB2617" s="51">
        <f t="shared" si="347"/>
        <v>0</v>
      </c>
      <c r="AC2617" s="52">
        <f t="shared" si="348"/>
        <v>616</v>
      </c>
      <c r="AD2617" s="53">
        <f>(ROUND(AC2617-AC2614,1)/AC2614)</f>
        <v>0</v>
      </c>
      <c r="AE2617" s="44"/>
      <c r="AF2617" s="45"/>
    </row>
    <row r="2618" spans="1:32" x14ac:dyDescent="0.25">
      <c r="A2618" s="46" t="s">
        <v>32</v>
      </c>
      <c r="B2618" s="56">
        <v>0</v>
      </c>
      <c r="C2618" s="48" t="s">
        <v>8</v>
      </c>
      <c r="D2618" s="49">
        <v>200</v>
      </c>
      <c r="E2618" s="49">
        <v>0</v>
      </c>
      <c r="F2618" s="49">
        <v>0</v>
      </c>
      <c r="G2618" s="49">
        <v>0</v>
      </c>
      <c r="H2618" s="49">
        <v>0</v>
      </c>
      <c r="I2618" s="50">
        <v>60</v>
      </c>
      <c r="J2618" s="50">
        <v>0</v>
      </c>
      <c r="K2618" s="50">
        <v>0</v>
      </c>
      <c r="L2618" s="50">
        <v>0</v>
      </c>
      <c r="M2618" s="50">
        <v>0</v>
      </c>
      <c r="N2618" s="51">
        <f>D2618*$D$7</f>
        <v>280</v>
      </c>
      <c r="O2618" s="51">
        <f>E2618*$E$7</f>
        <v>0</v>
      </c>
      <c r="P2618" s="51">
        <f>F2618*$F$7</f>
        <v>0</v>
      </c>
      <c r="Q2618" s="51">
        <f>G2618*$G$7</f>
        <v>0</v>
      </c>
      <c r="R2618" s="51">
        <f>H2618*$H$7</f>
        <v>0</v>
      </c>
      <c r="S2618" s="51">
        <f>(N2618/100)*(I2618*$I$7)+(N2618/100)*(J2618*$J$7)</f>
        <v>336</v>
      </c>
      <c r="T2618" s="51">
        <f>(O2618/100)*(K2618*$K$7)</f>
        <v>0</v>
      </c>
      <c r="U2618" s="51">
        <f>(P2618/100)*(K2618*$K$7)+(P2618/100)*(L2618*$L$7)</f>
        <v>0</v>
      </c>
      <c r="V2618" s="51">
        <f>(Q2618/100)*(L2618*$L$7)</f>
        <v>0</v>
      </c>
      <c r="W2618" s="51">
        <f>(R2618/100)*(K2618*$K$7)+(R2618/100)*(L2618*$L$7)</f>
        <v>0</v>
      </c>
      <c r="X2618" s="51">
        <f t="shared" si="343"/>
        <v>616</v>
      </c>
      <c r="Y2618" s="51">
        <f t="shared" si="344"/>
        <v>0</v>
      </c>
      <c r="Z2618" s="51">
        <f t="shared" si="345"/>
        <v>0</v>
      </c>
      <c r="AA2618" s="51">
        <f t="shared" si="346"/>
        <v>0</v>
      </c>
      <c r="AB2618" s="51">
        <f t="shared" si="347"/>
        <v>0</v>
      </c>
      <c r="AC2618" s="52">
        <f t="shared" si="348"/>
        <v>616</v>
      </c>
      <c r="AD2618" s="53">
        <f>(ROUND(AC2618-AC2614,1)/AC2614)</f>
        <v>0</v>
      </c>
      <c r="AE2618" s="44"/>
      <c r="AF2618" s="45"/>
    </row>
    <row r="2619" spans="1:32" x14ac:dyDescent="0.25">
      <c r="A2619" s="46" t="s">
        <v>33</v>
      </c>
      <c r="B2619" s="56"/>
      <c r="C2619" s="48" t="s">
        <v>9</v>
      </c>
      <c r="D2619" s="49">
        <v>200</v>
      </c>
      <c r="E2619" s="49">
        <v>0</v>
      </c>
      <c r="F2619" s="49">
        <v>0</v>
      </c>
      <c r="G2619" s="49">
        <v>0</v>
      </c>
      <c r="H2619" s="49">
        <v>0</v>
      </c>
      <c r="I2619" s="50">
        <v>60</v>
      </c>
      <c r="J2619" s="50">
        <v>0</v>
      </c>
      <c r="K2619" s="50">
        <v>0</v>
      </c>
      <c r="L2619" s="50">
        <v>0</v>
      </c>
      <c r="M2619" s="50">
        <v>0</v>
      </c>
      <c r="N2619" s="51">
        <f>D2619*$D$8</f>
        <v>280</v>
      </c>
      <c r="O2619" s="51">
        <f>E2619*$E$8</f>
        <v>0</v>
      </c>
      <c r="P2619" s="51">
        <f>F2619*$F$8</f>
        <v>0</v>
      </c>
      <c r="Q2619" s="51">
        <f>G2619*$G$8</f>
        <v>0</v>
      </c>
      <c r="R2619" s="51">
        <f>H2619*$H$8</f>
        <v>0</v>
      </c>
      <c r="S2619" s="51">
        <f>(N2619/100)*(I2619*$I$8)+(N2619/100)*(J2619*$J$8)</f>
        <v>336</v>
      </c>
      <c r="T2619" s="51">
        <f>(O2619/100)*(K2619*$K$8)</f>
        <v>0</v>
      </c>
      <c r="U2619" s="51">
        <f>(P2619/100)*(K2619*$K$8)+(P2619/100)*(L2619*$L$8)</f>
        <v>0</v>
      </c>
      <c r="V2619" s="51">
        <f>(Q2619/100)*(L2619*$L$8)</f>
        <v>0</v>
      </c>
      <c r="W2619" s="51">
        <f>(R2619/100)*(K2619*$K$8)+(R2619/100)*(L2619*$L$8)</f>
        <v>0</v>
      </c>
      <c r="X2619" s="51">
        <f t="shared" si="343"/>
        <v>616</v>
      </c>
      <c r="Y2619" s="51">
        <f t="shared" si="344"/>
        <v>0</v>
      </c>
      <c r="Z2619" s="51">
        <f t="shared" si="345"/>
        <v>0</v>
      </c>
      <c r="AA2619" s="51">
        <f t="shared" si="346"/>
        <v>0</v>
      </c>
      <c r="AB2619" s="51">
        <f t="shared" si="347"/>
        <v>0</v>
      </c>
      <c r="AC2619" s="52">
        <f t="shared" si="348"/>
        <v>616</v>
      </c>
      <c r="AD2619" s="53">
        <f>(ROUND(AC2619-AC2614,1)/AC2614)</f>
        <v>0</v>
      </c>
      <c r="AE2619" s="44"/>
      <c r="AF2619" s="45"/>
    </row>
    <row r="2620" spans="1:32" x14ac:dyDescent="0.25">
      <c r="A2620" s="46" t="s">
        <v>34</v>
      </c>
      <c r="B2620" s="56"/>
      <c r="C2620" s="48" t="s">
        <v>10</v>
      </c>
      <c r="D2620" s="49">
        <v>100</v>
      </c>
      <c r="E2620" s="49">
        <v>200</v>
      </c>
      <c r="F2620" s="49">
        <v>0</v>
      </c>
      <c r="G2620" s="49">
        <v>0</v>
      </c>
      <c r="H2620" s="49">
        <v>0</v>
      </c>
      <c r="I2620" s="50">
        <v>60</v>
      </c>
      <c r="J2620" s="50">
        <v>0</v>
      </c>
      <c r="K2620" s="50">
        <v>65</v>
      </c>
      <c r="L2620" s="50">
        <v>0</v>
      </c>
      <c r="M2620" s="50">
        <v>0</v>
      </c>
      <c r="N2620" s="51">
        <f>D2620*$D$9</f>
        <v>135</v>
      </c>
      <c r="O2620" s="51">
        <f>E2620*$E$9</f>
        <v>270</v>
      </c>
      <c r="P2620" s="51">
        <f>F2620*$F$9</f>
        <v>0</v>
      </c>
      <c r="Q2620" s="51">
        <f>G2620*$G$9</f>
        <v>0</v>
      </c>
      <c r="R2620" s="51">
        <f>H2620*$H$9</f>
        <v>0</v>
      </c>
      <c r="S2620" s="51">
        <f>(N2620/100)*(I2620*$I$9)+(N2620/100)*(J2620*$J$9)</f>
        <v>81</v>
      </c>
      <c r="T2620" s="51">
        <f>(O2620/100)*(K2620*$K$9)</f>
        <v>245.70000000000002</v>
      </c>
      <c r="U2620" s="51">
        <f>(P2620/100)*(K2620*$K$9)+(P2620/100)*(L2620*$L$9)</f>
        <v>0</v>
      </c>
      <c r="V2620" s="51">
        <f>(Q2620/100)*(L2620*$L$9)</f>
        <v>0</v>
      </c>
      <c r="W2620" s="51">
        <f>(R2620/100)*(K2620*$K$9)+(R2620/100)*(L2620*$L$9)</f>
        <v>0</v>
      </c>
      <c r="X2620" s="51">
        <f t="shared" si="343"/>
        <v>216</v>
      </c>
      <c r="Y2620" s="51">
        <f t="shared" si="344"/>
        <v>515.70000000000005</v>
      </c>
      <c r="Z2620" s="51">
        <f t="shared" si="345"/>
        <v>0</v>
      </c>
      <c r="AA2620" s="51">
        <f t="shared" si="346"/>
        <v>0</v>
      </c>
      <c r="AB2620" s="51">
        <f t="shared" si="347"/>
        <v>0</v>
      </c>
      <c r="AC2620" s="52">
        <f t="shared" si="348"/>
        <v>731.7</v>
      </c>
      <c r="AD2620" s="53">
        <f>(ROUND(AC2620-AC2614,1)/AC2614)</f>
        <v>0.18782467532467534</v>
      </c>
      <c r="AE2620" s="44"/>
      <c r="AF2620" s="45"/>
    </row>
    <row r="2621" spans="1:32" x14ac:dyDescent="0.25">
      <c r="A2621" s="46" t="s">
        <v>35</v>
      </c>
      <c r="B2621" s="56"/>
      <c r="C2621" s="48" t="s">
        <v>11</v>
      </c>
      <c r="D2621" s="49">
        <v>100</v>
      </c>
      <c r="E2621" s="49">
        <v>0</v>
      </c>
      <c r="F2621" s="49">
        <v>200</v>
      </c>
      <c r="G2621" s="49">
        <v>0</v>
      </c>
      <c r="H2621" s="49">
        <v>0</v>
      </c>
      <c r="I2621" s="50">
        <v>60</v>
      </c>
      <c r="J2621" s="50">
        <v>0</v>
      </c>
      <c r="K2621" s="50">
        <v>32.5</v>
      </c>
      <c r="L2621" s="50">
        <v>32.5</v>
      </c>
      <c r="M2621" s="50">
        <v>0</v>
      </c>
      <c r="N2621" s="51">
        <f>D2621*$D$10</f>
        <v>135</v>
      </c>
      <c r="O2621" s="51">
        <f>E2621*$E$10</f>
        <v>0</v>
      </c>
      <c r="P2621" s="51">
        <f>F2621*$F$10</f>
        <v>270</v>
      </c>
      <c r="Q2621" s="51">
        <f>G2621*$G$10</f>
        <v>0</v>
      </c>
      <c r="R2621" s="51">
        <f>H2621*$H$10</f>
        <v>0</v>
      </c>
      <c r="S2621" s="51">
        <f>(N2621/100)*(I2621*$I$10)+(N2621/100)*(J2621*$J$10)</f>
        <v>81</v>
      </c>
      <c r="T2621" s="51">
        <f>(O2621/100)*(K2621*$J$10)</f>
        <v>0</v>
      </c>
      <c r="U2621" s="51">
        <f>(P2621/100)*(K2621*$K$10)+(P2621/100)*(L2621*$L$10)</f>
        <v>245.70000000000002</v>
      </c>
      <c r="V2621" s="51">
        <f>(Q2621/100)*(L2621*$L$10)</f>
        <v>0</v>
      </c>
      <c r="W2621" s="51">
        <f>(R2621/100)*(K2621*$K$10)+(R2621/100)*(L2621*$L$10)</f>
        <v>0</v>
      </c>
      <c r="X2621" s="51">
        <f t="shared" si="343"/>
        <v>216</v>
      </c>
      <c r="Y2621" s="51">
        <f t="shared" si="344"/>
        <v>0</v>
      </c>
      <c r="Z2621" s="51">
        <f t="shared" si="345"/>
        <v>515.70000000000005</v>
      </c>
      <c r="AA2621" s="51">
        <f t="shared" si="346"/>
        <v>0</v>
      </c>
      <c r="AB2621" s="51">
        <f t="shared" si="347"/>
        <v>0</v>
      </c>
      <c r="AC2621" s="52">
        <f t="shared" si="348"/>
        <v>731.7</v>
      </c>
      <c r="AD2621" s="53">
        <f>(ROUND(AC2621-AC2614,1)/AC2614)</f>
        <v>0.18782467532467534</v>
      </c>
      <c r="AE2621" s="44"/>
      <c r="AF2621" s="45"/>
    </row>
    <row r="2622" spans="1:32" x14ac:dyDescent="0.25">
      <c r="A2622" s="46" t="s">
        <v>36</v>
      </c>
      <c r="B2622" s="56"/>
      <c r="C2622" s="48" t="s">
        <v>12</v>
      </c>
      <c r="D2622" s="49">
        <v>100</v>
      </c>
      <c r="E2622" s="49">
        <v>0</v>
      </c>
      <c r="F2622" s="49">
        <v>0</v>
      </c>
      <c r="G2622" s="49">
        <v>200</v>
      </c>
      <c r="H2622" s="49">
        <v>0</v>
      </c>
      <c r="I2622" s="50">
        <v>60</v>
      </c>
      <c r="J2622" s="50">
        <v>0</v>
      </c>
      <c r="K2622" s="50">
        <v>0</v>
      </c>
      <c r="L2622" s="50">
        <v>65</v>
      </c>
      <c r="M2622" s="50">
        <v>0</v>
      </c>
      <c r="N2622" s="51">
        <f>D2622*$D$11</f>
        <v>135</v>
      </c>
      <c r="O2622" s="51">
        <f>E2622*$E$11</f>
        <v>0</v>
      </c>
      <c r="P2622" s="51">
        <f>F2622*$F$11</f>
        <v>0</v>
      </c>
      <c r="Q2622" s="51">
        <f>G2622*$G$11</f>
        <v>270</v>
      </c>
      <c r="R2622" s="51">
        <f>H2622*$H$11</f>
        <v>0</v>
      </c>
      <c r="S2622" s="51">
        <f>(N2622/100)*(I2622*$I$11)+(N2622/100)*(J2622*$J$11)</f>
        <v>81</v>
      </c>
      <c r="T2622" s="51">
        <f>(O2622/100)*(K2622*$K$11)</f>
        <v>0</v>
      </c>
      <c r="U2622" s="51">
        <f>(P2622/100)*(K2622*$K$11)+(P2622/100)*(L2622*$L$11)</f>
        <v>0</v>
      </c>
      <c r="V2622" s="51">
        <f>(Q2622/100)*(L2622*$L$11)</f>
        <v>245.70000000000002</v>
      </c>
      <c r="W2622" s="51">
        <f>(R2622/100)*(K2622*$K$11)+(R2622/100)*(L2622*$L$11)</f>
        <v>0</v>
      </c>
      <c r="X2622" s="51">
        <f t="shared" si="343"/>
        <v>216</v>
      </c>
      <c r="Y2622" s="51">
        <f t="shared" si="344"/>
        <v>0</v>
      </c>
      <c r="Z2622" s="51">
        <f t="shared" si="345"/>
        <v>0</v>
      </c>
      <c r="AA2622" s="51">
        <f t="shared" si="346"/>
        <v>515.70000000000005</v>
      </c>
      <c r="AB2622" s="51">
        <f t="shared" si="347"/>
        <v>0</v>
      </c>
      <c r="AC2622" s="52">
        <f t="shared" si="348"/>
        <v>731.7</v>
      </c>
      <c r="AD2622" s="53">
        <f>(ROUND(AC2622-AC2614,1)/AC2614)</f>
        <v>0.18782467532467534</v>
      </c>
      <c r="AE2622" s="44"/>
      <c r="AF2622" s="45"/>
    </row>
    <row r="2623" spans="1:32" x14ac:dyDescent="0.25">
      <c r="A2623" s="46" t="s">
        <v>37</v>
      </c>
      <c r="B2623" s="56"/>
      <c r="C2623" s="48" t="s">
        <v>13</v>
      </c>
      <c r="D2623" s="49">
        <v>100</v>
      </c>
      <c r="E2623" s="49">
        <v>0</v>
      </c>
      <c r="F2623" s="49">
        <v>0</v>
      </c>
      <c r="G2623" s="49">
        <v>0</v>
      </c>
      <c r="H2623" s="49">
        <v>200</v>
      </c>
      <c r="I2623" s="50">
        <v>60</v>
      </c>
      <c r="J2623" s="50">
        <v>0</v>
      </c>
      <c r="K2623" s="50">
        <v>32.5</v>
      </c>
      <c r="L2623" s="50">
        <v>32.5</v>
      </c>
      <c r="M2623" s="50">
        <v>0</v>
      </c>
      <c r="N2623" s="51">
        <f>D2623*$D$12</f>
        <v>135</v>
      </c>
      <c r="O2623" s="51">
        <f>E2623*$E$12</f>
        <v>0</v>
      </c>
      <c r="P2623" s="51">
        <f>F2623*$F$12</f>
        <v>0</v>
      </c>
      <c r="Q2623" s="51">
        <f>G2623*$G$12</f>
        <v>0</v>
      </c>
      <c r="R2623" s="51">
        <f>H2623*$H$12</f>
        <v>270</v>
      </c>
      <c r="S2623" s="51">
        <f>(N2623/100)*(I2623*$I$12)+(N2623/100)*(J2623*$J$12)</f>
        <v>81</v>
      </c>
      <c r="T2623" s="51">
        <f>(O2623/100)*(K2623*$K$12)</f>
        <v>0</v>
      </c>
      <c r="U2623" s="51">
        <f>(P2623/100)*(K2623*$K$12)+(P2623/100)*(L2623*$L$12)</f>
        <v>0</v>
      </c>
      <c r="V2623" s="51">
        <f>(Q2623/100)*(L2623*$L$12)</f>
        <v>0</v>
      </c>
      <c r="W2623" s="51">
        <f>(R2623/100)*(K2623*$K$12)+(R2623/100)*(L2623*$L$12)</f>
        <v>245.70000000000002</v>
      </c>
      <c r="X2623" s="51">
        <f t="shared" si="343"/>
        <v>216</v>
      </c>
      <c r="Y2623" s="51">
        <f t="shared" si="344"/>
        <v>0</v>
      </c>
      <c r="Z2623" s="51">
        <f t="shared" si="345"/>
        <v>0</v>
      </c>
      <c r="AA2623" s="51">
        <f t="shared" si="346"/>
        <v>0</v>
      </c>
      <c r="AB2623" s="51">
        <f t="shared" si="347"/>
        <v>515.70000000000005</v>
      </c>
      <c r="AC2623" s="52">
        <f t="shared" si="348"/>
        <v>731.7</v>
      </c>
      <c r="AD2623" s="53">
        <f>(ROUND(AC2623-AC2614,1)/AC2614)</f>
        <v>0.18782467532467534</v>
      </c>
      <c r="AE2623" s="44"/>
      <c r="AF2623" s="45"/>
    </row>
    <row r="2624" spans="1:32" x14ac:dyDescent="0.25">
      <c r="A2624" s="46" t="s">
        <v>38</v>
      </c>
      <c r="B2624" s="56"/>
      <c r="C2624" s="48" t="s">
        <v>14</v>
      </c>
      <c r="D2624" s="49">
        <v>200</v>
      </c>
      <c r="E2624" s="49">
        <v>0</v>
      </c>
      <c r="F2624" s="49">
        <v>0</v>
      </c>
      <c r="G2624" s="49">
        <v>0</v>
      </c>
      <c r="H2624" s="49">
        <v>0</v>
      </c>
      <c r="I2624" s="50">
        <v>0</v>
      </c>
      <c r="J2624" s="50">
        <v>0</v>
      </c>
      <c r="K2624" s="50">
        <v>0</v>
      </c>
      <c r="L2624" s="50">
        <v>0</v>
      </c>
      <c r="M2624" s="50">
        <v>85</v>
      </c>
      <c r="N2624" s="51">
        <f>D2624*$D$13</f>
        <v>270</v>
      </c>
      <c r="O2624" s="51">
        <f>E2624*$E$13</f>
        <v>0</v>
      </c>
      <c r="P2624" s="51">
        <f>F2624*$F$13</f>
        <v>0</v>
      </c>
      <c r="Q2624" s="51">
        <f>G2624*$G$13</f>
        <v>0</v>
      </c>
      <c r="R2624" s="51">
        <f>H2624*$H$13</f>
        <v>0</v>
      </c>
      <c r="S2624" s="51">
        <f>(N2624/100)*(I2624*$I$13)+(N2624/100)*(J2624*$J$13)+(N2624/100)*(M2624*$M$13)</f>
        <v>459.00000000000006</v>
      </c>
      <c r="T2624" s="51">
        <f>(O2624/100)*(K2624*$K$13)+(O2624/100)*(M2624*$M$13)</f>
        <v>0</v>
      </c>
      <c r="U2624" s="51">
        <f>(P2624/100)*(K2624*$K$13)+(P2624/100)*(L2624*$L$13)+(P2624/100)*(M2624*$M$13)</f>
        <v>0</v>
      </c>
      <c r="V2624" s="51">
        <f>(Q2624/100)*(L2624*$L$13)+(Q2624/100)*(M2624*$M$13)</f>
        <v>0</v>
      </c>
      <c r="W2624" s="51">
        <f>(R2624/100)*(K2624*$K$13)+(R2624/100)*(L2624*$L$13)+(R2624/100)*(M2624*$M$13)</f>
        <v>0</v>
      </c>
      <c r="X2624" s="51">
        <f t="shared" si="343"/>
        <v>729</v>
      </c>
      <c r="Y2624" s="51">
        <f t="shared" si="344"/>
        <v>0</v>
      </c>
      <c r="Z2624" s="51">
        <f t="shared" si="345"/>
        <v>0</v>
      </c>
      <c r="AA2624" s="51">
        <f t="shared" si="346"/>
        <v>0</v>
      </c>
      <c r="AB2624" s="51">
        <f t="shared" si="347"/>
        <v>0</v>
      </c>
      <c r="AC2624" s="52">
        <f t="shared" si="348"/>
        <v>729</v>
      </c>
      <c r="AD2624" s="53">
        <f>(ROUND(AC2624-AC2614,1)/AC2614)</f>
        <v>0.18344155844155843</v>
      </c>
      <c r="AE2624" s="44"/>
      <c r="AF2624" s="45"/>
    </row>
    <row r="2625" spans="1:32" x14ac:dyDescent="0.25">
      <c r="A2625" s="46" t="s">
        <v>39</v>
      </c>
      <c r="B2625" s="56"/>
      <c r="C2625" s="48" t="s">
        <v>15</v>
      </c>
      <c r="D2625" s="49">
        <v>200</v>
      </c>
      <c r="E2625" s="49">
        <v>0</v>
      </c>
      <c r="F2625" s="49">
        <v>0</v>
      </c>
      <c r="G2625" s="49">
        <v>0</v>
      </c>
      <c r="H2625" s="49">
        <v>0</v>
      </c>
      <c r="I2625" s="50">
        <v>60</v>
      </c>
      <c r="J2625" s="50">
        <v>0</v>
      </c>
      <c r="K2625" s="50">
        <v>50</v>
      </c>
      <c r="L2625" s="50">
        <v>0</v>
      </c>
      <c r="M2625" s="50">
        <v>0</v>
      </c>
      <c r="N2625" s="51">
        <f>D2625*$D$14</f>
        <v>270</v>
      </c>
      <c r="O2625" s="51">
        <f>E2625*$E$14</f>
        <v>0</v>
      </c>
      <c r="P2625" s="51">
        <f>F2625*$F$14</f>
        <v>0</v>
      </c>
      <c r="Q2625" s="51">
        <f>G2625*$G$14</f>
        <v>0</v>
      </c>
      <c r="R2625" s="51">
        <f>H2625*$H$14</f>
        <v>0</v>
      </c>
      <c r="S2625" s="51">
        <f>(N2625/100)*(I2625*$I$14)+(N2625/100)*(J2625*$J$14)+(N2625/100)*(K2625*$K$14)</f>
        <v>432</v>
      </c>
      <c r="T2625" s="51">
        <f>(O2625/100)*(K2625*$K$14)</f>
        <v>0</v>
      </c>
      <c r="U2625" s="51">
        <f>(P2625/100)*(K2625*$K$14)+(P2625/100)*(L2625*$L$14)</f>
        <v>0</v>
      </c>
      <c r="V2625" s="51">
        <f>(Q2625/100)*(L2625*$L$14)</f>
        <v>0</v>
      </c>
      <c r="W2625" s="51">
        <f>(R2625/100)*(K2625*$L$14)+(R2625/100)*(L2625*$M$14)</f>
        <v>0</v>
      </c>
      <c r="X2625" s="51">
        <f t="shared" si="343"/>
        <v>702</v>
      </c>
      <c r="Y2625" s="51">
        <f t="shared" si="344"/>
        <v>0</v>
      </c>
      <c r="Z2625" s="51">
        <f t="shared" si="345"/>
        <v>0</v>
      </c>
      <c r="AA2625" s="51">
        <f t="shared" si="346"/>
        <v>0</v>
      </c>
      <c r="AB2625" s="51">
        <f t="shared" si="347"/>
        <v>0</v>
      </c>
      <c r="AC2625" s="52">
        <f t="shared" si="348"/>
        <v>702</v>
      </c>
      <c r="AD2625" s="53">
        <f>(ROUND(AC2625-AC2614,1)/AC2614)</f>
        <v>0.1396103896103896</v>
      </c>
      <c r="AE2625" s="44"/>
      <c r="AF2625" s="45"/>
    </row>
    <row r="2626" spans="1:32" x14ac:dyDescent="0.25">
      <c r="A2626" s="46"/>
      <c r="B2626" s="56"/>
      <c r="C2626" s="48" t="s">
        <v>16</v>
      </c>
      <c r="D2626" s="49">
        <v>200</v>
      </c>
      <c r="E2626" s="49">
        <v>0</v>
      </c>
      <c r="F2626" s="49">
        <v>0</v>
      </c>
      <c r="G2626" s="49">
        <v>0</v>
      </c>
      <c r="H2626" s="49">
        <v>0</v>
      </c>
      <c r="I2626" s="50">
        <v>60</v>
      </c>
      <c r="J2626" s="50">
        <v>0</v>
      </c>
      <c r="K2626" s="50">
        <v>0</v>
      </c>
      <c r="L2626" s="50">
        <v>50</v>
      </c>
      <c r="M2626" s="50">
        <v>0</v>
      </c>
      <c r="N2626" s="51">
        <f>D2626*$D$15</f>
        <v>270</v>
      </c>
      <c r="O2626" s="51">
        <f>E2626*$E$15</f>
        <v>0</v>
      </c>
      <c r="P2626" s="51">
        <f>F2626*$F$15</f>
        <v>0</v>
      </c>
      <c r="Q2626" s="51">
        <f>G2626*$G$15</f>
        <v>0</v>
      </c>
      <c r="R2626" s="51">
        <f>H2626*$H$15</f>
        <v>0</v>
      </c>
      <c r="S2626" s="51">
        <f>(N2626/100)*(I2626*$I$15)+(N2626/100)*(J2626*$J$15)+(N2626/100)*(L2626*$L$15)</f>
        <v>432</v>
      </c>
      <c r="T2626" s="51">
        <f>(O2626/100)*(K2626*$K$15)</f>
        <v>0</v>
      </c>
      <c r="U2626" s="51">
        <f>(P2626/100)*(K2626*$K$15)+(P2626/100)*(L2626*$L$15)</f>
        <v>0</v>
      </c>
      <c r="V2626" s="51">
        <f>(Q2626/100)*(L2626*$L$15)</f>
        <v>0</v>
      </c>
      <c r="W2626" s="51">
        <f>(R2626/100)*(K2626*$K$15)+(R2626/100)*(L2626*$L$15)</f>
        <v>0</v>
      </c>
      <c r="X2626" s="51">
        <f t="shared" si="343"/>
        <v>702</v>
      </c>
      <c r="Y2626" s="51">
        <f t="shared" si="344"/>
        <v>0</v>
      </c>
      <c r="Z2626" s="51">
        <f t="shared" si="345"/>
        <v>0</v>
      </c>
      <c r="AA2626" s="51">
        <f t="shared" si="346"/>
        <v>0</v>
      </c>
      <c r="AB2626" s="51">
        <f t="shared" si="347"/>
        <v>0</v>
      </c>
      <c r="AC2626" s="52">
        <f t="shared" si="348"/>
        <v>702</v>
      </c>
      <c r="AD2626" s="53">
        <f>(ROUND(AC2626-AC2614,1)/AC2614)</f>
        <v>0.1396103896103896</v>
      </c>
      <c r="AE2626" s="44"/>
      <c r="AF2626" s="45"/>
    </row>
    <row r="2627" spans="1:32" x14ac:dyDescent="0.25">
      <c r="A2627" s="46"/>
      <c r="B2627" s="56"/>
      <c r="C2627" s="48" t="s">
        <v>17</v>
      </c>
      <c r="D2627" s="49">
        <v>200</v>
      </c>
      <c r="E2627" s="49">
        <v>0</v>
      </c>
      <c r="F2627" s="49">
        <v>0</v>
      </c>
      <c r="G2627" s="49">
        <v>0</v>
      </c>
      <c r="H2627" s="49">
        <v>0</v>
      </c>
      <c r="I2627" s="50">
        <v>60</v>
      </c>
      <c r="J2627" s="50">
        <v>40</v>
      </c>
      <c r="K2627" s="50">
        <v>0</v>
      </c>
      <c r="L2627" s="50">
        <v>0</v>
      </c>
      <c r="M2627" s="50">
        <v>0</v>
      </c>
      <c r="N2627" s="51">
        <f>D2627*$D$16</f>
        <v>270</v>
      </c>
      <c r="O2627" s="51">
        <f>E2627*$E$16</f>
        <v>0</v>
      </c>
      <c r="P2627" s="51">
        <f>F2627*$F$16</f>
        <v>0</v>
      </c>
      <c r="Q2627" s="51">
        <f>G2627*$G$16</f>
        <v>0</v>
      </c>
      <c r="R2627" s="51">
        <f>H2627*$H$16</f>
        <v>0</v>
      </c>
      <c r="S2627" s="51">
        <f>(N2627/100)*(I2627*$I$16)+(N2627/100)*(J2627*$J$16)</f>
        <v>432</v>
      </c>
      <c r="T2627" s="51">
        <f>(O2627/100)*(K2627*$K$16)</f>
        <v>0</v>
      </c>
      <c r="U2627" s="51">
        <f>(P2627/100)*(K2627*$K$16)+(P2627/100)*(L2627*$L$16)</f>
        <v>0</v>
      </c>
      <c r="V2627" s="51">
        <f>(Q2627/100)*(L2627*$L$16)</f>
        <v>0</v>
      </c>
      <c r="W2627" s="51">
        <f>(R2627/100)*(K2627*$K$16)+(R2627/100)*(L2627*$L$16)</f>
        <v>0</v>
      </c>
      <c r="X2627" s="51">
        <f t="shared" si="343"/>
        <v>702</v>
      </c>
      <c r="Y2627" s="51">
        <f t="shared" si="344"/>
        <v>0</v>
      </c>
      <c r="Z2627" s="51">
        <f t="shared" si="345"/>
        <v>0</v>
      </c>
      <c r="AA2627" s="51">
        <f t="shared" si="346"/>
        <v>0</v>
      </c>
      <c r="AB2627" s="51">
        <f t="shared" si="347"/>
        <v>0</v>
      </c>
      <c r="AC2627" s="52">
        <f t="shared" si="348"/>
        <v>702</v>
      </c>
      <c r="AD2627" s="53">
        <f>(ROUND(AC2627-AC2614,1)/AC2614)</f>
        <v>0.1396103896103896</v>
      </c>
      <c r="AE2627" s="44" t="s">
        <v>28</v>
      </c>
      <c r="AF2627" s="45"/>
    </row>
    <row r="2628" spans="1:32" x14ac:dyDescent="0.25">
      <c r="A2628" s="46"/>
      <c r="B2628" s="56"/>
      <c r="C2628" s="48" t="s">
        <v>18</v>
      </c>
      <c r="D2628" s="49">
        <v>200</v>
      </c>
      <c r="E2628" s="49">
        <v>0</v>
      </c>
      <c r="F2628" s="49">
        <v>0</v>
      </c>
      <c r="G2628" s="49">
        <v>0</v>
      </c>
      <c r="H2628" s="49">
        <v>0</v>
      </c>
      <c r="I2628" s="50">
        <v>75</v>
      </c>
      <c r="J2628" s="50">
        <v>0</v>
      </c>
      <c r="K2628" s="50">
        <v>0</v>
      </c>
      <c r="L2628" s="50">
        <v>0</v>
      </c>
      <c r="M2628" s="50">
        <v>0</v>
      </c>
      <c r="N2628" s="51">
        <f>D2628*$D$17</f>
        <v>270</v>
      </c>
      <c r="O2628" s="51">
        <f>E2628*$E$17</f>
        <v>0</v>
      </c>
      <c r="P2628" s="51">
        <f>F2628*$F$17</f>
        <v>0</v>
      </c>
      <c r="Q2628" s="51">
        <f>G2628*$G$17</f>
        <v>0</v>
      </c>
      <c r="R2628" s="51">
        <f>H2628*$H$17</f>
        <v>0</v>
      </c>
      <c r="S2628" s="51">
        <f>(N2628/100)*(I2628*$I$17)+(N2628/100)*(J2628*$J$17)</f>
        <v>506.25000000000006</v>
      </c>
      <c r="T2628" s="51">
        <f>(O2628/100)*(K2628*$K$17)</f>
        <v>0</v>
      </c>
      <c r="U2628" s="51">
        <f>(P2628/100)*(K2628*$K$17)+(P2628/100)*(L2628*$L$17)</f>
        <v>0</v>
      </c>
      <c r="V2628" s="51">
        <f>(Q2628/100)*(L2628*$L$17)</f>
        <v>0</v>
      </c>
      <c r="W2628" s="51">
        <f>(R2628/100)*(K2628*$K$17)+(R2628/100)*(L2628*$L$17)</f>
        <v>0</v>
      </c>
      <c r="X2628" s="51">
        <f t="shared" si="343"/>
        <v>776.25</v>
      </c>
      <c r="Y2628" s="51">
        <f t="shared" si="344"/>
        <v>0</v>
      </c>
      <c r="Z2628" s="51">
        <f t="shared" si="345"/>
        <v>0</v>
      </c>
      <c r="AA2628" s="51">
        <f t="shared" si="346"/>
        <v>0</v>
      </c>
      <c r="AB2628" s="51">
        <f t="shared" si="347"/>
        <v>0</v>
      </c>
      <c r="AC2628" s="52">
        <f t="shared" si="348"/>
        <v>776.3</v>
      </c>
      <c r="AD2628" s="53">
        <f>(ROUND(AC2628-AC2614,1)/AC2614)</f>
        <v>0.26022727272727275</v>
      </c>
      <c r="AE2628" s="44"/>
      <c r="AF2628" s="45"/>
    </row>
    <row r="2629" spans="1:32" x14ac:dyDescent="0.25">
      <c r="A2629" s="54" t="s">
        <v>19</v>
      </c>
      <c r="B2629" s="58" t="s">
        <v>229</v>
      </c>
      <c r="C2629" s="38" t="s">
        <v>50</v>
      </c>
      <c r="D2629" s="39">
        <v>190</v>
      </c>
      <c r="E2629" s="39">
        <v>0</v>
      </c>
      <c r="F2629" s="39">
        <v>0</v>
      </c>
      <c r="G2629" s="39">
        <v>0</v>
      </c>
      <c r="H2629" s="39">
        <v>0</v>
      </c>
      <c r="I2629" s="40">
        <v>60</v>
      </c>
      <c r="J2629" s="40">
        <v>10</v>
      </c>
      <c r="K2629" s="40">
        <v>0</v>
      </c>
      <c r="L2629" s="40">
        <v>0</v>
      </c>
      <c r="M2629" s="40">
        <v>0</v>
      </c>
      <c r="N2629" s="41">
        <f>D2629*$D$3</f>
        <v>266</v>
      </c>
      <c r="O2629" s="41">
        <f>E2629*$E$3</f>
        <v>0</v>
      </c>
      <c r="P2629" s="41">
        <f>F2629*$F$3</f>
        <v>0</v>
      </c>
      <c r="Q2629" s="41">
        <f>G2629*$G$3</f>
        <v>0</v>
      </c>
      <c r="R2629" s="41">
        <f>H2629*$H$3</f>
        <v>0</v>
      </c>
      <c r="S2629" s="41">
        <f>(N2629/100)*(I2629*$I$3)+(N2629/100)*(J2629*$J$3)</f>
        <v>372.40000000000003</v>
      </c>
      <c r="T2629" s="41">
        <f>(O2629/100)*(K2629*$K$3)</f>
        <v>0</v>
      </c>
      <c r="U2629" s="41">
        <f>(P2629/100)*(K2629*$K$3)+(P2629/100)*(L2629*$L$3)</f>
        <v>0</v>
      </c>
      <c r="V2629" s="41">
        <f>(Q2629/100)*(L2629*$L$3)</f>
        <v>0</v>
      </c>
      <c r="W2629" s="41">
        <f>(R2629/100)*(K2629*$K$3)+(R2629/100)*(L2629*$L$3)</f>
        <v>0</v>
      </c>
      <c r="X2629" s="41">
        <f t="shared" si="343"/>
        <v>638.40000000000009</v>
      </c>
      <c r="Y2629" s="41">
        <f t="shared" si="344"/>
        <v>0</v>
      </c>
      <c r="Z2629" s="41">
        <f t="shared" si="345"/>
        <v>0</v>
      </c>
      <c r="AA2629" s="41">
        <f t="shared" si="346"/>
        <v>0</v>
      </c>
      <c r="AB2629" s="41">
        <f t="shared" si="347"/>
        <v>0</v>
      </c>
      <c r="AC2629" s="42">
        <f t="shared" si="348"/>
        <v>638.4</v>
      </c>
      <c r="AD2629" s="43"/>
      <c r="AE2629" s="44"/>
      <c r="AF2629" s="45"/>
    </row>
    <row r="2630" spans="1:32" x14ac:dyDescent="0.25">
      <c r="A2630" s="46" t="s">
        <v>29</v>
      </c>
      <c r="B2630" s="59">
        <v>36</v>
      </c>
      <c r="C2630" s="48" t="s">
        <v>5</v>
      </c>
      <c r="D2630" s="49">
        <v>190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25</v>
      </c>
      <c r="K2630" s="50">
        <v>0</v>
      </c>
      <c r="L2630" s="50">
        <v>0</v>
      </c>
      <c r="M2630" s="50">
        <v>0</v>
      </c>
      <c r="N2630" s="51">
        <f>D2630*$D$4</f>
        <v>256.5</v>
      </c>
      <c r="O2630" s="51">
        <f>E2630*$E$4</f>
        <v>0</v>
      </c>
      <c r="P2630" s="51">
        <f>F2630*$F$4</f>
        <v>0</v>
      </c>
      <c r="Q2630" s="51">
        <f>G2630*$G$4</f>
        <v>0</v>
      </c>
      <c r="R2630" s="51">
        <f>H2630*$H$4</f>
        <v>0</v>
      </c>
      <c r="S2630" s="51">
        <f>(N2630/100)*(I2630*$I$4)+(N2630/100)*(J2630*$J$4)</f>
        <v>487.34999999999997</v>
      </c>
      <c r="T2630" s="51">
        <f>(O2630/100)*(K2630*$K$4)</f>
        <v>0</v>
      </c>
      <c r="U2630" s="51">
        <f>(P2630/100)*(K2630*$K$4)+(P2630/100)*(L2630*$L$4)</f>
        <v>0</v>
      </c>
      <c r="V2630" s="51">
        <f>(Q2630/100)*(L2630*$L$4)</f>
        <v>0</v>
      </c>
      <c r="W2630" s="51">
        <f>(R2630/100)*(K2630*$K$4)+(R2630/100)*(L2630*$L$4)</f>
        <v>0</v>
      </c>
      <c r="X2630" s="51">
        <f t="shared" si="343"/>
        <v>743.84999999999991</v>
      </c>
      <c r="Y2630" s="51">
        <f t="shared" si="344"/>
        <v>0</v>
      </c>
      <c r="Z2630" s="51">
        <f t="shared" si="345"/>
        <v>0</v>
      </c>
      <c r="AA2630" s="51">
        <f t="shared" si="346"/>
        <v>0</v>
      </c>
      <c r="AB2630" s="51">
        <f t="shared" si="347"/>
        <v>0</v>
      </c>
      <c r="AC2630" s="52">
        <f t="shared" si="348"/>
        <v>743.9</v>
      </c>
      <c r="AD2630" s="53">
        <f>(ROUND(AC2630-AC2629,1)/AC2629)</f>
        <v>0.16525689223057644</v>
      </c>
      <c r="AE2630" s="44"/>
      <c r="AF2630" s="45"/>
    </row>
    <row r="2631" spans="1:32" x14ac:dyDescent="0.25">
      <c r="A2631" s="46" t="s">
        <v>30</v>
      </c>
      <c r="B2631" s="59">
        <v>18</v>
      </c>
      <c r="C2631" s="48" t="s">
        <v>6</v>
      </c>
      <c r="D2631" s="49">
        <v>190</v>
      </c>
      <c r="E2631" s="49">
        <v>0</v>
      </c>
      <c r="F2631" s="49">
        <v>0</v>
      </c>
      <c r="G2631" s="49">
        <v>0</v>
      </c>
      <c r="H2631" s="49">
        <v>0</v>
      </c>
      <c r="I2631" s="50">
        <v>60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D2631*$D$5</f>
        <v>266</v>
      </c>
      <c r="O2631" s="51">
        <f>E2631*$E$5</f>
        <v>0</v>
      </c>
      <c r="P2631" s="51">
        <f>F2631*$F$5</f>
        <v>0</v>
      </c>
      <c r="Q2631" s="51">
        <f>G2631*$G$5</f>
        <v>0</v>
      </c>
      <c r="R2631" s="51">
        <f>H2631*$H$5</f>
        <v>0</v>
      </c>
      <c r="S2631" s="51">
        <f>(N2631/100)*(I2631*$I$5)+(N2631/100)*(J2631*$J$5)</f>
        <v>372.40000000000003</v>
      </c>
      <c r="T2631" s="51">
        <f>(O2631/100)*(K2631*$K$5)</f>
        <v>0</v>
      </c>
      <c r="U2631" s="51">
        <f>(P2631/100)*(K2631*$K$5)+(P2631/100)*(L2631*$L$5)</f>
        <v>0</v>
      </c>
      <c r="V2631" s="51">
        <f>(Q2631/100)*(L2631*$L$5)</f>
        <v>0</v>
      </c>
      <c r="W2631" s="51">
        <f>(R2631/100)*(K2631*$K$5)+(R2631/100)*(L2631*$L$5)</f>
        <v>0</v>
      </c>
      <c r="X2631" s="51">
        <f t="shared" si="343"/>
        <v>638.40000000000009</v>
      </c>
      <c r="Y2631" s="51">
        <f t="shared" si="344"/>
        <v>0</v>
      </c>
      <c r="Z2631" s="51">
        <f t="shared" si="345"/>
        <v>0</v>
      </c>
      <c r="AA2631" s="51">
        <f t="shared" si="346"/>
        <v>0</v>
      </c>
      <c r="AB2631" s="51">
        <f t="shared" si="347"/>
        <v>0</v>
      </c>
      <c r="AC2631" s="52">
        <f t="shared" si="348"/>
        <v>638.4</v>
      </c>
      <c r="AD2631" s="53">
        <f>(ROUND(AC2631-AC2629,1)/AC2629)</f>
        <v>0</v>
      </c>
      <c r="AE2631" s="44"/>
      <c r="AF2631" s="45"/>
    </row>
    <row r="2632" spans="1:32" x14ac:dyDescent="0.25">
      <c r="A2632" s="46" t="s">
        <v>31</v>
      </c>
      <c r="B2632" s="59">
        <v>0</v>
      </c>
      <c r="C2632" s="48" t="s">
        <v>7</v>
      </c>
      <c r="D2632" s="49">
        <v>190</v>
      </c>
      <c r="E2632" s="49">
        <v>0</v>
      </c>
      <c r="F2632" s="49">
        <v>0</v>
      </c>
      <c r="G2632" s="49">
        <v>0</v>
      </c>
      <c r="H2632" s="49">
        <v>0</v>
      </c>
      <c r="I2632" s="50">
        <v>60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D2632*$D$6</f>
        <v>266</v>
      </c>
      <c r="O2632" s="51">
        <f>E2632*$E$6</f>
        <v>0</v>
      </c>
      <c r="P2632" s="51">
        <f>F2632*$F$6</f>
        <v>0</v>
      </c>
      <c r="Q2632" s="51">
        <f>G2632*$G$6</f>
        <v>0</v>
      </c>
      <c r="R2632" s="51">
        <f>H2632*$H$6</f>
        <v>0</v>
      </c>
      <c r="S2632" s="51">
        <f>(N2632/100)*(I2632*$I$6)+(N2632/100)*(J2632*$J$6)</f>
        <v>372.40000000000003</v>
      </c>
      <c r="T2632" s="51">
        <f>(O2632/100)*(K2632*$K$6)</f>
        <v>0</v>
      </c>
      <c r="U2632" s="51">
        <f>(P2632/100)*(K2632*$K$6)+(P2632/100)*(L2632*$L$6)</f>
        <v>0</v>
      </c>
      <c r="V2632" s="51">
        <f>(Q2632/100)*(L2632*$L$6)</f>
        <v>0</v>
      </c>
      <c r="W2632" s="51">
        <f>(R2632/100)*(K2632*$K$6)+(R2632/100)*(L2632*$L$6)</f>
        <v>0</v>
      </c>
      <c r="X2632" s="51">
        <f t="shared" si="343"/>
        <v>638.40000000000009</v>
      </c>
      <c r="Y2632" s="51">
        <f t="shared" si="344"/>
        <v>0</v>
      </c>
      <c r="Z2632" s="51">
        <f t="shared" si="345"/>
        <v>0</v>
      </c>
      <c r="AA2632" s="51">
        <f t="shared" si="346"/>
        <v>0</v>
      </c>
      <c r="AB2632" s="51">
        <f t="shared" si="347"/>
        <v>0</v>
      </c>
      <c r="AC2632" s="52">
        <f t="shared" si="348"/>
        <v>638.4</v>
      </c>
      <c r="AD2632" s="53">
        <f>(ROUND(AC2632-AC2629,1)/AC2629)</f>
        <v>0</v>
      </c>
      <c r="AE2632" s="44"/>
      <c r="AF2632" s="45"/>
    </row>
    <row r="2633" spans="1:32" x14ac:dyDescent="0.25">
      <c r="A2633" s="46" t="s">
        <v>32</v>
      </c>
      <c r="B2633" s="59">
        <v>0</v>
      </c>
      <c r="C2633" s="48" t="s">
        <v>8</v>
      </c>
      <c r="D2633" s="49">
        <v>190</v>
      </c>
      <c r="E2633" s="49">
        <v>0</v>
      </c>
      <c r="F2633" s="49">
        <v>0</v>
      </c>
      <c r="G2633" s="49">
        <v>0</v>
      </c>
      <c r="H2633" s="49">
        <v>0</v>
      </c>
      <c r="I2633" s="50">
        <v>60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D2633*$D$7</f>
        <v>266</v>
      </c>
      <c r="O2633" s="51">
        <f>E2633*$E$7</f>
        <v>0</v>
      </c>
      <c r="P2633" s="51">
        <f>F2633*$F$7</f>
        <v>0</v>
      </c>
      <c r="Q2633" s="51">
        <f>G2633*$G$7</f>
        <v>0</v>
      </c>
      <c r="R2633" s="51">
        <f>H2633*$H$7</f>
        <v>0</v>
      </c>
      <c r="S2633" s="51">
        <f>(N2633/100)*(I2633*$I$7)+(N2633/100)*(J2633*$J$7)</f>
        <v>372.40000000000003</v>
      </c>
      <c r="T2633" s="51">
        <f>(O2633/100)*(K2633*$K$7)</f>
        <v>0</v>
      </c>
      <c r="U2633" s="51">
        <f>(P2633/100)*(K2633*$K$7)+(P2633/100)*(L2633*$L$7)</f>
        <v>0</v>
      </c>
      <c r="V2633" s="51">
        <f>(Q2633/100)*(L2633*$L$7)</f>
        <v>0</v>
      </c>
      <c r="W2633" s="51">
        <f>(R2633/100)*(K2633*$K$7)+(R2633/100)*(L2633*$L$7)</f>
        <v>0</v>
      </c>
      <c r="X2633" s="51">
        <f t="shared" si="343"/>
        <v>638.40000000000009</v>
      </c>
      <c r="Y2633" s="51">
        <f t="shared" si="344"/>
        <v>0</v>
      </c>
      <c r="Z2633" s="51">
        <f t="shared" si="345"/>
        <v>0</v>
      </c>
      <c r="AA2633" s="51">
        <f t="shared" si="346"/>
        <v>0</v>
      </c>
      <c r="AB2633" s="51">
        <f t="shared" si="347"/>
        <v>0</v>
      </c>
      <c r="AC2633" s="52">
        <f t="shared" si="348"/>
        <v>638.4</v>
      </c>
      <c r="AD2633" s="53">
        <f>(ROUND(AC2633-AC2629,1)/AC2629)</f>
        <v>0</v>
      </c>
      <c r="AE2633" s="44"/>
      <c r="AF2633" s="45"/>
    </row>
    <row r="2634" spans="1:32" x14ac:dyDescent="0.25">
      <c r="A2634" s="46" t="s">
        <v>33</v>
      </c>
      <c r="B2634" s="59"/>
      <c r="C2634" s="48" t="s">
        <v>9</v>
      </c>
      <c r="D2634" s="49">
        <v>190</v>
      </c>
      <c r="E2634" s="49">
        <v>0</v>
      </c>
      <c r="F2634" s="49">
        <v>0</v>
      </c>
      <c r="G2634" s="49">
        <v>0</v>
      </c>
      <c r="H2634" s="49">
        <v>0</v>
      </c>
      <c r="I2634" s="50">
        <v>60</v>
      </c>
      <c r="J2634" s="50">
        <v>10</v>
      </c>
      <c r="K2634" s="50">
        <v>0</v>
      </c>
      <c r="L2634" s="50">
        <v>0</v>
      </c>
      <c r="M2634" s="50">
        <v>0</v>
      </c>
      <c r="N2634" s="51">
        <f>D2634*$D$8</f>
        <v>266</v>
      </c>
      <c r="O2634" s="51">
        <f>E2634*$E$8</f>
        <v>0</v>
      </c>
      <c r="P2634" s="51">
        <f>F2634*$F$8</f>
        <v>0</v>
      </c>
      <c r="Q2634" s="51">
        <f>G2634*$G$8</f>
        <v>0</v>
      </c>
      <c r="R2634" s="51">
        <f>H2634*$H$8</f>
        <v>0</v>
      </c>
      <c r="S2634" s="51">
        <f>(N2634/100)*(I2634*$I$8)+(N2634/100)*(J2634*$J$8)</f>
        <v>372.40000000000003</v>
      </c>
      <c r="T2634" s="51">
        <f>(O2634/100)*(K2634*$K$8)</f>
        <v>0</v>
      </c>
      <c r="U2634" s="51">
        <f>(P2634/100)*(K2634*$K$8)+(P2634/100)*(L2634*$L$8)</f>
        <v>0</v>
      </c>
      <c r="V2634" s="51">
        <f>(Q2634/100)*(L2634*$L$8)</f>
        <v>0</v>
      </c>
      <c r="W2634" s="51">
        <f>(R2634/100)*(K2634*$K$8)+(R2634/100)*(L2634*$L$8)</f>
        <v>0</v>
      </c>
      <c r="X2634" s="51">
        <f t="shared" si="343"/>
        <v>638.40000000000009</v>
      </c>
      <c r="Y2634" s="51">
        <f t="shared" si="344"/>
        <v>0</v>
      </c>
      <c r="Z2634" s="51">
        <f t="shared" si="345"/>
        <v>0</v>
      </c>
      <c r="AA2634" s="51">
        <f t="shared" si="346"/>
        <v>0</v>
      </c>
      <c r="AB2634" s="51">
        <f t="shared" si="347"/>
        <v>0</v>
      </c>
      <c r="AC2634" s="52">
        <f t="shared" si="348"/>
        <v>638.4</v>
      </c>
      <c r="AD2634" s="53">
        <f>(ROUND(AC2634-AC2629,1)/AC2629)</f>
        <v>0</v>
      </c>
      <c r="AE2634" s="44"/>
      <c r="AF2634" s="45"/>
    </row>
    <row r="2635" spans="1:32" x14ac:dyDescent="0.25">
      <c r="A2635" s="46" t="s">
        <v>34</v>
      </c>
      <c r="B2635" s="59"/>
      <c r="C2635" s="48" t="s">
        <v>10</v>
      </c>
      <c r="D2635" s="49">
        <v>95</v>
      </c>
      <c r="E2635" s="49">
        <v>190</v>
      </c>
      <c r="F2635" s="49">
        <v>0</v>
      </c>
      <c r="G2635" s="49">
        <v>0</v>
      </c>
      <c r="H2635" s="49">
        <v>0</v>
      </c>
      <c r="I2635" s="50">
        <v>60</v>
      </c>
      <c r="J2635" s="50">
        <v>10</v>
      </c>
      <c r="K2635" s="50">
        <v>75</v>
      </c>
      <c r="L2635" s="50">
        <v>0</v>
      </c>
      <c r="M2635" s="50">
        <v>0</v>
      </c>
      <c r="N2635" s="51">
        <f>D2635*$D$9</f>
        <v>128.25</v>
      </c>
      <c r="O2635" s="51">
        <f>E2635*$E$9</f>
        <v>256.5</v>
      </c>
      <c r="P2635" s="51">
        <f>F2635*$F$9</f>
        <v>0</v>
      </c>
      <c r="Q2635" s="51">
        <f>G2635*$G$9</f>
        <v>0</v>
      </c>
      <c r="R2635" s="51">
        <f>H2635*$H$9</f>
        <v>0</v>
      </c>
      <c r="S2635" s="51">
        <f>(N2635/100)*(I2635*$I$9)+(N2635/100)*(J2635*$J$9)</f>
        <v>89.775000000000006</v>
      </c>
      <c r="T2635" s="51">
        <f>(O2635/100)*(K2635*$K$9)</f>
        <v>269.32499999999999</v>
      </c>
      <c r="U2635" s="51">
        <f>(P2635/100)*(K2635*$K$9)+(P2635/100)*(L2635*$L$9)</f>
        <v>0</v>
      </c>
      <c r="V2635" s="51">
        <f>(Q2635/100)*(L2635*$L$9)</f>
        <v>0</v>
      </c>
      <c r="W2635" s="51">
        <f>(R2635/100)*(K2635*$K$9)+(R2635/100)*(L2635*$L$9)</f>
        <v>0</v>
      </c>
      <c r="X2635" s="51">
        <f t="shared" si="343"/>
        <v>218.02500000000001</v>
      </c>
      <c r="Y2635" s="51">
        <f t="shared" si="344"/>
        <v>525.82500000000005</v>
      </c>
      <c r="Z2635" s="51">
        <f t="shared" si="345"/>
        <v>0</v>
      </c>
      <c r="AA2635" s="51">
        <f t="shared" si="346"/>
        <v>0</v>
      </c>
      <c r="AB2635" s="51">
        <f t="shared" si="347"/>
        <v>0</v>
      </c>
      <c r="AC2635" s="52">
        <f t="shared" si="348"/>
        <v>743.9</v>
      </c>
      <c r="AD2635" s="53">
        <f>(ROUND(AC2635-AC2629,1)/AC2629)</f>
        <v>0.16525689223057644</v>
      </c>
      <c r="AE2635" s="44"/>
      <c r="AF2635" s="45"/>
    </row>
    <row r="2636" spans="1:32" x14ac:dyDescent="0.25">
      <c r="A2636" s="46" t="s">
        <v>35</v>
      </c>
      <c r="B2636" s="59"/>
      <c r="C2636" s="48" t="s">
        <v>11</v>
      </c>
      <c r="D2636" s="49">
        <v>95</v>
      </c>
      <c r="E2636" s="49">
        <v>0</v>
      </c>
      <c r="F2636" s="49">
        <v>190</v>
      </c>
      <c r="G2636" s="49">
        <v>0</v>
      </c>
      <c r="H2636" s="49">
        <v>0</v>
      </c>
      <c r="I2636" s="50">
        <v>60</v>
      </c>
      <c r="J2636" s="50">
        <v>10</v>
      </c>
      <c r="K2636" s="50">
        <v>37.5</v>
      </c>
      <c r="L2636" s="50">
        <v>37.5</v>
      </c>
      <c r="M2636" s="50">
        <v>0</v>
      </c>
      <c r="N2636" s="51">
        <f>D2636*$D$10</f>
        <v>128.25</v>
      </c>
      <c r="O2636" s="51">
        <f>E2636*$E$10</f>
        <v>0</v>
      </c>
      <c r="P2636" s="51">
        <f>F2636*$F$10</f>
        <v>256.5</v>
      </c>
      <c r="Q2636" s="51">
        <f>G2636*$G$10</f>
        <v>0</v>
      </c>
      <c r="R2636" s="51">
        <f>H2636*$H$10</f>
        <v>0</v>
      </c>
      <c r="S2636" s="51">
        <f>(N2636/100)*(I2636*$I$10)+(N2636/100)*(J2636*$J$10)</f>
        <v>89.775000000000006</v>
      </c>
      <c r="T2636" s="51">
        <f>(O2636/100)*(K2636*$J$10)</f>
        <v>0</v>
      </c>
      <c r="U2636" s="51">
        <f>(P2636/100)*(K2636*$K$10)+(P2636/100)*(L2636*$L$10)</f>
        <v>269.32499999999999</v>
      </c>
      <c r="V2636" s="51">
        <f>(Q2636/100)*(L2636*$L$10)</f>
        <v>0</v>
      </c>
      <c r="W2636" s="51">
        <f>(R2636/100)*(K2636*$K$10)+(R2636/100)*(L2636*$L$10)</f>
        <v>0</v>
      </c>
      <c r="X2636" s="51">
        <f t="shared" si="343"/>
        <v>218.02500000000001</v>
      </c>
      <c r="Y2636" s="51">
        <f t="shared" si="344"/>
        <v>0</v>
      </c>
      <c r="Z2636" s="51">
        <f t="shared" si="345"/>
        <v>525.82500000000005</v>
      </c>
      <c r="AA2636" s="51">
        <f t="shared" si="346"/>
        <v>0</v>
      </c>
      <c r="AB2636" s="51">
        <f t="shared" si="347"/>
        <v>0</v>
      </c>
      <c r="AC2636" s="52">
        <f t="shared" si="348"/>
        <v>743.9</v>
      </c>
      <c r="AD2636" s="53">
        <f>(ROUND(AC2636-AC2629,1)/AC2629)</f>
        <v>0.16525689223057644</v>
      </c>
      <c r="AE2636" s="44"/>
      <c r="AF2636" s="45"/>
    </row>
    <row r="2637" spans="1:32" x14ac:dyDescent="0.25">
      <c r="A2637" s="46" t="s">
        <v>36</v>
      </c>
      <c r="B2637" s="59"/>
      <c r="C2637" s="48" t="s">
        <v>12</v>
      </c>
      <c r="D2637" s="49">
        <v>95</v>
      </c>
      <c r="E2637" s="49">
        <v>0</v>
      </c>
      <c r="F2637" s="49">
        <v>0</v>
      </c>
      <c r="G2637" s="49">
        <v>190</v>
      </c>
      <c r="H2637" s="49">
        <v>0</v>
      </c>
      <c r="I2637" s="50">
        <v>60</v>
      </c>
      <c r="J2637" s="50">
        <v>10</v>
      </c>
      <c r="K2637" s="50">
        <v>0</v>
      </c>
      <c r="L2637" s="50">
        <v>75</v>
      </c>
      <c r="M2637" s="50">
        <v>0</v>
      </c>
      <c r="N2637" s="51">
        <f>D2637*$D$11</f>
        <v>128.25</v>
      </c>
      <c r="O2637" s="51">
        <f>E2637*$E$11</f>
        <v>0</v>
      </c>
      <c r="P2637" s="51">
        <f>F2637*$F$11</f>
        <v>0</v>
      </c>
      <c r="Q2637" s="51">
        <f>G2637*$G$11</f>
        <v>256.5</v>
      </c>
      <c r="R2637" s="51">
        <f>H2637*$H$11</f>
        <v>0</v>
      </c>
      <c r="S2637" s="51">
        <f>(N2637/100)*(I2637*$I$11)+(N2637/100)*(J2637*$J$11)</f>
        <v>89.775000000000006</v>
      </c>
      <c r="T2637" s="51">
        <f>(O2637/100)*(K2637*$K$11)</f>
        <v>0</v>
      </c>
      <c r="U2637" s="51">
        <f>(P2637/100)*(K2637*$K$11)+(P2637/100)*(L2637*$L$11)</f>
        <v>0</v>
      </c>
      <c r="V2637" s="51">
        <f>(Q2637/100)*(L2637*$L$11)</f>
        <v>269.32499999999999</v>
      </c>
      <c r="W2637" s="51">
        <f>(R2637/100)*(K2637*$K$11)+(R2637/100)*(L2637*$L$11)</f>
        <v>0</v>
      </c>
      <c r="X2637" s="51">
        <f t="shared" si="343"/>
        <v>218.02500000000001</v>
      </c>
      <c r="Y2637" s="51">
        <f t="shared" si="344"/>
        <v>0</v>
      </c>
      <c r="Z2637" s="51">
        <f t="shared" si="345"/>
        <v>0</v>
      </c>
      <c r="AA2637" s="51">
        <f t="shared" si="346"/>
        <v>525.82500000000005</v>
      </c>
      <c r="AB2637" s="51">
        <f t="shared" si="347"/>
        <v>0</v>
      </c>
      <c r="AC2637" s="52">
        <f t="shared" si="348"/>
        <v>743.9</v>
      </c>
      <c r="AD2637" s="53">
        <f>(ROUND(AC2637-AC2629,1)/AC2629)</f>
        <v>0.16525689223057644</v>
      </c>
      <c r="AE2637" s="44"/>
      <c r="AF2637" s="45"/>
    </row>
    <row r="2638" spans="1:32" x14ac:dyDescent="0.25">
      <c r="A2638" s="46" t="s">
        <v>37</v>
      </c>
      <c r="B2638" s="59"/>
      <c r="C2638" s="48" t="s">
        <v>13</v>
      </c>
      <c r="D2638" s="49">
        <v>95</v>
      </c>
      <c r="E2638" s="49">
        <v>0</v>
      </c>
      <c r="F2638" s="49">
        <v>0</v>
      </c>
      <c r="G2638" s="49">
        <v>0</v>
      </c>
      <c r="H2638" s="49">
        <v>190</v>
      </c>
      <c r="I2638" s="50">
        <v>60</v>
      </c>
      <c r="J2638" s="50">
        <v>10</v>
      </c>
      <c r="K2638" s="50">
        <v>37.5</v>
      </c>
      <c r="L2638" s="50">
        <v>37.5</v>
      </c>
      <c r="M2638" s="50">
        <v>0</v>
      </c>
      <c r="N2638" s="51">
        <f>D2638*$D$12</f>
        <v>128.25</v>
      </c>
      <c r="O2638" s="51">
        <f>E2638*$E$12</f>
        <v>0</v>
      </c>
      <c r="P2638" s="51">
        <f>F2638*$F$12</f>
        <v>0</v>
      </c>
      <c r="Q2638" s="51">
        <f>G2638*$G$12</f>
        <v>0</v>
      </c>
      <c r="R2638" s="51">
        <f>H2638*$H$12</f>
        <v>256.5</v>
      </c>
      <c r="S2638" s="51">
        <f>(N2638/100)*(I2638*$I$12)+(N2638/100)*(J2638*$J$12)</f>
        <v>89.775000000000006</v>
      </c>
      <c r="T2638" s="51">
        <f>(O2638/100)*(K2638*$K$12)</f>
        <v>0</v>
      </c>
      <c r="U2638" s="51">
        <f>(P2638/100)*(K2638*$K$12)+(P2638/100)*(L2638*$L$12)</f>
        <v>0</v>
      </c>
      <c r="V2638" s="51">
        <f>(Q2638/100)*(L2638*$L$12)</f>
        <v>0</v>
      </c>
      <c r="W2638" s="51">
        <f>(R2638/100)*(K2638*$K$12)+(R2638/100)*(L2638*$L$12)</f>
        <v>269.32499999999999</v>
      </c>
      <c r="X2638" s="51">
        <f t="shared" si="343"/>
        <v>218.02500000000001</v>
      </c>
      <c r="Y2638" s="51">
        <f t="shared" si="344"/>
        <v>0</v>
      </c>
      <c r="Z2638" s="51">
        <f t="shared" si="345"/>
        <v>0</v>
      </c>
      <c r="AA2638" s="51">
        <f t="shared" si="346"/>
        <v>0</v>
      </c>
      <c r="AB2638" s="51">
        <f t="shared" si="347"/>
        <v>525.82500000000005</v>
      </c>
      <c r="AC2638" s="52">
        <f t="shared" si="348"/>
        <v>743.9</v>
      </c>
      <c r="AD2638" s="53">
        <f>(ROUND(AC2638-AC2629,1)/AC2629)</f>
        <v>0.16525689223057644</v>
      </c>
      <c r="AE2638" s="44"/>
      <c r="AF2638" s="45"/>
    </row>
    <row r="2639" spans="1:32" x14ac:dyDescent="0.25">
      <c r="A2639" s="46" t="s">
        <v>38</v>
      </c>
      <c r="B2639" s="59"/>
      <c r="C2639" s="48" t="s">
        <v>14</v>
      </c>
      <c r="D2639" s="49">
        <v>190</v>
      </c>
      <c r="E2639" s="49">
        <v>0</v>
      </c>
      <c r="F2639" s="49">
        <v>0</v>
      </c>
      <c r="G2639" s="49">
        <v>0</v>
      </c>
      <c r="H2639" s="49">
        <v>0</v>
      </c>
      <c r="I2639" s="50">
        <v>0</v>
      </c>
      <c r="J2639" s="50">
        <v>0</v>
      </c>
      <c r="K2639" s="50">
        <v>0</v>
      </c>
      <c r="L2639" s="50">
        <v>0</v>
      </c>
      <c r="M2639" s="50">
        <v>100</v>
      </c>
      <c r="N2639" s="51">
        <f>D2639*$D$13</f>
        <v>256.5</v>
      </c>
      <c r="O2639" s="51">
        <f>E2639*$E$13</f>
        <v>0</v>
      </c>
      <c r="P2639" s="51">
        <f>F2639*$F$13</f>
        <v>0</v>
      </c>
      <c r="Q2639" s="51">
        <f>G2639*$G$13</f>
        <v>0</v>
      </c>
      <c r="R2639" s="51">
        <f>H2639*$H$13</f>
        <v>0</v>
      </c>
      <c r="S2639" s="51">
        <f>(N2639/100)*(I2639*$I$13)+(N2639/100)*(J2639*$J$13)+(N2639/100)*(M2639*$M$13)</f>
        <v>513</v>
      </c>
      <c r="T2639" s="51">
        <f>(O2639/100)*(K2639*$K$13)+(O2639/100)*(M2639*$M$13)</f>
        <v>0</v>
      </c>
      <c r="U2639" s="51">
        <f>(P2639/100)*(K2639*$K$13)+(P2639/100)*(L2639*$L$13)+(P2639/100)*(M2639*$M$13)</f>
        <v>0</v>
      </c>
      <c r="V2639" s="51">
        <f>(Q2639/100)*(L2639*$L$13)+(Q2639/100)*(M2639*$M$13)</f>
        <v>0</v>
      </c>
      <c r="W2639" s="51">
        <f>(R2639/100)*(K2639*$K$13)+(R2639/100)*(L2639*$L$13)+(R2639/100)*(M2639*$M$13)</f>
        <v>0</v>
      </c>
      <c r="X2639" s="51">
        <f t="shared" si="343"/>
        <v>769.5</v>
      </c>
      <c r="Y2639" s="51">
        <f t="shared" si="344"/>
        <v>0</v>
      </c>
      <c r="Z2639" s="51">
        <f t="shared" si="345"/>
        <v>0</v>
      </c>
      <c r="AA2639" s="51">
        <f t="shared" si="346"/>
        <v>0</v>
      </c>
      <c r="AB2639" s="51">
        <f t="shared" si="347"/>
        <v>0</v>
      </c>
      <c r="AC2639" s="52">
        <f t="shared" si="348"/>
        <v>769.5</v>
      </c>
      <c r="AD2639" s="53">
        <f>(ROUND(AC2639-AC2629,1)/AC2629)</f>
        <v>0.20535714285714285</v>
      </c>
      <c r="AE2639" s="44"/>
      <c r="AF2639" s="45"/>
    </row>
    <row r="2640" spans="1:32" x14ac:dyDescent="0.25">
      <c r="A2640" s="46" t="s">
        <v>39</v>
      </c>
      <c r="B2640" s="59"/>
      <c r="C2640" s="48" t="s">
        <v>15</v>
      </c>
      <c r="D2640" s="49">
        <v>190</v>
      </c>
      <c r="E2640" s="49">
        <v>0</v>
      </c>
      <c r="F2640" s="49">
        <v>0</v>
      </c>
      <c r="G2640" s="49">
        <v>0</v>
      </c>
      <c r="H2640" s="49">
        <v>0</v>
      </c>
      <c r="I2640" s="50">
        <v>60</v>
      </c>
      <c r="J2640" s="50">
        <v>10</v>
      </c>
      <c r="K2640" s="50">
        <v>65</v>
      </c>
      <c r="L2640" s="50">
        <v>0</v>
      </c>
      <c r="M2640" s="50">
        <v>0</v>
      </c>
      <c r="N2640" s="51">
        <f>D2640*$D$14</f>
        <v>256.5</v>
      </c>
      <c r="O2640" s="51">
        <f>E2640*$E$14</f>
        <v>0</v>
      </c>
      <c r="P2640" s="51">
        <f>F2640*$F$14</f>
        <v>0</v>
      </c>
      <c r="Q2640" s="51">
        <f>G2640*$G$14</f>
        <v>0</v>
      </c>
      <c r="R2640" s="51">
        <f>H2640*$H$14</f>
        <v>0</v>
      </c>
      <c r="S2640" s="51">
        <f>(N2640/100)*(I2640*$I$14)+(N2640/100)*(J2640*$J$14)+(N2640/100)*(K2640*$K$14)</f>
        <v>513</v>
      </c>
      <c r="T2640" s="51">
        <f>(O2640/100)*(K2640*$K$14)</f>
        <v>0</v>
      </c>
      <c r="U2640" s="51">
        <f>(P2640/100)*(K2640*$K$14)+(P2640/100)*(L2640*$L$14)</f>
        <v>0</v>
      </c>
      <c r="V2640" s="51">
        <f>(Q2640/100)*(L2640*$L$14)</f>
        <v>0</v>
      </c>
      <c r="W2640" s="51">
        <f>(R2640/100)*(K2640*$L$14)+(R2640/100)*(L2640*$M$14)</f>
        <v>0</v>
      </c>
      <c r="X2640" s="51">
        <f t="shared" si="343"/>
        <v>769.5</v>
      </c>
      <c r="Y2640" s="51">
        <f t="shared" si="344"/>
        <v>0</v>
      </c>
      <c r="Z2640" s="51">
        <f t="shared" si="345"/>
        <v>0</v>
      </c>
      <c r="AA2640" s="51">
        <f t="shared" si="346"/>
        <v>0</v>
      </c>
      <c r="AB2640" s="51">
        <f t="shared" si="347"/>
        <v>0</v>
      </c>
      <c r="AC2640" s="52">
        <f t="shared" si="348"/>
        <v>769.5</v>
      </c>
      <c r="AD2640" s="53">
        <f>(ROUND(AC2640-AC2629,1)/AC2629)</f>
        <v>0.20535714285714285</v>
      </c>
      <c r="AE2640" s="44"/>
      <c r="AF2640" s="15"/>
    </row>
    <row r="2641" spans="1:32" x14ac:dyDescent="0.25">
      <c r="A2641" s="46"/>
      <c r="B2641" s="59"/>
      <c r="C2641" s="48" t="s">
        <v>16</v>
      </c>
      <c r="D2641" s="49">
        <v>190</v>
      </c>
      <c r="E2641" s="49">
        <v>0</v>
      </c>
      <c r="F2641" s="49">
        <v>0</v>
      </c>
      <c r="G2641" s="49">
        <v>0</v>
      </c>
      <c r="H2641" s="49">
        <v>0</v>
      </c>
      <c r="I2641" s="50">
        <v>60</v>
      </c>
      <c r="J2641" s="50">
        <v>10</v>
      </c>
      <c r="K2641" s="50">
        <v>0</v>
      </c>
      <c r="L2641" s="50">
        <v>65</v>
      </c>
      <c r="M2641" s="50">
        <v>0</v>
      </c>
      <c r="N2641" s="51">
        <f>D2641*$D$15</f>
        <v>256.5</v>
      </c>
      <c r="O2641" s="51">
        <f>E2641*$E$15</f>
        <v>0</v>
      </c>
      <c r="P2641" s="51">
        <f>F2641*$F$15</f>
        <v>0</v>
      </c>
      <c r="Q2641" s="51">
        <f>G2641*$G$15</f>
        <v>0</v>
      </c>
      <c r="R2641" s="51">
        <f>H2641*$H$15</f>
        <v>0</v>
      </c>
      <c r="S2641" s="51">
        <f>(N2641/100)*(I2641*$I$15)+(N2641/100)*(J2641*$J$15)+(N2641/100)*(L2641*$L$15)</f>
        <v>513</v>
      </c>
      <c r="T2641" s="51">
        <f>(O2641/100)*(K2641*$K$15)</f>
        <v>0</v>
      </c>
      <c r="U2641" s="51">
        <f>(P2641/100)*(K2641*$K$15)+(P2641/100)*(L2641*$L$15)</f>
        <v>0</v>
      </c>
      <c r="V2641" s="51">
        <f>(Q2641/100)*(L2641*$L$15)</f>
        <v>0</v>
      </c>
      <c r="W2641" s="51">
        <f>(R2641/100)*(K2641*$K$15)+(R2641/100)*(L2641*$L$15)</f>
        <v>0</v>
      </c>
      <c r="X2641" s="51">
        <f t="shared" si="343"/>
        <v>769.5</v>
      </c>
      <c r="Y2641" s="51">
        <f t="shared" si="344"/>
        <v>0</v>
      </c>
      <c r="Z2641" s="51">
        <f t="shared" si="345"/>
        <v>0</v>
      </c>
      <c r="AA2641" s="51">
        <f t="shared" si="346"/>
        <v>0</v>
      </c>
      <c r="AB2641" s="51">
        <f t="shared" si="347"/>
        <v>0</v>
      </c>
      <c r="AC2641" s="52">
        <f t="shared" si="348"/>
        <v>769.5</v>
      </c>
      <c r="AD2641" s="53">
        <f>(ROUND(AC2641-AC2629,1)/AC2629)</f>
        <v>0.20535714285714285</v>
      </c>
      <c r="AE2641" s="44"/>
      <c r="AF2641" s="45"/>
    </row>
    <row r="2642" spans="1:32" x14ac:dyDescent="0.25">
      <c r="A2642" s="46"/>
      <c r="B2642" s="59"/>
      <c r="C2642" s="48" t="s">
        <v>17</v>
      </c>
      <c r="D2642" s="49">
        <v>190</v>
      </c>
      <c r="E2642" s="49">
        <v>0</v>
      </c>
      <c r="F2642" s="49">
        <v>0</v>
      </c>
      <c r="G2642" s="49">
        <v>0</v>
      </c>
      <c r="H2642" s="49">
        <v>0</v>
      </c>
      <c r="I2642" s="50">
        <v>60</v>
      </c>
      <c r="J2642" s="50">
        <v>45</v>
      </c>
      <c r="K2642" s="50">
        <v>0</v>
      </c>
      <c r="L2642" s="50">
        <v>0</v>
      </c>
      <c r="M2642" s="50">
        <v>0</v>
      </c>
      <c r="N2642" s="51">
        <f>D2642*$D$16</f>
        <v>256.5</v>
      </c>
      <c r="O2642" s="51">
        <f>E2642*$E$16</f>
        <v>0</v>
      </c>
      <c r="P2642" s="51">
        <f>F2642*$F$16</f>
        <v>0</v>
      </c>
      <c r="Q2642" s="51">
        <f>G2642*$G$16</f>
        <v>0</v>
      </c>
      <c r="R2642" s="51">
        <f>H2642*$H$16</f>
        <v>0</v>
      </c>
      <c r="S2642" s="51">
        <f>(N2642/100)*(I2642*$I$16)+(N2642/100)*(J2642*$J$16)</f>
        <v>442.46249999999998</v>
      </c>
      <c r="T2642" s="51">
        <f>(O2642/100)*(K2642*$K$16)</f>
        <v>0</v>
      </c>
      <c r="U2642" s="51">
        <f>(P2642/100)*(K2642*$K$16)+(P2642/100)*(L2642*$L$16)</f>
        <v>0</v>
      </c>
      <c r="V2642" s="51">
        <f>(Q2642/100)*(L2642*$L$16)</f>
        <v>0</v>
      </c>
      <c r="W2642" s="51">
        <f>(R2642/100)*(K2642*$K$16)+(R2642/100)*(L2642*$L$16)</f>
        <v>0</v>
      </c>
      <c r="X2642" s="51">
        <f t="shared" si="343"/>
        <v>698.96249999999998</v>
      </c>
      <c r="Y2642" s="51">
        <f t="shared" si="344"/>
        <v>0</v>
      </c>
      <c r="Z2642" s="51">
        <f t="shared" si="345"/>
        <v>0</v>
      </c>
      <c r="AA2642" s="51">
        <f t="shared" si="346"/>
        <v>0</v>
      </c>
      <c r="AB2642" s="51">
        <f t="shared" si="347"/>
        <v>0</v>
      </c>
      <c r="AC2642" s="52">
        <f t="shared" si="348"/>
        <v>699</v>
      </c>
      <c r="AD2642" s="53">
        <f>(ROUND(AC2642-AC2629,1)/AC2629)</f>
        <v>9.492481203007519E-2</v>
      </c>
      <c r="AE2642" s="44" t="s">
        <v>28</v>
      </c>
      <c r="AF2642" s="45"/>
    </row>
    <row r="2643" spans="1:32" x14ac:dyDescent="0.25">
      <c r="A2643" s="46"/>
      <c r="B2643" s="59"/>
      <c r="C2643" s="48" t="s">
        <v>18</v>
      </c>
      <c r="D2643" s="49">
        <v>190</v>
      </c>
      <c r="E2643" s="49">
        <v>0</v>
      </c>
      <c r="F2643" s="49">
        <v>0</v>
      </c>
      <c r="G2643" s="49">
        <v>0</v>
      </c>
      <c r="H2643" s="49">
        <v>0</v>
      </c>
      <c r="I2643" s="50">
        <v>80</v>
      </c>
      <c r="J2643" s="50">
        <v>10</v>
      </c>
      <c r="K2643" s="50">
        <v>0</v>
      </c>
      <c r="L2643" s="50">
        <v>0</v>
      </c>
      <c r="M2643" s="50">
        <v>0</v>
      </c>
      <c r="N2643" s="51">
        <f>D2643*$D$17</f>
        <v>256.5</v>
      </c>
      <c r="O2643" s="51">
        <f>E2643*$E$17</f>
        <v>0</v>
      </c>
      <c r="P2643" s="51">
        <f>F2643*$F$17</f>
        <v>0</v>
      </c>
      <c r="Q2643" s="51">
        <f>G2643*$G$17</f>
        <v>0</v>
      </c>
      <c r="R2643" s="51">
        <f>H2643*$H$17</f>
        <v>0</v>
      </c>
      <c r="S2643" s="51">
        <f>(N2643/100)*(I2643*$I$17)+(N2643/100)*(J2643*$J$17)</f>
        <v>538.65</v>
      </c>
      <c r="T2643" s="51">
        <f>(O2643/100)*(K2643*$K$17)</f>
        <v>0</v>
      </c>
      <c r="U2643" s="51">
        <f>(P2643/100)*(K2643*$K$17)+(P2643/100)*(L2643*$L$17)</f>
        <v>0</v>
      </c>
      <c r="V2643" s="51">
        <f>(Q2643/100)*(L2643*$L$17)</f>
        <v>0</v>
      </c>
      <c r="W2643" s="51">
        <f>(R2643/100)*(K2643*$K$17)+(R2643/100)*(L2643*$L$17)</f>
        <v>0</v>
      </c>
      <c r="X2643" s="51">
        <f t="shared" si="343"/>
        <v>795.15</v>
      </c>
      <c r="Y2643" s="51">
        <f t="shared" si="344"/>
        <v>0</v>
      </c>
      <c r="Z2643" s="51">
        <f t="shared" si="345"/>
        <v>0</v>
      </c>
      <c r="AA2643" s="51">
        <f t="shared" si="346"/>
        <v>0</v>
      </c>
      <c r="AB2643" s="51">
        <f t="shared" si="347"/>
        <v>0</v>
      </c>
      <c r="AC2643" s="52">
        <f t="shared" si="348"/>
        <v>795.2</v>
      </c>
      <c r="AD2643" s="53">
        <f>(ROUND(AC2643-AC2629,1)/AC2629)</f>
        <v>0.24561403508771931</v>
      </c>
      <c r="AE2643" s="44"/>
      <c r="AF2643" s="45"/>
    </row>
    <row r="2644" spans="1:32" x14ac:dyDescent="0.25">
      <c r="A2644" s="54" t="s">
        <v>19</v>
      </c>
      <c r="B2644" s="60" t="s">
        <v>230</v>
      </c>
      <c r="C2644" s="38" t="s">
        <v>53</v>
      </c>
      <c r="D2644" s="39">
        <v>150</v>
      </c>
      <c r="E2644" s="39">
        <v>0</v>
      </c>
      <c r="F2644" s="39">
        <v>80</v>
      </c>
      <c r="G2644" s="39">
        <v>0</v>
      </c>
      <c r="H2644" s="39">
        <v>0</v>
      </c>
      <c r="I2644" s="40">
        <v>50</v>
      </c>
      <c r="J2644" s="40">
        <v>10</v>
      </c>
      <c r="K2644" s="40">
        <v>10</v>
      </c>
      <c r="L2644" s="40">
        <v>10</v>
      </c>
      <c r="M2644" s="40">
        <v>0</v>
      </c>
      <c r="N2644" s="41">
        <f>D2644*$D$3</f>
        <v>210</v>
      </c>
      <c r="O2644" s="41">
        <f>E2644*$E$3</f>
        <v>0</v>
      </c>
      <c r="P2644" s="41">
        <f>F2644*$F$3</f>
        <v>112</v>
      </c>
      <c r="Q2644" s="41">
        <f>G2644*$G$3</f>
        <v>0</v>
      </c>
      <c r="R2644" s="41">
        <f>H2644*$H$3</f>
        <v>0</v>
      </c>
      <c r="S2644" s="41">
        <f>(N2644/100)*(I2644*$I$3)+(N2644/100)*(J2644*$J$3)</f>
        <v>252</v>
      </c>
      <c r="T2644" s="41">
        <f>(O2644/100)*(K2644*$K$3)</f>
        <v>0</v>
      </c>
      <c r="U2644" s="41">
        <f>(P2644/100)*(K2644*$K$3)+(P2644/100)*(L2644*$L$3)</f>
        <v>44.800000000000004</v>
      </c>
      <c r="V2644" s="41">
        <f>(Q2644/100)*(L2644*$L$3)</f>
        <v>0</v>
      </c>
      <c r="W2644" s="41">
        <f>(R2644/100)*(K2644*$K$3)+(R2644/100)*(L2644*$L$3)</f>
        <v>0</v>
      </c>
      <c r="X2644" s="41">
        <f t="shared" si="343"/>
        <v>462</v>
      </c>
      <c r="Y2644" s="41">
        <f t="shared" si="344"/>
        <v>0</v>
      </c>
      <c r="Z2644" s="41">
        <f t="shared" si="345"/>
        <v>156.80000000000001</v>
      </c>
      <c r="AA2644" s="41">
        <f t="shared" si="346"/>
        <v>0</v>
      </c>
      <c r="AB2644" s="41">
        <f t="shared" si="347"/>
        <v>0</v>
      </c>
      <c r="AC2644" s="42">
        <f t="shared" si="348"/>
        <v>618.79999999999995</v>
      </c>
      <c r="AD2644" s="43"/>
      <c r="AE2644" s="44"/>
      <c r="AF2644" s="45"/>
    </row>
    <row r="2645" spans="1:32" x14ac:dyDescent="0.25">
      <c r="A2645" s="46" t="s">
        <v>29</v>
      </c>
      <c r="B2645" s="61">
        <v>40</v>
      </c>
      <c r="C2645" s="48" t="s">
        <v>5</v>
      </c>
      <c r="D2645" s="49">
        <v>150</v>
      </c>
      <c r="E2645" s="49">
        <v>0</v>
      </c>
      <c r="F2645" s="49">
        <v>80</v>
      </c>
      <c r="G2645" s="49">
        <v>0</v>
      </c>
      <c r="H2645" s="49">
        <v>0</v>
      </c>
      <c r="I2645" s="50">
        <v>70</v>
      </c>
      <c r="J2645" s="50">
        <v>25</v>
      </c>
      <c r="K2645" s="50">
        <v>10</v>
      </c>
      <c r="L2645" s="50">
        <v>10</v>
      </c>
      <c r="M2645" s="50">
        <v>0</v>
      </c>
      <c r="N2645" s="51">
        <f>D2645*$D$4</f>
        <v>202.5</v>
      </c>
      <c r="O2645" s="51">
        <f>E2645*$E$4</f>
        <v>0</v>
      </c>
      <c r="P2645" s="51">
        <f>F2645*$F$4</f>
        <v>108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384.75</v>
      </c>
      <c r="T2645" s="51">
        <f>(O2645/100)*(K2645*$K$4)</f>
        <v>0</v>
      </c>
      <c r="U2645" s="51">
        <f>(P2645/100)*(K2645*$K$4)+(P2645/100)*(L2645*$L$4)</f>
        <v>43.2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43"/>
        <v>587.25</v>
      </c>
      <c r="Y2645" s="51">
        <f t="shared" si="344"/>
        <v>0</v>
      </c>
      <c r="Z2645" s="51">
        <f t="shared" si="345"/>
        <v>151.19999999999999</v>
      </c>
      <c r="AA2645" s="51">
        <f t="shared" si="346"/>
        <v>0</v>
      </c>
      <c r="AB2645" s="51">
        <f t="shared" si="347"/>
        <v>0</v>
      </c>
      <c r="AC2645" s="52">
        <f t="shared" si="348"/>
        <v>738.5</v>
      </c>
      <c r="AD2645" s="53">
        <f>(ROUND(AC2645-AC2644,1)/AC2644)</f>
        <v>0.19343891402714933</v>
      </c>
      <c r="AE2645" s="44"/>
      <c r="AF2645" s="45"/>
    </row>
    <row r="2646" spans="1:32" x14ac:dyDescent="0.25">
      <c r="A2646" s="46" t="s">
        <v>30</v>
      </c>
      <c r="B2646" s="61">
        <v>0</v>
      </c>
      <c r="C2646" s="48" t="s">
        <v>6</v>
      </c>
      <c r="D2646" s="49">
        <v>150</v>
      </c>
      <c r="E2646" s="49">
        <v>0</v>
      </c>
      <c r="F2646" s="49">
        <v>80</v>
      </c>
      <c r="G2646" s="49">
        <v>0</v>
      </c>
      <c r="H2646" s="49">
        <v>0</v>
      </c>
      <c r="I2646" s="50">
        <v>50</v>
      </c>
      <c r="J2646" s="50">
        <v>10</v>
      </c>
      <c r="K2646" s="50">
        <v>10</v>
      </c>
      <c r="L2646" s="50">
        <v>10</v>
      </c>
      <c r="M2646" s="50">
        <v>0</v>
      </c>
      <c r="N2646" s="51">
        <f>D2646*$D$5</f>
        <v>210</v>
      </c>
      <c r="O2646" s="51">
        <f>E2646*$E$5</f>
        <v>0</v>
      </c>
      <c r="P2646" s="51">
        <f>F2646*$F$5</f>
        <v>112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252</v>
      </c>
      <c r="T2646" s="51">
        <f>(O2646/100)*(K2646*$K$5)</f>
        <v>0</v>
      </c>
      <c r="U2646" s="51">
        <f>(P2646/100)*(K2646*$K$5)+(P2646/100)*(L2646*$L$5)</f>
        <v>44.800000000000004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43"/>
        <v>462</v>
      </c>
      <c r="Y2646" s="51">
        <f t="shared" si="344"/>
        <v>0</v>
      </c>
      <c r="Z2646" s="51">
        <f t="shared" si="345"/>
        <v>156.80000000000001</v>
      </c>
      <c r="AA2646" s="51">
        <f t="shared" si="346"/>
        <v>0</v>
      </c>
      <c r="AB2646" s="51">
        <f t="shared" si="347"/>
        <v>0</v>
      </c>
      <c r="AC2646" s="52">
        <f t="shared" si="348"/>
        <v>618.79999999999995</v>
      </c>
      <c r="AD2646" s="53">
        <f>(ROUND(AC2646-AC2644,1)/AC2644)</f>
        <v>0</v>
      </c>
      <c r="AE2646" s="44"/>
      <c r="AF2646" s="45"/>
    </row>
    <row r="2647" spans="1:32" x14ac:dyDescent="0.25">
      <c r="A2647" s="46" t="s">
        <v>31</v>
      </c>
      <c r="B2647" s="61">
        <v>20</v>
      </c>
      <c r="C2647" s="48" t="s">
        <v>7</v>
      </c>
      <c r="D2647" s="49">
        <v>150</v>
      </c>
      <c r="E2647" s="49">
        <v>0</v>
      </c>
      <c r="F2647" s="49">
        <v>80</v>
      </c>
      <c r="G2647" s="49">
        <v>0</v>
      </c>
      <c r="H2647" s="49">
        <v>0</v>
      </c>
      <c r="I2647" s="50">
        <v>50</v>
      </c>
      <c r="J2647" s="50">
        <v>10</v>
      </c>
      <c r="K2647" s="50">
        <v>10</v>
      </c>
      <c r="L2647" s="50">
        <v>10</v>
      </c>
      <c r="M2647" s="50">
        <v>0</v>
      </c>
      <c r="N2647" s="51">
        <f>D2647*$D$6</f>
        <v>210</v>
      </c>
      <c r="O2647" s="51">
        <f>E2647*$E$6</f>
        <v>0</v>
      </c>
      <c r="P2647" s="51">
        <f>F2647*$F$6</f>
        <v>112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252</v>
      </c>
      <c r="T2647" s="51">
        <f>(O2647/100)*(K2647*$K$6)</f>
        <v>0</v>
      </c>
      <c r="U2647" s="51">
        <f>(P2647/100)*(K2647*$K$6)+(P2647/100)*(L2647*$L$6)</f>
        <v>44.800000000000004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43"/>
        <v>462</v>
      </c>
      <c r="Y2647" s="51">
        <f t="shared" si="344"/>
        <v>0</v>
      </c>
      <c r="Z2647" s="51">
        <f t="shared" si="345"/>
        <v>156.80000000000001</v>
      </c>
      <c r="AA2647" s="51">
        <f t="shared" si="346"/>
        <v>0</v>
      </c>
      <c r="AB2647" s="51">
        <f t="shared" si="347"/>
        <v>0</v>
      </c>
      <c r="AC2647" s="52">
        <f t="shared" si="348"/>
        <v>618.79999999999995</v>
      </c>
      <c r="AD2647" s="53">
        <f>(ROUND(AC2647-AC2644,1)/AC2644)</f>
        <v>0</v>
      </c>
      <c r="AE2647" s="44"/>
      <c r="AF2647" s="45"/>
    </row>
    <row r="2648" spans="1:32" x14ac:dyDescent="0.25">
      <c r="A2648" s="46" t="s">
        <v>32</v>
      </c>
      <c r="B2648" s="61">
        <v>20</v>
      </c>
      <c r="C2648" s="48" t="s">
        <v>8</v>
      </c>
      <c r="D2648" s="49">
        <v>150</v>
      </c>
      <c r="E2648" s="49">
        <v>0</v>
      </c>
      <c r="F2648" s="49">
        <v>80</v>
      </c>
      <c r="G2648" s="49">
        <v>0</v>
      </c>
      <c r="H2648" s="49">
        <v>0</v>
      </c>
      <c r="I2648" s="50">
        <v>50</v>
      </c>
      <c r="J2648" s="50">
        <v>10</v>
      </c>
      <c r="K2648" s="50">
        <v>10</v>
      </c>
      <c r="L2648" s="50">
        <v>10</v>
      </c>
      <c r="M2648" s="50">
        <v>0</v>
      </c>
      <c r="N2648" s="51">
        <f>D2648*$D$7</f>
        <v>210</v>
      </c>
      <c r="O2648" s="51">
        <f>E2648*$E$7</f>
        <v>0</v>
      </c>
      <c r="P2648" s="51">
        <f>F2648*$F$7</f>
        <v>112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252</v>
      </c>
      <c r="T2648" s="51">
        <f>(O2648/100)*(K2648*$K$7)</f>
        <v>0</v>
      </c>
      <c r="U2648" s="51">
        <f>(P2648/100)*(K2648*$K$7)+(P2648/100)*(L2648*$L$7)</f>
        <v>44.800000000000004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ref="X2648:X2679" si="349">N2648+S2648</f>
        <v>462</v>
      </c>
      <c r="Y2648" s="51">
        <f t="shared" ref="Y2648:Y2679" si="350">O2648+T2648</f>
        <v>0</v>
      </c>
      <c r="Z2648" s="51">
        <f t="shared" ref="Z2648:Z2679" si="351">P2648+U2648</f>
        <v>156.80000000000001</v>
      </c>
      <c r="AA2648" s="51">
        <f t="shared" ref="AA2648:AA2679" si="352">Q2648+V2648</f>
        <v>0</v>
      </c>
      <c r="AB2648" s="51">
        <f t="shared" ref="AB2648:AB2679" si="353">R2648+W2648</f>
        <v>0</v>
      </c>
      <c r="AC2648" s="52">
        <f t="shared" ref="AC2648:AC2679" si="354">ROUND(X2648+Y2648+Z2648+AA2648+AB2648,1)</f>
        <v>618.79999999999995</v>
      </c>
      <c r="AD2648" s="53">
        <f>(ROUND(AC2648-AC2644,1)/AC2644)</f>
        <v>0</v>
      </c>
      <c r="AE2648" s="44"/>
      <c r="AF2648" s="45"/>
    </row>
    <row r="2649" spans="1:32" x14ac:dyDescent="0.25">
      <c r="A2649" s="46" t="s">
        <v>33</v>
      </c>
      <c r="B2649" s="61"/>
      <c r="C2649" s="48" t="s">
        <v>9</v>
      </c>
      <c r="D2649" s="49">
        <v>150</v>
      </c>
      <c r="E2649" s="49">
        <v>0</v>
      </c>
      <c r="F2649" s="49">
        <v>80</v>
      </c>
      <c r="G2649" s="49">
        <v>0</v>
      </c>
      <c r="H2649" s="49">
        <v>0</v>
      </c>
      <c r="I2649" s="50">
        <v>50</v>
      </c>
      <c r="J2649" s="50">
        <v>10</v>
      </c>
      <c r="K2649" s="50">
        <v>10</v>
      </c>
      <c r="L2649" s="50">
        <v>10</v>
      </c>
      <c r="M2649" s="50">
        <v>0</v>
      </c>
      <c r="N2649" s="51">
        <f>D2649*$D$8</f>
        <v>210</v>
      </c>
      <c r="O2649" s="51">
        <f>E2649*$E$8</f>
        <v>0</v>
      </c>
      <c r="P2649" s="51">
        <f>F2649*$F$8</f>
        <v>112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252</v>
      </c>
      <c r="T2649" s="51">
        <f>(O2649/100)*(K2649*$K$8)</f>
        <v>0</v>
      </c>
      <c r="U2649" s="51">
        <f>(P2649/100)*(K2649*$K$8)+(P2649/100)*(L2649*$L$8)</f>
        <v>44.800000000000004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49"/>
        <v>462</v>
      </c>
      <c r="Y2649" s="51">
        <f t="shared" si="350"/>
        <v>0</v>
      </c>
      <c r="Z2649" s="51">
        <f t="shared" si="351"/>
        <v>156.80000000000001</v>
      </c>
      <c r="AA2649" s="51">
        <f t="shared" si="352"/>
        <v>0</v>
      </c>
      <c r="AB2649" s="51">
        <f t="shared" si="353"/>
        <v>0</v>
      </c>
      <c r="AC2649" s="52">
        <f t="shared" si="354"/>
        <v>618.79999999999995</v>
      </c>
      <c r="AD2649" s="53">
        <f>(ROUND(AC2649-AC2644,1)/AC2644)</f>
        <v>0</v>
      </c>
      <c r="AE2649" s="44"/>
      <c r="AF2649" s="45"/>
    </row>
    <row r="2650" spans="1:32" x14ac:dyDescent="0.25">
      <c r="A2650" s="46" t="s">
        <v>34</v>
      </c>
      <c r="B2650" s="61"/>
      <c r="C2650" s="48" t="s">
        <v>10</v>
      </c>
      <c r="D2650" s="49">
        <v>75</v>
      </c>
      <c r="E2650" s="49">
        <v>150</v>
      </c>
      <c r="F2650" s="49">
        <v>0</v>
      </c>
      <c r="G2650" s="49">
        <v>0</v>
      </c>
      <c r="H2650" s="49">
        <v>0</v>
      </c>
      <c r="I2650" s="50">
        <v>50</v>
      </c>
      <c r="J2650" s="50">
        <v>10</v>
      </c>
      <c r="K2650" s="50">
        <v>120</v>
      </c>
      <c r="L2650" s="50">
        <v>0</v>
      </c>
      <c r="M2650" s="50">
        <v>0</v>
      </c>
      <c r="N2650" s="51">
        <f>D2650*$D$9</f>
        <v>101.25</v>
      </c>
      <c r="O2650" s="51">
        <f>E2650*$E$9</f>
        <v>202.5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60.75</v>
      </c>
      <c r="T2650" s="51">
        <f>(O2650/100)*(K2650*$K$9)</f>
        <v>340.2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49"/>
        <v>162</v>
      </c>
      <c r="Y2650" s="51">
        <f t="shared" si="350"/>
        <v>542.70000000000005</v>
      </c>
      <c r="Z2650" s="51">
        <f t="shared" si="351"/>
        <v>0</v>
      </c>
      <c r="AA2650" s="51">
        <f t="shared" si="352"/>
        <v>0</v>
      </c>
      <c r="AB2650" s="51">
        <f t="shared" si="353"/>
        <v>0</v>
      </c>
      <c r="AC2650" s="52">
        <f t="shared" si="354"/>
        <v>704.7</v>
      </c>
      <c r="AD2650" s="53">
        <f>(ROUND(AC2650-AC2644,1)/AC2644)</f>
        <v>0.13881706528765353</v>
      </c>
      <c r="AE2650" s="44"/>
      <c r="AF2650" s="45"/>
    </row>
    <row r="2651" spans="1:32" x14ac:dyDescent="0.25">
      <c r="A2651" s="46" t="s">
        <v>35</v>
      </c>
      <c r="B2651" s="61"/>
      <c r="C2651" s="48" t="s">
        <v>11</v>
      </c>
      <c r="D2651" s="49">
        <v>75</v>
      </c>
      <c r="E2651" s="49">
        <v>0</v>
      </c>
      <c r="F2651" s="49">
        <v>150</v>
      </c>
      <c r="G2651" s="49">
        <v>0</v>
      </c>
      <c r="H2651" s="49">
        <v>0</v>
      </c>
      <c r="I2651" s="50">
        <v>50</v>
      </c>
      <c r="J2651" s="50">
        <v>10</v>
      </c>
      <c r="K2651" s="50">
        <v>70</v>
      </c>
      <c r="L2651" s="50">
        <v>70</v>
      </c>
      <c r="M2651" s="50">
        <v>0</v>
      </c>
      <c r="N2651" s="51">
        <f>D2651*$D$10</f>
        <v>101.25</v>
      </c>
      <c r="O2651" s="51">
        <f>E2651*$E$10</f>
        <v>0</v>
      </c>
      <c r="P2651" s="51">
        <f>F2651*$F$10</f>
        <v>202.5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60.75</v>
      </c>
      <c r="T2651" s="51">
        <f>(O2651/100)*(K2651*$J$10)</f>
        <v>0</v>
      </c>
      <c r="U2651" s="51">
        <f>(P2651/100)*(K2651*$K$10)+(P2651/100)*(L2651*$L$10)</f>
        <v>396.9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49"/>
        <v>162</v>
      </c>
      <c r="Y2651" s="51">
        <f t="shared" si="350"/>
        <v>0</v>
      </c>
      <c r="Z2651" s="51">
        <f t="shared" si="351"/>
        <v>599.4</v>
      </c>
      <c r="AA2651" s="51">
        <f t="shared" si="352"/>
        <v>0</v>
      </c>
      <c r="AB2651" s="51">
        <f t="shared" si="353"/>
        <v>0</v>
      </c>
      <c r="AC2651" s="52">
        <f t="shared" si="354"/>
        <v>761.4</v>
      </c>
      <c r="AD2651" s="53">
        <f>(ROUND(AC2651-AC2644,1)/AC2644)</f>
        <v>0.23044602456367164</v>
      </c>
      <c r="AE2651" s="44"/>
      <c r="AF2651" s="45"/>
    </row>
    <row r="2652" spans="1:32" x14ac:dyDescent="0.25">
      <c r="A2652" s="46" t="s">
        <v>36</v>
      </c>
      <c r="B2652" s="61"/>
      <c r="C2652" s="48" t="s">
        <v>12</v>
      </c>
      <c r="D2652" s="49">
        <v>75</v>
      </c>
      <c r="E2652" s="49">
        <v>0</v>
      </c>
      <c r="F2652" s="49">
        <v>0</v>
      </c>
      <c r="G2652" s="49">
        <v>150</v>
      </c>
      <c r="H2652" s="49">
        <v>0</v>
      </c>
      <c r="I2652" s="50">
        <v>50</v>
      </c>
      <c r="J2652" s="50">
        <v>10</v>
      </c>
      <c r="K2652" s="50">
        <v>0</v>
      </c>
      <c r="L2652" s="50">
        <v>120</v>
      </c>
      <c r="M2652" s="50">
        <v>0</v>
      </c>
      <c r="N2652" s="51">
        <f>D2652*$D$11</f>
        <v>101.25</v>
      </c>
      <c r="O2652" s="51">
        <f>E2652*$E$11</f>
        <v>0</v>
      </c>
      <c r="P2652" s="51">
        <f>F2652*$F$11</f>
        <v>0</v>
      </c>
      <c r="Q2652" s="51">
        <f>G2652*$G$11</f>
        <v>202.5</v>
      </c>
      <c r="R2652" s="51">
        <f>H2652*$H$11</f>
        <v>0</v>
      </c>
      <c r="S2652" s="51">
        <f>(N2652/100)*(I2652*$I$11)+(N2652/100)*(J2652*$J$11)</f>
        <v>60.75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340.2</v>
      </c>
      <c r="W2652" s="51">
        <f>(R2652/100)*(K2652*$K$11)+(R2652/100)*(L2652*$L$11)</f>
        <v>0</v>
      </c>
      <c r="X2652" s="51">
        <f t="shared" si="349"/>
        <v>162</v>
      </c>
      <c r="Y2652" s="51">
        <f t="shared" si="350"/>
        <v>0</v>
      </c>
      <c r="Z2652" s="51">
        <f t="shared" si="351"/>
        <v>0</v>
      </c>
      <c r="AA2652" s="51">
        <f t="shared" si="352"/>
        <v>542.70000000000005</v>
      </c>
      <c r="AB2652" s="51">
        <f t="shared" si="353"/>
        <v>0</v>
      </c>
      <c r="AC2652" s="52">
        <f t="shared" si="354"/>
        <v>704.7</v>
      </c>
      <c r="AD2652" s="53">
        <f>(ROUND(AC2652-AC2644,1)/AC2644)</f>
        <v>0.13881706528765353</v>
      </c>
      <c r="AE2652" s="44"/>
      <c r="AF2652" s="45"/>
    </row>
    <row r="2653" spans="1:32" x14ac:dyDescent="0.25">
      <c r="A2653" s="46" t="s">
        <v>37</v>
      </c>
      <c r="B2653" s="61"/>
      <c r="C2653" s="48" t="s">
        <v>13</v>
      </c>
      <c r="D2653" s="49">
        <v>75</v>
      </c>
      <c r="E2653" s="49">
        <v>0</v>
      </c>
      <c r="F2653" s="49">
        <v>0</v>
      </c>
      <c r="G2653" s="49">
        <v>0</v>
      </c>
      <c r="H2653" s="49">
        <v>150</v>
      </c>
      <c r="I2653" s="50">
        <v>50</v>
      </c>
      <c r="J2653" s="50">
        <v>10</v>
      </c>
      <c r="K2653" s="50">
        <v>60</v>
      </c>
      <c r="L2653" s="50">
        <v>60</v>
      </c>
      <c r="M2653" s="50">
        <v>0</v>
      </c>
      <c r="N2653" s="51">
        <f>D2653*$D$12</f>
        <v>101.25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202.5</v>
      </c>
      <c r="S2653" s="51">
        <f>(N2653/100)*(I2653*$I$12)+(N2653/100)*(J2653*$J$12)</f>
        <v>60.75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340.2</v>
      </c>
      <c r="X2653" s="51">
        <f t="shared" si="349"/>
        <v>162</v>
      </c>
      <c r="Y2653" s="51">
        <f t="shared" si="350"/>
        <v>0</v>
      </c>
      <c r="Z2653" s="51">
        <f t="shared" si="351"/>
        <v>0</v>
      </c>
      <c r="AA2653" s="51">
        <f t="shared" si="352"/>
        <v>0</v>
      </c>
      <c r="AB2653" s="51">
        <f t="shared" si="353"/>
        <v>542.70000000000005</v>
      </c>
      <c r="AC2653" s="52">
        <f t="shared" si="354"/>
        <v>704.7</v>
      </c>
      <c r="AD2653" s="53">
        <f>(ROUND(AC2653-AC2644,1)/AC2644)</f>
        <v>0.13881706528765353</v>
      </c>
      <c r="AE2653" s="44"/>
      <c r="AF2653" s="45"/>
    </row>
    <row r="2654" spans="1:32" x14ac:dyDescent="0.25">
      <c r="A2654" s="46" t="s">
        <v>38</v>
      </c>
      <c r="B2654" s="61"/>
      <c r="C2654" s="48" t="s">
        <v>14</v>
      </c>
      <c r="D2654" s="49">
        <v>150</v>
      </c>
      <c r="E2654" s="49">
        <v>0</v>
      </c>
      <c r="F2654" s="49">
        <v>80</v>
      </c>
      <c r="G2654" s="49">
        <v>0</v>
      </c>
      <c r="H2654" s="49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76</v>
      </c>
      <c r="N2654" s="51">
        <f>D2654*$D$13</f>
        <v>202.5</v>
      </c>
      <c r="O2654" s="51">
        <f>E2654*$E$13</f>
        <v>0</v>
      </c>
      <c r="P2654" s="51">
        <f>F2654*$F$13</f>
        <v>108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307.8</v>
      </c>
      <c r="T2654" s="51">
        <f>(O2654/100)*(K2654*$K$13)+(O2654/100)*(M2654*$M$13)</f>
        <v>0</v>
      </c>
      <c r="U2654" s="51">
        <f>(P2654/100)*(K2654*$K$13)+(P2654/100)*(L2654*$L$13)+(P2654/100)*(M2654*$M$13)</f>
        <v>164.16000000000003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49"/>
        <v>510.3</v>
      </c>
      <c r="Y2654" s="51">
        <f t="shared" si="350"/>
        <v>0</v>
      </c>
      <c r="Z2654" s="51">
        <f t="shared" si="351"/>
        <v>272.16000000000003</v>
      </c>
      <c r="AA2654" s="51">
        <f t="shared" si="352"/>
        <v>0</v>
      </c>
      <c r="AB2654" s="51">
        <f t="shared" si="353"/>
        <v>0</v>
      </c>
      <c r="AC2654" s="52">
        <f t="shared" si="354"/>
        <v>782.5</v>
      </c>
      <c r="AD2654" s="53">
        <f>(ROUND(AC2654-AC2644,1)/AC2644)</f>
        <v>0.26454427925016161</v>
      </c>
      <c r="AE2654" s="44"/>
      <c r="AF2654" s="45"/>
    </row>
    <row r="2655" spans="1:32" x14ac:dyDescent="0.25">
      <c r="A2655" s="46" t="s">
        <v>39</v>
      </c>
      <c r="B2655" s="61"/>
      <c r="C2655" s="48" t="s">
        <v>15</v>
      </c>
      <c r="D2655" s="49">
        <v>150</v>
      </c>
      <c r="E2655" s="49">
        <v>0</v>
      </c>
      <c r="F2655" s="49">
        <v>0</v>
      </c>
      <c r="G2655" s="49">
        <v>0</v>
      </c>
      <c r="H2655" s="49">
        <v>0</v>
      </c>
      <c r="I2655" s="50">
        <v>50</v>
      </c>
      <c r="J2655" s="50">
        <v>10</v>
      </c>
      <c r="K2655" s="50">
        <v>90</v>
      </c>
      <c r="L2655" s="50">
        <v>0</v>
      </c>
      <c r="M2655" s="50">
        <v>0</v>
      </c>
      <c r="N2655" s="51">
        <f>D2655*$D$14</f>
        <v>202.5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486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49"/>
        <v>688.5</v>
      </c>
      <c r="Y2655" s="51">
        <f t="shared" si="350"/>
        <v>0</v>
      </c>
      <c r="Z2655" s="51">
        <f t="shared" si="351"/>
        <v>0</v>
      </c>
      <c r="AA2655" s="51">
        <f t="shared" si="352"/>
        <v>0</v>
      </c>
      <c r="AB2655" s="51">
        <f t="shared" si="353"/>
        <v>0</v>
      </c>
      <c r="AC2655" s="52">
        <f t="shared" si="354"/>
        <v>688.5</v>
      </c>
      <c r="AD2655" s="53">
        <f>(ROUND(AC2655-AC2644,1)/AC2644)</f>
        <v>0.11263736263736265</v>
      </c>
      <c r="AE2655" s="44"/>
      <c r="AF2655" s="45"/>
    </row>
    <row r="2656" spans="1:32" x14ac:dyDescent="0.25">
      <c r="A2656" s="46"/>
      <c r="B2656" s="61"/>
      <c r="C2656" s="48" t="s">
        <v>16</v>
      </c>
      <c r="D2656" s="49">
        <v>150</v>
      </c>
      <c r="E2656" s="49">
        <v>0</v>
      </c>
      <c r="F2656" s="49">
        <v>0</v>
      </c>
      <c r="G2656" s="49">
        <v>0</v>
      </c>
      <c r="H2656" s="49">
        <v>0</v>
      </c>
      <c r="I2656" s="50">
        <v>50</v>
      </c>
      <c r="J2656" s="50">
        <v>10</v>
      </c>
      <c r="K2656" s="50">
        <v>0</v>
      </c>
      <c r="L2656" s="50">
        <v>90</v>
      </c>
      <c r="M2656" s="50">
        <v>0</v>
      </c>
      <c r="N2656" s="51">
        <f>D2656*$D$15</f>
        <v>202.5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486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49"/>
        <v>688.5</v>
      </c>
      <c r="Y2656" s="51">
        <f t="shared" si="350"/>
        <v>0</v>
      </c>
      <c r="Z2656" s="51">
        <f t="shared" si="351"/>
        <v>0</v>
      </c>
      <c r="AA2656" s="51">
        <f t="shared" si="352"/>
        <v>0</v>
      </c>
      <c r="AB2656" s="51">
        <f t="shared" si="353"/>
        <v>0</v>
      </c>
      <c r="AC2656" s="52">
        <f t="shared" si="354"/>
        <v>688.5</v>
      </c>
      <c r="AD2656" s="53">
        <f>(ROUND(AC2656-AC2644,1)/AC2644)</f>
        <v>0.11263736263736265</v>
      </c>
      <c r="AE2656" s="44"/>
      <c r="AF2656" s="15"/>
    </row>
    <row r="2657" spans="1:32" x14ac:dyDescent="0.25">
      <c r="A2657" s="46"/>
      <c r="B2657" s="61"/>
      <c r="C2657" s="48" t="s">
        <v>17</v>
      </c>
      <c r="D2657" s="49">
        <v>150</v>
      </c>
      <c r="E2657" s="49">
        <v>0</v>
      </c>
      <c r="F2657" s="49">
        <v>80</v>
      </c>
      <c r="G2657" s="49">
        <v>0</v>
      </c>
      <c r="H2657" s="49">
        <v>0</v>
      </c>
      <c r="I2657" s="50">
        <v>50</v>
      </c>
      <c r="J2657" s="50">
        <v>45</v>
      </c>
      <c r="K2657" s="50">
        <v>10</v>
      </c>
      <c r="L2657" s="50">
        <v>10</v>
      </c>
      <c r="M2657" s="50">
        <v>0</v>
      </c>
      <c r="N2657" s="51">
        <f>D2657*$D$16</f>
        <v>202.5</v>
      </c>
      <c r="O2657" s="51">
        <f>E2657*$E$16</f>
        <v>0</v>
      </c>
      <c r="P2657" s="51">
        <f>F2657*$F$16</f>
        <v>108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329.0625</v>
      </c>
      <c r="T2657" s="51">
        <f>(O2657/100)*(K2657*$K$16)</f>
        <v>0</v>
      </c>
      <c r="U2657" s="51">
        <f>(P2657/100)*(K2657*$K$16)+(P2657/100)*(L2657*$L$16)</f>
        <v>21.6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49"/>
        <v>531.5625</v>
      </c>
      <c r="Y2657" s="51">
        <f t="shared" si="350"/>
        <v>0</v>
      </c>
      <c r="Z2657" s="51">
        <f t="shared" si="351"/>
        <v>129.6</v>
      </c>
      <c r="AA2657" s="51">
        <f t="shared" si="352"/>
        <v>0</v>
      </c>
      <c r="AB2657" s="51">
        <f t="shared" si="353"/>
        <v>0</v>
      </c>
      <c r="AC2657" s="52">
        <f t="shared" si="354"/>
        <v>661.2</v>
      </c>
      <c r="AD2657" s="53">
        <f>(ROUND(AC2657-AC2644,1)/AC2644)</f>
        <v>6.8519715578539114E-2</v>
      </c>
      <c r="AE2657" s="44" t="s">
        <v>28</v>
      </c>
      <c r="AF2657" s="45"/>
    </row>
    <row r="2658" spans="1:32" x14ac:dyDescent="0.25">
      <c r="A2658" s="46"/>
      <c r="B2658" s="61"/>
      <c r="C2658" s="48" t="s">
        <v>18</v>
      </c>
      <c r="D2658" s="49">
        <v>150</v>
      </c>
      <c r="E2658" s="49">
        <v>0</v>
      </c>
      <c r="F2658" s="49">
        <v>80</v>
      </c>
      <c r="G2658" s="49">
        <v>0</v>
      </c>
      <c r="H2658" s="49">
        <v>0</v>
      </c>
      <c r="I2658" s="50">
        <v>85</v>
      </c>
      <c r="J2658" s="50">
        <v>10</v>
      </c>
      <c r="K2658" s="50">
        <v>10</v>
      </c>
      <c r="L2658" s="50">
        <v>10</v>
      </c>
      <c r="M2658" s="50">
        <v>0</v>
      </c>
      <c r="N2658" s="51">
        <f>D2658*$D$17</f>
        <v>202.5</v>
      </c>
      <c r="O2658" s="51">
        <f>E2658*$E$17</f>
        <v>0</v>
      </c>
      <c r="P2658" s="51">
        <f>F2658*$F$17</f>
        <v>108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450.5625</v>
      </c>
      <c r="T2658" s="51">
        <f>(O2658/100)*(K2658*$K$17)</f>
        <v>0</v>
      </c>
      <c r="U2658" s="51">
        <f>(P2658/100)*(K2658*$K$17)+(P2658/100)*(L2658*$L$17)</f>
        <v>21.6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49"/>
        <v>653.0625</v>
      </c>
      <c r="Y2658" s="51">
        <f t="shared" si="350"/>
        <v>0</v>
      </c>
      <c r="Z2658" s="51">
        <f t="shared" si="351"/>
        <v>129.6</v>
      </c>
      <c r="AA2658" s="51">
        <f t="shared" si="352"/>
        <v>0</v>
      </c>
      <c r="AB2658" s="51">
        <f t="shared" si="353"/>
        <v>0</v>
      </c>
      <c r="AC2658" s="52">
        <f t="shared" si="354"/>
        <v>782.7</v>
      </c>
      <c r="AD2658" s="53">
        <f>(ROUND(AC2658-AC2644,1)/AC2644)</f>
        <v>0.26486748545572075</v>
      </c>
      <c r="AE2658" s="44"/>
      <c r="AF2658" s="45"/>
    </row>
    <row r="2659" spans="1:32" x14ac:dyDescent="0.25">
      <c r="A2659" s="54" t="s">
        <v>19</v>
      </c>
      <c r="B2659" s="58" t="s">
        <v>231</v>
      </c>
      <c r="C2659" s="38" t="s">
        <v>53</v>
      </c>
      <c r="D2659" s="39">
        <v>172</v>
      </c>
      <c r="E2659" s="39">
        <v>0</v>
      </c>
      <c r="F2659" s="39">
        <v>0</v>
      </c>
      <c r="G2659" s="39">
        <v>60</v>
      </c>
      <c r="H2659" s="39">
        <v>0</v>
      </c>
      <c r="I2659" s="40">
        <v>50</v>
      </c>
      <c r="J2659" s="40">
        <v>0</v>
      </c>
      <c r="K2659" s="40">
        <v>0</v>
      </c>
      <c r="L2659" s="40">
        <v>40</v>
      </c>
      <c r="M2659" s="40">
        <v>0</v>
      </c>
      <c r="N2659" s="41">
        <f>D2659*$D$3</f>
        <v>240.79999999999998</v>
      </c>
      <c r="O2659" s="41">
        <f>E2659*$E$3</f>
        <v>0</v>
      </c>
      <c r="P2659" s="41">
        <f>F2659*$F$3</f>
        <v>0</v>
      </c>
      <c r="Q2659" s="41">
        <f>G2659*$G$3</f>
        <v>84</v>
      </c>
      <c r="R2659" s="41">
        <f>H2659*$H$3</f>
        <v>0</v>
      </c>
      <c r="S2659" s="41">
        <f>(N2659/100)*(I2659*$I$3)+(N2659/100)*(J2659*$J$3)</f>
        <v>240.79999999999998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67.2</v>
      </c>
      <c r="W2659" s="41">
        <f>(R2659/100)*(K2659*$K$3)+(R2659/100)*(L2659*$L$3)</f>
        <v>0</v>
      </c>
      <c r="X2659" s="41">
        <f t="shared" si="349"/>
        <v>481.59999999999997</v>
      </c>
      <c r="Y2659" s="41">
        <f t="shared" si="350"/>
        <v>0</v>
      </c>
      <c r="Z2659" s="41">
        <f t="shared" si="351"/>
        <v>0</v>
      </c>
      <c r="AA2659" s="41">
        <f t="shared" si="352"/>
        <v>151.19999999999999</v>
      </c>
      <c r="AB2659" s="41">
        <f t="shared" si="353"/>
        <v>0</v>
      </c>
      <c r="AC2659" s="42">
        <f t="shared" si="354"/>
        <v>632.79999999999995</v>
      </c>
      <c r="AD2659" s="43"/>
      <c r="AE2659" s="44"/>
      <c r="AF2659" s="45"/>
    </row>
    <row r="2660" spans="1:32" x14ac:dyDescent="0.25">
      <c r="A2660" s="46" t="s">
        <v>29</v>
      </c>
      <c r="B2660" s="59">
        <v>40</v>
      </c>
      <c r="C2660" s="48" t="s">
        <v>5</v>
      </c>
      <c r="D2660" s="49">
        <v>172</v>
      </c>
      <c r="E2660" s="49">
        <v>0</v>
      </c>
      <c r="F2660" s="49">
        <v>0</v>
      </c>
      <c r="G2660" s="49">
        <v>60</v>
      </c>
      <c r="H2660" s="49">
        <v>0</v>
      </c>
      <c r="I2660" s="50">
        <v>60</v>
      </c>
      <c r="J2660" s="50">
        <v>20</v>
      </c>
      <c r="K2660" s="50">
        <v>0</v>
      </c>
      <c r="L2660" s="50">
        <v>40</v>
      </c>
      <c r="M2660" s="50">
        <v>0</v>
      </c>
      <c r="N2660" s="51">
        <f>D2660*$D$4</f>
        <v>232.20000000000002</v>
      </c>
      <c r="O2660" s="51">
        <f>E2660*$E$4</f>
        <v>0</v>
      </c>
      <c r="P2660" s="51">
        <f>F2660*$F$4</f>
        <v>0</v>
      </c>
      <c r="Q2660" s="51">
        <f>G2660*$G$4</f>
        <v>81</v>
      </c>
      <c r="R2660" s="51">
        <f>H2660*$H$4</f>
        <v>0</v>
      </c>
      <c r="S2660" s="51">
        <f>(N2660/100)*(I2660*$I$4)+(N2660/100)*(J2660*$J$4)</f>
        <v>371.52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64.800000000000011</v>
      </c>
      <c r="W2660" s="51">
        <f>(R2660/100)*(K2660*$K$4)+(R2660/100)*(L2660*$L$4)</f>
        <v>0</v>
      </c>
      <c r="X2660" s="51">
        <f t="shared" si="349"/>
        <v>603.72</v>
      </c>
      <c r="Y2660" s="51">
        <f t="shared" si="350"/>
        <v>0</v>
      </c>
      <c r="Z2660" s="51">
        <f t="shared" si="351"/>
        <v>0</v>
      </c>
      <c r="AA2660" s="51">
        <f t="shared" si="352"/>
        <v>145.80000000000001</v>
      </c>
      <c r="AB2660" s="51">
        <f t="shared" si="353"/>
        <v>0</v>
      </c>
      <c r="AC2660" s="52">
        <f t="shared" si="354"/>
        <v>749.5</v>
      </c>
      <c r="AD2660" s="53">
        <f>(ROUND(AC2660-AC2659,1)/AC2659)</f>
        <v>0.18441845764854617</v>
      </c>
      <c r="AE2660" s="44"/>
      <c r="AF2660" s="45"/>
    </row>
    <row r="2661" spans="1:32" x14ac:dyDescent="0.25">
      <c r="A2661" s="46" t="s">
        <v>30</v>
      </c>
      <c r="B2661" s="59">
        <v>0</v>
      </c>
      <c r="C2661" s="48" t="s">
        <v>6</v>
      </c>
      <c r="D2661" s="49">
        <v>172</v>
      </c>
      <c r="E2661" s="49">
        <v>0</v>
      </c>
      <c r="F2661" s="49">
        <v>0</v>
      </c>
      <c r="G2661" s="49">
        <v>60</v>
      </c>
      <c r="H2661" s="49">
        <v>0</v>
      </c>
      <c r="I2661" s="50">
        <v>50</v>
      </c>
      <c r="J2661" s="50">
        <v>0</v>
      </c>
      <c r="K2661" s="50">
        <v>0</v>
      </c>
      <c r="L2661" s="50">
        <v>40</v>
      </c>
      <c r="M2661" s="50">
        <v>0</v>
      </c>
      <c r="N2661" s="51">
        <f>D2661*$D$5</f>
        <v>240.79999999999998</v>
      </c>
      <c r="O2661" s="51">
        <f>E2661*$E$5</f>
        <v>0</v>
      </c>
      <c r="P2661" s="51">
        <f>F2661*$F$5</f>
        <v>0</v>
      </c>
      <c r="Q2661" s="51">
        <f>G2661*$G$5</f>
        <v>84</v>
      </c>
      <c r="R2661" s="51">
        <f>H2661*$H$5</f>
        <v>0</v>
      </c>
      <c r="S2661" s="51">
        <f>(N2661/100)*(I2661*$I$5)+(N2661/100)*(J2661*$J$5)</f>
        <v>240.79999999999998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67.2</v>
      </c>
      <c r="W2661" s="51">
        <f>(R2661/100)*(K2661*$K$5)+(R2661/100)*(L2661*$L$5)</f>
        <v>0</v>
      </c>
      <c r="X2661" s="51">
        <f t="shared" si="349"/>
        <v>481.59999999999997</v>
      </c>
      <c r="Y2661" s="51">
        <f t="shared" si="350"/>
        <v>0</v>
      </c>
      <c r="Z2661" s="51">
        <f t="shared" si="351"/>
        <v>0</v>
      </c>
      <c r="AA2661" s="51">
        <f t="shared" si="352"/>
        <v>151.19999999999999</v>
      </c>
      <c r="AB2661" s="51">
        <f t="shared" si="353"/>
        <v>0</v>
      </c>
      <c r="AC2661" s="52">
        <f t="shared" si="354"/>
        <v>632.79999999999995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59">
        <v>0</v>
      </c>
      <c r="C2662" s="48" t="s">
        <v>7</v>
      </c>
      <c r="D2662" s="49">
        <v>172</v>
      </c>
      <c r="E2662" s="49">
        <v>0</v>
      </c>
      <c r="F2662" s="49">
        <v>0</v>
      </c>
      <c r="G2662" s="49">
        <v>60</v>
      </c>
      <c r="H2662" s="49">
        <v>0</v>
      </c>
      <c r="I2662" s="50">
        <v>50</v>
      </c>
      <c r="J2662" s="50">
        <v>0</v>
      </c>
      <c r="K2662" s="50">
        <v>0</v>
      </c>
      <c r="L2662" s="50">
        <v>40</v>
      </c>
      <c r="M2662" s="50">
        <v>0</v>
      </c>
      <c r="N2662" s="51">
        <f>D2662*$D$6</f>
        <v>240.79999999999998</v>
      </c>
      <c r="O2662" s="51">
        <f>E2662*$E$6</f>
        <v>0</v>
      </c>
      <c r="P2662" s="51">
        <f>F2662*$F$6</f>
        <v>0</v>
      </c>
      <c r="Q2662" s="51">
        <f>G2662*$G$6</f>
        <v>84</v>
      </c>
      <c r="R2662" s="51">
        <f>H2662*$H$6</f>
        <v>0</v>
      </c>
      <c r="S2662" s="51">
        <f>(N2662/100)*(I2662*$I$6)+(N2662/100)*(J2662*$J$6)</f>
        <v>240.79999999999998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67.2</v>
      </c>
      <c r="W2662" s="51">
        <f>(R2662/100)*(K2662*$K$6)+(R2662/100)*(L2662*$L$6)</f>
        <v>0</v>
      </c>
      <c r="X2662" s="51">
        <f t="shared" si="349"/>
        <v>481.59999999999997</v>
      </c>
      <c r="Y2662" s="51">
        <f t="shared" si="350"/>
        <v>0</v>
      </c>
      <c r="Z2662" s="51">
        <f t="shared" si="351"/>
        <v>0</v>
      </c>
      <c r="AA2662" s="51">
        <f t="shared" si="352"/>
        <v>151.19999999999999</v>
      </c>
      <c r="AB2662" s="51">
        <f t="shared" si="353"/>
        <v>0</v>
      </c>
      <c r="AC2662" s="52">
        <f t="shared" si="354"/>
        <v>632.79999999999995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59">
        <v>40</v>
      </c>
      <c r="C2663" s="48" t="s">
        <v>8</v>
      </c>
      <c r="D2663" s="49">
        <v>172</v>
      </c>
      <c r="E2663" s="49">
        <v>0</v>
      </c>
      <c r="F2663" s="49">
        <v>0</v>
      </c>
      <c r="G2663" s="49">
        <v>60</v>
      </c>
      <c r="H2663" s="49">
        <v>0</v>
      </c>
      <c r="I2663" s="50">
        <v>50</v>
      </c>
      <c r="J2663" s="50">
        <v>0</v>
      </c>
      <c r="K2663" s="50">
        <v>0</v>
      </c>
      <c r="L2663" s="50">
        <v>40</v>
      </c>
      <c r="M2663" s="50">
        <v>0</v>
      </c>
      <c r="N2663" s="51">
        <f>D2663*$D$7</f>
        <v>240.79999999999998</v>
      </c>
      <c r="O2663" s="51">
        <f>E2663*$E$7</f>
        <v>0</v>
      </c>
      <c r="P2663" s="51">
        <f>F2663*$F$7</f>
        <v>0</v>
      </c>
      <c r="Q2663" s="51">
        <f>G2663*$G$7</f>
        <v>84</v>
      </c>
      <c r="R2663" s="51">
        <f>H2663*$H$7</f>
        <v>0</v>
      </c>
      <c r="S2663" s="51">
        <f>(N2663/100)*(I2663*$I$7)+(N2663/100)*(J2663*$J$7)</f>
        <v>240.79999999999998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67.2</v>
      </c>
      <c r="W2663" s="51">
        <f>(R2663/100)*(K2663*$K$7)+(R2663/100)*(L2663*$L$7)</f>
        <v>0</v>
      </c>
      <c r="X2663" s="51">
        <f t="shared" si="349"/>
        <v>481.59999999999997</v>
      </c>
      <c r="Y2663" s="51">
        <f t="shared" si="350"/>
        <v>0</v>
      </c>
      <c r="Z2663" s="51">
        <f t="shared" si="351"/>
        <v>0</v>
      </c>
      <c r="AA2663" s="51">
        <f t="shared" si="352"/>
        <v>151.19999999999999</v>
      </c>
      <c r="AB2663" s="51">
        <f t="shared" si="353"/>
        <v>0</v>
      </c>
      <c r="AC2663" s="52">
        <f t="shared" si="354"/>
        <v>632.79999999999995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59"/>
      <c r="C2664" s="48" t="s">
        <v>9</v>
      </c>
      <c r="D2664" s="49">
        <v>172</v>
      </c>
      <c r="E2664" s="49">
        <v>0</v>
      </c>
      <c r="F2664" s="49">
        <v>0</v>
      </c>
      <c r="G2664" s="49">
        <v>60</v>
      </c>
      <c r="H2664" s="49">
        <v>0</v>
      </c>
      <c r="I2664" s="50">
        <v>50</v>
      </c>
      <c r="J2664" s="50">
        <v>0</v>
      </c>
      <c r="K2664" s="50">
        <v>0</v>
      </c>
      <c r="L2664" s="50">
        <v>40</v>
      </c>
      <c r="M2664" s="50">
        <v>0</v>
      </c>
      <c r="N2664" s="51">
        <f>D2664*$D$8</f>
        <v>240.79999999999998</v>
      </c>
      <c r="O2664" s="51">
        <f>E2664*$E$8</f>
        <v>0</v>
      </c>
      <c r="P2664" s="51">
        <f>F2664*$F$8</f>
        <v>0</v>
      </c>
      <c r="Q2664" s="51">
        <f>G2664*$G$8</f>
        <v>84</v>
      </c>
      <c r="R2664" s="51">
        <f>H2664*$H$8</f>
        <v>0</v>
      </c>
      <c r="S2664" s="51">
        <f>(N2664/100)*(I2664*$I$8)+(N2664/100)*(J2664*$J$8)</f>
        <v>240.79999999999998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67.2</v>
      </c>
      <c r="W2664" s="51">
        <f>(R2664/100)*(K2664*$K$8)+(R2664/100)*(L2664*$L$8)</f>
        <v>0</v>
      </c>
      <c r="X2664" s="51">
        <f t="shared" si="349"/>
        <v>481.59999999999997</v>
      </c>
      <c r="Y2664" s="51">
        <f t="shared" si="350"/>
        <v>0</v>
      </c>
      <c r="Z2664" s="51">
        <f t="shared" si="351"/>
        <v>0</v>
      </c>
      <c r="AA2664" s="51">
        <f t="shared" si="352"/>
        <v>151.19999999999999</v>
      </c>
      <c r="AB2664" s="51">
        <f t="shared" si="353"/>
        <v>0</v>
      </c>
      <c r="AC2664" s="52">
        <f t="shared" si="354"/>
        <v>632.79999999999995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59"/>
      <c r="C2665" s="48" t="s">
        <v>10</v>
      </c>
      <c r="D2665" s="49">
        <v>86</v>
      </c>
      <c r="E2665" s="49">
        <v>172</v>
      </c>
      <c r="F2665" s="49">
        <v>0</v>
      </c>
      <c r="G2665" s="49">
        <v>0</v>
      </c>
      <c r="H2665" s="49">
        <v>0</v>
      </c>
      <c r="I2665" s="50">
        <v>50</v>
      </c>
      <c r="J2665" s="50">
        <v>0</v>
      </c>
      <c r="K2665" s="50">
        <v>100</v>
      </c>
      <c r="L2665" s="50">
        <v>0</v>
      </c>
      <c r="M2665" s="50">
        <v>0</v>
      </c>
      <c r="N2665" s="51">
        <f>D2665*$D$9</f>
        <v>116.10000000000001</v>
      </c>
      <c r="O2665" s="51">
        <f>E2665*$E$9</f>
        <v>232.20000000000002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58.050000000000004</v>
      </c>
      <c r="T2665" s="51">
        <f>(O2665/100)*(K2665*$K$9)</f>
        <v>325.08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49"/>
        <v>174.15</v>
      </c>
      <c r="Y2665" s="51">
        <f t="shared" si="350"/>
        <v>557.28</v>
      </c>
      <c r="Z2665" s="51">
        <f t="shared" si="351"/>
        <v>0</v>
      </c>
      <c r="AA2665" s="51">
        <f t="shared" si="352"/>
        <v>0</v>
      </c>
      <c r="AB2665" s="51">
        <f t="shared" si="353"/>
        <v>0</v>
      </c>
      <c r="AC2665" s="52">
        <f t="shared" si="354"/>
        <v>731.4</v>
      </c>
      <c r="AD2665" s="53">
        <f>(ROUND(AC2665-AC2659,1)/AC2659)</f>
        <v>0.15581542351453856</v>
      </c>
      <c r="AE2665" s="44"/>
      <c r="AF2665" s="45"/>
    </row>
    <row r="2666" spans="1:32" x14ac:dyDescent="0.25">
      <c r="A2666" s="46" t="s">
        <v>35</v>
      </c>
      <c r="B2666" s="59"/>
      <c r="C2666" s="48" t="s">
        <v>11</v>
      </c>
      <c r="D2666" s="49">
        <v>86</v>
      </c>
      <c r="E2666" s="49">
        <v>0</v>
      </c>
      <c r="F2666" s="49">
        <v>172</v>
      </c>
      <c r="G2666" s="49">
        <v>0</v>
      </c>
      <c r="H2666" s="49">
        <v>0</v>
      </c>
      <c r="I2666" s="50">
        <v>50</v>
      </c>
      <c r="J2666" s="50">
        <v>0</v>
      </c>
      <c r="K2666" s="50">
        <v>50</v>
      </c>
      <c r="L2666" s="50">
        <v>50</v>
      </c>
      <c r="M2666" s="50">
        <v>0</v>
      </c>
      <c r="N2666" s="51">
        <f>D2666*$D$10</f>
        <v>116.10000000000001</v>
      </c>
      <c r="O2666" s="51">
        <f>E2666*$E$10</f>
        <v>0</v>
      </c>
      <c r="P2666" s="51">
        <f>F2666*$F$10</f>
        <v>232.20000000000002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58.050000000000004</v>
      </c>
      <c r="T2666" s="51">
        <f>(O2666/100)*(K2666*$J$10)</f>
        <v>0</v>
      </c>
      <c r="U2666" s="51">
        <f>(P2666/100)*(K2666*$K$10)+(P2666/100)*(L2666*$L$10)</f>
        <v>325.08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49"/>
        <v>174.15</v>
      </c>
      <c r="Y2666" s="51">
        <f t="shared" si="350"/>
        <v>0</v>
      </c>
      <c r="Z2666" s="51">
        <f t="shared" si="351"/>
        <v>557.28</v>
      </c>
      <c r="AA2666" s="51">
        <f t="shared" si="352"/>
        <v>0</v>
      </c>
      <c r="AB2666" s="51">
        <f t="shared" si="353"/>
        <v>0</v>
      </c>
      <c r="AC2666" s="52">
        <f t="shared" si="354"/>
        <v>731.4</v>
      </c>
      <c r="AD2666" s="53">
        <f>(ROUND(AC2666-AC2659,1)/AC2659)</f>
        <v>0.15581542351453856</v>
      </c>
      <c r="AE2666" s="44"/>
      <c r="AF2666" s="45"/>
    </row>
    <row r="2667" spans="1:32" x14ac:dyDescent="0.25">
      <c r="A2667" s="46" t="s">
        <v>36</v>
      </c>
      <c r="B2667" s="59"/>
      <c r="C2667" s="48" t="s">
        <v>12</v>
      </c>
      <c r="D2667" s="49">
        <v>86</v>
      </c>
      <c r="E2667" s="49">
        <v>0</v>
      </c>
      <c r="F2667" s="49">
        <v>0</v>
      </c>
      <c r="G2667" s="49">
        <v>172</v>
      </c>
      <c r="H2667" s="49">
        <v>0</v>
      </c>
      <c r="I2667" s="50">
        <v>50</v>
      </c>
      <c r="J2667" s="50">
        <v>0</v>
      </c>
      <c r="K2667" s="50">
        <v>0</v>
      </c>
      <c r="L2667" s="50">
        <v>120</v>
      </c>
      <c r="M2667" s="50">
        <v>0</v>
      </c>
      <c r="N2667" s="51">
        <f>D2667*$D$11</f>
        <v>116.10000000000001</v>
      </c>
      <c r="O2667" s="51">
        <f>E2667*$E$11</f>
        <v>0</v>
      </c>
      <c r="P2667" s="51">
        <f>F2667*$F$11</f>
        <v>0</v>
      </c>
      <c r="Q2667" s="51">
        <f>G2667*$G$11</f>
        <v>232.20000000000002</v>
      </c>
      <c r="R2667" s="51">
        <f>H2667*$H$11</f>
        <v>0</v>
      </c>
      <c r="S2667" s="51">
        <f>(N2667/100)*(I2667*$I$11)+(N2667/100)*(J2667*$J$11)</f>
        <v>58.050000000000004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390.096</v>
      </c>
      <c r="W2667" s="51">
        <f>(R2667/100)*(K2667*$K$11)+(R2667/100)*(L2667*$L$11)</f>
        <v>0</v>
      </c>
      <c r="X2667" s="51">
        <f t="shared" si="349"/>
        <v>174.15</v>
      </c>
      <c r="Y2667" s="51">
        <f t="shared" si="350"/>
        <v>0</v>
      </c>
      <c r="Z2667" s="51">
        <f t="shared" si="351"/>
        <v>0</v>
      </c>
      <c r="AA2667" s="51">
        <f t="shared" si="352"/>
        <v>622.29600000000005</v>
      </c>
      <c r="AB2667" s="51">
        <f t="shared" si="353"/>
        <v>0</v>
      </c>
      <c r="AC2667" s="52">
        <f t="shared" si="354"/>
        <v>796.4</v>
      </c>
      <c r="AD2667" s="53">
        <f>(ROUND(AC2667-AC2659,1)/AC2659)</f>
        <v>0.25853350189633378</v>
      </c>
      <c r="AE2667" s="44"/>
      <c r="AF2667" s="45"/>
    </row>
    <row r="2668" spans="1:32" x14ac:dyDescent="0.25">
      <c r="A2668" s="46" t="s">
        <v>37</v>
      </c>
      <c r="B2668" s="59"/>
      <c r="C2668" s="48" t="s">
        <v>13</v>
      </c>
      <c r="D2668" s="49">
        <v>86</v>
      </c>
      <c r="E2668" s="49">
        <v>0</v>
      </c>
      <c r="F2668" s="49">
        <v>0</v>
      </c>
      <c r="G2668" s="49">
        <v>0</v>
      </c>
      <c r="H2668" s="49">
        <v>172</v>
      </c>
      <c r="I2668" s="50">
        <v>50</v>
      </c>
      <c r="J2668" s="50">
        <v>0</v>
      </c>
      <c r="K2668" s="50">
        <v>50</v>
      </c>
      <c r="L2668" s="50">
        <v>50</v>
      </c>
      <c r="M2668" s="50">
        <v>0</v>
      </c>
      <c r="N2668" s="51">
        <f>D2668*$D$12</f>
        <v>116.10000000000001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232.20000000000002</v>
      </c>
      <c r="S2668" s="51">
        <f>(N2668/100)*(I2668*$I$12)+(N2668/100)*(J2668*$J$12)</f>
        <v>58.050000000000004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325.08</v>
      </c>
      <c r="X2668" s="51">
        <f t="shared" si="349"/>
        <v>174.15</v>
      </c>
      <c r="Y2668" s="51">
        <f t="shared" si="350"/>
        <v>0</v>
      </c>
      <c r="Z2668" s="51">
        <f t="shared" si="351"/>
        <v>0</v>
      </c>
      <c r="AA2668" s="51">
        <f t="shared" si="352"/>
        <v>0</v>
      </c>
      <c r="AB2668" s="51">
        <f t="shared" si="353"/>
        <v>557.28</v>
      </c>
      <c r="AC2668" s="52">
        <f t="shared" si="354"/>
        <v>731.4</v>
      </c>
      <c r="AD2668" s="53">
        <f>(ROUND(AC2668-AC2659,1)/AC2659)</f>
        <v>0.15581542351453856</v>
      </c>
      <c r="AE2668" s="44"/>
      <c r="AF2668" s="45"/>
    </row>
    <row r="2669" spans="1:32" x14ac:dyDescent="0.25">
      <c r="A2669" s="46" t="s">
        <v>38</v>
      </c>
      <c r="B2669" s="59"/>
      <c r="C2669" s="48" t="s">
        <v>14</v>
      </c>
      <c r="D2669" s="49">
        <v>172</v>
      </c>
      <c r="E2669" s="49">
        <v>0</v>
      </c>
      <c r="F2669" s="49">
        <v>0</v>
      </c>
      <c r="G2669" s="49">
        <v>60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79</v>
      </c>
      <c r="N2669" s="51">
        <f>D2669*$D$13</f>
        <v>232.20000000000002</v>
      </c>
      <c r="O2669" s="51">
        <f>E2669*$E$13</f>
        <v>0</v>
      </c>
      <c r="P2669" s="51">
        <f>F2669*$F$13</f>
        <v>0</v>
      </c>
      <c r="Q2669" s="51">
        <f>G2669*$G$13</f>
        <v>81</v>
      </c>
      <c r="R2669" s="51">
        <f>H2669*$H$13</f>
        <v>0</v>
      </c>
      <c r="S2669" s="51">
        <f>(N2669/100)*(I2669*$I$13)+(N2669/100)*(J2669*$J$13)+(N2669/100)*(M2669*$M$13)</f>
        <v>366.87600000000003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127.98</v>
      </c>
      <c r="W2669" s="51">
        <f>(R2669/100)*(K2669*$K$13)+(R2669/100)*(L2669*$L$13)+(R2669/100)*(M2669*$M$13)</f>
        <v>0</v>
      </c>
      <c r="X2669" s="51">
        <f t="shared" si="349"/>
        <v>599.07600000000002</v>
      </c>
      <c r="Y2669" s="51">
        <f t="shared" si="350"/>
        <v>0</v>
      </c>
      <c r="Z2669" s="51">
        <f t="shared" si="351"/>
        <v>0</v>
      </c>
      <c r="AA2669" s="51">
        <f t="shared" si="352"/>
        <v>208.98000000000002</v>
      </c>
      <c r="AB2669" s="51">
        <f t="shared" si="353"/>
        <v>0</v>
      </c>
      <c r="AC2669" s="52">
        <f t="shared" si="354"/>
        <v>808.1</v>
      </c>
      <c r="AD2669" s="53">
        <f>(ROUND(AC2669-AC2659,1)/AC2659)</f>
        <v>0.27702275600505694</v>
      </c>
      <c r="AE2669" s="44"/>
      <c r="AF2669" s="45"/>
    </row>
    <row r="2670" spans="1:32" x14ac:dyDescent="0.25">
      <c r="A2670" s="46" t="s">
        <v>39</v>
      </c>
      <c r="B2670" s="59"/>
      <c r="C2670" s="48" t="s">
        <v>15</v>
      </c>
      <c r="D2670" s="49">
        <v>172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0</v>
      </c>
      <c r="K2670" s="50">
        <v>80</v>
      </c>
      <c r="L2670" s="50">
        <v>0</v>
      </c>
      <c r="M2670" s="50">
        <v>0</v>
      </c>
      <c r="N2670" s="51">
        <f>D2670*$D$14</f>
        <v>232.20000000000002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487.62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49"/>
        <v>719.82</v>
      </c>
      <c r="Y2670" s="51">
        <f t="shared" si="350"/>
        <v>0</v>
      </c>
      <c r="Z2670" s="51">
        <f t="shared" si="351"/>
        <v>0</v>
      </c>
      <c r="AA2670" s="51">
        <f t="shared" si="352"/>
        <v>0</v>
      </c>
      <c r="AB2670" s="51">
        <f t="shared" si="353"/>
        <v>0</v>
      </c>
      <c r="AC2670" s="52">
        <f t="shared" si="354"/>
        <v>719.8</v>
      </c>
      <c r="AD2670" s="53">
        <f>(ROUND(AC2670-AC2659,1)/AC2659)</f>
        <v>0.1374841972187105</v>
      </c>
      <c r="AE2670" s="44"/>
      <c r="AF2670" s="45"/>
    </row>
    <row r="2671" spans="1:32" x14ac:dyDescent="0.25">
      <c r="A2671" s="46"/>
      <c r="B2671" s="59"/>
      <c r="C2671" s="48" t="s">
        <v>16</v>
      </c>
      <c r="D2671" s="49">
        <v>172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0</v>
      </c>
      <c r="K2671" s="50">
        <v>0</v>
      </c>
      <c r="L2671" s="50">
        <v>80</v>
      </c>
      <c r="M2671" s="50">
        <v>0</v>
      </c>
      <c r="N2671" s="51">
        <f>D2671*$D$15</f>
        <v>232.20000000000002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487.62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49"/>
        <v>719.82</v>
      </c>
      <c r="Y2671" s="51">
        <f t="shared" si="350"/>
        <v>0</v>
      </c>
      <c r="Z2671" s="51">
        <f t="shared" si="351"/>
        <v>0</v>
      </c>
      <c r="AA2671" s="51">
        <f t="shared" si="352"/>
        <v>0</v>
      </c>
      <c r="AB2671" s="51">
        <f t="shared" si="353"/>
        <v>0</v>
      </c>
      <c r="AC2671" s="52">
        <f t="shared" si="354"/>
        <v>719.8</v>
      </c>
      <c r="AD2671" s="53">
        <f>(ROUND(AC2671-AC2659,1)/AC2659)</f>
        <v>0.1374841972187105</v>
      </c>
      <c r="AE2671" s="44"/>
      <c r="AF2671" s="45"/>
    </row>
    <row r="2672" spans="1:32" x14ac:dyDescent="0.25">
      <c r="A2672" s="46"/>
      <c r="B2672" s="59"/>
      <c r="C2672" s="48" t="s">
        <v>17</v>
      </c>
      <c r="D2672" s="49">
        <v>172</v>
      </c>
      <c r="E2672" s="49">
        <v>0</v>
      </c>
      <c r="F2672" s="49">
        <v>0</v>
      </c>
      <c r="G2672" s="49">
        <v>60</v>
      </c>
      <c r="H2672" s="49">
        <v>0</v>
      </c>
      <c r="I2672" s="50">
        <v>50</v>
      </c>
      <c r="J2672" s="50">
        <v>40</v>
      </c>
      <c r="K2672" s="50">
        <v>0</v>
      </c>
      <c r="L2672" s="50">
        <v>40</v>
      </c>
      <c r="M2672" s="50">
        <v>0</v>
      </c>
      <c r="N2672" s="51">
        <f>D2672*$D$16</f>
        <v>232.20000000000002</v>
      </c>
      <c r="O2672" s="51">
        <f>E2672*$E$16</f>
        <v>0</v>
      </c>
      <c r="P2672" s="51">
        <f>F2672*$F$16</f>
        <v>0</v>
      </c>
      <c r="Q2672" s="51">
        <f>G2672*$G$16</f>
        <v>81</v>
      </c>
      <c r="R2672" s="51">
        <f>H2672*$H$16</f>
        <v>0</v>
      </c>
      <c r="S2672" s="51">
        <f>(N2672/100)*(I2672*$I$16)+(N2672/100)*(J2672*$J$16)</f>
        <v>348.3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32.400000000000006</v>
      </c>
      <c r="W2672" s="51">
        <f>(R2672/100)*(K2672*$K$16)+(R2672/100)*(L2672*$L$16)</f>
        <v>0</v>
      </c>
      <c r="X2672" s="51">
        <f t="shared" si="349"/>
        <v>580.5</v>
      </c>
      <c r="Y2672" s="51">
        <f t="shared" si="350"/>
        <v>0</v>
      </c>
      <c r="Z2672" s="51">
        <f t="shared" si="351"/>
        <v>0</v>
      </c>
      <c r="AA2672" s="51">
        <f t="shared" si="352"/>
        <v>113.4</v>
      </c>
      <c r="AB2672" s="51">
        <f t="shared" si="353"/>
        <v>0</v>
      </c>
      <c r="AC2672" s="52">
        <f t="shared" si="354"/>
        <v>693.9</v>
      </c>
      <c r="AD2672" s="53">
        <f>(ROUND(AC2672-AC2659,1)/AC2659)</f>
        <v>9.6554993678887494E-2</v>
      </c>
      <c r="AE2672" s="44" t="s">
        <v>28</v>
      </c>
      <c r="AF2672" s="45"/>
    </row>
    <row r="2673" spans="1:32" x14ac:dyDescent="0.25">
      <c r="A2673" s="46"/>
      <c r="B2673" s="59"/>
      <c r="C2673" s="48" t="s">
        <v>18</v>
      </c>
      <c r="D2673" s="49">
        <v>172</v>
      </c>
      <c r="E2673" s="49">
        <v>0</v>
      </c>
      <c r="F2673" s="49">
        <v>0</v>
      </c>
      <c r="G2673" s="49">
        <v>60</v>
      </c>
      <c r="H2673" s="49">
        <v>0</v>
      </c>
      <c r="I2673" s="50">
        <v>80</v>
      </c>
      <c r="J2673" s="50">
        <v>0</v>
      </c>
      <c r="K2673" s="50">
        <v>0</v>
      </c>
      <c r="L2673" s="50">
        <v>40</v>
      </c>
      <c r="M2673" s="50">
        <v>0</v>
      </c>
      <c r="N2673" s="51">
        <f>D2673*$D$17</f>
        <v>232.20000000000002</v>
      </c>
      <c r="O2673" s="51">
        <f>E2673*$E$17</f>
        <v>0</v>
      </c>
      <c r="P2673" s="51">
        <f>F2673*$F$17</f>
        <v>0</v>
      </c>
      <c r="Q2673" s="51">
        <f>G2673*$G$17</f>
        <v>81</v>
      </c>
      <c r="R2673" s="51">
        <f>H2673*$H$17</f>
        <v>0</v>
      </c>
      <c r="S2673" s="51">
        <f>(N2673/100)*(I2673*$I$17)+(N2673/100)*(J2673*$J$17)</f>
        <v>464.40000000000003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32.400000000000006</v>
      </c>
      <c r="W2673" s="51">
        <f>(R2673/100)*(K2673*$K$17)+(R2673/100)*(L2673*$L$17)</f>
        <v>0</v>
      </c>
      <c r="X2673" s="51">
        <f t="shared" si="349"/>
        <v>696.6</v>
      </c>
      <c r="Y2673" s="51">
        <f t="shared" si="350"/>
        <v>0</v>
      </c>
      <c r="Z2673" s="51">
        <f t="shared" si="351"/>
        <v>0</v>
      </c>
      <c r="AA2673" s="51">
        <f t="shared" si="352"/>
        <v>113.4</v>
      </c>
      <c r="AB2673" s="51">
        <f t="shared" si="353"/>
        <v>0</v>
      </c>
      <c r="AC2673" s="52">
        <f t="shared" si="354"/>
        <v>810</v>
      </c>
      <c r="AD2673" s="53">
        <f>(ROUND(AC2673-AC2659,1)/AC2659)</f>
        <v>0.28002528445006319</v>
      </c>
      <c r="AE2673" s="44"/>
      <c r="AF2673" s="45"/>
    </row>
    <row r="2674" spans="1:32" x14ac:dyDescent="0.25">
      <c r="A2674" s="54" t="s">
        <v>19</v>
      </c>
      <c r="B2674" s="60" t="s">
        <v>232</v>
      </c>
      <c r="C2674" s="38" t="s">
        <v>53</v>
      </c>
      <c r="D2674" s="39">
        <v>174</v>
      </c>
      <c r="E2674" s="39">
        <v>0</v>
      </c>
      <c r="F2674" s="39">
        <v>0</v>
      </c>
      <c r="G2674" s="39">
        <v>0</v>
      </c>
      <c r="H2674" s="39">
        <v>0</v>
      </c>
      <c r="I2674" s="40">
        <v>80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243.6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389.76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49"/>
        <v>633.36</v>
      </c>
      <c r="Y2674" s="41">
        <f t="shared" si="350"/>
        <v>0</v>
      </c>
      <c r="Z2674" s="41">
        <f t="shared" si="351"/>
        <v>0</v>
      </c>
      <c r="AA2674" s="41">
        <f t="shared" si="352"/>
        <v>0</v>
      </c>
      <c r="AB2674" s="41">
        <f t="shared" si="353"/>
        <v>0</v>
      </c>
      <c r="AC2674" s="42">
        <f t="shared" si="354"/>
        <v>633.4</v>
      </c>
      <c r="AD2674" s="43"/>
      <c r="AE2674" s="44"/>
      <c r="AF2674" s="45"/>
    </row>
    <row r="2675" spans="1:32" x14ac:dyDescent="0.25">
      <c r="A2675" s="46" t="s">
        <v>29</v>
      </c>
      <c r="B2675" s="61">
        <v>40</v>
      </c>
      <c r="C2675" s="48" t="s">
        <v>5</v>
      </c>
      <c r="D2675" s="49">
        <v>174</v>
      </c>
      <c r="E2675" s="49">
        <v>0</v>
      </c>
      <c r="F2675" s="49">
        <v>0</v>
      </c>
      <c r="G2675" s="49">
        <v>0</v>
      </c>
      <c r="H2675" s="49">
        <v>0</v>
      </c>
      <c r="I2675" s="50">
        <v>90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234.9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469.80000000000007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49"/>
        <v>704.7</v>
      </c>
      <c r="Y2675" s="51">
        <f t="shared" si="350"/>
        <v>0</v>
      </c>
      <c r="Z2675" s="51">
        <f t="shared" si="351"/>
        <v>0</v>
      </c>
      <c r="AA2675" s="51">
        <f t="shared" si="352"/>
        <v>0</v>
      </c>
      <c r="AB2675" s="51">
        <f t="shared" si="353"/>
        <v>0</v>
      </c>
      <c r="AC2675" s="52">
        <f t="shared" si="354"/>
        <v>704.7</v>
      </c>
      <c r="AD2675" s="53">
        <f>(ROUND(AC2675-AC2674,1)/AC2674)</f>
        <v>0.11256709820018945</v>
      </c>
      <c r="AE2675" s="44"/>
      <c r="AF2675" s="45"/>
    </row>
    <row r="2676" spans="1:32" x14ac:dyDescent="0.25">
      <c r="A2676" s="46" t="s">
        <v>30</v>
      </c>
      <c r="B2676" s="61">
        <v>0</v>
      </c>
      <c r="C2676" s="48" t="s">
        <v>6</v>
      </c>
      <c r="D2676" s="49">
        <v>174</v>
      </c>
      <c r="E2676" s="49">
        <v>0</v>
      </c>
      <c r="F2676" s="49">
        <v>0</v>
      </c>
      <c r="G2676" s="49">
        <v>0</v>
      </c>
      <c r="H2676" s="49">
        <v>0</v>
      </c>
      <c r="I2676" s="50">
        <v>80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243.6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389.76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49"/>
        <v>633.36</v>
      </c>
      <c r="Y2676" s="51">
        <f t="shared" si="350"/>
        <v>0</v>
      </c>
      <c r="Z2676" s="51">
        <f t="shared" si="351"/>
        <v>0</v>
      </c>
      <c r="AA2676" s="51">
        <f t="shared" si="352"/>
        <v>0</v>
      </c>
      <c r="AB2676" s="51">
        <f t="shared" si="353"/>
        <v>0</v>
      </c>
      <c r="AC2676" s="52">
        <f t="shared" si="354"/>
        <v>633.4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61">
        <v>0</v>
      </c>
      <c r="C2677" s="48" t="s">
        <v>7</v>
      </c>
      <c r="D2677" s="49">
        <v>174</v>
      </c>
      <c r="E2677" s="49">
        <v>0</v>
      </c>
      <c r="F2677" s="49">
        <v>0</v>
      </c>
      <c r="G2677" s="49">
        <v>0</v>
      </c>
      <c r="H2677" s="49">
        <v>0</v>
      </c>
      <c r="I2677" s="50">
        <v>80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243.6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389.76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49"/>
        <v>633.36</v>
      </c>
      <c r="Y2677" s="51">
        <f t="shared" si="350"/>
        <v>0</v>
      </c>
      <c r="Z2677" s="51">
        <f t="shared" si="351"/>
        <v>0</v>
      </c>
      <c r="AA2677" s="51">
        <f t="shared" si="352"/>
        <v>0</v>
      </c>
      <c r="AB2677" s="51">
        <f t="shared" si="353"/>
        <v>0</v>
      </c>
      <c r="AC2677" s="52">
        <f t="shared" si="354"/>
        <v>633.4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61">
        <v>0</v>
      </c>
      <c r="C2678" s="48" t="s">
        <v>8</v>
      </c>
      <c r="D2678" s="49">
        <v>174</v>
      </c>
      <c r="E2678" s="49">
        <v>0</v>
      </c>
      <c r="F2678" s="49">
        <v>0</v>
      </c>
      <c r="G2678" s="49">
        <v>0</v>
      </c>
      <c r="H2678" s="49">
        <v>0</v>
      </c>
      <c r="I2678" s="50">
        <v>80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243.6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389.76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49"/>
        <v>633.36</v>
      </c>
      <c r="Y2678" s="51">
        <f t="shared" si="350"/>
        <v>0</v>
      </c>
      <c r="Z2678" s="51">
        <f t="shared" si="351"/>
        <v>0</v>
      </c>
      <c r="AA2678" s="51">
        <f t="shared" si="352"/>
        <v>0</v>
      </c>
      <c r="AB2678" s="51">
        <f t="shared" si="353"/>
        <v>0</v>
      </c>
      <c r="AC2678" s="52">
        <f t="shared" si="354"/>
        <v>633.4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61"/>
      <c r="C2679" s="48" t="s">
        <v>9</v>
      </c>
      <c r="D2679" s="49">
        <v>174</v>
      </c>
      <c r="E2679" s="49">
        <v>0</v>
      </c>
      <c r="F2679" s="49">
        <v>0</v>
      </c>
      <c r="G2679" s="49">
        <v>0</v>
      </c>
      <c r="H2679" s="49">
        <v>0</v>
      </c>
      <c r="I2679" s="50">
        <v>80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243.6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389.76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49"/>
        <v>633.36</v>
      </c>
      <c r="Y2679" s="51">
        <f t="shared" si="350"/>
        <v>0</v>
      </c>
      <c r="Z2679" s="51">
        <f t="shared" si="351"/>
        <v>0</v>
      </c>
      <c r="AA2679" s="51">
        <f t="shared" si="352"/>
        <v>0</v>
      </c>
      <c r="AB2679" s="51">
        <f t="shared" si="353"/>
        <v>0</v>
      </c>
      <c r="AC2679" s="52">
        <f t="shared" si="354"/>
        <v>633.4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61"/>
      <c r="C2680" s="48" t="s">
        <v>10</v>
      </c>
      <c r="D2680" s="49">
        <v>87</v>
      </c>
      <c r="E2680" s="49">
        <v>174</v>
      </c>
      <c r="F2680" s="49">
        <v>0</v>
      </c>
      <c r="G2680" s="49">
        <v>0</v>
      </c>
      <c r="H2680" s="49">
        <v>0</v>
      </c>
      <c r="I2680" s="50">
        <v>80</v>
      </c>
      <c r="J2680" s="50">
        <v>0</v>
      </c>
      <c r="K2680" s="50">
        <v>90</v>
      </c>
      <c r="L2680" s="50">
        <v>0</v>
      </c>
      <c r="M2680" s="50">
        <v>0</v>
      </c>
      <c r="N2680" s="51">
        <f>D2680*$D$9</f>
        <v>117.45</v>
      </c>
      <c r="O2680" s="51">
        <f>E2680*$E$9</f>
        <v>234.9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93.960000000000008</v>
      </c>
      <c r="T2680" s="51">
        <f>(O2680/100)*(K2680*$K$9)</f>
        <v>295.97399999999999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ref="X2680:X2711" si="355">N2680+S2680</f>
        <v>211.41000000000003</v>
      </c>
      <c r="Y2680" s="51">
        <f t="shared" ref="Y2680:Y2711" si="356">O2680+T2680</f>
        <v>530.87400000000002</v>
      </c>
      <c r="Z2680" s="51">
        <f t="shared" ref="Z2680:Z2711" si="357">P2680+U2680</f>
        <v>0</v>
      </c>
      <c r="AA2680" s="51">
        <f t="shared" ref="AA2680:AA2711" si="358">Q2680+V2680</f>
        <v>0</v>
      </c>
      <c r="AB2680" s="51">
        <f t="shared" ref="AB2680:AB2711" si="359">R2680+W2680</f>
        <v>0</v>
      </c>
      <c r="AC2680" s="52">
        <f t="shared" ref="AC2680:AC2711" si="360">ROUND(X2680+Y2680+Z2680+AA2680+AB2680,1)</f>
        <v>742.3</v>
      </c>
      <c r="AD2680" s="53">
        <f>(ROUND(AC2680-AC2674,1)/AC2674)</f>
        <v>0.17192927060309443</v>
      </c>
      <c r="AE2680" s="44"/>
      <c r="AF2680" s="45"/>
    </row>
    <row r="2681" spans="1:32" x14ac:dyDescent="0.25">
      <c r="A2681" s="46" t="s">
        <v>35</v>
      </c>
      <c r="B2681" s="61"/>
      <c r="C2681" s="48" t="s">
        <v>11</v>
      </c>
      <c r="D2681" s="49">
        <v>87</v>
      </c>
      <c r="E2681" s="49">
        <v>0</v>
      </c>
      <c r="F2681" s="49">
        <v>174</v>
      </c>
      <c r="G2681" s="49">
        <v>0</v>
      </c>
      <c r="H2681" s="49">
        <v>0</v>
      </c>
      <c r="I2681" s="50">
        <v>80</v>
      </c>
      <c r="J2681" s="50">
        <v>0</v>
      </c>
      <c r="K2681" s="50">
        <v>45</v>
      </c>
      <c r="L2681" s="50">
        <v>45</v>
      </c>
      <c r="M2681" s="50">
        <v>0</v>
      </c>
      <c r="N2681" s="51">
        <f>D2681*$D$10</f>
        <v>117.45</v>
      </c>
      <c r="O2681" s="51">
        <f>E2681*$E$10</f>
        <v>0</v>
      </c>
      <c r="P2681" s="51">
        <f>F2681*$F$10</f>
        <v>234.9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93.960000000000008</v>
      </c>
      <c r="T2681" s="51">
        <f>(O2681/100)*(K2681*$J$10)</f>
        <v>0</v>
      </c>
      <c r="U2681" s="51">
        <f>(P2681/100)*(K2681*$K$10)+(P2681/100)*(L2681*$L$10)</f>
        <v>295.97399999999999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5"/>
        <v>211.41000000000003</v>
      </c>
      <c r="Y2681" s="51">
        <f t="shared" si="356"/>
        <v>0</v>
      </c>
      <c r="Z2681" s="51">
        <f t="shared" si="357"/>
        <v>530.87400000000002</v>
      </c>
      <c r="AA2681" s="51">
        <f t="shared" si="358"/>
        <v>0</v>
      </c>
      <c r="AB2681" s="51">
        <f t="shared" si="359"/>
        <v>0</v>
      </c>
      <c r="AC2681" s="52">
        <f t="shared" si="360"/>
        <v>742.3</v>
      </c>
      <c r="AD2681" s="53">
        <f>(ROUND(AC2681-AC2674,1)/AC2674)</f>
        <v>0.17192927060309443</v>
      </c>
      <c r="AE2681" s="44"/>
      <c r="AF2681" s="45"/>
    </row>
    <row r="2682" spans="1:32" x14ac:dyDescent="0.25">
      <c r="A2682" s="46" t="s">
        <v>36</v>
      </c>
      <c r="B2682" s="61"/>
      <c r="C2682" s="48" t="s">
        <v>12</v>
      </c>
      <c r="D2682" s="49">
        <v>87</v>
      </c>
      <c r="E2682" s="49">
        <v>0</v>
      </c>
      <c r="F2682" s="49">
        <v>0</v>
      </c>
      <c r="G2682" s="49">
        <v>174</v>
      </c>
      <c r="H2682" s="49">
        <v>0</v>
      </c>
      <c r="I2682" s="50">
        <v>80</v>
      </c>
      <c r="J2682" s="50">
        <v>0</v>
      </c>
      <c r="K2682" s="50">
        <v>0</v>
      </c>
      <c r="L2682" s="50">
        <v>90</v>
      </c>
      <c r="M2682" s="50">
        <v>0</v>
      </c>
      <c r="N2682" s="51">
        <f>D2682*$D$11</f>
        <v>117.45</v>
      </c>
      <c r="O2682" s="51">
        <f>E2682*$E$11</f>
        <v>0</v>
      </c>
      <c r="P2682" s="51">
        <f>F2682*$F$11</f>
        <v>0</v>
      </c>
      <c r="Q2682" s="51">
        <f>G2682*$G$11</f>
        <v>234.9</v>
      </c>
      <c r="R2682" s="51">
        <f>H2682*$H$11</f>
        <v>0</v>
      </c>
      <c r="S2682" s="51">
        <f>(N2682/100)*(I2682*$I$11)+(N2682/100)*(J2682*$J$11)</f>
        <v>93.960000000000008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295.97399999999999</v>
      </c>
      <c r="W2682" s="51">
        <f>(R2682/100)*(K2682*$K$11)+(R2682/100)*(L2682*$L$11)</f>
        <v>0</v>
      </c>
      <c r="X2682" s="51">
        <f t="shared" si="355"/>
        <v>211.41000000000003</v>
      </c>
      <c r="Y2682" s="51">
        <f t="shared" si="356"/>
        <v>0</v>
      </c>
      <c r="Z2682" s="51">
        <f t="shared" si="357"/>
        <v>0</v>
      </c>
      <c r="AA2682" s="51">
        <f t="shared" si="358"/>
        <v>530.87400000000002</v>
      </c>
      <c r="AB2682" s="51">
        <f t="shared" si="359"/>
        <v>0</v>
      </c>
      <c r="AC2682" s="52">
        <f t="shared" si="360"/>
        <v>742.3</v>
      </c>
      <c r="AD2682" s="53">
        <f>(ROUND(AC2682-AC2674,1)/AC2674)</f>
        <v>0.17192927060309443</v>
      </c>
      <c r="AE2682" s="44"/>
      <c r="AF2682" s="45"/>
    </row>
    <row r="2683" spans="1:32" x14ac:dyDescent="0.25">
      <c r="A2683" s="46" t="s">
        <v>37</v>
      </c>
      <c r="B2683" s="61"/>
      <c r="C2683" s="48" t="s">
        <v>13</v>
      </c>
      <c r="D2683" s="49">
        <v>87</v>
      </c>
      <c r="E2683" s="49">
        <v>0</v>
      </c>
      <c r="F2683" s="49">
        <v>0</v>
      </c>
      <c r="G2683" s="49">
        <v>0</v>
      </c>
      <c r="H2683" s="49">
        <v>174</v>
      </c>
      <c r="I2683" s="50">
        <v>80</v>
      </c>
      <c r="J2683" s="50">
        <v>0</v>
      </c>
      <c r="K2683" s="50">
        <v>45</v>
      </c>
      <c r="L2683" s="50">
        <v>45</v>
      </c>
      <c r="M2683" s="50">
        <v>0</v>
      </c>
      <c r="N2683" s="51">
        <f>D2683*$D$12</f>
        <v>117.45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234.9</v>
      </c>
      <c r="S2683" s="51">
        <f>(N2683/100)*(I2683*$I$12)+(N2683/100)*(J2683*$J$12)</f>
        <v>93.960000000000008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295.97399999999999</v>
      </c>
      <c r="X2683" s="51">
        <f t="shared" si="355"/>
        <v>211.41000000000003</v>
      </c>
      <c r="Y2683" s="51">
        <f t="shared" si="356"/>
        <v>0</v>
      </c>
      <c r="Z2683" s="51">
        <f t="shared" si="357"/>
        <v>0</v>
      </c>
      <c r="AA2683" s="51">
        <f t="shared" si="358"/>
        <v>0</v>
      </c>
      <c r="AB2683" s="51">
        <f t="shared" si="359"/>
        <v>530.87400000000002</v>
      </c>
      <c r="AC2683" s="52">
        <f t="shared" si="360"/>
        <v>742.3</v>
      </c>
      <c r="AD2683" s="53">
        <f>(ROUND(AC2683-AC2674,1)/AC2674)</f>
        <v>0.17192927060309443</v>
      </c>
      <c r="AE2683" s="44"/>
      <c r="AF2683" s="45"/>
    </row>
    <row r="2684" spans="1:32" x14ac:dyDescent="0.25">
      <c r="A2684" s="46" t="s">
        <v>38</v>
      </c>
      <c r="B2684" s="61"/>
      <c r="C2684" s="48" t="s">
        <v>14</v>
      </c>
      <c r="D2684" s="49">
        <v>174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110</v>
      </c>
      <c r="N2684" s="51">
        <f>D2684*$D$13</f>
        <v>234.9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516.78000000000009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5"/>
        <v>751.68000000000006</v>
      </c>
      <c r="Y2684" s="51">
        <f t="shared" si="356"/>
        <v>0</v>
      </c>
      <c r="Z2684" s="51">
        <f t="shared" si="357"/>
        <v>0</v>
      </c>
      <c r="AA2684" s="51">
        <f t="shared" si="358"/>
        <v>0</v>
      </c>
      <c r="AB2684" s="51">
        <f t="shared" si="359"/>
        <v>0</v>
      </c>
      <c r="AC2684" s="52">
        <f t="shared" si="360"/>
        <v>751.7</v>
      </c>
      <c r="AD2684" s="53">
        <f>(ROUND(AC2684-AC2674,1)/AC2674)</f>
        <v>0.18676981370382065</v>
      </c>
      <c r="AE2684" s="44"/>
      <c r="AF2684" s="45"/>
    </row>
    <row r="2685" spans="1:32" x14ac:dyDescent="0.25">
      <c r="A2685" s="46" t="s">
        <v>39</v>
      </c>
      <c r="B2685" s="61"/>
      <c r="C2685" s="48" t="s">
        <v>15</v>
      </c>
      <c r="D2685" s="49">
        <v>174</v>
      </c>
      <c r="E2685" s="49">
        <v>0</v>
      </c>
      <c r="F2685" s="49">
        <v>0</v>
      </c>
      <c r="G2685" s="49">
        <v>0</v>
      </c>
      <c r="H2685" s="49">
        <v>0</v>
      </c>
      <c r="I2685" s="50">
        <v>80</v>
      </c>
      <c r="J2685" s="50">
        <v>0</v>
      </c>
      <c r="K2685" s="50">
        <v>70</v>
      </c>
      <c r="L2685" s="50">
        <v>0</v>
      </c>
      <c r="M2685" s="50">
        <v>0</v>
      </c>
      <c r="N2685" s="51">
        <f>D2685*$D$14</f>
        <v>234.9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516.78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5"/>
        <v>751.68</v>
      </c>
      <c r="Y2685" s="51">
        <f t="shared" si="356"/>
        <v>0</v>
      </c>
      <c r="Z2685" s="51">
        <f t="shared" si="357"/>
        <v>0</v>
      </c>
      <c r="AA2685" s="51">
        <f t="shared" si="358"/>
        <v>0</v>
      </c>
      <c r="AB2685" s="51">
        <f t="shared" si="359"/>
        <v>0</v>
      </c>
      <c r="AC2685" s="52">
        <f t="shared" si="360"/>
        <v>751.7</v>
      </c>
      <c r="AD2685" s="53">
        <f>(ROUND(AC2685-AC2674,1)/AC2674)</f>
        <v>0.18676981370382065</v>
      </c>
      <c r="AE2685" s="35"/>
      <c r="AF2685" s="45"/>
    </row>
    <row r="2686" spans="1:32" x14ac:dyDescent="0.25">
      <c r="A2686" s="46"/>
      <c r="B2686" s="61"/>
      <c r="C2686" s="48" t="s">
        <v>16</v>
      </c>
      <c r="D2686" s="49">
        <v>174</v>
      </c>
      <c r="E2686" s="49">
        <v>0</v>
      </c>
      <c r="F2686" s="49">
        <v>0</v>
      </c>
      <c r="G2686" s="49">
        <v>0</v>
      </c>
      <c r="H2686" s="49">
        <v>0</v>
      </c>
      <c r="I2686" s="50">
        <v>80</v>
      </c>
      <c r="J2686" s="50">
        <v>0</v>
      </c>
      <c r="K2686" s="50">
        <v>0</v>
      </c>
      <c r="L2686" s="50">
        <v>70</v>
      </c>
      <c r="M2686" s="50">
        <v>0</v>
      </c>
      <c r="N2686" s="51">
        <f>D2686*$D$15</f>
        <v>234.9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516.78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5"/>
        <v>751.68</v>
      </c>
      <c r="Y2686" s="51">
        <f t="shared" si="356"/>
        <v>0</v>
      </c>
      <c r="Z2686" s="51">
        <f t="shared" si="357"/>
        <v>0</v>
      </c>
      <c r="AA2686" s="51">
        <f t="shared" si="358"/>
        <v>0</v>
      </c>
      <c r="AB2686" s="51">
        <f t="shared" si="359"/>
        <v>0</v>
      </c>
      <c r="AC2686" s="52">
        <f t="shared" si="360"/>
        <v>751.7</v>
      </c>
      <c r="AD2686" s="53">
        <f>(ROUND(AC2686-AC2674,1)/AC2674)</f>
        <v>0.18676981370382065</v>
      </c>
      <c r="AE2686" s="44"/>
      <c r="AF2686" s="45"/>
    </row>
    <row r="2687" spans="1:32" x14ac:dyDescent="0.25">
      <c r="A2687" s="46"/>
      <c r="B2687" s="61"/>
      <c r="C2687" s="48" t="s">
        <v>17</v>
      </c>
      <c r="D2687" s="49">
        <v>174</v>
      </c>
      <c r="E2687" s="49">
        <v>0</v>
      </c>
      <c r="F2687" s="49">
        <v>0</v>
      </c>
      <c r="G2687" s="49">
        <v>0</v>
      </c>
      <c r="H2687" s="49">
        <v>0</v>
      </c>
      <c r="I2687" s="50">
        <v>80</v>
      </c>
      <c r="J2687" s="50">
        <v>45</v>
      </c>
      <c r="K2687" s="50">
        <v>0</v>
      </c>
      <c r="L2687" s="50">
        <v>0</v>
      </c>
      <c r="M2687" s="50">
        <v>0</v>
      </c>
      <c r="N2687" s="51">
        <f>D2687*$D$16</f>
        <v>234.9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452.18250000000006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5"/>
        <v>687.0825000000001</v>
      </c>
      <c r="Y2687" s="51">
        <f t="shared" si="356"/>
        <v>0</v>
      </c>
      <c r="Z2687" s="51">
        <f t="shared" si="357"/>
        <v>0</v>
      </c>
      <c r="AA2687" s="51">
        <f t="shared" si="358"/>
        <v>0</v>
      </c>
      <c r="AB2687" s="51">
        <f t="shared" si="359"/>
        <v>0</v>
      </c>
      <c r="AC2687" s="52">
        <f t="shared" si="360"/>
        <v>687.1</v>
      </c>
      <c r="AD2687" s="53">
        <f>(ROUND(AC2687-AC2674,1)/AC2674)</f>
        <v>8.4780549415850975E-2</v>
      </c>
      <c r="AE2687" s="44"/>
      <c r="AF2687" s="45"/>
    </row>
    <row r="2688" spans="1:32" x14ac:dyDescent="0.25">
      <c r="A2688" s="46"/>
      <c r="B2688" s="61"/>
      <c r="C2688" s="48" t="s">
        <v>18</v>
      </c>
      <c r="D2688" s="49">
        <v>174</v>
      </c>
      <c r="E2688" s="49">
        <v>0</v>
      </c>
      <c r="F2688" s="49">
        <v>0</v>
      </c>
      <c r="G2688" s="49">
        <v>0</v>
      </c>
      <c r="H2688" s="49">
        <v>0</v>
      </c>
      <c r="I2688" s="50">
        <v>100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234.9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587.25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5"/>
        <v>822.15</v>
      </c>
      <c r="Y2688" s="51">
        <f t="shared" si="356"/>
        <v>0</v>
      </c>
      <c r="Z2688" s="51">
        <f t="shared" si="357"/>
        <v>0</v>
      </c>
      <c r="AA2688" s="51">
        <f t="shared" si="358"/>
        <v>0</v>
      </c>
      <c r="AB2688" s="51">
        <f t="shared" si="359"/>
        <v>0</v>
      </c>
      <c r="AC2688" s="52">
        <f t="shared" si="360"/>
        <v>822.2</v>
      </c>
      <c r="AD2688" s="53">
        <f>(ROUND(AC2688-AC2674,1)/AC2674)</f>
        <v>0.29807388695926745</v>
      </c>
      <c r="AE2688" s="44" t="s">
        <v>28</v>
      </c>
      <c r="AF2688" s="45"/>
    </row>
    <row r="2689" spans="1:32" x14ac:dyDescent="0.25">
      <c r="A2689" s="54" t="s">
        <v>19</v>
      </c>
      <c r="B2689" s="58" t="s">
        <v>233</v>
      </c>
      <c r="C2689" s="38" t="s">
        <v>50</v>
      </c>
      <c r="D2689" s="39">
        <v>160</v>
      </c>
      <c r="E2689" s="39">
        <v>0</v>
      </c>
      <c r="F2689" s="39">
        <v>0</v>
      </c>
      <c r="G2689" s="39">
        <v>0</v>
      </c>
      <c r="H2689" s="39">
        <v>0</v>
      </c>
      <c r="I2689" s="40">
        <v>50</v>
      </c>
      <c r="J2689" s="40">
        <v>0</v>
      </c>
      <c r="K2689" s="40">
        <v>0</v>
      </c>
      <c r="L2689" s="40">
        <v>40</v>
      </c>
      <c r="M2689" s="40">
        <v>0</v>
      </c>
      <c r="N2689" s="41">
        <f>D2689*$D$3</f>
        <v>224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(N2689/100)*(I2689*$I$3)+(N2689/100)*(J2689*$J$3)+(N2689/100)*(L2689*$L$3)</f>
        <v>403.20000000000005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5"/>
        <v>627.20000000000005</v>
      </c>
      <c r="Y2689" s="41">
        <f t="shared" si="356"/>
        <v>0</v>
      </c>
      <c r="Z2689" s="41">
        <f t="shared" si="357"/>
        <v>0</v>
      </c>
      <c r="AA2689" s="41">
        <f t="shared" si="358"/>
        <v>0</v>
      </c>
      <c r="AB2689" s="41">
        <f t="shared" si="359"/>
        <v>0</v>
      </c>
      <c r="AC2689" s="42">
        <f t="shared" si="360"/>
        <v>627.20000000000005</v>
      </c>
      <c r="AD2689" s="43" t="s">
        <v>16</v>
      </c>
      <c r="AE2689" s="44"/>
      <c r="AF2689" s="45"/>
    </row>
    <row r="2690" spans="1:32" x14ac:dyDescent="0.25">
      <c r="A2690" s="46" t="s">
        <v>29</v>
      </c>
      <c r="B2690" s="59">
        <v>32</v>
      </c>
      <c r="C2690" s="48" t="s">
        <v>5</v>
      </c>
      <c r="D2690" s="49">
        <v>160</v>
      </c>
      <c r="E2690" s="49">
        <v>0</v>
      </c>
      <c r="F2690" s="49">
        <v>0</v>
      </c>
      <c r="G2690" s="49">
        <v>0</v>
      </c>
      <c r="H2690" s="49">
        <v>0</v>
      </c>
      <c r="I2690" s="50">
        <v>60</v>
      </c>
      <c r="J2690" s="50">
        <v>20</v>
      </c>
      <c r="K2690" s="50">
        <v>0</v>
      </c>
      <c r="L2690" s="50">
        <v>40</v>
      </c>
      <c r="M2690" s="50">
        <v>0</v>
      </c>
      <c r="N2690" s="51">
        <f>D2690*$D$4</f>
        <v>216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(N2690/100)*(I2690*$I$4)+(N2690/100)*(J2690*$J$4)+(N2690/100)*(L2690*$L$4)</f>
        <v>518.40000000000009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5"/>
        <v>734.40000000000009</v>
      </c>
      <c r="Y2690" s="51">
        <f t="shared" si="356"/>
        <v>0</v>
      </c>
      <c r="Z2690" s="51">
        <f t="shared" si="357"/>
        <v>0</v>
      </c>
      <c r="AA2690" s="51">
        <f t="shared" si="358"/>
        <v>0</v>
      </c>
      <c r="AB2690" s="51">
        <f t="shared" si="359"/>
        <v>0</v>
      </c>
      <c r="AC2690" s="52">
        <f t="shared" si="360"/>
        <v>734.4</v>
      </c>
      <c r="AD2690" s="53">
        <f>(ROUND(AC2690-AC2689,1)/AC2689)</f>
        <v>0.17091836734693877</v>
      </c>
      <c r="AE2690" s="44"/>
      <c r="AF2690" s="45"/>
    </row>
    <row r="2691" spans="1:32" x14ac:dyDescent="0.25">
      <c r="A2691" s="46" t="s">
        <v>30</v>
      </c>
      <c r="B2691" s="59">
        <v>0</v>
      </c>
      <c r="C2691" s="48" t="s">
        <v>6</v>
      </c>
      <c r="D2691" s="49">
        <v>160</v>
      </c>
      <c r="E2691" s="49">
        <v>0</v>
      </c>
      <c r="F2691" s="49">
        <v>0</v>
      </c>
      <c r="G2691" s="49">
        <v>0</v>
      </c>
      <c r="H2691" s="49">
        <v>0</v>
      </c>
      <c r="I2691" s="50">
        <v>50</v>
      </c>
      <c r="J2691" s="50">
        <v>0</v>
      </c>
      <c r="K2691" s="50">
        <v>0</v>
      </c>
      <c r="L2691" s="50">
        <v>40</v>
      </c>
      <c r="M2691" s="50">
        <v>0</v>
      </c>
      <c r="N2691" s="51">
        <f>D2691*$D$5</f>
        <v>224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(N2691/100)*(I2691*$I$5)+(N2691/100)*(J2691*$J$5)+(N2691/100)*(L2691*$L$5)</f>
        <v>403.20000000000005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5"/>
        <v>627.20000000000005</v>
      </c>
      <c r="Y2691" s="51">
        <f t="shared" si="356"/>
        <v>0</v>
      </c>
      <c r="Z2691" s="51">
        <f t="shared" si="357"/>
        <v>0</v>
      </c>
      <c r="AA2691" s="51">
        <f t="shared" si="358"/>
        <v>0</v>
      </c>
      <c r="AB2691" s="51">
        <f t="shared" si="359"/>
        <v>0</v>
      </c>
      <c r="AC2691" s="52">
        <f t="shared" si="360"/>
        <v>627.20000000000005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59">
        <v>0</v>
      </c>
      <c r="C2692" s="48" t="s">
        <v>7</v>
      </c>
      <c r="D2692" s="49">
        <v>160</v>
      </c>
      <c r="E2692" s="49">
        <v>0</v>
      </c>
      <c r="F2692" s="49">
        <v>0</v>
      </c>
      <c r="G2692" s="49">
        <v>0</v>
      </c>
      <c r="H2692" s="49">
        <v>0</v>
      </c>
      <c r="I2692" s="50">
        <v>50</v>
      </c>
      <c r="J2692" s="50">
        <v>0</v>
      </c>
      <c r="K2692" s="50">
        <v>0</v>
      </c>
      <c r="L2692" s="50">
        <v>40</v>
      </c>
      <c r="M2692" s="50">
        <v>0</v>
      </c>
      <c r="N2692" s="51">
        <f>D2692*$D$6</f>
        <v>224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(N2692/100)*(I2692*$I$6)+(N2692/100)*(J2692*$J$6)+(N2692/100)*(L2692*$L$6)</f>
        <v>403.20000000000005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5"/>
        <v>627.20000000000005</v>
      </c>
      <c r="Y2692" s="51">
        <f t="shared" si="356"/>
        <v>0</v>
      </c>
      <c r="Z2692" s="51">
        <f t="shared" si="357"/>
        <v>0</v>
      </c>
      <c r="AA2692" s="51">
        <f t="shared" si="358"/>
        <v>0</v>
      </c>
      <c r="AB2692" s="51">
        <f t="shared" si="359"/>
        <v>0</v>
      </c>
      <c r="AC2692" s="52">
        <f t="shared" si="360"/>
        <v>627.20000000000005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59">
        <v>0</v>
      </c>
      <c r="C2693" s="48" t="s">
        <v>8</v>
      </c>
      <c r="D2693" s="49">
        <v>160</v>
      </c>
      <c r="E2693" s="49">
        <v>0</v>
      </c>
      <c r="F2693" s="49">
        <v>0</v>
      </c>
      <c r="G2693" s="49">
        <v>0</v>
      </c>
      <c r="H2693" s="49">
        <v>0</v>
      </c>
      <c r="I2693" s="50">
        <v>50</v>
      </c>
      <c r="J2693" s="50">
        <v>0</v>
      </c>
      <c r="K2693" s="50">
        <v>0</v>
      </c>
      <c r="L2693" s="50">
        <v>40</v>
      </c>
      <c r="M2693" s="50">
        <v>0</v>
      </c>
      <c r="N2693" s="51">
        <f>D2693*$D$7</f>
        <v>224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(N2693/100)*(I2693*$I$7)+(N2693/100)*(J2693*$J$7)+(N2693/100)*(L2693*$L$7)</f>
        <v>403.20000000000005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5"/>
        <v>627.20000000000005</v>
      </c>
      <c r="Y2693" s="51">
        <f t="shared" si="356"/>
        <v>0</v>
      </c>
      <c r="Z2693" s="51">
        <f t="shared" si="357"/>
        <v>0</v>
      </c>
      <c r="AA2693" s="51">
        <f t="shared" si="358"/>
        <v>0</v>
      </c>
      <c r="AB2693" s="51">
        <f t="shared" si="359"/>
        <v>0</v>
      </c>
      <c r="AC2693" s="52">
        <f t="shared" si="360"/>
        <v>627.20000000000005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59"/>
      <c r="C2694" s="48" t="s">
        <v>9</v>
      </c>
      <c r="D2694" s="49">
        <v>160</v>
      </c>
      <c r="E2694" s="49">
        <v>0</v>
      </c>
      <c r="F2694" s="49">
        <v>0</v>
      </c>
      <c r="G2694" s="49">
        <v>0</v>
      </c>
      <c r="H2694" s="49">
        <v>0</v>
      </c>
      <c r="I2694" s="50">
        <v>50</v>
      </c>
      <c r="J2694" s="50">
        <v>0</v>
      </c>
      <c r="K2694" s="50">
        <v>0</v>
      </c>
      <c r="L2694" s="50">
        <v>40</v>
      </c>
      <c r="M2694" s="50">
        <v>0</v>
      </c>
      <c r="N2694" s="51">
        <f>D2694*$D$8</f>
        <v>224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(N2694/100)*(I2694*$I$8)+(N2694/100)*(J2694*$J$8)+(N2694/100)*(L2694*$L$8)</f>
        <v>403.20000000000005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5"/>
        <v>627.20000000000005</v>
      </c>
      <c r="Y2694" s="51">
        <f t="shared" si="356"/>
        <v>0</v>
      </c>
      <c r="Z2694" s="51">
        <f t="shared" si="357"/>
        <v>0</v>
      </c>
      <c r="AA2694" s="51">
        <f t="shared" si="358"/>
        <v>0</v>
      </c>
      <c r="AB2694" s="51">
        <f t="shared" si="359"/>
        <v>0</v>
      </c>
      <c r="AC2694" s="52">
        <f t="shared" si="360"/>
        <v>627.20000000000005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59"/>
      <c r="C2695" s="48" t="s">
        <v>10</v>
      </c>
      <c r="D2695" s="49">
        <v>80</v>
      </c>
      <c r="E2695" s="49">
        <v>160</v>
      </c>
      <c r="F2695" s="49">
        <v>0</v>
      </c>
      <c r="G2695" s="49">
        <v>0</v>
      </c>
      <c r="H2695" s="49">
        <v>0</v>
      </c>
      <c r="I2695" s="50">
        <v>50</v>
      </c>
      <c r="J2695" s="50">
        <v>0</v>
      </c>
      <c r="K2695" s="50">
        <v>114</v>
      </c>
      <c r="L2695" s="50">
        <v>0</v>
      </c>
      <c r="M2695" s="50">
        <v>0</v>
      </c>
      <c r="N2695" s="51">
        <f>D2695*$D$9</f>
        <v>108</v>
      </c>
      <c r="O2695" s="51">
        <f>E2695*$E$9</f>
        <v>216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(N2695/100)*(I2695*$I$9)+(N2695/100)*(J2695*$J$9)+(N2695/100)*(L2695*$L$9)</f>
        <v>54</v>
      </c>
      <c r="T2695" s="51">
        <f>(O2695/100)*(K2695*$K$9)</f>
        <v>344.73599999999999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5"/>
        <v>162</v>
      </c>
      <c r="Y2695" s="51">
        <f t="shared" si="356"/>
        <v>560.73599999999999</v>
      </c>
      <c r="Z2695" s="51">
        <f t="shared" si="357"/>
        <v>0</v>
      </c>
      <c r="AA2695" s="51">
        <f t="shared" si="358"/>
        <v>0</v>
      </c>
      <c r="AB2695" s="51">
        <f t="shared" si="359"/>
        <v>0</v>
      </c>
      <c r="AC2695" s="52">
        <f t="shared" si="360"/>
        <v>722.7</v>
      </c>
      <c r="AD2695" s="53">
        <f>(ROUND(AC2695-AC2689,1)/AC2689)</f>
        <v>0.15226403061224489</v>
      </c>
      <c r="AE2695" s="44"/>
      <c r="AF2695" s="45"/>
    </row>
    <row r="2696" spans="1:32" x14ac:dyDescent="0.25">
      <c r="A2696" s="46" t="s">
        <v>35</v>
      </c>
      <c r="B2696" s="59"/>
      <c r="C2696" s="48" t="s">
        <v>11</v>
      </c>
      <c r="D2696" s="49">
        <v>80</v>
      </c>
      <c r="E2696" s="49">
        <v>0</v>
      </c>
      <c r="F2696" s="49">
        <v>160</v>
      </c>
      <c r="G2696" s="49">
        <v>0</v>
      </c>
      <c r="H2696" s="49">
        <v>0</v>
      </c>
      <c r="I2696" s="50">
        <v>50</v>
      </c>
      <c r="J2696" s="50">
        <v>0</v>
      </c>
      <c r="K2696" s="50">
        <v>46</v>
      </c>
      <c r="L2696" s="50">
        <v>46</v>
      </c>
      <c r="M2696" s="50">
        <v>0</v>
      </c>
      <c r="N2696" s="51">
        <f>D2696*$D$10</f>
        <v>108</v>
      </c>
      <c r="O2696" s="51">
        <f>E2696*$E$10</f>
        <v>0</v>
      </c>
      <c r="P2696" s="51">
        <f>F2696*$F$10</f>
        <v>216</v>
      </c>
      <c r="Q2696" s="51">
        <f>G2696*$G$10</f>
        <v>0</v>
      </c>
      <c r="R2696" s="51">
        <f>H2696*$H$10</f>
        <v>0</v>
      </c>
      <c r="S2696" s="51">
        <f>(N2696/100)*(I2696*$I$10)+(N2696/100)*(J2696*$J$10)+(N2696/100)*(L2696*$L$10)</f>
        <v>123.55199999999999</v>
      </c>
      <c r="T2696" s="51">
        <f>(O2696/100)*(K2696*$J$10)</f>
        <v>0</v>
      </c>
      <c r="U2696" s="51">
        <f>(P2696/100)*(K2696*$K$10)+(P2696/100)*(L2696*$L$10)</f>
        <v>278.20799999999997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5"/>
        <v>231.55199999999999</v>
      </c>
      <c r="Y2696" s="51">
        <f t="shared" si="356"/>
        <v>0</v>
      </c>
      <c r="Z2696" s="51">
        <f t="shared" si="357"/>
        <v>494.20799999999997</v>
      </c>
      <c r="AA2696" s="51">
        <f t="shared" si="358"/>
        <v>0</v>
      </c>
      <c r="AB2696" s="51">
        <f t="shared" si="359"/>
        <v>0</v>
      </c>
      <c r="AC2696" s="52">
        <f t="shared" si="360"/>
        <v>725.8</v>
      </c>
      <c r="AD2696" s="53">
        <f>(ROUND(AC2696-AC2689,1)/AC2689)</f>
        <v>0.1572066326530612</v>
      </c>
      <c r="AE2696" s="44"/>
      <c r="AF2696" s="45"/>
    </row>
    <row r="2697" spans="1:32" x14ac:dyDescent="0.25">
      <c r="A2697" s="46" t="s">
        <v>36</v>
      </c>
      <c r="B2697" s="59"/>
      <c r="C2697" s="48" t="s">
        <v>12</v>
      </c>
      <c r="D2697" s="49">
        <v>80</v>
      </c>
      <c r="E2697" s="49">
        <v>0</v>
      </c>
      <c r="F2697" s="49">
        <v>0</v>
      </c>
      <c r="G2697" s="49">
        <v>160</v>
      </c>
      <c r="H2697" s="49">
        <v>0</v>
      </c>
      <c r="I2697" s="50">
        <v>50</v>
      </c>
      <c r="J2697" s="50">
        <v>0</v>
      </c>
      <c r="K2697" s="50">
        <v>0</v>
      </c>
      <c r="L2697" s="50">
        <v>78</v>
      </c>
      <c r="M2697" s="50">
        <v>0</v>
      </c>
      <c r="N2697" s="51">
        <f>D2697*$D$11</f>
        <v>108</v>
      </c>
      <c r="O2697" s="51">
        <f>E2697*$E$11</f>
        <v>0</v>
      </c>
      <c r="P2697" s="51">
        <f>F2697*$F$11</f>
        <v>0</v>
      </c>
      <c r="Q2697" s="51">
        <f>G2697*$G$11</f>
        <v>216</v>
      </c>
      <c r="R2697" s="51">
        <f>H2697*$H$11</f>
        <v>0</v>
      </c>
      <c r="S2697" s="51">
        <f>(N2697/100)*(I2697*$I$11)+(N2697/100)*(J2697*$J$11)+(N2697/100)*(L2697*$L$11)</f>
        <v>171.93599999999998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235.87199999999999</v>
      </c>
      <c r="W2697" s="51">
        <f>(R2697/100)*(K2697*$K$11)+(R2697/100)*(L2697*$L$11)</f>
        <v>0</v>
      </c>
      <c r="X2697" s="51">
        <f t="shared" si="355"/>
        <v>279.93599999999998</v>
      </c>
      <c r="Y2697" s="51">
        <f t="shared" si="356"/>
        <v>0</v>
      </c>
      <c r="Z2697" s="51">
        <f t="shared" si="357"/>
        <v>0</v>
      </c>
      <c r="AA2697" s="51">
        <f t="shared" si="358"/>
        <v>451.87199999999996</v>
      </c>
      <c r="AB2697" s="51">
        <f t="shared" si="359"/>
        <v>0</v>
      </c>
      <c r="AC2697" s="52">
        <f t="shared" si="360"/>
        <v>731.8</v>
      </c>
      <c r="AD2697" s="53">
        <f>(ROUND(AC2697-AC2689,1)/AC2689)</f>
        <v>0.16677295918367344</v>
      </c>
      <c r="AE2697" s="44"/>
      <c r="AF2697" s="45"/>
    </row>
    <row r="2698" spans="1:32" x14ac:dyDescent="0.25">
      <c r="A2698" s="46" t="s">
        <v>37</v>
      </c>
      <c r="B2698" s="59"/>
      <c r="C2698" s="48" t="s">
        <v>13</v>
      </c>
      <c r="D2698" s="49">
        <v>80</v>
      </c>
      <c r="E2698" s="49">
        <v>0</v>
      </c>
      <c r="F2698" s="49">
        <v>0</v>
      </c>
      <c r="G2698" s="49">
        <v>0</v>
      </c>
      <c r="H2698" s="49">
        <v>160</v>
      </c>
      <c r="I2698" s="50">
        <v>50</v>
      </c>
      <c r="J2698" s="50">
        <v>0</v>
      </c>
      <c r="K2698" s="50">
        <v>46</v>
      </c>
      <c r="L2698" s="50">
        <v>46</v>
      </c>
      <c r="M2698" s="50">
        <v>0</v>
      </c>
      <c r="N2698" s="51">
        <f>D2698*$D$12</f>
        <v>108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216</v>
      </c>
      <c r="S2698" s="51">
        <f>(N2698/100)*(I2698*$I$12)+(N2698/100)*(J2698*$J$12)+(N2698/100)*(L2698*$L$12)</f>
        <v>123.55199999999999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278.20799999999997</v>
      </c>
      <c r="X2698" s="51">
        <f t="shared" si="355"/>
        <v>231.55199999999999</v>
      </c>
      <c r="Y2698" s="51">
        <f t="shared" si="356"/>
        <v>0</v>
      </c>
      <c r="Z2698" s="51">
        <f t="shared" si="357"/>
        <v>0</v>
      </c>
      <c r="AA2698" s="51">
        <f t="shared" si="358"/>
        <v>0</v>
      </c>
      <c r="AB2698" s="51">
        <f t="shared" si="359"/>
        <v>494.20799999999997</v>
      </c>
      <c r="AC2698" s="52">
        <f t="shared" si="360"/>
        <v>725.8</v>
      </c>
      <c r="AD2698" s="53">
        <f>(ROUND(AC2698-AC2689,1)/AC2689)</f>
        <v>0.1572066326530612</v>
      </c>
      <c r="AE2698" s="44"/>
      <c r="AF2698" s="45"/>
    </row>
    <row r="2699" spans="1:32" x14ac:dyDescent="0.25">
      <c r="A2699" s="46" t="s">
        <v>38</v>
      </c>
      <c r="B2699" s="59"/>
      <c r="C2699" s="48" t="s">
        <v>14</v>
      </c>
      <c r="D2699" s="49">
        <v>160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120</v>
      </c>
      <c r="N2699" s="51">
        <f>D2699*$D$13</f>
        <v>216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(N2699/100)*(I2699*$I$13)+(N2699/100)*(J2699*$J$13)+(N2699/100)*(M2699*$M$13)+(N2699/100)*(L2699*$L$13)</f>
        <v>518.40000000000009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5"/>
        <v>734.40000000000009</v>
      </c>
      <c r="Y2699" s="51">
        <f t="shared" si="356"/>
        <v>0</v>
      </c>
      <c r="Z2699" s="51">
        <f t="shared" si="357"/>
        <v>0</v>
      </c>
      <c r="AA2699" s="51">
        <f t="shared" si="358"/>
        <v>0</v>
      </c>
      <c r="AB2699" s="51">
        <f t="shared" si="359"/>
        <v>0</v>
      </c>
      <c r="AC2699" s="52">
        <f t="shared" si="360"/>
        <v>734.4</v>
      </c>
      <c r="AD2699" s="53">
        <f>(ROUND(AC2699-AC2689,1)/AC2689)</f>
        <v>0.17091836734693877</v>
      </c>
      <c r="AE2699" s="44"/>
      <c r="AF2699" s="45"/>
    </row>
    <row r="2700" spans="1:32" x14ac:dyDescent="0.25">
      <c r="A2700" s="46" t="s">
        <v>39</v>
      </c>
      <c r="B2700" s="59"/>
      <c r="C2700" s="48" t="s">
        <v>15</v>
      </c>
      <c r="D2700" s="49">
        <v>160</v>
      </c>
      <c r="E2700" s="49">
        <v>0</v>
      </c>
      <c r="F2700" s="49">
        <v>0</v>
      </c>
      <c r="G2700" s="49">
        <v>0</v>
      </c>
      <c r="H2700" s="49">
        <v>0</v>
      </c>
      <c r="I2700" s="50">
        <v>50</v>
      </c>
      <c r="J2700" s="50">
        <v>0</v>
      </c>
      <c r="K2700" s="50">
        <v>85</v>
      </c>
      <c r="L2700" s="50">
        <v>0</v>
      </c>
      <c r="M2700" s="50">
        <v>0</v>
      </c>
      <c r="N2700" s="51">
        <f>D2700*$D$14</f>
        <v>216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475.20000000000005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5"/>
        <v>691.2</v>
      </c>
      <c r="Y2700" s="51">
        <f t="shared" si="356"/>
        <v>0</v>
      </c>
      <c r="Z2700" s="51">
        <f t="shared" si="357"/>
        <v>0</v>
      </c>
      <c r="AA2700" s="51">
        <f t="shared" si="358"/>
        <v>0</v>
      </c>
      <c r="AB2700" s="51">
        <f t="shared" si="359"/>
        <v>0</v>
      </c>
      <c r="AC2700" s="52">
        <f t="shared" si="360"/>
        <v>691.2</v>
      </c>
      <c r="AD2700" s="53">
        <f>(ROUND(AC2700-AC2689,1)/AC2689)</f>
        <v>0.1020408163265306</v>
      </c>
      <c r="AE2700" s="44"/>
      <c r="AF2700" s="45"/>
    </row>
    <row r="2701" spans="1:32" x14ac:dyDescent="0.25">
      <c r="A2701" s="46"/>
      <c r="B2701" s="59"/>
      <c r="C2701" s="48" t="s">
        <v>16</v>
      </c>
      <c r="D2701" s="49">
        <v>160</v>
      </c>
      <c r="E2701" s="49">
        <v>0</v>
      </c>
      <c r="F2701" s="49">
        <v>0</v>
      </c>
      <c r="G2701" s="49">
        <v>0</v>
      </c>
      <c r="H2701" s="49">
        <v>0</v>
      </c>
      <c r="I2701" s="50">
        <v>50</v>
      </c>
      <c r="J2701" s="50">
        <v>0</v>
      </c>
      <c r="K2701" s="50">
        <v>0</v>
      </c>
      <c r="L2701" s="50">
        <v>85</v>
      </c>
      <c r="M2701" s="50">
        <v>0</v>
      </c>
      <c r="N2701" s="51">
        <f>D2701*$D$15</f>
        <v>216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475.20000000000005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5"/>
        <v>691.2</v>
      </c>
      <c r="Y2701" s="51">
        <f t="shared" si="356"/>
        <v>0</v>
      </c>
      <c r="Z2701" s="51">
        <f t="shared" si="357"/>
        <v>0</v>
      </c>
      <c r="AA2701" s="51">
        <f t="shared" si="358"/>
        <v>0</v>
      </c>
      <c r="AB2701" s="51">
        <f t="shared" si="359"/>
        <v>0</v>
      </c>
      <c r="AC2701" s="52">
        <f t="shared" si="360"/>
        <v>691.2</v>
      </c>
      <c r="AD2701" s="53">
        <f>(ROUND(AC2701-AC2689,1)/AC2689)</f>
        <v>0.1020408163265306</v>
      </c>
      <c r="AE2701" s="35"/>
      <c r="AF2701" s="45"/>
    </row>
    <row r="2702" spans="1:32" x14ac:dyDescent="0.25">
      <c r="A2702" s="46"/>
      <c r="B2702" s="59"/>
      <c r="C2702" s="48" t="s">
        <v>17</v>
      </c>
      <c r="D2702" s="49">
        <v>160</v>
      </c>
      <c r="E2702" s="49">
        <v>0</v>
      </c>
      <c r="F2702" s="49">
        <v>0</v>
      </c>
      <c r="G2702" s="49">
        <v>0</v>
      </c>
      <c r="H2702" s="49">
        <v>0</v>
      </c>
      <c r="I2702" s="50">
        <v>50</v>
      </c>
      <c r="J2702" s="50">
        <v>50</v>
      </c>
      <c r="K2702" s="50">
        <v>0</v>
      </c>
      <c r="L2702" s="50">
        <v>40</v>
      </c>
      <c r="M2702" s="50">
        <v>0</v>
      </c>
      <c r="N2702" s="51">
        <f>D2702*$D$16</f>
        <v>216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(N2702/100)*(I2702*$I$16)+(N2702/100)*(J2702*$J$16)+(N2702/100)*(L2702*$L$16)</f>
        <v>464.4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5"/>
        <v>680.4</v>
      </c>
      <c r="Y2702" s="51">
        <f t="shared" si="356"/>
        <v>0</v>
      </c>
      <c r="Z2702" s="51">
        <f t="shared" si="357"/>
        <v>0</v>
      </c>
      <c r="AA2702" s="51">
        <f t="shared" si="358"/>
        <v>0</v>
      </c>
      <c r="AB2702" s="51">
        <f t="shared" si="359"/>
        <v>0</v>
      </c>
      <c r="AC2702" s="52">
        <f t="shared" si="360"/>
        <v>680.4</v>
      </c>
      <c r="AD2702" s="53">
        <f>(ROUND(AC2702-AC2689,1)/AC2689)</f>
        <v>8.4821428571428575E-2</v>
      </c>
      <c r="AE2702" s="44"/>
      <c r="AF2702" s="45"/>
    </row>
    <row r="2703" spans="1:32" x14ac:dyDescent="0.25">
      <c r="A2703" s="46"/>
      <c r="B2703" s="59"/>
      <c r="C2703" s="48" t="s">
        <v>18</v>
      </c>
      <c r="D2703" s="49">
        <v>160</v>
      </c>
      <c r="E2703" s="49">
        <v>0</v>
      </c>
      <c r="F2703" s="49">
        <v>0</v>
      </c>
      <c r="G2703" s="49">
        <v>0</v>
      </c>
      <c r="H2703" s="49">
        <v>0</v>
      </c>
      <c r="I2703" s="50">
        <v>90</v>
      </c>
      <c r="J2703" s="50">
        <v>0</v>
      </c>
      <c r="K2703" s="50">
        <v>0</v>
      </c>
      <c r="L2703" s="50">
        <v>40</v>
      </c>
      <c r="M2703" s="50">
        <v>0</v>
      </c>
      <c r="N2703" s="51">
        <f>D2703*$D$17</f>
        <v>216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(N2703/100)*(I2703*$I$17)+(N2703/100)*(J2703*$J$17)+(N2703/100)*(L2703*$L$17)</f>
        <v>572.40000000000009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5"/>
        <v>788.40000000000009</v>
      </c>
      <c r="Y2703" s="51">
        <f t="shared" si="356"/>
        <v>0</v>
      </c>
      <c r="Z2703" s="51">
        <f t="shared" si="357"/>
        <v>0</v>
      </c>
      <c r="AA2703" s="51">
        <f t="shared" si="358"/>
        <v>0</v>
      </c>
      <c r="AB2703" s="51">
        <f t="shared" si="359"/>
        <v>0</v>
      </c>
      <c r="AC2703" s="52">
        <f t="shared" si="360"/>
        <v>788.4</v>
      </c>
      <c r="AD2703" s="53">
        <f>(ROUND(AC2703-AC2689,1)/AC2689)</f>
        <v>0.25701530612244894</v>
      </c>
      <c r="AE2703" s="44"/>
      <c r="AF2703" s="45"/>
    </row>
    <row r="2704" spans="1:32" x14ac:dyDescent="0.25">
      <c r="A2704" s="54" t="s">
        <v>19</v>
      </c>
      <c r="B2704" s="60" t="s">
        <v>234</v>
      </c>
      <c r="C2704" s="38" t="s">
        <v>53</v>
      </c>
      <c r="D2704" s="39">
        <v>185</v>
      </c>
      <c r="E2704" s="39">
        <v>0</v>
      </c>
      <c r="F2704" s="39">
        <v>0</v>
      </c>
      <c r="G2704" s="39">
        <v>0</v>
      </c>
      <c r="H2704" s="39">
        <v>0</v>
      </c>
      <c r="I2704" s="40">
        <v>70</v>
      </c>
      <c r="J2704" s="40">
        <v>0</v>
      </c>
      <c r="K2704" s="40">
        <v>0</v>
      </c>
      <c r="L2704" s="40">
        <v>0</v>
      </c>
      <c r="M2704" s="40">
        <v>0</v>
      </c>
      <c r="N2704" s="41">
        <f>D2704*$D$3</f>
        <v>259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362.59999999999997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5"/>
        <v>621.59999999999991</v>
      </c>
      <c r="Y2704" s="41">
        <f t="shared" si="356"/>
        <v>0</v>
      </c>
      <c r="Z2704" s="41">
        <f t="shared" si="357"/>
        <v>0</v>
      </c>
      <c r="AA2704" s="41">
        <f t="shared" si="358"/>
        <v>0</v>
      </c>
      <c r="AB2704" s="41">
        <f t="shared" si="359"/>
        <v>0</v>
      </c>
      <c r="AC2704" s="42">
        <f t="shared" si="360"/>
        <v>621.6</v>
      </c>
      <c r="AD2704" s="43"/>
      <c r="AE2704" s="44" t="s">
        <v>28</v>
      </c>
      <c r="AF2704" s="45"/>
    </row>
    <row r="2705" spans="1:32" x14ac:dyDescent="0.25">
      <c r="A2705" s="46" t="s">
        <v>29</v>
      </c>
      <c r="B2705" s="61">
        <v>32</v>
      </c>
      <c r="C2705" s="48" t="s">
        <v>5</v>
      </c>
      <c r="D2705" s="49">
        <v>185</v>
      </c>
      <c r="E2705" s="49">
        <v>0</v>
      </c>
      <c r="F2705" s="49">
        <v>0</v>
      </c>
      <c r="G2705" s="49">
        <v>0</v>
      </c>
      <c r="H2705" s="49">
        <v>0</v>
      </c>
      <c r="I2705" s="50">
        <v>80</v>
      </c>
      <c r="J2705" s="50">
        <v>10</v>
      </c>
      <c r="K2705" s="50">
        <v>0</v>
      </c>
      <c r="L2705" s="50">
        <v>0</v>
      </c>
      <c r="M2705" s="50">
        <v>0</v>
      </c>
      <c r="N2705" s="51">
        <f>D2705*$D$4</f>
        <v>249.75000000000003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449.55000000000007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5"/>
        <v>699.30000000000007</v>
      </c>
      <c r="Y2705" s="51">
        <f t="shared" si="356"/>
        <v>0</v>
      </c>
      <c r="Z2705" s="51">
        <f t="shared" si="357"/>
        <v>0</v>
      </c>
      <c r="AA2705" s="51">
        <f t="shared" si="358"/>
        <v>0</v>
      </c>
      <c r="AB2705" s="51">
        <f t="shared" si="359"/>
        <v>0</v>
      </c>
      <c r="AC2705" s="52">
        <f t="shared" si="360"/>
        <v>699.3</v>
      </c>
      <c r="AD2705" s="53">
        <f>(ROUND(AC2705-AC2704,1)/AC2704)</f>
        <v>0.125</v>
      </c>
      <c r="AE2705" s="44"/>
      <c r="AF2705" s="45"/>
    </row>
    <row r="2706" spans="1:32" x14ac:dyDescent="0.25">
      <c r="A2706" s="46" t="s">
        <v>30</v>
      </c>
      <c r="B2706" s="61">
        <v>0</v>
      </c>
      <c r="C2706" s="48" t="s">
        <v>6</v>
      </c>
      <c r="D2706" s="49">
        <v>185</v>
      </c>
      <c r="E2706" s="49">
        <v>0</v>
      </c>
      <c r="F2706" s="49">
        <v>0</v>
      </c>
      <c r="G2706" s="49">
        <v>0</v>
      </c>
      <c r="H2706" s="49">
        <v>0</v>
      </c>
      <c r="I2706" s="50">
        <v>70</v>
      </c>
      <c r="J2706" s="50">
        <v>0</v>
      </c>
      <c r="K2706" s="50">
        <v>0</v>
      </c>
      <c r="L2706" s="50">
        <v>0</v>
      </c>
      <c r="M2706" s="50">
        <v>0</v>
      </c>
      <c r="N2706" s="51">
        <f>D2706*$D$5</f>
        <v>259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362.59999999999997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5"/>
        <v>621.59999999999991</v>
      </c>
      <c r="Y2706" s="51">
        <f t="shared" si="356"/>
        <v>0</v>
      </c>
      <c r="Z2706" s="51">
        <f t="shared" si="357"/>
        <v>0</v>
      </c>
      <c r="AA2706" s="51">
        <f t="shared" si="358"/>
        <v>0</v>
      </c>
      <c r="AB2706" s="51">
        <f t="shared" si="359"/>
        <v>0</v>
      </c>
      <c r="AC2706" s="52">
        <f t="shared" si="360"/>
        <v>621.6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61">
        <v>0</v>
      </c>
      <c r="C2707" s="48" t="s">
        <v>7</v>
      </c>
      <c r="D2707" s="49">
        <v>185</v>
      </c>
      <c r="E2707" s="49">
        <v>0</v>
      </c>
      <c r="F2707" s="49">
        <v>0</v>
      </c>
      <c r="G2707" s="49">
        <v>0</v>
      </c>
      <c r="H2707" s="49">
        <v>0</v>
      </c>
      <c r="I2707" s="50">
        <v>70</v>
      </c>
      <c r="J2707" s="50">
        <v>0</v>
      </c>
      <c r="K2707" s="50">
        <v>0</v>
      </c>
      <c r="L2707" s="50">
        <v>0</v>
      </c>
      <c r="M2707" s="50">
        <v>0</v>
      </c>
      <c r="N2707" s="51">
        <f>D2707*$D$6</f>
        <v>259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362.59999999999997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5"/>
        <v>621.59999999999991</v>
      </c>
      <c r="Y2707" s="51">
        <f t="shared" si="356"/>
        <v>0</v>
      </c>
      <c r="Z2707" s="51">
        <f t="shared" si="357"/>
        <v>0</v>
      </c>
      <c r="AA2707" s="51">
        <f t="shared" si="358"/>
        <v>0</v>
      </c>
      <c r="AB2707" s="51">
        <f t="shared" si="359"/>
        <v>0</v>
      </c>
      <c r="AC2707" s="52">
        <f t="shared" si="360"/>
        <v>621.6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61">
        <v>0</v>
      </c>
      <c r="C2708" s="48" t="s">
        <v>8</v>
      </c>
      <c r="D2708" s="49">
        <v>185</v>
      </c>
      <c r="E2708" s="49">
        <v>0</v>
      </c>
      <c r="F2708" s="49">
        <v>0</v>
      </c>
      <c r="G2708" s="49">
        <v>0</v>
      </c>
      <c r="H2708" s="49">
        <v>0</v>
      </c>
      <c r="I2708" s="50">
        <v>70</v>
      </c>
      <c r="J2708" s="50">
        <v>0</v>
      </c>
      <c r="K2708" s="50">
        <v>0</v>
      </c>
      <c r="L2708" s="50">
        <v>0</v>
      </c>
      <c r="M2708" s="50">
        <v>0</v>
      </c>
      <c r="N2708" s="51">
        <f>D2708*$D$7</f>
        <v>259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362.59999999999997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5"/>
        <v>621.59999999999991</v>
      </c>
      <c r="Y2708" s="51">
        <f t="shared" si="356"/>
        <v>0</v>
      </c>
      <c r="Z2708" s="51">
        <f t="shared" si="357"/>
        <v>0</v>
      </c>
      <c r="AA2708" s="51">
        <f t="shared" si="358"/>
        <v>0</v>
      </c>
      <c r="AB2708" s="51">
        <f t="shared" si="359"/>
        <v>0</v>
      </c>
      <c r="AC2708" s="52">
        <f t="shared" si="360"/>
        <v>621.6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61"/>
      <c r="C2709" s="48" t="s">
        <v>9</v>
      </c>
      <c r="D2709" s="49">
        <v>185</v>
      </c>
      <c r="E2709" s="49">
        <v>0</v>
      </c>
      <c r="F2709" s="49">
        <v>0</v>
      </c>
      <c r="G2709" s="49">
        <v>0</v>
      </c>
      <c r="H2709" s="49">
        <v>0</v>
      </c>
      <c r="I2709" s="50">
        <v>70</v>
      </c>
      <c r="J2709" s="50">
        <v>0</v>
      </c>
      <c r="K2709" s="50">
        <v>0</v>
      </c>
      <c r="L2709" s="50">
        <v>0</v>
      </c>
      <c r="M2709" s="50">
        <v>0</v>
      </c>
      <c r="N2709" s="51">
        <f>D2709*$D$8</f>
        <v>259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362.59999999999997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5"/>
        <v>621.59999999999991</v>
      </c>
      <c r="Y2709" s="51">
        <f t="shared" si="356"/>
        <v>0</v>
      </c>
      <c r="Z2709" s="51">
        <f t="shared" si="357"/>
        <v>0</v>
      </c>
      <c r="AA2709" s="51">
        <f t="shared" si="358"/>
        <v>0</v>
      </c>
      <c r="AB2709" s="51">
        <f t="shared" si="359"/>
        <v>0</v>
      </c>
      <c r="AC2709" s="52">
        <f t="shared" si="360"/>
        <v>621.6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61"/>
      <c r="C2710" s="48" t="s">
        <v>10</v>
      </c>
      <c r="D2710" s="49">
        <v>92</v>
      </c>
      <c r="E2710" s="49">
        <v>185</v>
      </c>
      <c r="F2710" s="49">
        <v>0</v>
      </c>
      <c r="G2710" s="49">
        <v>0</v>
      </c>
      <c r="H2710" s="49">
        <v>0</v>
      </c>
      <c r="I2710" s="50">
        <v>70</v>
      </c>
      <c r="J2710" s="50">
        <v>0</v>
      </c>
      <c r="K2710" s="50">
        <v>75</v>
      </c>
      <c r="L2710" s="50">
        <v>0</v>
      </c>
      <c r="M2710" s="50">
        <v>0</v>
      </c>
      <c r="N2710" s="51">
        <f>D2710*$D$9</f>
        <v>124.2</v>
      </c>
      <c r="O2710" s="51">
        <f>E2710*$E$9</f>
        <v>249.75000000000003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86.94</v>
      </c>
      <c r="T2710" s="51">
        <f>(O2710/100)*(K2710*$K$9)</f>
        <v>262.23750000000007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5"/>
        <v>211.14</v>
      </c>
      <c r="Y2710" s="51">
        <f t="shared" si="356"/>
        <v>511.98750000000007</v>
      </c>
      <c r="Z2710" s="51">
        <f t="shared" si="357"/>
        <v>0</v>
      </c>
      <c r="AA2710" s="51">
        <f t="shared" si="358"/>
        <v>0</v>
      </c>
      <c r="AB2710" s="51">
        <f t="shared" si="359"/>
        <v>0</v>
      </c>
      <c r="AC2710" s="52">
        <f t="shared" si="360"/>
        <v>723.1</v>
      </c>
      <c r="AD2710" s="53">
        <f>(ROUND(AC2710-AC2704,1)/AC2704)</f>
        <v>0.16328828828828829</v>
      </c>
      <c r="AE2710" s="44"/>
      <c r="AF2710" s="45"/>
    </row>
    <row r="2711" spans="1:32" x14ac:dyDescent="0.25">
      <c r="A2711" s="46" t="s">
        <v>35</v>
      </c>
      <c r="B2711" s="61"/>
      <c r="C2711" s="48" t="s">
        <v>11</v>
      </c>
      <c r="D2711" s="49">
        <v>92</v>
      </c>
      <c r="E2711" s="49">
        <v>0</v>
      </c>
      <c r="F2711" s="49">
        <v>185</v>
      </c>
      <c r="G2711" s="49">
        <v>0</v>
      </c>
      <c r="H2711" s="49">
        <v>0</v>
      </c>
      <c r="I2711" s="50">
        <v>70</v>
      </c>
      <c r="J2711" s="50">
        <v>0</v>
      </c>
      <c r="K2711" s="50">
        <v>37.5</v>
      </c>
      <c r="L2711" s="50">
        <v>37.5</v>
      </c>
      <c r="M2711" s="50">
        <v>0</v>
      </c>
      <c r="N2711" s="51">
        <f>D2711*$D$10</f>
        <v>124.2</v>
      </c>
      <c r="O2711" s="51">
        <f>E2711*$E$10</f>
        <v>0</v>
      </c>
      <c r="P2711" s="51">
        <f>F2711*$F$10</f>
        <v>249.75000000000003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86.94</v>
      </c>
      <c r="T2711" s="51">
        <f>(O2711/100)*(K2711*$J$10)</f>
        <v>0</v>
      </c>
      <c r="U2711" s="51">
        <f>(P2711/100)*(K2711*$K$10)+(P2711/100)*(L2711*$L$10)</f>
        <v>262.23750000000007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5"/>
        <v>211.14</v>
      </c>
      <c r="Y2711" s="51">
        <f t="shared" si="356"/>
        <v>0</v>
      </c>
      <c r="Z2711" s="51">
        <f t="shared" si="357"/>
        <v>511.98750000000007</v>
      </c>
      <c r="AA2711" s="51">
        <f t="shared" si="358"/>
        <v>0</v>
      </c>
      <c r="AB2711" s="51">
        <f t="shared" si="359"/>
        <v>0</v>
      </c>
      <c r="AC2711" s="52">
        <f t="shared" si="360"/>
        <v>723.1</v>
      </c>
      <c r="AD2711" s="53">
        <f>(ROUND(AC2711-AC2704,1)/AC2704)</f>
        <v>0.16328828828828829</v>
      </c>
      <c r="AE2711" s="44"/>
      <c r="AF2711" s="45"/>
    </row>
    <row r="2712" spans="1:32" x14ac:dyDescent="0.25">
      <c r="A2712" s="46" t="s">
        <v>36</v>
      </c>
      <c r="B2712" s="61"/>
      <c r="C2712" s="48" t="s">
        <v>12</v>
      </c>
      <c r="D2712" s="49">
        <v>92</v>
      </c>
      <c r="E2712" s="49">
        <v>0</v>
      </c>
      <c r="F2712" s="49">
        <v>0</v>
      </c>
      <c r="G2712" s="49">
        <v>185</v>
      </c>
      <c r="H2712" s="49">
        <v>0</v>
      </c>
      <c r="I2712" s="50">
        <v>70</v>
      </c>
      <c r="J2712" s="50">
        <v>0</v>
      </c>
      <c r="K2712" s="50">
        <v>0</v>
      </c>
      <c r="L2712" s="50">
        <v>75</v>
      </c>
      <c r="M2712" s="50">
        <v>0</v>
      </c>
      <c r="N2712" s="51">
        <f>D2712*$D$11</f>
        <v>124.2</v>
      </c>
      <c r="O2712" s="51">
        <f>E2712*$E$11</f>
        <v>0</v>
      </c>
      <c r="P2712" s="51">
        <f>F2712*$F$11</f>
        <v>0</v>
      </c>
      <c r="Q2712" s="51">
        <f>G2712*$G$11</f>
        <v>249.75000000000003</v>
      </c>
      <c r="R2712" s="51">
        <f>H2712*$H$11</f>
        <v>0</v>
      </c>
      <c r="S2712" s="51">
        <f>(N2712/100)*(I2712*$I$11)+(N2712/100)*(J2712*$J$11)</f>
        <v>86.94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262.23750000000007</v>
      </c>
      <c r="W2712" s="51">
        <f>(R2712/100)*(K2712*$K$11)+(R2712/100)*(L2712*$L$11)</f>
        <v>0</v>
      </c>
      <c r="X2712" s="51">
        <f t="shared" ref="X2712:X2743" si="361">N2712+S2712</f>
        <v>211.14</v>
      </c>
      <c r="Y2712" s="51">
        <f t="shared" ref="Y2712:Y2743" si="362">O2712+T2712</f>
        <v>0</v>
      </c>
      <c r="Z2712" s="51">
        <f t="shared" ref="Z2712:Z2743" si="363">P2712+U2712</f>
        <v>0</v>
      </c>
      <c r="AA2712" s="51">
        <f t="shared" ref="AA2712:AA2743" si="364">Q2712+V2712</f>
        <v>511.98750000000007</v>
      </c>
      <c r="AB2712" s="51">
        <f t="shared" ref="AB2712:AB2743" si="365">R2712+W2712</f>
        <v>0</v>
      </c>
      <c r="AC2712" s="52">
        <f t="shared" ref="AC2712:AC2743" si="366">ROUND(X2712+Y2712+Z2712+AA2712+AB2712,1)</f>
        <v>723.1</v>
      </c>
      <c r="AD2712" s="53">
        <f>(ROUND(AC2712-AC2704,1)/AC2704)</f>
        <v>0.16328828828828829</v>
      </c>
      <c r="AE2712" s="44"/>
      <c r="AF2712" s="45"/>
    </row>
    <row r="2713" spans="1:32" x14ac:dyDescent="0.25">
      <c r="A2713" s="46" t="s">
        <v>37</v>
      </c>
      <c r="B2713" s="61"/>
      <c r="C2713" s="48" t="s">
        <v>13</v>
      </c>
      <c r="D2713" s="49">
        <v>92</v>
      </c>
      <c r="E2713" s="49">
        <v>0</v>
      </c>
      <c r="F2713" s="49">
        <v>0</v>
      </c>
      <c r="G2713" s="49">
        <v>0</v>
      </c>
      <c r="H2713" s="49">
        <v>185</v>
      </c>
      <c r="I2713" s="50">
        <v>70</v>
      </c>
      <c r="J2713" s="50">
        <v>0</v>
      </c>
      <c r="K2713" s="50">
        <v>37.5</v>
      </c>
      <c r="L2713" s="50">
        <v>37.5</v>
      </c>
      <c r="M2713" s="50">
        <v>0</v>
      </c>
      <c r="N2713" s="51">
        <f>D2713*$D$12</f>
        <v>124.2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249.75000000000003</v>
      </c>
      <c r="S2713" s="51">
        <f>(N2713/100)*(I2713*$I$12)+(N2713/100)*(J2713*$J$12)</f>
        <v>86.94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262.23750000000007</v>
      </c>
      <c r="X2713" s="51">
        <f t="shared" si="361"/>
        <v>211.14</v>
      </c>
      <c r="Y2713" s="51">
        <f t="shared" si="362"/>
        <v>0</v>
      </c>
      <c r="Z2713" s="51">
        <f t="shared" si="363"/>
        <v>0</v>
      </c>
      <c r="AA2713" s="51">
        <f t="shared" si="364"/>
        <v>0</v>
      </c>
      <c r="AB2713" s="51">
        <f t="shared" si="365"/>
        <v>511.98750000000007</v>
      </c>
      <c r="AC2713" s="52">
        <f t="shared" si="366"/>
        <v>723.1</v>
      </c>
      <c r="AD2713" s="53">
        <f>(ROUND(AC2713-AC2704,1)/AC2704)</f>
        <v>0.16328828828828829</v>
      </c>
      <c r="AE2713" s="44"/>
      <c r="AF2713" s="45"/>
    </row>
    <row r="2714" spans="1:32" x14ac:dyDescent="0.25">
      <c r="A2714" s="46" t="s">
        <v>38</v>
      </c>
      <c r="B2714" s="61"/>
      <c r="C2714" s="48" t="s">
        <v>14</v>
      </c>
      <c r="D2714" s="49">
        <v>185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100</v>
      </c>
      <c r="N2714" s="51">
        <f>D2714*$D$13</f>
        <v>249.75000000000003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499.50000000000011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61"/>
        <v>749.25000000000011</v>
      </c>
      <c r="Y2714" s="51">
        <f t="shared" si="362"/>
        <v>0</v>
      </c>
      <c r="Z2714" s="51">
        <f t="shared" si="363"/>
        <v>0</v>
      </c>
      <c r="AA2714" s="51">
        <f t="shared" si="364"/>
        <v>0</v>
      </c>
      <c r="AB2714" s="51">
        <f t="shared" si="365"/>
        <v>0</v>
      </c>
      <c r="AC2714" s="52">
        <f t="shared" si="366"/>
        <v>749.3</v>
      </c>
      <c r="AD2714" s="53">
        <f>(ROUND(AC2714-AC2704,1)/AC2704)</f>
        <v>0.20543758043758042</v>
      </c>
      <c r="AE2714" s="44"/>
      <c r="AF2714" s="45"/>
    </row>
    <row r="2715" spans="1:32" x14ac:dyDescent="0.25">
      <c r="A2715" s="46" t="s">
        <v>39</v>
      </c>
      <c r="B2715" s="61"/>
      <c r="C2715" s="48" t="s">
        <v>15</v>
      </c>
      <c r="D2715" s="49">
        <v>185</v>
      </c>
      <c r="E2715" s="49">
        <v>0</v>
      </c>
      <c r="F2715" s="49">
        <v>0</v>
      </c>
      <c r="G2715" s="49">
        <v>0</v>
      </c>
      <c r="H2715" s="49">
        <v>0</v>
      </c>
      <c r="I2715" s="50">
        <v>70</v>
      </c>
      <c r="J2715" s="50">
        <v>0</v>
      </c>
      <c r="K2715" s="50">
        <v>65</v>
      </c>
      <c r="L2715" s="50">
        <v>0</v>
      </c>
      <c r="M2715" s="50">
        <v>0</v>
      </c>
      <c r="N2715" s="51">
        <f>D2715*$D$14</f>
        <v>249.75000000000003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499.50000000000011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61"/>
        <v>749.25000000000011</v>
      </c>
      <c r="Y2715" s="51">
        <f t="shared" si="362"/>
        <v>0</v>
      </c>
      <c r="Z2715" s="51">
        <f t="shared" si="363"/>
        <v>0</v>
      </c>
      <c r="AA2715" s="51">
        <f t="shared" si="364"/>
        <v>0</v>
      </c>
      <c r="AB2715" s="51">
        <f t="shared" si="365"/>
        <v>0</v>
      </c>
      <c r="AC2715" s="52">
        <f t="shared" si="366"/>
        <v>749.3</v>
      </c>
      <c r="AD2715" s="53">
        <f>(ROUND(AC2715-AC2704,1)/AC2704)</f>
        <v>0.20543758043758042</v>
      </c>
      <c r="AE2715" s="44"/>
      <c r="AF2715" s="45"/>
    </row>
    <row r="2716" spans="1:32" x14ac:dyDescent="0.25">
      <c r="A2716" s="46"/>
      <c r="B2716" s="61"/>
      <c r="C2716" s="48" t="s">
        <v>16</v>
      </c>
      <c r="D2716" s="49">
        <v>185</v>
      </c>
      <c r="E2716" s="49">
        <v>0</v>
      </c>
      <c r="F2716" s="49">
        <v>0</v>
      </c>
      <c r="G2716" s="49">
        <v>0</v>
      </c>
      <c r="H2716" s="49">
        <v>0</v>
      </c>
      <c r="I2716" s="50">
        <v>70</v>
      </c>
      <c r="J2716" s="50">
        <v>0</v>
      </c>
      <c r="K2716" s="50">
        <v>0</v>
      </c>
      <c r="L2716" s="50">
        <v>65</v>
      </c>
      <c r="M2716" s="50">
        <v>0</v>
      </c>
      <c r="N2716" s="51">
        <f>D2716*$D$15</f>
        <v>249.75000000000003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499.50000000000011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61"/>
        <v>749.25000000000011</v>
      </c>
      <c r="Y2716" s="51">
        <f t="shared" si="362"/>
        <v>0</v>
      </c>
      <c r="Z2716" s="51">
        <f t="shared" si="363"/>
        <v>0</v>
      </c>
      <c r="AA2716" s="51">
        <f t="shared" si="364"/>
        <v>0</v>
      </c>
      <c r="AB2716" s="51">
        <f t="shared" si="365"/>
        <v>0</v>
      </c>
      <c r="AC2716" s="52">
        <f t="shared" si="366"/>
        <v>749.3</v>
      </c>
      <c r="AD2716" s="53">
        <f>(ROUND(AC2716-AC2704,1)/AC2704)</f>
        <v>0.20543758043758042</v>
      </c>
      <c r="AE2716" s="44"/>
      <c r="AF2716" s="45"/>
    </row>
    <row r="2717" spans="1:32" x14ac:dyDescent="0.25">
      <c r="A2717" s="46"/>
      <c r="B2717" s="61"/>
      <c r="C2717" s="48" t="s">
        <v>17</v>
      </c>
      <c r="D2717" s="49">
        <v>185</v>
      </c>
      <c r="E2717" s="49">
        <v>0</v>
      </c>
      <c r="F2717" s="49">
        <v>0</v>
      </c>
      <c r="G2717" s="49">
        <v>0</v>
      </c>
      <c r="H2717" s="49">
        <v>0</v>
      </c>
      <c r="I2717" s="50">
        <v>70</v>
      </c>
      <c r="J2717" s="50">
        <v>42</v>
      </c>
      <c r="K2717" s="50">
        <v>0</v>
      </c>
      <c r="L2717" s="50">
        <v>0</v>
      </c>
      <c r="M2717" s="50">
        <v>0</v>
      </c>
      <c r="N2717" s="51">
        <f>D2717*$D$16</f>
        <v>249.75000000000003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437.06250000000011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61"/>
        <v>686.81250000000011</v>
      </c>
      <c r="Y2717" s="51">
        <f t="shared" si="362"/>
        <v>0</v>
      </c>
      <c r="Z2717" s="51">
        <f t="shared" si="363"/>
        <v>0</v>
      </c>
      <c r="AA2717" s="51">
        <f t="shared" si="364"/>
        <v>0</v>
      </c>
      <c r="AB2717" s="51">
        <f t="shared" si="365"/>
        <v>0</v>
      </c>
      <c r="AC2717" s="52">
        <f t="shared" si="366"/>
        <v>686.8</v>
      </c>
      <c r="AD2717" s="53">
        <f>(ROUND(AC2717-AC2704,1)/AC2704)</f>
        <v>0.10489060489060489</v>
      </c>
      <c r="AE2717" s="44"/>
      <c r="AF2717" s="45"/>
    </row>
    <row r="2718" spans="1:32" x14ac:dyDescent="0.25">
      <c r="A2718" s="46"/>
      <c r="B2718" s="61"/>
      <c r="C2718" s="48" t="s">
        <v>18</v>
      </c>
      <c r="D2718" s="49">
        <v>185</v>
      </c>
      <c r="E2718" s="49">
        <v>0</v>
      </c>
      <c r="F2718" s="49">
        <v>0</v>
      </c>
      <c r="G2718" s="49">
        <v>0</v>
      </c>
      <c r="H2718" s="49">
        <v>0</v>
      </c>
      <c r="I2718" s="50">
        <v>85</v>
      </c>
      <c r="J2718" s="50">
        <v>0</v>
      </c>
      <c r="K2718" s="50">
        <v>0</v>
      </c>
      <c r="L2718" s="50">
        <v>0</v>
      </c>
      <c r="M2718" s="50">
        <v>0</v>
      </c>
      <c r="N2718" s="51">
        <f>D2718*$D$17</f>
        <v>249.75000000000003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530.71875000000011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61"/>
        <v>780.46875000000011</v>
      </c>
      <c r="Y2718" s="51">
        <f t="shared" si="362"/>
        <v>0</v>
      </c>
      <c r="Z2718" s="51">
        <f t="shared" si="363"/>
        <v>0</v>
      </c>
      <c r="AA2718" s="51">
        <f t="shared" si="364"/>
        <v>0</v>
      </c>
      <c r="AB2718" s="51">
        <f t="shared" si="365"/>
        <v>0</v>
      </c>
      <c r="AC2718" s="52">
        <f t="shared" si="366"/>
        <v>780.5</v>
      </c>
      <c r="AD2718" s="53">
        <f>(ROUND(AC2718-AC2704,1)/AC2704)</f>
        <v>0.25563063063063063</v>
      </c>
      <c r="AE2718" s="44"/>
      <c r="AF2718" s="45"/>
    </row>
    <row r="2719" spans="1:32" x14ac:dyDescent="0.25">
      <c r="A2719" s="54" t="s">
        <v>19</v>
      </c>
      <c r="B2719" s="58" t="s">
        <v>235</v>
      </c>
      <c r="C2719" s="38" t="s">
        <v>53</v>
      </c>
      <c r="D2719" s="39">
        <v>160</v>
      </c>
      <c r="E2719" s="39">
        <v>0</v>
      </c>
      <c r="F2719" s="39">
        <v>0</v>
      </c>
      <c r="G2719" s="39">
        <v>0</v>
      </c>
      <c r="H2719" s="39">
        <v>0</v>
      </c>
      <c r="I2719" s="40">
        <v>80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224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403.20000000000005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61"/>
        <v>627.20000000000005</v>
      </c>
      <c r="Y2719" s="41">
        <f t="shared" si="362"/>
        <v>0</v>
      </c>
      <c r="Z2719" s="41">
        <f t="shared" si="363"/>
        <v>0</v>
      </c>
      <c r="AA2719" s="41">
        <f t="shared" si="364"/>
        <v>0</v>
      </c>
      <c r="AB2719" s="41">
        <f t="shared" si="365"/>
        <v>0</v>
      </c>
      <c r="AC2719" s="42">
        <f t="shared" si="366"/>
        <v>627.20000000000005</v>
      </c>
      <c r="AD2719" s="43"/>
      <c r="AE2719" s="44" t="s">
        <v>28</v>
      </c>
      <c r="AF2719" s="45"/>
    </row>
    <row r="2720" spans="1:32" x14ac:dyDescent="0.25">
      <c r="A2720" s="46" t="s">
        <v>29</v>
      </c>
      <c r="B2720" s="59">
        <v>30</v>
      </c>
      <c r="C2720" s="48" t="s">
        <v>5</v>
      </c>
      <c r="D2720" s="49">
        <v>160</v>
      </c>
      <c r="E2720" s="49">
        <v>0</v>
      </c>
      <c r="F2720" s="49">
        <v>0</v>
      </c>
      <c r="G2720" s="49">
        <v>0</v>
      </c>
      <c r="H2720" s="49">
        <v>0</v>
      </c>
      <c r="I2720" s="50">
        <v>90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216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496.8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61"/>
        <v>712.8</v>
      </c>
      <c r="Y2720" s="51">
        <f t="shared" si="362"/>
        <v>0</v>
      </c>
      <c r="Z2720" s="51">
        <f t="shared" si="363"/>
        <v>0</v>
      </c>
      <c r="AA2720" s="51">
        <f t="shared" si="364"/>
        <v>0</v>
      </c>
      <c r="AB2720" s="51">
        <f t="shared" si="365"/>
        <v>0</v>
      </c>
      <c r="AC2720" s="52">
        <f t="shared" si="366"/>
        <v>712.8</v>
      </c>
      <c r="AD2720" s="53">
        <f>(ROUND(AC2720-AC2719,1)/AC2719)</f>
        <v>0.13647959183673466</v>
      </c>
      <c r="AE2720" s="44"/>
      <c r="AF2720" s="45"/>
    </row>
    <row r="2721" spans="1:32" x14ac:dyDescent="0.25">
      <c r="A2721" s="46" t="s">
        <v>30</v>
      </c>
      <c r="B2721" s="59">
        <v>0</v>
      </c>
      <c r="C2721" s="48" t="s">
        <v>6</v>
      </c>
      <c r="D2721" s="49">
        <v>160</v>
      </c>
      <c r="E2721" s="49">
        <v>0</v>
      </c>
      <c r="F2721" s="49">
        <v>0</v>
      </c>
      <c r="G2721" s="49">
        <v>0</v>
      </c>
      <c r="H2721" s="49">
        <v>0</v>
      </c>
      <c r="I2721" s="50">
        <v>80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224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403.20000000000005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61"/>
        <v>627.20000000000005</v>
      </c>
      <c r="Y2721" s="51">
        <f t="shared" si="362"/>
        <v>0</v>
      </c>
      <c r="Z2721" s="51">
        <f t="shared" si="363"/>
        <v>0</v>
      </c>
      <c r="AA2721" s="51">
        <f t="shared" si="364"/>
        <v>0</v>
      </c>
      <c r="AB2721" s="51">
        <f t="shared" si="365"/>
        <v>0</v>
      </c>
      <c r="AC2721" s="52">
        <f t="shared" si="366"/>
        <v>627.20000000000005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160</v>
      </c>
      <c r="E2722" s="49">
        <v>0</v>
      </c>
      <c r="F2722" s="49">
        <v>0</v>
      </c>
      <c r="G2722" s="49">
        <v>0</v>
      </c>
      <c r="H2722" s="49">
        <v>0</v>
      </c>
      <c r="I2722" s="50">
        <v>80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224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403.20000000000005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61"/>
        <v>627.20000000000005</v>
      </c>
      <c r="Y2722" s="51">
        <f t="shared" si="362"/>
        <v>0</v>
      </c>
      <c r="Z2722" s="51">
        <f t="shared" si="363"/>
        <v>0</v>
      </c>
      <c r="AA2722" s="51">
        <f t="shared" si="364"/>
        <v>0</v>
      </c>
      <c r="AB2722" s="51">
        <f t="shared" si="365"/>
        <v>0</v>
      </c>
      <c r="AC2722" s="52">
        <f t="shared" si="366"/>
        <v>627.20000000000005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0</v>
      </c>
      <c r="C2723" s="48" t="s">
        <v>8</v>
      </c>
      <c r="D2723" s="49">
        <v>160</v>
      </c>
      <c r="E2723" s="49">
        <v>0</v>
      </c>
      <c r="F2723" s="49">
        <v>0</v>
      </c>
      <c r="G2723" s="49">
        <v>0</v>
      </c>
      <c r="H2723" s="49">
        <v>0</v>
      </c>
      <c r="I2723" s="50">
        <v>80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224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403.20000000000005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si="361"/>
        <v>627.20000000000005</v>
      </c>
      <c r="Y2723" s="51">
        <f t="shared" si="362"/>
        <v>0</v>
      </c>
      <c r="Z2723" s="51">
        <f t="shared" si="363"/>
        <v>0</v>
      </c>
      <c r="AA2723" s="51">
        <f t="shared" si="364"/>
        <v>0</v>
      </c>
      <c r="AB2723" s="51">
        <f t="shared" si="365"/>
        <v>0</v>
      </c>
      <c r="AC2723" s="52">
        <f t="shared" si="366"/>
        <v>627.20000000000005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160</v>
      </c>
      <c r="E2724" s="49">
        <v>0</v>
      </c>
      <c r="F2724" s="49">
        <v>0</v>
      </c>
      <c r="G2724" s="49">
        <v>0</v>
      </c>
      <c r="H2724" s="49">
        <v>0</v>
      </c>
      <c r="I2724" s="50">
        <v>80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224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403.20000000000005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1"/>
        <v>627.20000000000005</v>
      </c>
      <c r="Y2724" s="51">
        <f t="shared" si="362"/>
        <v>0</v>
      </c>
      <c r="Z2724" s="51">
        <f t="shared" si="363"/>
        <v>0</v>
      </c>
      <c r="AA2724" s="51">
        <f t="shared" si="364"/>
        <v>0</v>
      </c>
      <c r="AB2724" s="51">
        <f t="shared" si="365"/>
        <v>0</v>
      </c>
      <c r="AC2724" s="52">
        <f t="shared" si="366"/>
        <v>627.20000000000005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80</v>
      </c>
      <c r="E2725" s="49">
        <v>160</v>
      </c>
      <c r="F2725" s="49">
        <v>0</v>
      </c>
      <c r="G2725" s="49">
        <v>0</v>
      </c>
      <c r="H2725" s="49">
        <v>0</v>
      </c>
      <c r="I2725" s="50">
        <v>80</v>
      </c>
      <c r="J2725" s="50">
        <v>10</v>
      </c>
      <c r="K2725" s="50">
        <v>95</v>
      </c>
      <c r="L2725" s="50">
        <v>0</v>
      </c>
      <c r="M2725" s="50">
        <v>0</v>
      </c>
      <c r="N2725" s="51">
        <f>D2725*$D$9</f>
        <v>108</v>
      </c>
      <c r="O2725" s="51">
        <f>E2725*$E$9</f>
        <v>216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97.2</v>
      </c>
      <c r="T2725" s="51">
        <f>(O2725/100)*(K2725*$K$9)</f>
        <v>287.28000000000003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1"/>
        <v>205.2</v>
      </c>
      <c r="Y2725" s="51">
        <f t="shared" si="362"/>
        <v>503.28000000000003</v>
      </c>
      <c r="Z2725" s="51">
        <f t="shared" si="363"/>
        <v>0</v>
      </c>
      <c r="AA2725" s="51">
        <f t="shared" si="364"/>
        <v>0</v>
      </c>
      <c r="AB2725" s="51">
        <f t="shared" si="365"/>
        <v>0</v>
      </c>
      <c r="AC2725" s="52">
        <f t="shared" si="366"/>
        <v>708.5</v>
      </c>
      <c r="AD2725" s="53">
        <f>(ROUND(AC2725-AC2719,1)/AC2719)</f>
        <v>0.12962372448979589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80</v>
      </c>
      <c r="E2726" s="49">
        <v>0</v>
      </c>
      <c r="F2726" s="49">
        <v>160</v>
      </c>
      <c r="G2726" s="49">
        <v>0</v>
      </c>
      <c r="H2726" s="49">
        <v>0</v>
      </c>
      <c r="I2726" s="50">
        <v>80</v>
      </c>
      <c r="J2726" s="50">
        <v>10</v>
      </c>
      <c r="K2726" s="50">
        <v>47.5</v>
      </c>
      <c r="L2726" s="50">
        <v>47.5</v>
      </c>
      <c r="M2726" s="50">
        <v>0</v>
      </c>
      <c r="N2726" s="51">
        <f>D2726*$D$10</f>
        <v>108</v>
      </c>
      <c r="O2726" s="51">
        <f>E2726*$E$10</f>
        <v>0</v>
      </c>
      <c r="P2726" s="51">
        <f>F2726*$F$10</f>
        <v>216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97.2</v>
      </c>
      <c r="T2726" s="51">
        <f>(O2726/100)*(K2726*$J$10)</f>
        <v>0</v>
      </c>
      <c r="U2726" s="51">
        <f>(P2726/100)*(K2726*$K$10)+(P2726/100)*(L2726*$L$10)</f>
        <v>287.28000000000003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1"/>
        <v>205.2</v>
      </c>
      <c r="Y2726" s="51">
        <f t="shared" si="362"/>
        <v>0</v>
      </c>
      <c r="Z2726" s="51">
        <f t="shared" si="363"/>
        <v>503.28000000000003</v>
      </c>
      <c r="AA2726" s="51">
        <f t="shared" si="364"/>
        <v>0</v>
      </c>
      <c r="AB2726" s="51">
        <f t="shared" si="365"/>
        <v>0</v>
      </c>
      <c r="AC2726" s="52">
        <f t="shared" si="366"/>
        <v>708.5</v>
      </c>
      <c r="AD2726" s="53">
        <f>(ROUND(AC2726-AC2719,1)/AC2719)</f>
        <v>0.12962372448979589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80</v>
      </c>
      <c r="E2727" s="49">
        <v>0</v>
      </c>
      <c r="F2727" s="49">
        <v>0</v>
      </c>
      <c r="G2727" s="49">
        <v>160</v>
      </c>
      <c r="H2727" s="49">
        <v>0</v>
      </c>
      <c r="I2727" s="50">
        <v>80</v>
      </c>
      <c r="J2727" s="50">
        <v>10</v>
      </c>
      <c r="K2727" s="50">
        <v>0</v>
      </c>
      <c r="L2727" s="50">
        <v>95</v>
      </c>
      <c r="M2727" s="50">
        <v>0</v>
      </c>
      <c r="N2727" s="51">
        <f>D2727*$D$11</f>
        <v>108</v>
      </c>
      <c r="O2727" s="51">
        <f>E2727*$E$11</f>
        <v>0</v>
      </c>
      <c r="P2727" s="51">
        <f>F2727*$F$11</f>
        <v>0</v>
      </c>
      <c r="Q2727" s="51">
        <f>G2727*$G$11</f>
        <v>216</v>
      </c>
      <c r="R2727" s="51">
        <f>H2727*$H$11</f>
        <v>0</v>
      </c>
      <c r="S2727" s="51">
        <f>(N2727/100)*(I2727*$I$11)+(N2727/100)*(J2727*$J$11)</f>
        <v>97.2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287.28000000000003</v>
      </c>
      <c r="W2727" s="51">
        <f>(R2727/100)*(K2727*$K$11)+(R2727/100)*(L2727*$L$11)</f>
        <v>0</v>
      </c>
      <c r="X2727" s="51">
        <f t="shared" si="361"/>
        <v>205.2</v>
      </c>
      <c r="Y2727" s="51">
        <f t="shared" si="362"/>
        <v>0</v>
      </c>
      <c r="Z2727" s="51">
        <f t="shared" si="363"/>
        <v>0</v>
      </c>
      <c r="AA2727" s="51">
        <f t="shared" si="364"/>
        <v>503.28000000000003</v>
      </c>
      <c r="AB2727" s="51">
        <f t="shared" si="365"/>
        <v>0</v>
      </c>
      <c r="AC2727" s="52">
        <f t="shared" si="366"/>
        <v>708.5</v>
      </c>
      <c r="AD2727" s="53">
        <f>(ROUND(AC2727-AC2719,1)/AC2719)</f>
        <v>0.12962372448979589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80</v>
      </c>
      <c r="E2728" s="49">
        <v>0</v>
      </c>
      <c r="F2728" s="49">
        <v>0</v>
      </c>
      <c r="G2728" s="49">
        <v>0</v>
      </c>
      <c r="H2728" s="49">
        <v>160</v>
      </c>
      <c r="I2728" s="50">
        <v>80</v>
      </c>
      <c r="J2728" s="50">
        <v>10</v>
      </c>
      <c r="K2728" s="50">
        <v>47.5</v>
      </c>
      <c r="L2728" s="50">
        <v>47.5</v>
      </c>
      <c r="M2728" s="50">
        <v>0</v>
      </c>
      <c r="N2728" s="51">
        <f>D2728*$D$12</f>
        <v>108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216</v>
      </c>
      <c r="S2728" s="51">
        <f>(N2728/100)*(I2728*$I$12)+(N2728/100)*(J2728*$J$12)</f>
        <v>97.2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287.28000000000003</v>
      </c>
      <c r="X2728" s="51">
        <f t="shared" si="361"/>
        <v>205.2</v>
      </c>
      <c r="Y2728" s="51">
        <f t="shared" si="362"/>
        <v>0</v>
      </c>
      <c r="Z2728" s="51">
        <f t="shared" si="363"/>
        <v>0</v>
      </c>
      <c r="AA2728" s="51">
        <f t="shared" si="364"/>
        <v>0</v>
      </c>
      <c r="AB2728" s="51">
        <f t="shared" si="365"/>
        <v>503.28000000000003</v>
      </c>
      <c r="AC2728" s="52">
        <f t="shared" si="366"/>
        <v>708.5</v>
      </c>
      <c r="AD2728" s="53">
        <f>(ROUND(AC2728-AC2719,1)/AC2719)</f>
        <v>0.12962372448979589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160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120</v>
      </c>
      <c r="N2729" s="51">
        <f>D2729*$D$13</f>
        <v>216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518.40000000000009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1"/>
        <v>734.40000000000009</v>
      </c>
      <c r="Y2729" s="51">
        <f t="shared" si="362"/>
        <v>0</v>
      </c>
      <c r="Z2729" s="51">
        <f t="shared" si="363"/>
        <v>0</v>
      </c>
      <c r="AA2729" s="51">
        <f t="shared" si="364"/>
        <v>0</v>
      </c>
      <c r="AB2729" s="51">
        <f t="shared" si="365"/>
        <v>0</v>
      </c>
      <c r="AC2729" s="52">
        <f t="shared" si="366"/>
        <v>734.4</v>
      </c>
      <c r="AD2729" s="53">
        <f>(ROUND(AC2729-AC2719,1)/AC2719)</f>
        <v>0.17091836734693877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160</v>
      </c>
      <c r="E2730" s="49">
        <v>0</v>
      </c>
      <c r="F2730" s="49">
        <v>0</v>
      </c>
      <c r="G2730" s="49">
        <v>0</v>
      </c>
      <c r="H2730" s="49">
        <v>0</v>
      </c>
      <c r="I2730" s="50">
        <v>80</v>
      </c>
      <c r="J2730" s="50">
        <v>10</v>
      </c>
      <c r="K2730" s="50">
        <v>75</v>
      </c>
      <c r="L2730" s="50">
        <v>0</v>
      </c>
      <c r="M2730" s="50">
        <v>0</v>
      </c>
      <c r="N2730" s="51">
        <f>D2730*$D$14</f>
        <v>216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518.4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1"/>
        <v>734.4</v>
      </c>
      <c r="Y2730" s="51">
        <f t="shared" si="362"/>
        <v>0</v>
      </c>
      <c r="Z2730" s="51">
        <f t="shared" si="363"/>
        <v>0</v>
      </c>
      <c r="AA2730" s="51">
        <f t="shared" si="364"/>
        <v>0</v>
      </c>
      <c r="AB2730" s="51">
        <f t="shared" si="365"/>
        <v>0</v>
      </c>
      <c r="AC2730" s="52">
        <f t="shared" si="366"/>
        <v>734.4</v>
      </c>
      <c r="AD2730" s="53">
        <f>(ROUND(AC2730-AC2719,1)/AC2719)</f>
        <v>0.17091836734693877</v>
      </c>
      <c r="AE2730" s="44"/>
      <c r="AF2730" s="45"/>
    </row>
    <row r="2731" spans="1:32" x14ac:dyDescent="0.25">
      <c r="A2731" s="46"/>
      <c r="B2731" s="59"/>
      <c r="C2731" s="48" t="s">
        <v>16</v>
      </c>
      <c r="D2731" s="49">
        <v>160</v>
      </c>
      <c r="E2731" s="49">
        <v>0</v>
      </c>
      <c r="F2731" s="49">
        <v>0</v>
      </c>
      <c r="G2731" s="49">
        <v>0</v>
      </c>
      <c r="H2731" s="49">
        <v>0</v>
      </c>
      <c r="I2731" s="50">
        <v>80</v>
      </c>
      <c r="J2731" s="50">
        <v>10</v>
      </c>
      <c r="K2731" s="50">
        <v>0</v>
      </c>
      <c r="L2731" s="50">
        <v>75</v>
      </c>
      <c r="M2731" s="50">
        <v>0</v>
      </c>
      <c r="N2731" s="51">
        <f>D2731*$D$15</f>
        <v>216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518.4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1"/>
        <v>734.4</v>
      </c>
      <c r="Y2731" s="51">
        <f t="shared" si="362"/>
        <v>0</v>
      </c>
      <c r="Z2731" s="51">
        <f t="shared" si="363"/>
        <v>0</v>
      </c>
      <c r="AA2731" s="51">
        <f t="shared" si="364"/>
        <v>0</v>
      </c>
      <c r="AB2731" s="51">
        <f t="shared" si="365"/>
        <v>0</v>
      </c>
      <c r="AC2731" s="52">
        <f t="shared" si="366"/>
        <v>734.4</v>
      </c>
      <c r="AD2731" s="53">
        <f>(ROUND(AC2731-AC2719,1)/AC2719)</f>
        <v>0.17091836734693877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160</v>
      </c>
      <c r="E2732" s="49">
        <v>0</v>
      </c>
      <c r="F2732" s="49">
        <v>0</v>
      </c>
      <c r="G2732" s="49">
        <v>0</v>
      </c>
      <c r="H2732" s="49">
        <v>0</v>
      </c>
      <c r="I2732" s="50">
        <v>80</v>
      </c>
      <c r="J2732" s="50">
        <v>55</v>
      </c>
      <c r="K2732" s="50">
        <v>0</v>
      </c>
      <c r="L2732" s="50">
        <v>0</v>
      </c>
      <c r="M2732" s="50">
        <v>0</v>
      </c>
      <c r="N2732" s="51">
        <f>D2732*$D$16</f>
        <v>216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469.8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1"/>
        <v>685.8</v>
      </c>
      <c r="Y2732" s="51">
        <f t="shared" si="362"/>
        <v>0</v>
      </c>
      <c r="Z2732" s="51">
        <f t="shared" si="363"/>
        <v>0</v>
      </c>
      <c r="AA2732" s="51">
        <f t="shared" si="364"/>
        <v>0</v>
      </c>
      <c r="AB2732" s="51">
        <f t="shared" si="365"/>
        <v>0</v>
      </c>
      <c r="AC2732" s="52">
        <f t="shared" si="366"/>
        <v>685.8</v>
      </c>
      <c r="AD2732" s="53">
        <f>(ROUND(AC2732-AC2719,1)/AC2719)</f>
        <v>9.3431122448979581E-2</v>
      </c>
      <c r="AE2732" s="44"/>
      <c r="AF2732" s="45"/>
    </row>
    <row r="2733" spans="1:32" x14ac:dyDescent="0.25">
      <c r="A2733" s="46"/>
      <c r="B2733" s="59"/>
      <c r="C2733" s="48" t="s">
        <v>18</v>
      </c>
      <c r="D2733" s="49">
        <v>160</v>
      </c>
      <c r="E2733" s="49">
        <v>0</v>
      </c>
      <c r="F2733" s="49">
        <v>0</v>
      </c>
      <c r="G2733" s="49">
        <v>0</v>
      </c>
      <c r="H2733" s="49">
        <v>0</v>
      </c>
      <c r="I2733" s="50">
        <v>100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216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561.6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1"/>
        <v>777.6</v>
      </c>
      <c r="Y2733" s="51">
        <f t="shared" si="362"/>
        <v>0</v>
      </c>
      <c r="Z2733" s="51">
        <f t="shared" si="363"/>
        <v>0</v>
      </c>
      <c r="AA2733" s="51">
        <f t="shared" si="364"/>
        <v>0</v>
      </c>
      <c r="AB2733" s="51">
        <f t="shared" si="365"/>
        <v>0</v>
      </c>
      <c r="AC2733" s="52">
        <f t="shared" si="366"/>
        <v>777.6</v>
      </c>
      <c r="AD2733" s="53">
        <f>(ROUND(AC2733-AC2719,1)/AC2719)</f>
        <v>0.23979591836734693</v>
      </c>
      <c r="AE2733" s="44"/>
      <c r="AF2733" s="45"/>
    </row>
    <row r="2734" spans="1:32" x14ac:dyDescent="0.25">
      <c r="A2734" s="54" t="s">
        <v>19</v>
      </c>
      <c r="B2734" s="60" t="s">
        <v>236</v>
      </c>
      <c r="C2734" s="38" t="s">
        <v>53</v>
      </c>
      <c r="D2734" s="39">
        <v>170</v>
      </c>
      <c r="E2734" s="39">
        <v>0</v>
      </c>
      <c r="F2734" s="39">
        <v>0</v>
      </c>
      <c r="G2734" s="39">
        <v>0</v>
      </c>
      <c r="H2734" s="39">
        <v>0</v>
      </c>
      <c r="I2734" s="40">
        <v>70</v>
      </c>
      <c r="J2734" s="40">
        <v>10</v>
      </c>
      <c r="K2734" s="40">
        <v>0</v>
      </c>
      <c r="L2734" s="40">
        <v>0</v>
      </c>
      <c r="M2734" s="40">
        <v>0</v>
      </c>
      <c r="N2734" s="41">
        <f>D2734*$D$3</f>
        <v>237.99999999999997</v>
      </c>
      <c r="O2734" s="41">
        <f>E2734*$E$3</f>
        <v>0</v>
      </c>
      <c r="P2734" s="41">
        <f>F2734*$F$3</f>
        <v>0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380.79999999999995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61"/>
        <v>618.79999999999995</v>
      </c>
      <c r="Y2734" s="41">
        <f t="shared" si="362"/>
        <v>0</v>
      </c>
      <c r="Z2734" s="41">
        <f t="shared" si="363"/>
        <v>0</v>
      </c>
      <c r="AA2734" s="41">
        <f t="shared" si="364"/>
        <v>0</v>
      </c>
      <c r="AB2734" s="41">
        <f t="shared" si="365"/>
        <v>0</v>
      </c>
      <c r="AC2734" s="42">
        <f t="shared" si="366"/>
        <v>618.79999999999995</v>
      </c>
      <c r="AD2734" s="43"/>
      <c r="AE2734" s="44" t="s">
        <v>28</v>
      </c>
      <c r="AF2734" s="45"/>
    </row>
    <row r="2735" spans="1:32" x14ac:dyDescent="0.25">
      <c r="A2735" s="46" t="s">
        <v>29</v>
      </c>
      <c r="B2735" s="61">
        <v>32</v>
      </c>
      <c r="C2735" s="48" t="s">
        <v>5</v>
      </c>
      <c r="D2735" s="49">
        <v>170</v>
      </c>
      <c r="E2735" s="49">
        <v>0</v>
      </c>
      <c r="F2735" s="49">
        <v>0</v>
      </c>
      <c r="G2735" s="49">
        <v>0</v>
      </c>
      <c r="H2735" s="49">
        <v>0</v>
      </c>
      <c r="I2735" s="50">
        <v>80</v>
      </c>
      <c r="J2735" s="50">
        <v>20</v>
      </c>
      <c r="K2735" s="50">
        <v>0</v>
      </c>
      <c r="L2735" s="50">
        <v>0</v>
      </c>
      <c r="M2735" s="50">
        <v>0</v>
      </c>
      <c r="N2735" s="51">
        <f>D2735*$D$4</f>
        <v>229.50000000000003</v>
      </c>
      <c r="O2735" s="51">
        <f>E2735*$E$4</f>
        <v>0</v>
      </c>
      <c r="P2735" s="51">
        <f>F2735*$F$4</f>
        <v>0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459.00000000000006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61"/>
        <v>688.50000000000011</v>
      </c>
      <c r="Y2735" s="51">
        <f t="shared" si="362"/>
        <v>0</v>
      </c>
      <c r="Z2735" s="51">
        <f t="shared" si="363"/>
        <v>0</v>
      </c>
      <c r="AA2735" s="51">
        <f t="shared" si="364"/>
        <v>0</v>
      </c>
      <c r="AB2735" s="51">
        <f t="shared" si="365"/>
        <v>0</v>
      </c>
      <c r="AC2735" s="52">
        <f t="shared" si="366"/>
        <v>688.5</v>
      </c>
      <c r="AD2735" s="53">
        <f>(ROUND(AC2735-AC2734,1)/AC2734)</f>
        <v>0.11263736263736265</v>
      </c>
      <c r="AE2735" s="44"/>
      <c r="AF2735" s="45"/>
    </row>
    <row r="2736" spans="1:32" x14ac:dyDescent="0.25">
      <c r="A2736" s="46" t="s">
        <v>30</v>
      </c>
      <c r="B2736" s="61">
        <v>16</v>
      </c>
      <c r="C2736" s="48" t="s">
        <v>6</v>
      </c>
      <c r="D2736" s="49">
        <v>170</v>
      </c>
      <c r="E2736" s="49">
        <v>0</v>
      </c>
      <c r="F2736" s="49">
        <v>0</v>
      </c>
      <c r="G2736" s="49">
        <v>0</v>
      </c>
      <c r="H2736" s="49">
        <v>0</v>
      </c>
      <c r="I2736" s="50">
        <v>70</v>
      </c>
      <c r="J2736" s="50">
        <v>10</v>
      </c>
      <c r="K2736" s="50">
        <v>0</v>
      </c>
      <c r="L2736" s="50">
        <v>0</v>
      </c>
      <c r="M2736" s="50">
        <v>0</v>
      </c>
      <c r="N2736" s="51">
        <f>D2736*$D$5</f>
        <v>237.99999999999997</v>
      </c>
      <c r="O2736" s="51">
        <f>E2736*$E$5</f>
        <v>0</v>
      </c>
      <c r="P2736" s="51">
        <f>F2736*$F$5</f>
        <v>0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380.79999999999995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61"/>
        <v>618.79999999999995</v>
      </c>
      <c r="Y2736" s="51">
        <f t="shared" si="362"/>
        <v>0</v>
      </c>
      <c r="Z2736" s="51">
        <f t="shared" si="363"/>
        <v>0</v>
      </c>
      <c r="AA2736" s="51">
        <f t="shared" si="364"/>
        <v>0</v>
      </c>
      <c r="AB2736" s="51">
        <f t="shared" si="365"/>
        <v>0</v>
      </c>
      <c r="AC2736" s="52">
        <f t="shared" si="366"/>
        <v>618.79999999999995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0</v>
      </c>
      <c r="C2737" s="48" t="s">
        <v>7</v>
      </c>
      <c r="D2737" s="49">
        <v>170</v>
      </c>
      <c r="E2737" s="49">
        <v>0</v>
      </c>
      <c r="F2737" s="49">
        <v>0</v>
      </c>
      <c r="G2737" s="49">
        <v>0</v>
      </c>
      <c r="H2737" s="49">
        <v>0</v>
      </c>
      <c r="I2737" s="50">
        <v>70</v>
      </c>
      <c r="J2737" s="50">
        <v>10</v>
      </c>
      <c r="K2737" s="50">
        <v>0</v>
      </c>
      <c r="L2737" s="50">
        <v>0</v>
      </c>
      <c r="M2737" s="50">
        <v>0</v>
      </c>
      <c r="N2737" s="51">
        <f>D2737*$D$6</f>
        <v>237.99999999999997</v>
      </c>
      <c r="O2737" s="51">
        <f>E2737*$E$6</f>
        <v>0</v>
      </c>
      <c r="P2737" s="51">
        <f>F2737*$F$6</f>
        <v>0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380.79999999999995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61"/>
        <v>618.79999999999995</v>
      </c>
      <c r="Y2737" s="51">
        <f t="shared" si="362"/>
        <v>0</v>
      </c>
      <c r="Z2737" s="51">
        <f t="shared" si="363"/>
        <v>0</v>
      </c>
      <c r="AA2737" s="51">
        <f t="shared" si="364"/>
        <v>0</v>
      </c>
      <c r="AB2737" s="51">
        <f t="shared" si="365"/>
        <v>0</v>
      </c>
      <c r="AC2737" s="52">
        <f t="shared" si="366"/>
        <v>618.79999999999995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0</v>
      </c>
      <c r="C2738" s="48" t="s">
        <v>8</v>
      </c>
      <c r="D2738" s="49">
        <v>170</v>
      </c>
      <c r="E2738" s="49">
        <v>0</v>
      </c>
      <c r="F2738" s="49">
        <v>0</v>
      </c>
      <c r="G2738" s="49">
        <v>0</v>
      </c>
      <c r="H2738" s="49">
        <v>0</v>
      </c>
      <c r="I2738" s="50">
        <v>70</v>
      </c>
      <c r="J2738" s="50">
        <v>10</v>
      </c>
      <c r="K2738" s="50">
        <v>0</v>
      </c>
      <c r="L2738" s="50">
        <v>0</v>
      </c>
      <c r="M2738" s="50">
        <v>0</v>
      </c>
      <c r="N2738" s="51">
        <f>D2738*$D$7</f>
        <v>237.99999999999997</v>
      </c>
      <c r="O2738" s="51">
        <f>E2738*$E$7</f>
        <v>0</v>
      </c>
      <c r="P2738" s="51">
        <f>F2738*$F$7</f>
        <v>0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380.79999999999995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61"/>
        <v>618.79999999999995</v>
      </c>
      <c r="Y2738" s="51">
        <f t="shared" si="362"/>
        <v>0</v>
      </c>
      <c r="Z2738" s="51">
        <f t="shared" si="363"/>
        <v>0</v>
      </c>
      <c r="AA2738" s="51">
        <f t="shared" si="364"/>
        <v>0</v>
      </c>
      <c r="AB2738" s="51">
        <f t="shared" si="365"/>
        <v>0</v>
      </c>
      <c r="AC2738" s="52">
        <f t="shared" si="366"/>
        <v>618.79999999999995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170</v>
      </c>
      <c r="E2739" s="49">
        <v>0</v>
      </c>
      <c r="F2739" s="49">
        <v>0</v>
      </c>
      <c r="G2739" s="49">
        <v>0</v>
      </c>
      <c r="H2739" s="49">
        <v>0</v>
      </c>
      <c r="I2739" s="50">
        <v>70</v>
      </c>
      <c r="J2739" s="50">
        <v>10</v>
      </c>
      <c r="K2739" s="50">
        <v>0</v>
      </c>
      <c r="L2739" s="50">
        <v>0</v>
      </c>
      <c r="M2739" s="50">
        <v>0</v>
      </c>
      <c r="N2739" s="51">
        <f>D2739*$D$8</f>
        <v>237.99999999999997</v>
      </c>
      <c r="O2739" s="51">
        <f>E2739*$E$8</f>
        <v>0</v>
      </c>
      <c r="P2739" s="51">
        <f>F2739*$F$8</f>
        <v>0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380.79999999999995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61"/>
        <v>618.79999999999995</v>
      </c>
      <c r="Y2739" s="51">
        <f t="shared" si="362"/>
        <v>0</v>
      </c>
      <c r="Z2739" s="51">
        <f t="shared" si="363"/>
        <v>0</v>
      </c>
      <c r="AA2739" s="51">
        <f t="shared" si="364"/>
        <v>0</v>
      </c>
      <c r="AB2739" s="51">
        <f t="shared" si="365"/>
        <v>0</v>
      </c>
      <c r="AC2739" s="52">
        <f t="shared" si="366"/>
        <v>618.79999999999995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85</v>
      </c>
      <c r="E2740" s="49">
        <v>170</v>
      </c>
      <c r="F2740" s="49">
        <v>0</v>
      </c>
      <c r="G2740" s="49">
        <v>0</v>
      </c>
      <c r="H2740" s="49">
        <v>0</v>
      </c>
      <c r="I2740" s="50">
        <v>70</v>
      </c>
      <c r="J2740" s="50">
        <v>10</v>
      </c>
      <c r="K2740" s="50">
        <v>85</v>
      </c>
      <c r="L2740" s="50">
        <v>0</v>
      </c>
      <c r="M2740" s="50">
        <v>0</v>
      </c>
      <c r="N2740" s="51">
        <f>D2740*$D$9</f>
        <v>114.75000000000001</v>
      </c>
      <c r="O2740" s="51">
        <f>E2740*$E$9</f>
        <v>229.50000000000003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91.800000000000011</v>
      </c>
      <c r="T2740" s="51">
        <f>(O2740/100)*(K2740*$K$9)</f>
        <v>273.10500000000002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1"/>
        <v>206.55</v>
      </c>
      <c r="Y2740" s="51">
        <f t="shared" si="362"/>
        <v>502.60500000000002</v>
      </c>
      <c r="Z2740" s="51">
        <f t="shared" si="363"/>
        <v>0</v>
      </c>
      <c r="AA2740" s="51">
        <f t="shared" si="364"/>
        <v>0</v>
      </c>
      <c r="AB2740" s="51">
        <f t="shared" si="365"/>
        <v>0</v>
      </c>
      <c r="AC2740" s="52">
        <f t="shared" si="366"/>
        <v>709.2</v>
      </c>
      <c r="AD2740" s="53">
        <f>(ROUND(AC2740-AC2734,1)/AC2734)</f>
        <v>0.14608920491273433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85</v>
      </c>
      <c r="E2741" s="49">
        <v>0</v>
      </c>
      <c r="F2741" s="49">
        <v>170</v>
      </c>
      <c r="G2741" s="49">
        <v>0</v>
      </c>
      <c r="H2741" s="49">
        <v>0</v>
      </c>
      <c r="I2741" s="50">
        <v>70</v>
      </c>
      <c r="J2741" s="50">
        <v>10</v>
      </c>
      <c r="K2741" s="50">
        <v>42.5</v>
      </c>
      <c r="L2741" s="50">
        <v>42.5</v>
      </c>
      <c r="M2741" s="50">
        <v>0</v>
      </c>
      <c r="N2741" s="51">
        <f>D2741*$D$10</f>
        <v>114.75000000000001</v>
      </c>
      <c r="O2741" s="51">
        <f>E2741*$E$10</f>
        <v>0</v>
      </c>
      <c r="P2741" s="51">
        <f>F2741*$F$10</f>
        <v>229.50000000000003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91.800000000000011</v>
      </c>
      <c r="T2741" s="51">
        <f>(O2741/100)*(K2741*$J$10)</f>
        <v>0</v>
      </c>
      <c r="U2741" s="51">
        <f>(P2741/100)*(K2741*$K$10)+(P2741/100)*(L2741*$L$10)</f>
        <v>273.10500000000002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1"/>
        <v>206.55</v>
      </c>
      <c r="Y2741" s="51">
        <f t="shared" si="362"/>
        <v>0</v>
      </c>
      <c r="Z2741" s="51">
        <f t="shared" si="363"/>
        <v>502.60500000000002</v>
      </c>
      <c r="AA2741" s="51">
        <f t="shared" si="364"/>
        <v>0</v>
      </c>
      <c r="AB2741" s="51">
        <f t="shared" si="365"/>
        <v>0</v>
      </c>
      <c r="AC2741" s="52">
        <f t="shared" si="366"/>
        <v>709.2</v>
      </c>
      <c r="AD2741" s="53">
        <f>(ROUND(AC2741-AC2734,1)/AC2734)</f>
        <v>0.14608920491273433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85</v>
      </c>
      <c r="E2742" s="49">
        <v>0</v>
      </c>
      <c r="F2742" s="49">
        <v>0</v>
      </c>
      <c r="G2742" s="49">
        <v>170</v>
      </c>
      <c r="H2742" s="49">
        <v>0</v>
      </c>
      <c r="I2742" s="50">
        <v>70</v>
      </c>
      <c r="J2742" s="50">
        <v>10</v>
      </c>
      <c r="K2742" s="50">
        <v>0</v>
      </c>
      <c r="L2742" s="50">
        <v>85</v>
      </c>
      <c r="M2742" s="50">
        <v>0</v>
      </c>
      <c r="N2742" s="51">
        <f>D2742*$D$11</f>
        <v>114.75000000000001</v>
      </c>
      <c r="O2742" s="51">
        <f>E2742*$E$11</f>
        <v>0</v>
      </c>
      <c r="P2742" s="51">
        <f>F2742*$F$11</f>
        <v>0</v>
      </c>
      <c r="Q2742" s="51">
        <f>G2742*$G$11</f>
        <v>229.50000000000003</v>
      </c>
      <c r="R2742" s="51">
        <f>H2742*$H$11</f>
        <v>0</v>
      </c>
      <c r="S2742" s="51">
        <f>(N2742/100)*(I2742*$I$11)+(N2742/100)*(J2742*$J$11)</f>
        <v>91.800000000000011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273.10500000000002</v>
      </c>
      <c r="W2742" s="51">
        <f>(R2742/100)*(K2742*$K$11)+(R2742/100)*(L2742*$L$11)</f>
        <v>0</v>
      </c>
      <c r="X2742" s="51">
        <f t="shared" si="361"/>
        <v>206.55</v>
      </c>
      <c r="Y2742" s="51">
        <f t="shared" si="362"/>
        <v>0</v>
      </c>
      <c r="Z2742" s="51">
        <f t="shared" si="363"/>
        <v>0</v>
      </c>
      <c r="AA2742" s="51">
        <f t="shared" si="364"/>
        <v>502.60500000000002</v>
      </c>
      <c r="AB2742" s="51">
        <f t="shared" si="365"/>
        <v>0</v>
      </c>
      <c r="AC2742" s="52">
        <f t="shared" si="366"/>
        <v>709.2</v>
      </c>
      <c r="AD2742" s="53">
        <f>(ROUND(AC2742-AC2734,1)/AC2734)</f>
        <v>0.14608920491273433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85</v>
      </c>
      <c r="E2743" s="49">
        <v>0</v>
      </c>
      <c r="F2743" s="49">
        <v>0</v>
      </c>
      <c r="G2743" s="49">
        <v>0</v>
      </c>
      <c r="H2743" s="49">
        <v>170</v>
      </c>
      <c r="I2743" s="50">
        <v>70</v>
      </c>
      <c r="J2743" s="50">
        <v>10</v>
      </c>
      <c r="K2743" s="50">
        <v>42.5</v>
      </c>
      <c r="L2743" s="50">
        <v>42.5</v>
      </c>
      <c r="M2743" s="50">
        <v>0</v>
      </c>
      <c r="N2743" s="51">
        <f>D2743*$D$12</f>
        <v>114.75000000000001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229.50000000000003</v>
      </c>
      <c r="S2743" s="51">
        <f>(N2743/100)*(I2743*$I$12)+(N2743/100)*(J2743*$J$12)</f>
        <v>91.800000000000011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273.10500000000002</v>
      </c>
      <c r="X2743" s="51">
        <f t="shared" si="361"/>
        <v>206.55</v>
      </c>
      <c r="Y2743" s="51">
        <f t="shared" si="362"/>
        <v>0</v>
      </c>
      <c r="Z2743" s="51">
        <f t="shared" si="363"/>
        <v>0</v>
      </c>
      <c r="AA2743" s="51">
        <f t="shared" si="364"/>
        <v>0</v>
      </c>
      <c r="AB2743" s="51">
        <f t="shared" si="365"/>
        <v>502.60500000000002</v>
      </c>
      <c r="AC2743" s="52">
        <f t="shared" si="366"/>
        <v>709.2</v>
      </c>
      <c r="AD2743" s="53">
        <f>(ROUND(AC2743-AC2734,1)/AC2734)</f>
        <v>0.14608920491273433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170</v>
      </c>
      <c r="E2744" s="49">
        <v>0</v>
      </c>
      <c r="F2744" s="49">
        <v>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110</v>
      </c>
      <c r="N2744" s="51">
        <f>D2744*$D$13</f>
        <v>229.50000000000003</v>
      </c>
      <c r="O2744" s="51">
        <f>E2744*$E$13</f>
        <v>0</v>
      </c>
      <c r="P2744" s="51">
        <f>F2744*$F$13</f>
        <v>0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504.90000000000009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ref="X2744:X2763" si="367">N2744+S2744</f>
        <v>734.40000000000009</v>
      </c>
      <c r="Y2744" s="51">
        <f t="shared" ref="Y2744:Y2763" si="368">O2744+T2744</f>
        <v>0</v>
      </c>
      <c r="Z2744" s="51">
        <f t="shared" ref="Z2744:Z2763" si="369">P2744+U2744</f>
        <v>0</v>
      </c>
      <c r="AA2744" s="51">
        <f t="shared" ref="AA2744:AA2763" si="370">Q2744+V2744</f>
        <v>0</v>
      </c>
      <c r="AB2744" s="51">
        <f t="shared" ref="AB2744:AB2763" si="371">R2744+W2744</f>
        <v>0</v>
      </c>
      <c r="AC2744" s="52">
        <f t="shared" ref="AC2744:AC2763" si="372">ROUND(X2744+Y2744+Z2744+AA2744+AB2744,1)</f>
        <v>734.4</v>
      </c>
      <c r="AD2744" s="53">
        <f>(ROUND(AC2744-AC2734,1)/AC2734)</f>
        <v>0.18681318681318682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170</v>
      </c>
      <c r="E2745" s="49">
        <v>0</v>
      </c>
      <c r="F2745" s="49">
        <v>0</v>
      </c>
      <c r="G2745" s="49">
        <v>0</v>
      </c>
      <c r="H2745" s="49">
        <v>0</v>
      </c>
      <c r="I2745" s="50">
        <v>70</v>
      </c>
      <c r="J2745" s="50">
        <v>10</v>
      </c>
      <c r="K2745" s="50">
        <v>70</v>
      </c>
      <c r="L2745" s="50">
        <v>0</v>
      </c>
      <c r="M2745" s="50">
        <v>0</v>
      </c>
      <c r="N2745" s="51">
        <f>D2745*$D$14</f>
        <v>229.50000000000003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504.90000000000009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7"/>
        <v>734.40000000000009</v>
      </c>
      <c r="Y2745" s="51">
        <f t="shared" si="368"/>
        <v>0</v>
      </c>
      <c r="Z2745" s="51">
        <f t="shared" si="369"/>
        <v>0</v>
      </c>
      <c r="AA2745" s="51">
        <f t="shared" si="370"/>
        <v>0</v>
      </c>
      <c r="AB2745" s="51">
        <f t="shared" si="371"/>
        <v>0</v>
      </c>
      <c r="AC2745" s="52">
        <f t="shared" si="372"/>
        <v>734.4</v>
      </c>
      <c r="AD2745" s="53">
        <f>(ROUND(AC2745-AC2734,1)/AC2734)</f>
        <v>0.18681318681318682</v>
      </c>
      <c r="AE2745" s="44"/>
      <c r="AF2745" s="45"/>
    </row>
    <row r="2746" spans="1:32" x14ac:dyDescent="0.25">
      <c r="A2746" s="46"/>
      <c r="B2746" s="61"/>
      <c r="C2746" s="48" t="s">
        <v>16</v>
      </c>
      <c r="D2746" s="49">
        <v>170</v>
      </c>
      <c r="E2746" s="49">
        <v>0</v>
      </c>
      <c r="F2746" s="49">
        <v>0</v>
      </c>
      <c r="G2746" s="49">
        <v>0</v>
      </c>
      <c r="H2746" s="49">
        <v>0</v>
      </c>
      <c r="I2746" s="50">
        <v>70</v>
      </c>
      <c r="J2746" s="50">
        <v>10</v>
      </c>
      <c r="K2746" s="50">
        <v>0</v>
      </c>
      <c r="L2746" s="50">
        <v>70</v>
      </c>
      <c r="M2746" s="50">
        <v>0</v>
      </c>
      <c r="N2746" s="51">
        <f>D2746*$D$15</f>
        <v>229.50000000000003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504.90000000000009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7"/>
        <v>734.40000000000009</v>
      </c>
      <c r="Y2746" s="51">
        <f t="shared" si="368"/>
        <v>0</v>
      </c>
      <c r="Z2746" s="51">
        <f t="shared" si="369"/>
        <v>0</v>
      </c>
      <c r="AA2746" s="51">
        <f t="shared" si="370"/>
        <v>0</v>
      </c>
      <c r="AB2746" s="51">
        <f t="shared" si="371"/>
        <v>0</v>
      </c>
      <c r="AC2746" s="52">
        <f t="shared" si="372"/>
        <v>734.4</v>
      </c>
      <c r="AD2746" s="53">
        <f>(ROUND(AC2746-AC2734,1)/AC2734)</f>
        <v>0.18681318681318682</v>
      </c>
      <c r="AE2746" s="44"/>
      <c r="AF2746" s="45"/>
    </row>
    <row r="2747" spans="1:32" x14ac:dyDescent="0.25">
      <c r="A2747" s="46"/>
      <c r="B2747" s="61"/>
      <c r="C2747" s="48" t="s">
        <v>17</v>
      </c>
      <c r="D2747" s="49">
        <v>170</v>
      </c>
      <c r="E2747" s="49">
        <v>0</v>
      </c>
      <c r="F2747" s="49">
        <v>0</v>
      </c>
      <c r="G2747" s="49">
        <v>0</v>
      </c>
      <c r="H2747" s="49">
        <v>0</v>
      </c>
      <c r="I2747" s="50">
        <v>70</v>
      </c>
      <c r="J2747" s="50">
        <v>50</v>
      </c>
      <c r="K2747" s="50">
        <v>0</v>
      </c>
      <c r="L2747" s="50">
        <v>0</v>
      </c>
      <c r="M2747" s="50">
        <v>0</v>
      </c>
      <c r="N2747" s="51">
        <f>D2747*$D$16</f>
        <v>229.50000000000003</v>
      </c>
      <c r="O2747" s="51">
        <f>E2747*$E$16</f>
        <v>0</v>
      </c>
      <c r="P2747" s="51">
        <f>F2747*$F$16</f>
        <v>0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447.52500000000009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7"/>
        <v>677.02500000000009</v>
      </c>
      <c r="Y2747" s="51">
        <f t="shared" si="368"/>
        <v>0</v>
      </c>
      <c r="Z2747" s="51">
        <f t="shared" si="369"/>
        <v>0</v>
      </c>
      <c r="AA2747" s="51">
        <f t="shared" si="370"/>
        <v>0</v>
      </c>
      <c r="AB2747" s="51">
        <f t="shared" si="371"/>
        <v>0</v>
      </c>
      <c r="AC2747" s="52">
        <f t="shared" si="372"/>
        <v>677</v>
      </c>
      <c r="AD2747" s="53">
        <f>(ROUND(AC2747-AC2734,1)/AC2734)</f>
        <v>9.4053005817711713E-2</v>
      </c>
      <c r="AE2747" s="44"/>
      <c r="AF2747" s="45"/>
    </row>
    <row r="2748" spans="1:32" x14ac:dyDescent="0.25">
      <c r="A2748" s="46"/>
      <c r="B2748" s="61"/>
      <c r="C2748" s="48" t="s">
        <v>18</v>
      </c>
      <c r="D2748" s="49">
        <v>170</v>
      </c>
      <c r="E2748" s="49">
        <v>0</v>
      </c>
      <c r="F2748" s="49">
        <v>0</v>
      </c>
      <c r="G2748" s="49">
        <v>0</v>
      </c>
      <c r="H2748" s="49">
        <v>0</v>
      </c>
      <c r="I2748" s="50">
        <v>90</v>
      </c>
      <c r="J2748" s="50">
        <v>10</v>
      </c>
      <c r="K2748" s="50">
        <v>0</v>
      </c>
      <c r="L2748" s="50">
        <v>0</v>
      </c>
      <c r="M2748" s="50">
        <v>0</v>
      </c>
      <c r="N2748" s="51">
        <f>D2748*$D$17</f>
        <v>229.50000000000003</v>
      </c>
      <c r="O2748" s="51">
        <f>E2748*$E$17</f>
        <v>0</v>
      </c>
      <c r="P2748" s="51">
        <f>F2748*$F$17</f>
        <v>0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539.32500000000016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7"/>
        <v>768.82500000000016</v>
      </c>
      <c r="Y2748" s="51">
        <f t="shared" si="368"/>
        <v>0</v>
      </c>
      <c r="Z2748" s="51">
        <f t="shared" si="369"/>
        <v>0</v>
      </c>
      <c r="AA2748" s="51">
        <f t="shared" si="370"/>
        <v>0</v>
      </c>
      <c r="AB2748" s="51">
        <f t="shared" si="371"/>
        <v>0</v>
      </c>
      <c r="AC2748" s="52">
        <f t="shared" si="372"/>
        <v>768.8</v>
      </c>
      <c r="AD2748" s="53">
        <f>(ROUND(AC2748-AC2734,1)/AC2734)</f>
        <v>0.24240465416936008</v>
      </c>
      <c r="AE2748" s="44"/>
      <c r="AF2748" s="45"/>
    </row>
    <row r="2749" spans="1:32" x14ac:dyDescent="0.25">
      <c r="A2749" s="54" t="s">
        <v>19</v>
      </c>
      <c r="B2749" s="58" t="s">
        <v>237</v>
      </c>
      <c r="C2749" s="38" t="s">
        <v>61</v>
      </c>
      <c r="D2749" s="39">
        <v>200</v>
      </c>
      <c r="E2749" s="39">
        <v>0</v>
      </c>
      <c r="F2749" s="39">
        <v>0</v>
      </c>
      <c r="G2749" s="39">
        <v>0</v>
      </c>
      <c r="H2749" s="39">
        <v>0</v>
      </c>
      <c r="I2749" s="40">
        <v>60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280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336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7"/>
        <v>616</v>
      </c>
      <c r="Y2749" s="41">
        <f t="shared" si="368"/>
        <v>0</v>
      </c>
      <c r="Z2749" s="41">
        <f t="shared" si="369"/>
        <v>0</v>
      </c>
      <c r="AA2749" s="41">
        <f t="shared" si="370"/>
        <v>0</v>
      </c>
      <c r="AB2749" s="41">
        <f t="shared" si="371"/>
        <v>0</v>
      </c>
      <c r="AC2749" s="42">
        <f t="shared" si="372"/>
        <v>616</v>
      </c>
      <c r="AD2749" s="43"/>
      <c r="AE2749" s="44" t="s">
        <v>28</v>
      </c>
      <c r="AF2749" s="45"/>
    </row>
    <row r="2750" spans="1:32" x14ac:dyDescent="0.25">
      <c r="A2750" s="46" t="s">
        <v>29</v>
      </c>
      <c r="B2750" s="59">
        <v>50</v>
      </c>
      <c r="C2750" s="48" t="s">
        <v>5</v>
      </c>
      <c r="D2750" s="49">
        <v>200</v>
      </c>
      <c r="E2750" s="49">
        <v>0</v>
      </c>
      <c r="F2750" s="49">
        <v>0</v>
      </c>
      <c r="G2750" s="49">
        <v>0</v>
      </c>
      <c r="H2750" s="49">
        <v>0</v>
      </c>
      <c r="I2750" s="50">
        <v>70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270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432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7"/>
        <v>702</v>
      </c>
      <c r="Y2750" s="51">
        <f t="shared" si="368"/>
        <v>0</v>
      </c>
      <c r="Z2750" s="51">
        <f t="shared" si="369"/>
        <v>0</v>
      </c>
      <c r="AA2750" s="51">
        <f t="shared" si="370"/>
        <v>0</v>
      </c>
      <c r="AB2750" s="51">
        <f t="shared" si="371"/>
        <v>0</v>
      </c>
      <c r="AC2750" s="52">
        <f t="shared" si="372"/>
        <v>702</v>
      </c>
      <c r="AD2750" s="53">
        <f>(ROUND(AC2750-AC2749,1)/AC2749)</f>
        <v>0.1396103896103896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200</v>
      </c>
      <c r="E2751" s="49">
        <v>0</v>
      </c>
      <c r="F2751" s="49">
        <v>0</v>
      </c>
      <c r="G2751" s="49">
        <v>0</v>
      </c>
      <c r="H2751" s="49">
        <v>0</v>
      </c>
      <c r="I2751" s="50">
        <v>60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280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336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7"/>
        <v>616</v>
      </c>
      <c r="Y2751" s="51">
        <f t="shared" si="368"/>
        <v>0</v>
      </c>
      <c r="Z2751" s="51">
        <f t="shared" si="369"/>
        <v>0</v>
      </c>
      <c r="AA2751" s="51">
        <f t="shared" si="370"/>
        <v>0</v>
      </c>
      <c r="AB2751" s="51">
        <f t="shared" si="371"/>
        <v>0</v>
      </c>
      <c r="AC2751" s="52">
        <f t="shared" si="372"/>
        <v>616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200</v>
      </c>
      <c r="E2752" s="49">
        <v>0</v>
      </c>
      <c r="F2752" s="49">
        <v>0</v>
      </c>
      <c r="G2752" s="49">
        <v>0</v>
      </c>
      <c r="H2752" s="49">
        <v>0</v>
      </c>
      <c r="I2752" s="50">
        <v>60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280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336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7"/>
        <v>616</v>
      </c>
      <c r="Y2752" s="51">
        <f t="shared" si="368"/>
        <v>0</v>
      </c>
      <c r="Z2752" s="51">
        <f t="shared" si="369"/>
        <v>0</v>
      </c>
      <c r="AA2752" s="51">
        <f t="shared" si="370"/>
        <v>0</v>
      </c>
      <c r="AB2752" s="51">
        <f t="shared" si="371"/>
        <v>0</v>
      </c>
      <c r="AC2752" s="52">
        <f t="shared" si="372"/>
        <v>616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0</v>
      </c>
      <c r="C2753" s="48" t="s">
        <v>8</v>
      </c>
      <c r="D2753" s="49">
        <v>200</v>
      </c>
      <c r="E2753" s="49">
        <v>0</v>
      </c>
      <c r="F2753" s="49">
        <v>0</v>
      </c>
      <c r="G2753" s="49">
        <v>0</v>
      </c>
      <c r="H2753" s="49">
        <v>0</v>
      </c>
      <c r="I2753" s="50">
        <v>60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280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336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7"/>
        <v>616</v>
      </c>
      <c r="Y2753" s="51">
        <f t="shared" si="368"/>
        <v>0</v>
      </c>
      <c r="Z2753" s="51">
        <f t="shared" si="369"/>
        <v>0</v>
      </c>
      <c r="AA2753" s="51">
        <f t="shared" si="370"/>
        <v>0</v>
      </c>
      <c r="AB2753" s="51">
        <f t="shared" si="371"/>
        <v>0</v>
      </c>
      <c r="AC2753" s="52">
        <f t="shared" si="372"/>
        <v>616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200</v>
      </c>
      <c r="E2754" s="49">
        <v>0</v>
      </c>
      <c r="F2754" s="49">
        <v>0</v>
      </c>
      <c r="G2754" s="49">
        <v>0</v>
      </c>
      <c r="H2754" s="49">
        <v>0</v>
      </c>
      <c r="I2754" s="50">
        <v>60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280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336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7"/>
        <v>616</v>
      </c>
      <c r="Y2754" s="51">
        <f t="shared" si="368"/>
        <v>0</v>
      </c>
      <c r="Z2754" s="51">
        <f t="shared" si="369"/>
        <v>0</v>
      </c>
      <c r="AA2754" s="51">
        <f t="shared" si="370"/>
        <v>0</v>
      </c>
      <c r="AB2754" s="51">
        <f t="shared" si="371"/>
        <v>0</v>
      </c>
      <c r="AC2754" s="52">
        <f t="shared" si="372"/>
        <v>616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100</v>
      </c>
      <c r="E2755" s="49">
        <v>200</v>
      </c>
      <c r="F2755" s="49">
        <v>0</v>
      </c>
      <c r="G2755" s="49">
        <v>0</v>
      </c>
      <c r="H2755" s="49">
        <v>0</v>
      </c>
      <c r="I2755" s="50">
        <v>60</v>
      </c>
      <c r="J2755" s="50">
        <v>0</v>
      </c>
      <c r="K2755" s="50">
        <v>70</v>
      </c>
      <c r="L2755" s="50">
        <v>0</v>
      </c>
      <c r="M2755" s="50">
        <v>0</v>
      </c>
      <c r="N2755" s="51">
        <f>D2755*$D$9</f>
        <v>135</v>
      </c>
      <c r="O2755" s="51">
        <f>E2755*$E$9</f>
        <v>270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81</v>
      </c>
      <c r="T2755" s="51">
        <f>(O2755/100)*(K2755*$K$9)</f>
        <v>264.60000000000002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7"/>
        <v>216</v>
      </c>
      <c r="Y2755" s="51">
        <f t="shared" si="368"/>
        <v>534.6</v>
      </c>
      <c r="Z2755" s="51">
        <f t="shared" si="369"/>
        <v>0</v>
      </c>
      <c r="AA2755" s="51">
        <f t="shared" si="370"/>
        <v>0</v>
      </c>
      <c r="AB2755" s="51">
        <f t="shared" si="371"/>
        <v>0</v>
      </c>
      <c r="AC2755" s="52">
        <f t="shared" si="372"/>
        <v>750.6</v>
      </c>
      <c r="AD2755" s="53">
        <f>(ROUND(AC2755-AC2749,1)/AC2749)</f>
        <v>0.21850649350649351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100</v>
      </c>
      <c r="E2756" s="49">
        <v>0</v>
      </c>
      <c r="F2756" s="49">
        <v>200</v>
      </c>
      <c r="G2756" s="49">
        <v>0</v>
      </c>
      <c r="H2756" s="49">
        <v>0</v>
      </c>
      <c r="I2756" s="50">
        <v>60</v>
      </c>
      <c r="J2756" s="50">
        <v>0</v>
      </c>
      <c r="K2756" s="50">
        <v>35</v>
      </c>
      <c r="L2756" s="50">
        <v>35</v>
      </c>
      <c r="M2756" s="50">
        <v>0</v>
      </c>
      <c r="N2756" s="51">
        <f>D2756*$D$10</f>
        <v>135</v>
      </c>
      <c r="O2756" s="51">
        <f>E2756*$E$10</f>
        <v>0</v>
      </c>
      <c r="P2756" s="51">
        <f>F2756*$F$10</f>
        <v>270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81</v>
      </c>
      <c r="T2756" s="51">
        <f>(O2756/100)*(K2756*$J$10)</f>
        <v>0</v>
      </c>
      <c r="U2756" s="51">
        <f>(P2756/100)*(K2756*$K$10)+(P2756/100)*(L2756*$L$10)</f>
        <v>264.60000000000002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7"/>
        <v>216</v>
      </c>
      <c r="Y2756" s="51">
        <f t="shared" si="368"/>
        <v>0</v>
      </c>
      <c r="Z2756" s="51">
        <f t="shared" si="369"/>
        <v>534.6</v>
      </c>
      <c r="AA2756" s="51">
        <f t="shared" si="370"/>
        <v>0</v>
      </c>
      <c r="AB2756" s="51">
        <f t="shared" si="371"/>
        <v>0</v>
      </c>
      <c r="AC2756" s="52">
        <f t="shared" si="372"/>
        <v>750.6</v>
      </c>
      <c r="AD2756" s="53">
        <f>(ROUND(AC2756-AC2749,1)/AC2749)</f>
        <v>0.21850649350649351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100</v>
      </c>
      <c r="E2757" s="49">
        <v>0</v>
      </c>
      <c r="F2757" s="49">
        <v>0</v>
      </c>
      <c r="G2757" s="49">
        <v>200</v>
      </c>
      <c r="H2757" s="49">
        <v>0</v>
      </c>
      <c r="I2757" s="50">
        <v>60</v>
      </c>
      <c r="J2757" s="50">
        <v>0</v>
      </c>
      <c r="K2757" s="50">
        <v>0</v>
      </c>
      <c r="L2757" s="50">
        <v>70</v>
      </c>
      <c r="M2757" s="50">
        <v>0</v>
      </c>
      <c r="N2757" s="51">
        <f>D2757*$D$11</f>
        <v>135</v>
      </c>
      <c r="O2757" s="51">
        <f>E2757*$E$11</f>
        <v>0</v>
      </c>
      <c r="P2757" s="51">
        <f>F2757*$F$11</f>
        <v>0</v>
      </c>
      <c r="Q2757" s="51">
        <f>G2757*$G$11</f>
        <v>270</v>
      </c>
      <c r="R2757" s="51">
        <f>H2757*$H$11</f>
        <v>0</v>
      </c>
      <c r="S2757" s="51">
        <f>(N2757/100)*(I2757*$I$11)+(N2757/100)*(J2757*$J$11)</f>
        <v>81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264.60000000000002</v>
      </c>
      <c r="W2757" s="51">
        <f>(R2757/100)*(K2757*$K$11)+(R2757/100)*(L2757*$L$11)</f>
        <v>0</v>
      </c>
      <c r="X2757" s="51">
        <f t="shared" si="367"/>
        <v>216</v>
      </c>
      <c r="Y2757" s="51">
        <f t="shared" si="368"/>
        <v>0</v>
      </c>
      <c r="Z2757" s="51">
        <f t="shared" si="369"/>
        <v>0</v>
      </c>
      <c r="AA2757" s="51">
        <f t="shared" si="370"/>
        <v>534.6</v>
      </c>
      <c r="AB2757" s="51">
        <f t="shared" si="371"/>
        <v>0</v>
      </c>
      <c r="AC2757" s="52">
        <f t="shared" si="372"/>
        <v>750.6</v>
      </c>
      <c r="AD2757" s="53">
        <f>(ROUND(AC2757-AC2749,1)/AC2749)</f>
        <v>0.21850649350649351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100</v>
      </c>
      <c r="E2758" s="49">
        <v>0</v>
      </c>
      <c r="F2758" s="49">
        <v>0</v>
      </c>
      <c r="G2758" s="49">
        <v>0</v>
      </c>
      <c r="H2758" s="49">
        <v>200</v>
      </c>
      <c r="I2758" s="50">
        <v>60</v>
      </c>
      <c r="J2758" s="50">
        <v>0</v>
      </c>
      <c r="K2758" s="50">
        <v>35</v>
      </c>
      <c r="L2758" s="50">
        <v>35</v>
      </c>
      <c r="M2758" s="50">
        <v>0</v>
      </c>
      <c r="N2758" s="51">
        <f>D2758*$D$12</f>
        <v>135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270</v>
      </c>
      <c r="S2758" s="51">
        <f>(N2758/100)*(I2758*$I$12)+(N2758/100)*(J2758*$J$12)</f>
        <v>81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264.60000000000002</v>
      </c>
      <c r="X2758" s="51">
        <f t="shared" si="367"/>
        <v>216</v>
      </c>
      <c r="Y2758" s="51">
        <f t="shared" si="368"/>
        <v>0</v>
      </c>
      <c r="Z2758" s="51">
        <f t="shared" si="369"/>
        <v>0</v>
      </c>
      <c r="AA2758" s="51">
        <f t="shared" si="370"/>
        <v>0</v>
      </c>
      <c r="AB2758" s="51">
        <f t="shared" si="371"/>
        <v>534.6</v>
      </c>
      <c r="AC2758" s="52">
        <f t="shared" si="372"/>
        <v>750.6</v>
      </c>
      <c r="AD2758" s="53">
        <f>(ROUND(AC2758-AC2749,1)/AC2749)</f>
        <v>0.21850649350649351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200</v>
      </c>
      <c r="E2759" s="49">
        <v>0</v>
      </c>
      <c r="F2759" s="49">
        <v>0</v>
      </c>
      <c r="G2759" s="49">
        <v>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90</v>
      </c>
      <c r="N2759" s="51">
        <f>D2759*$D$13</f>
        <v>270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486.00000000000006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7"/>
        <v>756</v>
      </c>
      <c r="Y2759" s="51">
        <f t="shared" si="368"/>
        <v>0</v>
      </c>
      <c r="Z2759" s="51">
        <f t="shared" si="369"/>
        <v>0</v>
      </c>
      <c r="AA2759" s="51">
        <f t="shared" si="370"/>
        <v>0</v>
      </c>
      <c r="AB2759" s="51">
        <f t="shared" si="371"/>
        <v>0</v>
      </c>
      <c r="AC2759" s="52">
        <f t="shared" si="372"/>
        <v>756</v>
      </c>
      <c r="AD2759" s="53">
        <f>(ROUND(AC2759-AC2749,1)/AC2749)</f>
        <v>0.22727272727272727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200</v>
      </c>
      <c r="E2760" s="49">
        <v>0</v>
      </c>
      <c r="F2760" s="49">
        <v>0</v>
      </c>
      <c r="G2760" s="49">
        <v>0</v>
      </c>
      <c r="H2760" s="49">
        <v>0</v>
      </c>
      <c r="I2760" s="50">
        <v>60</v>
      </c>
      <c r="J2760" s="50">
        <v>0</v>
      </c>
      <c r="K2760" s="50">
        <v>60</v>
      </c>
      <c r="L2760" s="50">
        <v>0</v>
      </c>
      <c r="M2760" s="50">
        <v>0</v>
      </c>
      <c r="N2760" s="51">
        <f>D2760*$D$14</f>
        <v>270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486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7"/>
        <v>756</v>
      </c>
      <c r="Y2760" s="51">
        <f t="shared" si="368"/>
        <v>0</v>
      </c>
      <c r="Z2760" s="51">
        <f t="shared" si="369"/>
        <v>0</v>
      </c>
      <c r="AA2760" s="51">
        <f t="shared" si="370"/>
        <v>0</v>
      </c>
      <c r="AB2760" s="51">
        <f t="shared" si="371"/>
        <v>0</v>
      </c>
      <c r="AC2760" s="52">
        <f t="shared" si="372"/>
        <v>756</v>
      </c>
      <c r="AD2760" s="53">
        <f>(ROUND(AC2760-AC2749,1)/AC2749)</f>
        <v>0.22727272727272727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200</v>
      </c>
      <c r="E2761" s="49">
        <v>0</v>
      </c>
      <c r="F2761" s="49">
        <v>0</v>
      </c>
      <c r="G2761" s="49">
        <v>0</v>
      </c>
      <c r="H2761" s="49">
        <v>0</v>
      </c>
      <c r="I2761" s="50">
        <v>60</v>
      </c>
      <c r="J2761" s="50">
        <v>0</v>
      </c>
      <c r="K2761" s="50">
        <v>0</v>
      </c>
      <c r="L2761" s="50">
        <v>60</v>
      </c>
      <c r="M2761" s="50">
        <v>0</v>
      </c>
      <c r="N2761" s="51">
        <f>D2761*$D$15</f>
        <v>270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486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7"/>
        <v>756</v>
      </c>
      <c r="Y2761" s="51">
        <f t="shared" si="368"/>
        <v>0</v>
      </c>
      <c r="Z2761" s="51">
        <f t="shared" si="369"/>
        <v>0</v>
      </c>
      <c r="AA2761" s="51">
        <f t="shared" si="370"/>
        <v>0</v>
      </c>
      <c r="AB2761" s="51">
        <f t="shared" si="371"/>
        <v>0</v>
      </c>
      <c r="AC2761" s="52">
        <f t="shared" si="372"/>
        <v>756</v>
      </c>
      <c r="AD2761" s="53">
        <f>(ROUND(AC2761-AC2749,1)/AC2749)</f>
        <v>0.22727272727272727</v>
      </c>
      <c r="AE2761" s="44"/>
      <c r="AF2761" s="45"/>
    </row>
    <row r="2762" spans="1:32" x14ac:dyDescent="0.25">
      <c r="A2762" s="46"/>
      <c r="B2762" s="59"/>
      <c r="C2762" s="48" t="s">
        <v>17</v>
      </c>
      <c r="D2762" s="49">
        <v>200</v>
      </c>
      <c r="E2762" s="49">
        <v>0</v>
      </c>
      <c r="F2762" s="49">
        <v>0</v>
      </c>
      <c r="G2762" s="49">
        <v>0</v>
      </c>
      <c r="H2762" s="49">
        <v>0</v>
      </c>
      <c r="I2762" s="50">
        <v>60</v>
      </c>
      <c r="J2762" s="50">
        <v>40</v>
      </c>
      <c r="K2762" s="50">
        <v>0</v>
      </c>
      <c r="L2762" s="50">
        <v>0</v>
      </c>
      <c r="M2762" s="50">
        <v>0</v>
      </c>
      <c r="N2762" s="51">
        <f>D2762*$D$16</f>
        <v>270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432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7"/>
        <v>702</v>
      </c>
      <c r="Y2762" s="51">
        <f t="shared" si="368"/>
        <v>0</v>
      </c>
      <c r="Z2762" s="51">
        <f t="shared" si="369"/>
        <v>0</v>
      </c>
      <c r="AA2762" s="51">
        <f t="shared" si="370"/>
        <v>0</v>
      </c>
      <c r="AB2762" s="51">
        <f t="shared" si="371"/>
        <v>0</v>
      </c>
      <c r="AC2762" s="52">
        <f t="shared" si="372"/>
        <v>702</v>
      </c>
      <c r="AD2762" s="53">
        <f>(ROUND(AC2762-AC2749,1)/AC2749)</f>
        <v>0.1396103896103896</v>
      </c>
      <c r="AE2762" s="44"/>
      <c r="AF2762" s="45"/>
    </row>
    <row r="2763" spans="1:32" x14ac:dyDescent="0.25">
      <c r="A2763" s="46"/>
      <c r="B2763" s="59"/>
      <c r="C2763" s="48" t="s">
        <v>18</v>
      </c>
      <c r="D2763" s="49">
        <v>200</v>
      </c>
      <c r="E2763" s="49">
        <v>0</v>
      </c>
      <c r="F2763" s="49">
        <v>0</v>
      </c>
      <c r="G2763" s="49">
        <v>0</v>
      </c>
      <c r="H2763" s="49">
        <v>0</v>
      </c>
      <c r="I2763" s="50">
        <v>75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270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506.25000000000006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7"/>
        <v>776.25</v>
      </c>
      <c r="Y2763" s="51">
        <f t="shared" si="368"/>
        <v>0</v>
      </c>
      <c r="Z2763" s="51">
        <f t="shared" si="369"/>
        <v>0</v>
      </c>
      <c r="AA2763" s="51">
        <f t="shared" si="370"/>
        <v>0</v>
      </c>
      <c r="AB2763" s="51">
        <f t="shared" si="371"/>
        <v>0</v>
      </c>
      <c r="AC2763" s="52">
        <f t="shared" si="372"/>
        <v>776.3</v>
      </c>
      <c r="AD2763" s="53">
        <f>(ROUND(AC2763-AC2749,1)/AC2749)</f>
        <v>0.26022727272727275</v>
      </c>
      <c r="AE2763" s="44"/>
      <c r="AF2763" s="45"/>
    </row>
    <row r="2764" spans="1:32" x14ac:dyDescent="0.25">
      <c r="A2764" s="62"/>
      <c r="B2764" s="183" t="s">
        <v>238</v>
      </c>
      <c r="C2764" s="183"/>
      <c r="D2764" s="183"/>
      <c r="E2764" s="183"/>
      <c r="F2764" s="183"/>
      <c r="G2764" s="183"/>
      <c r="H2764" s="183"/>
      <c r="I2764" s="183"/>
      <c r="J2764" s="183"/>
      <c r="K2764" s="183"/>
      <c r="L2764" s="183"/>
      <c r="M2764" s="183"/>
      <c r="N2764" s="183"/>
      <c r="O2764" s="183"/>
      <c r="P2764" s="183"/>
      <c r="Q2764" s="183"/>
      <c r="R2764" s="183"/>
      <c r="S2764" s="183"/>
      <c r="T2764" s="183"/>
      <c r="U2764" s="183"/>
      <c r="V2764" s="183"/>
      <c r="W2764" s="183"/>
      <c r="X2764" s="183"/>
      <c r="Y2764" s="183"/>
      <c r="Z2764" s="183"/>
      <c r="AA2764" s="183"/>
      <c r="AB2764" s="183"/>
      <c r="AC2764" s="12">
        <v>700</v>
      </c>
      <c r="AD2764" s="12"/>
      <c r="AE2764" s="44" t="s">
        <v>28</v>
      </c>
      <c r="AF2764" s="45"/>
    </row>
    <row r="2765" spans="1:32" x14ac:dyDescent="0.25">
      <c r="A2765" s="54" t="s">
        <v>19</v>
      </c>
      <c r="B2765" s="37" t="s">
        <v>239</v>
      </c>
      <c r="C2765" s="38" t="s">
        <v>4</v>
      </c>
      <c r="D2765" s="39">
        <v>160</v>
      </c>
      <c r="E2765" s="39">
        <v>0</v>
      </c>
      <c r="F2765" s="39">
        <v>0</v>
      </c>
      <c r="G2765" s="39">
        <v>0</v>
      </c>
      <c r="H2765" s="39">
        <v>0</v>
      </c>
      <c r="I2765" s="40">
        <v>35</v>
      </c>
      <c r="J2765" s="40">
        <v>25</v>
      </c>
      <c r="K2765" s="40">
        <v>0</v>
      </c>
      <c r="L2765" s="40">
        <v>0</v>
      </c>
      <c r="M2765" s="40">
        <v>0</v>
      </c>
      <c r="N2765" s="41">
        <f>D2765*$D$3</f>
        <v>224</v>
      </c>
      <c r="O2765" s="41">
        <f>E2765*$E$3</f>
        <v>0</v>
      </c>
      <c r="P2765" s="41">
        <f>F2765*$F$3</f>
        <v>0</v>
      </c>
      <c r="Q2765" s="41">
        <f>G2765*$G$3</f>
        <v>0</v>
      </c>
      <c r="R2765" s="41">
        <f>H2765*$H$3</f>
        <v>0</v>
      </c>
      <c r="S2765" s="41">
        <f>(N2765/100)*(I2765*$I$3)+(N2765/100)*(J2765*$J$3)</f>
        <v>268.8</v>
      </c>
      <c r="T2765" s="41">
        <f>(O2765/100)*(K2765*$K$3)</f>
        <v>0</v>
      </c>
      <c r="U2765" s="41">
        <f>(P2765/100)*(K2765*$K$3)+(P2765/100)*(L2765*$L$3)</f>
        <v>0</v>
      </c>
      <c r="V2765" s="41">
        <f>(Q2765/100)*(L2765*$L$3)</f>
        <v>0</v>
      </c>
      <c r="W2765" s="41">
        <f>(R2765/100)*(K2765*$K$3)+(R2765/100)*(L2765*$L$3)</f>
        <v>0</v>
      </c>
      <c r="X2765" s="41">
        <f t="shared" ref="X2765:X2779" si="373">N2765+S2765</f>
        <v>492.8</v>
      </c>
      <c r="Y2765" s="41">
        <f t="shared" ref="Y2765:Y2779" si="374">O2765+T2765</f>
        <v>0</v>
      </c>
      <c r="Z2765" s="41">
        <f t="shared" ref="Z2765:Z2779" si="375">P2765+U2765</f>
        <v>0</v>
      </c>
      <c r="AA2765" s="41">
        <f t="shared" ref="AA2765:AA2779" si="376">Q2765+V2765</f>
        <v>0</v>
      </c>
      <c r="AB2765" s="41">
        <f t="shared" ref="AB2765:AB2779" si="377">R2765+W2765</f>
        <v>0</v>
      </c>
      <c r="AC2765" s="42">
        <f t="shared" ref="AC2765:AC2779" si="378">ROUND(X2765+Y2765+Z2765+AA2765+AB2765,1)</f>
        <v>492.8</v>
      </c>
      <c r="AD2765" s="43">
        <v>0</v>
      </c>
      <c r="AE2765" s="44"/>
      <c r="AF2765" s="45"/>
    </row>
    <row r="2766" spans="1:32" x14ac:dyDescent="0.25">
      <c r="A2766" s="46" t="s">
        <v>29</v>
      </c>
      <c r="B2766" s="47">
        <v>16</v>
      </c>
      <c r="C2766" s="48" t="s">
        <v>5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40</v>
      </c>
      <c r="K2766" s="50">
        <v>0</v>
      </c>
      <c r="L2766" s="50">
        <v>0</v>
      </c>
      <c r="M2766" s="50">
        <v>0</v>
      </c>
      <c r="N2766" s="51">
        <f>D2766*$D$4</f>
        <v>216</v>
      </c>
      <c r="O2766" s="51">
        <f>E2766*$E$4</f>
        <v>0</v>
      </c>
      <c r="P2766" s="51">
        <f>F2766*$F$4</f>
        <v>0</v>
      </c>
      <c r="Q2766" s="51">
        <f>G2766*$G$4</f>
        <v>0</v>
      </c>
      <c r="R2766" s="51">
        <f>H2766*$H$4</f>
        <v>0</v>
      </c>
      <c r="S2766" s="51">
        <f>(N2766/100)*(I2766*$I$4)+(N2766/100)*(J2766*$J$4)</f>
        <v>388.8</v>
      </c>
      <c r="T2766" s="51">
        <f>(O2766/100)*(K2766*$K$4)</f>
        <v>0</v>
      </c>
      <c r="U2766" s="51">
        <f>(P2766/100)*(K2766*$K$4)+(P2766/100)*(L2766*$L$4)</f>
        <v>0</v>
      </c>
      <c r="V2766" s="51">
        <f>(Q2766/100)*(L2766*$L$4)</f>
        <v>0</v>
      </c>
      <c r="W2766" s="51">
        <f>(R2766/100)*(K2766*$K$4)+(R2766/100)*(L2766*$L$4)</f>
        <v>0</v>
      </c>
      <c r="X2766" s="51">
        <f t="shared" si="373"/>
        <v>604.79999999999995</v>
      </c>
      <c r="Y2766" s="51">
        <f t="shared" si="374"/>
        <v>0</v>
      </c>
      <c r="Z2766" s="51">
        <f t="shared" si="375"/>
        <v>0</v>
      </c>
      <c r="AA2766" s="51">
        <f t="shared" si="376"/>
        <v>0</v>
      </c>
      <c r="AB2766" s="51">
        <f t="shared" si="377"/>
        <v>0</v>
      </c>
      <c r="AC2766" s="52">
        <f t="shared" si="378"/>
        <v>604.79999999999995</v>
      </c>
      <c r="AD2766" s="53">
        <f>(ROUND(AC2766-AC2765,1)/AC2765)</f>
        <v>0.22727272727272727</v>
      </c>
      <c r="AE2766" s="44"/>
      <c r="AF2766" s="45"/>
    </row>
    <row r="2767" spans="1:32" x14ac:dyDescent="0.25">
      <c r="A2767" s="46" t="s">
        <v>30</v>
      </c>
      <c r="B2767" s="47">
        <v>16</v>
      </c>
      <c r="C2767" s="48" t="s">
        <v>6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35</v>
      </c>
      <c r="J2767" s="50">
        <v>25</v>
      </c>
      <c r="K2767" s="50">
        <v>0</v>
      </c>
      <c r="L2767" s="50">
        <v>0</v>
      </c>
      <c r="M2767" s="50">
        <v>0</v>
      </c>
      <c r="N2767" s="51">
        <f>D2767*$D$5</f>
        <v>224</v>
      </c>
      <c r="O2767" s="51">
        <f>E2767*$E$5</f>
        <v>0</v>
      </c>
      <c r="P2767" s="51">
        <f>F2767*$F$5</f>
        <v>0</v>
      </c>
      <c r="Q2767" s="51">
        <f>G2767*$G$5</f>
        <v>0</v>
      </c>
      <c r="R2767" s="51">
        <f>H2767*$H$5</f>
        <v>0</v>
      </c>
      <c r="S2767" s="51">
        <f>(N2767/100)*(I2767*$I$5)+(N2767/100)*(J2767*$J$5)</f>
        <v>268.8</v>
      </c>
      <c r="T2767" s="51">
        <f>(O2767/100)*(K2767*$K$5)</f>
        <v>0</v>
      </c>
      <c r="U2767" s="51">
        <f>(P2767/100)*(K2767*$K$5)+(P2767/100)*(L2767*$L$5)</f>
        <v>0</v>
      </c>
      <c r="V2767" s="51">
        <f>(Q2767/100)*(L2767*$L$5)</f>
        <v>0</v>
      </c>
      <c r="W2767" s="51">
        <f>(R2767/100)*(K2767*$K$5)+(R2767/100)*(L2767*$L$5)</f>
        <v>0</v>
      </c>
      <c r="X2767" s="51">
        <f t="shared" si="373"/>
        <v>492.8</v>
      </c>
      <c r="Y2767" s="51">
        <f t="shared" si="374"/>
        <v>0</v>
      </c>
      <c r="Z2767" s="51">
        <f t="shared" si="375"/>
        <v>0</v>
      </c>
      <c r="AA2767" s="51">
        <f t="shared" si="376"/>
        <v>0</v>
      </c>
      <c r="AB2767" s="51">
        <f t="shared" si="377"/>
        <v>0</v>
      </c>
      <c r="AC2767" s="52">
        <f t="shared" si="378"/>
        <v>492.8</v>
      </c>
      <c r="AD2767" s="53">
        <f>(ROUND(AC2767-AC2765,1)/AC2765)</f>
        <v>0</v>
      </c>
      <c r="AE2767" s="44"/>
      <c r="AF2767" s="45"/>
    </row>
    <row r="2768" spans="1:32" x14ac:dyDescent="0.25">
      <c r="A2768" s="46" t="s">
        <v>31</v>
      </c>
      <c r="B2768" s="47">
        <v>0</v>
      </c>
      <c r="C2768" s="48" t="s">
        <v>7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35</v>
      </c>
      <c r="J2768" s="50">
        <v>25</v>
      </c>
      <c r="K2768" s="50">
        <v>0</v>
      </c>
      <c r="L2768" s="50">
        <v>0</v>
      </c>
      <c r="M2768" s="50">
        <v>0</v>
      </c>
      <c r="N2768" s="51">
        <f>D2768*$D$6</f>
        <v>224</v>
      </c>
      <c r="O2768" s="51">
        <f>E2768*$E$6</f>
        <v>0</v>
      </c>
      <c r="P2768" s="51">
        <f>F2768*$F$6</f>
        <v>0</v>
      </c>
      <c r="Q2768" s="51">
        <f>G2768*$G$6</f>
        <v>0</v>
      </c>
      <c r="R2768" s="51">
        <f>H2768*$H$6</f>
        <v>0</v>
      </c>
      <c r="S2768" s="51">
        <f>(N2768/100)*(I2768*$I$6)+(N2768/100)*(J2768*$J$6)</f>
        <v>268.8</v>
      </c>
      <c r="T2768" s="51">
        <f>(O2768/100)*(K2768*$K$6)</f>
        <v>0</v>
      </c>
      <c r="U2768" s="51">
        <f>(P2768/100)*(K2768*$K$6)+(P2768/100)*(L2768*$L$6)</f>
        <v>0</v>
      </c>
      <c r="V2768" s="51">
        <f>(Q2768/100)*(L2768*$L$6)</f>
        <v>0</v>
      </c>
      <c r="W2768" s="51">
        <f>(R2768/100)*(K2768*$K$6)+(R2768/100)*(L2768*$L$6)</f>
        <v>0</v>
      </c>
      <c r="X2768" s="51">
        <f t="shared" si="373"/>
        <v>492.8</v>
      </c>
      <c r="Y2768" s="51">
        <f t="shared" si="374"/>
        <v>0</v>
      </c>
      <c r="Z2768" s="51">
        <f t="shared" si="375"/>
        <v>0</v>
      </c>
      <c r="AA2768" s="51">
        <f t="shared" si="376"/>
        <v>0</v>
      </c>
      <c r="AB2768" s="51">
        <f t="shared" si="377"/>
        <v>0</v>
      </c>
      <c r="AC2768" s="52">
        <f t="shared" si="378"/>
        <v>492.8</v>
      </c>
      <c r="AD2768" s="53">
        <f>(ROUND(AC2768-AC2765,1)/AC2765)</f>
        <v>0</v>
      </c>
      <c r="AE2768" s="44"/>
      <c r="AF2768" s="45"/>
    </row>
    <row r="2769" spans="1:32" x14ac:dyDescent="0.25">
      <c r="A2769" s="46" t="s">
        <v>32</v>
      </c>
      <c r="B2769" s="47">
        <v>0</v>
      </c>
      <c r="C2769" s="48" t="s">
        <v>8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35</v>
      </c>
      <c r="J2769" s="50">
        <v>25</v>
      </c>
      <c r="K2769" s="50">
        <v>0</v>
      </c>
      <c r="L2769" s="50">
        <v>0</v>
      </c>
      <c r="M2769" s="50">
        <v>0</v>
      </c>
      <c r="N2769" s="51">
        <f>D2769*$D$7</f>
        <v>224</v>
      </c>
      <c r="O2769" s="51">
        <f>E2769*$E$7</f>
        <v>0</v>
      </c>
      <c r="P2769" s="51">
        <f>F2769*$F$7</f>
        <v>0</v>
      </c>
      <c r="Q2769" s="51">
        <f>G2769*$G$7</f>
        <v>0</v>
      </c>
      <c r="R2769" s="51">
        <f>H2769*$H$7</f>
        <v>0</v>
      </c>
      <c r="S2769" s="51">
        <f>(N2769/100)*(I2769*$I$7)+(N2769/100)*(J2769*$J$7)</f>
        <v>268.8</v>
      </c>
      <c r="T2769" s="51">
        <f>(O2769/100)*(K2769*$K$7)</f>
        <v>0</v>
      </c>
      <c r="U2769" s="51">
        <f>(P2769/100)*(K2769*$K$7)+(P2769/100)*(L2769*$L$7)</f>
        <v>0</v>
      </c>
      <c r="V2769" s="51">
        <f>(Q2769/100)*(L2769*$L$7)</f>
        <v>0</v>
      </c>
      <c r="W2769" s="51">
        <f>(R2769/100)*(K2769*$K$7)+(R2769/100)*(L2769*$L$7)</f>
        <v>0</v>
      </c>
      <c r="X2769" s="51">
        <f t="shared" si="373"/>
        <v>492.8</v>
      </c>
      <c r="Y2769" s="51">
        <f t="shared" si="374"/>
        <v>0</v>
      </c>
      <c r="Z2769" s="51">
        <f t="shared" si="375"/>
        <v>0</v>
      </c>
      <c r="AA2769" s="51">
        <f t="shared" si="376"/>
        <v>0</v>
      </c>
      <c r="AB2769" s="51">
        <f t="shared" si="377"/>
        <v>0</v>
      </c>
      <c r="AC2769" s="52">
        <f t="shared" si="378"/>
        <v>492.8</v>
      </c>
      <c r="AD2769" s="53">
        <f>(ROUND(AC2769-AC2765,1)/AC2765)</f>
        <v>0</v>
      </c>
      <c r="AE2769" s="44"/>
      <c r="AF2769" s="45"/>
    </row>
    <row r="2770" spans="1:32" x14ac:dyDescent="0.25">
      <c r="A2770" s="46" t="s">
        <v>33</v>
      </c>
      <c r="B2770" s="47"/>
      <c r="C2770" s="48" t="s">
        <v>9</v>
      </c>
      <c r="D2770" s="49">
        <v>160</v>
      </c>
      <c r="E2770" s="49">
        <v>0</v>
      </c>
      <c r="F2770" s="49">
        <v>0</v>
      </c>
      <c r="G2770" s="49">
        <v>0</v>
      </c>
      <c r="H2770" s="49">
        <v>0</v>
      </c>
      <c r="I2770" s="50">
        <v>35</v>
      </c>
      <c r="J2770" s="50">
        <v>25</v>
      </c>
      <c r="K2770" s="50">
        <v>0</v>
      </c>
      <c r="L2770" s="50">
        <v>0</v>
      </c>
      <c r="M2770" s="50">
        <v>0</v>
      </c>
      <c r="N2770" s="51">
        <f>D2770*$D$8</f>
        <v>224</v>
      </c>
      <c r="O2770" s="51">
        <f>E2770*$E$8</f>
        <v>0</v>
      </c>
      <c r="P2770" s="51">
        <f>F2770*$F$8</f>
        <v>0</v>
      </c>
      <c r="Q2770" s="51">
        <f>G2770*$G$8</f>
        <v>0</v>
      </c>
      <c r="R2770" s="51">
        <f>H2770*$H$8</f>
        <v>0</v>
      </c>
      <c r="S2770" s="51">
        <f>(N2770/100)*(I2770*$I$8)+(N2770/100)*(J2770*$J$8)</f>
        <v>268.8</v>
      </c>
      <c r="T2770" s="51">
        <f>(O2770/100)*(K2770*$K$8)</f>
        <v>0</v>
      </c>
      <c r="U2770" s="51">
        <f>(P2770/100)*(K2770*$K$8)+(P2770/100)*(L2770*$L$8)</f>
        <v>0</v>
      </c>
      <c r="V2770" s="51">
        <f>(Q2770/100)*(L2770*$L$8)</f>
        <v>0</v>
      </c>
      <c r="W2770" s="51">
        <f>(R2770/100)*(K2770*$K$8)+(R2770/100)*(L2770*$L$8)</f>
        <v>0</v>
      </c>
      <c r="X2770" s="51">
        <f t="shared" si="373"/>
        <v>492.8</v>
      </c>
      <c r="Y2770" s="51">
        <f t="shared" si="374"/>
        <v>0</v>
      </c>
      <c r="Z2770" s="51">
        <f t="shared" si="375"/>
        <v>0</v>
      </c>
      <c r="AA2770" s="51">
        <f t="shared" si="376"/>
        <v>0</v>
      </c>
      <c r="AB2770" s="51">
        <f t="shared" si="377"/>
        <v>0</v>
      </c>
      <c r="AC2770" s="52">
        <f t="shared" si="378"/>
        <v>492.8</v>
      </c>
      <c r="AD2770" s="53">
        <f>(ROUND(AC2770-AC2765,1)/AC2765)</f>
        <v>0</v>
      </c>
      <c r="AE2770" s="44"/>
      <c r="AF2770" s="45"/>
    </row>
    <row r="2771" spans="1:32" x14ac:dyDescent="0.25">
      <c r="A2771" s="46" t="s">
        <v>34</v>
      </c>
      <c r="B2771" s="47"/>
      <c r="C2771" s="48" t="s">
        <v>10</v>
      </c>
      <c r="D2771" s="49">
        <v>80</v>
      </c>
      <c r="E2771" s="49">
        <v>180</v>
      </c>
      <c r="F2771" s="49">
        <v>0</v>
      </c>
      <c r="G2771" s="49">
        <v>0</v>
      </c>
      <c r="H2771" s="49">
        <v>0</v>
      </c>
      <c r="I2771" s="50">
        <v>35</v>
      </c>
      <c r="J2771" s="50">
        <v>25</v>
      </c>
      <c r="K2771" s="50">
        <v>64</v>
      </c>
      <c r="L2771" s="50">
        <v>0</v>
      </c>
      <c r="M2771" s="50">
        <v>0</v>
      </c>
      <c r="N2771" s="51">
        <f>D2771*$D$9</f>
        <v>108</v>
      </c>
      <c r="O2771" s="51">
        <f>E2771*$E$9</f>
        <v>243.00000000000003</v>
      </c>
      <c r="P2771" s="51">
        <f>F2771*$F$9</f>
        <v>0</v>
      </c>
      <c r="Q2771" s="51">
        <f>G2771*$G$9</f>
        <v>0</v>
      </c>
      <c r="R2771" s="51">
        <f>H2771*$H$9</f>
        <v>0</v>
      </c>
      <c r="S2771" s="51">
        <f>(N2771/100)*(I2771*$I$9)+(N2771/100)*(J2771*$J$9)</f>
        <v>64.800000000000011</v>
      </c>
      <c r="T2771" s="51">
        <f>(O2771/100)*(K2771*$K$9)</f>
        <v>217.72800000000001</v>
      </c>
      <c r="U2771" s="51">
        <f>(P2771/100)*(K2771*$K$9)+(P2771/100)*(L2771*$L$9)</f>
        <v>0</v>
      </c>
      <c r="V2771" s="51">
        <f>(Q2771/100)*(L2771*$L$9)</f>
        <v>0</v>
      </c>
      <c r="W2771" s="51">
        <f>(R2771/100)*(K2771*$K$9)+(R2771/100)*(L2771*$L$9)</f>
        <v>0</v>
      </c>
      <c r="X2771" s="51">
        <f t="shared" si="373"/>
        <v>172.8</v>
      </c>
      <c r="Y2771" s="51">
        <f t="shared" si="374"/>
        <v>460.72800000000007</v>
      </c>
      <c r="Z2771" s="51">
        <f t="shared" si="375"/>
        <v>0</v>
      </c>
      <c r="AA2771" s="51">
        <f t="shared" si="376"/>
        <v>0</v>
      </c>
      <c r="AB2771" s="51">
        <f t="shared" si="377"/>
        <v>0</v>
      </c>
      <c r="AC2771" s="52">
        <f t="shared" si="378"/>
        <v>633.5</v>
      </c>
      <c r="AD2771" s="53">
        <f>(ROUND(AC2771-AC2765,1)/AC2765)</f>
        <v>0.28551136363636359</v>
      </c>
      <c r="AE2771" s="44"/>
      <c r="AF2771" s="45"/>
    </row>
    <row r="2772" spans="1:32" x14ac:dyDescent="0.25">
      <c r="A2772" s="46" t="s">
        <v>35</v>
      </c>
      <c r="B2772" s="47"/>
      <c r="C2772" s="48" t="s">
        <v>11</v>
      </c>
      <c r="D2772" s="49">
        <v>80</v>
      </c>
      <c r="E2772" s="49">
        <v>0</v>
      </c>
      <c r="F2772" s="49">
        <v>180</v>
      </c>
      <c r="G2772" s="49">
        <v>0</v>
      </c>
      <c r="H2772" s="49">
        <v>0</v>
      </c>
      <c r="I2772" s="50">
        <v>35</v>
      </c>
      <c r="J2772" s="50">
        <v>25</v>
      </c>
      <c r="K2772" s="50">
        <v>32</v>
      </c>
      <c r="L2772" s="50">
        <v>32</v>
      </c>
      <c r="M2772" s="50">
        <v>0</v>
      </c>
      <c r="N2772" s="51">
        <f>D2772*$D$10</f>
        <v>108</v>
      </c>
      <c r="O2772" s="51">
        <f>E2772*$E$10</f>
        <v>0</v>
      </c>
      <c r="P2772" s="51">
        <f>F2772*$F$10</f>
        <v>243.00000000000003</v>
      </c>
      <c r="Q2772" s="51">
        <f>G2772*$G$10</f>
        <v>0</v>
      </c>
      <c r="R2772" s="51">
        <f>H2772*$H$10</f>
        <v>0</v>
      </c>
      <c r="S2772" s="51">
        <f>(N2772/100)*(I2772*$I$10)+(N2772/100)*(J2772*$J$10)</f>
        <v>64.800000000000011</v>
      </c>
      <c r="T2772" s="51">
        <f>(O2772/100)*(K2772*$J$10)</f>
        <v>0</v>
      </c>
      <c r="U2772" s="51">
        <f>(P2772/100)*(K2772*$K$10)+(P2772/100)*(L2772*$L$10)</f>
        <v>217.72800000000001</v>
      </c>
      <c r="V2772" s="51">
        <f>(Q2772/100)*(L2772*$L$10)</f>
        <v>0</v>
      </c>
      <c r="W2772" s="51">
        <f>(R2772/100)*(K2772*$K$10)+(R2772/100)*(L2772*$L$10)</f>
        <v>0</v>
      </c>
      <c r="X2772" s="51">
        <f t="shared" si="373"/>
        <v>172.8</v>
      </c>
      <c r="Y2772" s="51">
        <f t="shared" si="374"/>
        <v>0</v>
      </c>
      <c r="Z2772" s="51">
        <f t="shared" si="375"/>
        <v>460.72800000000007</v>
      </c>
      <c r="AA2772" s="51">
        <f t="shared" si="376"/>
        <v>0</v>
      </c>
      <c r="AB2772" s="51">
        <f t="shared" si="377"/>
        <v>0</v>
      </c>
      <c r="AC2772" s="52">
        <f t="shared" si="378"/>
        <v>633.5</v>
      </c>
      <c r="AD2772" s="53">
        <f>(ROUND(AC2772-AC2765,1)/AC2765)</f>
        <v>0.28551136363636359</v>
      </c>
      <c r="AE2772" s="44"/>
      <c r="AF2772" s="45"/>
    </row>
    <row r="2773" spans="1:32" x14ac:dyDescent="0.25">
      <c r="A2773" s="46" t="s">
        <v>36</v>
      </c>
      <c r="B2773" s="47"/>
      <c r="C2773" s="48" t="s">
        <v>12</v>
      </c>
      <c r="D2773" s="49">
        <v>80</v>
      </c>
      <c r="E2773" s="49">
        <v>0</v>
      </c>
      <c r="F2773" s="49">
        <v>0</v>
      </c>
      <c r="G2773" s="49">
        <v>180</v>
      </c>
      <c r="H2773" s="49">
        <v>0</v>
      </c>
      <c r="I2773" s="50">
        <v>35</v>
      </c>
      <c r="J2773" s="50">
        <v>25</v>
      </c>
      <c r="K2773" s="50">
        <v>0</v>
      </c>
      <c r="L2773" s="50">
        <v>64</v>
      </c>
      <c r="M2773" s="50">
        <v>0</v>
      </c>
      <c r="N2773" s="51">
        <f>D2773*$D$11</f>
        <v>108</v>
      </c>
      <c r="O2773" s="51">
        <f>E2773*$E$11</f>
        <v>0</v>
      </c>
      <c r="P2773" s="51">
        <f>F2773*$F$11</f>
        <v>0</v>
      </c>
      <c r="Q2773" s="51">
        <f>G2773*$G$11</f>
        <v>243.00000000000003</v>
      </c>
      <c r="R2773" s="51">
        <f>H2773*$H$11</f>
        <v>0</v>
      </c>
      <c r="S2773" s="51">
        <f>(N2773/100)*(I2773*$I$11)+(N2773/100)*(J2773*$J$11)</f>
        <v>64.800000000000011</v>
      </c>
      <c r="T2773" s="51">
        <f>(O2773/100)*(K2773*$K$11)</f>
        <v>0</v>
      </c>
      <c r="U2773" s="51">
        <f>(P2773/100)*(K2773*$K$11)+(P2773/100)*(L2773*$L$11)</f>
        <v>0</v>
      </c>
      <c r="V2773" s="51">
        <f>(Q2773/100)*(L2773*$L$11)</f>
        <v>217.72800000000001</v>
      </c>
      <c r="W2773" s="51">
        <f>(R2773/100)*(K2773*$K$11)+(R2773/100)*(L2773*$L$11)</f>
        <v>0</v>
      </c>
      <c r="X2773" s="51">
        <f t="shared" si="373"/>
        <v>172.8</v>
      </c>
      <c r="Y2773" s="51">
        <f t="shared" si="374"/>
        <v>0</v>
      </c>
      <c r="Z2773" s="51">
        <f t="shared" si="375"/>
        <v>0</v>
      </c>
      <c r="AA2773" s="51">
        <f t="shared" si="376"/>
        <v>460.72800000000007</v>
      </c>
      <c r="AB2773" s="51">
        <f t="shared" si="377"/>
        <v>0</v>
      </c>
      <c r="AC2773" s="52">
        <f t="shared" si="378"/>
        <v>633.5</v>
      </c>
      <c r="AD2773" s="53">
        <f>(ROUND(AC2773-AC2765,1)/AC2765)</f>
        <v>0.28551136363636359</v>
      </c>
      <c r="AE2773" s="44"/>
      <c r="AF2773" s="45"/>
    </row>
    <row r="2774" spans="1:32" x14ac:dyDescent="0.25">
      <c r="A2774" s="46" t="s">
        <v>37</v>
      </c>
      <c r="B2774" s="47"/>
      <c r="C2774" s="48" t="s">
        <v>13</v>
      </c>
      <c r="D2774" s="49">
        <v>80</v>
      </c>
      <c r="E2774" s="49">
        <v>0</v>
      </c>
      <c r="F2774" s="49">
        <v>0</v>
      </c>
      <c r="G2774" s="49">
        <v>0</v>
      </c>
      <c r="H2774" s="49">
        <v>180</v>
      </c>
      <c r="I2774" s="50">
        <v>35</v>
      </c>
      <c r="J2774" s="50">
        <v>25</v>
      </c>
      <c r="K2774" s="50">
        <v>32</v>
      </c>
      <c r="L2774" s="50">
        <v>32</v>
      </c>
      <c r="M2774" s="50">
        <v>0</v>
      </c>
      <c r="N2774" s="51">
        <f>D2774*$D$12</f>
        <v>108</v>
      </c>
      <c r="O2774" s="51">
        <f>E2774*$E$12</f>
        <v>0</v>
      </c>
      <c r="P2774" s="51">
        <f>F2774*$F$12</f>
        <v>0</v>
      </c>
      <c r="Q2774" s="51">
        <f>G2774*$G$12</f>
        <v>0</v>
      </c>
      <c r="R2774" s="51">
        <f>H2774*$H$12</f>
        <v>243.00000000000003</v>
      </c>
      <c r="S2774" s="51">
        <f>(N2774/100)*(I2774*$I$12)+(N2774/100)*(J2774*$J$12)</f>
        <v>64.800000000000011</v>
      </c>
      <c r="T2774" s="51">
        <f>(O2774/100)*(K2774*$K$12)</f>
        <v>0</v>
      </c>
      <c r="U2774" s="51">
        <f>(P2774/100)*(K2774*$K$12)+(P2774/100)*(L2774*$L$12)</f>
        <v>0</v>
      </c>
      <c r="V2774" s="51">
        <f>(Q2774/100)*(L2774*$L$12)</f>
        <v>0</v>
      </c>
      <c r="W2774" s="51">
        <f>(R2774/100)*(K2774*$K$12)+(R2774/100)*(L2774*$L$12)</f>
        <v>217.72800000000001</v>
      </c>
      <c r="X2774" s="51">
        <f t="shared" si="373"/>
        <v>172.8</v>
      </c>
      <c r="Y2774" s="51">
        <f t="shared" si="374"/>
        <v>0</v>
      </c>
      <c r="Z2774" s="51">
        <f t="shared" si="375"/>
        <v>0</v>
      </c>
      <c r="AA2774" s="51">
        <f t="shared" si="376"/>
        <v>0</v>
      </c>
      <c r="AB2774" s="51">
        <f t="shared" si="377"/>
        <v>460.72800000000007</v>
      </c>
      <c r="AC2774" s="52">
        <f t="shared" si="378"/>
        <v>633.5</v>
      </c>
      <c r="AD2774" s="53">
        <f>(ROUND(AC2774-AC2765,1)/AC2765)</f>
        <v>0.28551136363636359</v>
      </c>
      <c r="AE2774" s="44"/>
      <c r="AF2774" s="45"/>
    </row>
    <row r="2775" spans="1:32" x14ac:dyDescent="0.25">
      <c r="A2775" s="46" t="s">
        <v>38</v>
      </c>
      <c r="B2775" s="47"/>
      <c r="C2775" s="48" t="s">
        <v>14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0</v>
      </c>
      <c r="J2775" s="50">
        <v>0</v>
      </c>
      <c r="K2775" s="50">
        <v>0</v>
      </c>
      <c r="L2775" s="50">
        <v>0</v>
      </c>
      <c r="M2775" s="50">
        <v>90</v>
      </c>
      <c r="N2775" s="51">
        <f>D2775*$D$13</f>
        <v>216</v>
      </c>
      <c r="O2775" s="51">
        <f>E2775*$E$13</f>
        <v>0</v>
      </c>
      <c r="P2775" s="51">
        <f>F2775*$F$13</f>
        <v>0</v>
      </c>
      <c r="Q2775" s="51">
        <f>G2775*$G$13</f>
        <v>0</v>
      </c>
      <c r="R2775" s="51">
        <f>H2775*$H$13</f>
        <v>0</v>
      </c>
      <c r="S2775" s="51">
        <f>(N2775/100)*(I2775*$I$13)+(N2775/100)*(J2775*$J$13)+(N2775/100)*(M2775*$M$13)</f>
        <v>388.8</v>
      </c>
      <c r="T2775" s="51">
        <f>(O2775/100)*(K2775*$K$13)+(O2775/100)*(M2775*$M$13)</f>
        <v>0</v>
      </c>
      <c r="U2775" s="51">
        <f>(P2775/100)*(K2775*$K$13)+(P2775/100)*(L2775*$L$13)+(P2775/100)*(M2775*$M$13)</f>
        <v>0</v>
      </c>
      <c r="V2775" s="51">
        <f>(Q2775/100)*(L2775*$L$13)+(Q2775/100)*(M2775*$M$13)</f>
        <v>0</v>
      </c>
      <c r="W2775" s="51">
        <f>(R2775/100)*(K2775*$K$13)+(R2775/100)*(L2775*$L$13)+(R2775/100)*(M2775*$M$13)</f>
        <v>0</v>
      </c>
      <c r="X2775" s="51">
        <f t="shared" si="373"/>
        <v>604.79999999999995</v>
      </c>
      <c r="Y2775" s="51">
        <f t="shared" si="374"/>
        <v>0</v>
      </c>
      <c r="Z2775" s="51">
        <f t="shared" si="375"/>
        <v>0</v>
      </c>
      <c r="AA2775" s="51">
        <f t="shared" si="376"/>
        <v>0</v>
      </c>
      <c r="AB2775" s="51">
        <f t="shared" si="377"/>
        <v>0</v>
      </c>
      <c r="AC2775" s="52">
        <f t="shared" si="378"/>
        <v>604.79999999999995</v>
      </c>
      <c r="AD2775" s="53">
        <f>(ROUND(AC2775-AC2765,1)/AC2765)</f>
        <v>0.22727272727272727</v>
      </c>
      <c r="AE2775" s="44"/>
      <c r="AF2775" s="45"/>
    </row>
    <row r="2776" spans="1:32" x14ac:dyDescent="0.25">
      <c r="A2776" s="46" t="s">
        <v>39</v>
      </c>
      <c r="B2776" s="47"/>
      <c r="C2776" s="48" t="s">
        <v>15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35</v>
      </c>
      <c r="J2776" s="50">
        <v>25</v>
      </c>
      <c r="K2776" s="50">
        <v>60</v>
      </c>
      <c r="L2776" s="50">
        <v>0</v>
      </c>
      <c r="M2776" s="50">
        <v>0</v>
      </c>
      <c r="N2776" s="51">
        <f>D2776*$D$14</f>
        <v>216</v>
      </c>
      <c r="O2776" s="51">
        <f>E2776*$E$14</f>
        <v>0</v>
      </c>
      <c r="P2776" s="51">
        <f>F2776*$F$14</f>
        <v>0</v>
      </c>
      <c r="Q2776" s="51">
        <f>G2776*$G$14</f>
        <v>0</v>
      </c>
      <c r="R2776" s="51">
        <f>H2776*$H$14</f>
        <v>0</v>
      </c>
      <c r="S2776" s="51">
        <f>(N2776/100)*(I2776*$I$14)+(N2776/100)*(J2776*$J$14)+(N2776/100)*(K2776*$K$14)</f>
        <v>388.80000000000007</v>
      </c>
      <c r="T2776" s="51">
        <f>(O2776/100)*(K2776*$K$14)</f>
        <v>0</v>
      </c>
      <c r="U2776" s="51">
        <f>(P2776/100)*(K2776*$K$14)+(P2776/100)*(L2776*$L$14)</f>
        <v>0</v>
      </c>
      <c r="V2776" s="51">
        <f>(Q2776/100)*(L2776*$L$14)</f>
        <v>0</v>
      </c>
      <c r="W2776" s="51">
        <f>(R2776/100)*(K2776*$L$14)+(R2776/100)*(L2776*$M$14)</f>
        <v>0</v>
      </c>
      <c r="X2776" s="51">
        <f t="shared" si="373"/>
        <v>604.80000000000007</v>
      </c>
      <c r="Y2776" s="51">
        <f t="shared" si="374"/>
        <v>0</v>
      </c>
      <c r="Z2776" s="51">
        <f t="shared" si="375"/>
        <v>0</v>
      </c>
      <c r="AA2776" s="51">
        <f t="shared" si="376"/>
        <v>0</v>
      </c>
      <c r="AB2776" s="51">
        <f t="shared" si="377"/>
        <v>0</v>
      </c>
      <c r="AC2776" s="52">
        <f t="shared" si="378"/>
        <v>604.79999999999995</v>
      </c>
      <c r="AD2776" s="53">
        <f>(ROUND(AC2776-AC2765,1)/AC2765)</f>
        <v>0.22727272727272727</v>
      </c>
      <c r="AE2776" s="44"/>
      <c r="AF2776" s="45"/>
    </row>
    <row r="2777" spans="1:32" x14ac:dyDescent="0.25">
      <c r="A2777" s="46"/>
      <c r="B2777" s="47"/>
      <c r="C2777" s="48" t="s">
        <v>16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35</v>
      </c>
      <c r="J2777" s="50">
        <v>25</v>
      </c>
      <c r="K2777" s="50">
        <v>0</v>
      </c>
      <c r="L2777" s="50">
        <v>60</v>
      </c>
      <c r="M2777" s="50">
        <v>0</v>
      </c>
      <c r="N2777" s="51">
        <f>D2777*$D$15</f>
        <v>216</v>
      </c>
      <c r="O2777" s="51">
        <f>E2777*$E$15</f>
        <v>0</v>
      </c>
      <c r="P2777" s="51">
        <f>F2777*$F$15</f>
        <v>0</v>
      </c>
      <c r="Q2777" s="51">
        <f>G2777*$G$15</f>
        <v>0</v>
      </c>
      <c r="R2777" s="51">
        <f>H2777*$H$15</f>
        <v>0</v>
      </c>
      <c r="S2777" s="51">
        <f>(N2777/100)*(I2777*$I$15)+(N2777/100)*(J2777*$J$15)+(N2777/100)*(L2777*$L$15)</f>
        <v>388.80000000000007</v>
      </c>
      <c r="T2777" s="51">
        <f>(O2777/100)*(K2777*$K$15)</f>
        <v>0</v>
      </c>
      <c r="U2777" s="51">
        <f>(P2777/100)*(K2777*$K$15)+(P2777/100)*(L2777*$L$15)</f>
        <v>0</v>
      </c>
      <c r="V2777" s="51">
        <f>(Q2777/100)*(L2777*$L$15)</f>
        <v>0</v>
      </c>
      <c r="W2777" s="51">
        <f>(R2777/100)*(K2777*$K$15)+(R2777/100)*(L2777*$L$15)</f>
        <v>0</v>
      </c>
      <c r="X2777" s="51">
        <f t="shared" si="373"/>
        <v>604.80000000000007</v>
      </c>
      <c r="Y2777" s="51">
        <f t="shared" si="374"/>
        <v>0</v>
      </c>
      <c r="Z2777" s="51">
        <f t="shared" si="375"/>
        <v>0</v>
      </c>
      <c r="AA2777" s="51">
        <f t="shared" si="376"/>
        <v>0</v>
      </c>
      <c r="AB2777" s="51">
        <f t="shared" si="377"/>
        <v>0</v>
      </c>
      <c r="AC2777" s="52">
        <f t="shared" si="378"/>
        <v>604.79999999999995</v>
      </c>
      <c r="AD2777" s="53">
        <f>(ROUND(AC2777-AC2765,1)/AC2765)</f>
        <v>0.22727272727272727</v>
      </c>
      <c r="AE2777" s="44"/>
      <c r="AF2777" s="45"/>
    </row>
    <row r="2778" spans="1:32" x14ac:dyDescent="0.25">
      <c r="A2778" s="46"/>
      <c r="B2778" s="47"/>
      <c r="C2778" s="48" t="s">
        <v>17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35</v>
      </c>
      <c r="J2778" s="50">
        <v>50</v>
      </c>
      <c r="K2778" s="50">
        <v>0</v>
      </c>
      <c r="L2778" s="50">
        <v>0</v>
      </c>
      <c r="M2778" s="50">
        <v>0</v>
      </c>
      <c r="N2778" s="51">
        <f>D2778*$D$16</f>
        <v>216</v>
      </c>
      <c r="O2778" s="51">
        <f>E2778*$E$16</f>
        <v>0</v>
      </c>
      <c r="P2778" s="51">
        <f>F2778*$F$16</f>
        <v>0</v>
      </c>
      <c r="Q2778" s="51">
        <f>G2778*$G$16</f>
        <v>0</v>
      </c>
      <c r="R2778" s="51">
        <f>H2778*$H$16</f>
        <v>0</v>
      </c>
      <c r="S2778" s="51">
        <f>(N2778/100)*(I2778*$I$16)+(N2778/100)*(J2778*$J$16)</f>
        <v>345.6</v>
      </c>
      <c r="T2778" s="51">
        <f>(O2778/100)*(K2778*$K$16)</f>
        <v>0</v>
      </c>
      <c r="U2778" s="51">
        <f>(P2778/100)*(K2778*$K$16)+(P2778/100)*(L2778*$L$16)</f>
        <v>0</v>
      </c>
      <c r="V2778" s="51">
        <f>(Q2778/100)*(L2778*$L$16)</f>
        <v>0</v>
      </c>
      <c r="W2778" s="51">
        <f>(R2778/100)*(K2778*$K$16)+(R2778/100)*(L2778*$L$16)</f>
        <v>0</v>
      </c>
      <c r="X2778" s="51">
        <f t="shared" si="373"/>
        <v>561.6</v>
      </c>
      <c r="Y2778" s="51">
        <f t="shared" si="374"/>
        <v>0</v>
      </c>
      <c r="Z2778" s="51">
        <f t="shared" si="375"/>
        <v>0</v>
      </c>
      <c r="AA2778" s="51">
        <f t="shared" si="376"/>
        <v>0</v>
      </c>
      <c r="AB2778" s="51">
        <f t="shared" si="377"/>
        <v>0</v>
      </c>
      <c r="AC2778" s="52">
        <f t="shared" si="378"/>
        <v>561.6</v>
      </c>
      <c r="AD2778" s="53">
        <f>(ROUND(AC2778-AC2765,1)/AC2765)</f>
        <v>0.1396103896103896</v>
      </c>
      <c r="AE2778" s="44"/>
      <c r="AF2778" s="45"/>
    </row>
    <row r="2779" spans="1:32" x14ac:dyDescent="0.25">
      <c r="A2779" s="46"/>
      <c r="B2779" s="47"/>
      <c r="C2779" s="48" t="s">
        <v>18</v>
      </c>
      <c r="D2779" s="49">
        <v>160</v>
      </c>
      <c r="E2779" s="49">
        <v>0</v>
      </c>
      <c r="F2779" s="49">
        <v>0</v>
      </c>
      <c r="G2779" s="49">
        <v>0</v>
      </c>
      <c r="H2779" s="49">
        <v>0</v>
      </c>
      <c r="I2779" s="50">
        <v>60</v>
      </c>
      <c r="J2779" s="50">
        <v>25</v>
      </c>
      <c r="K2779" s="50">
        <v>0</v>
      </c>
      <c r="L2779" s="50">
        <v>0</v>
      </c>
      <c r="M2779" s="50">
        <v>0</v>
      </c>
      <c r="N2779" s="51">
        <f>D2779*$D$17</f>
        <v>216</v>
      </c>
      <c r="O2779" s="51">
        <f>E2779*$E$17</f>
        <v>0</v>
      </c>
      <c r="P2779" s="51">
        <f>F2779*$F$17</f>
        <v>0</v>
      </c>
      <c r="Q2779" s="51">
        <f>G2779*$G$17</f>
        <v>0</v>
      </c>
      <c r="R2779" s="51">
        <f>H2779*$H$17</f>
        <v>0</v>
      </c>
      <c r="S2779" s="51">
        <f>(N2779/100)*(I2779*$I$17)+(N2779/100)*(J2779*$J$17)</f>
        <v>378</v>
      </c>
      <c r="T2779" s="51">
        <f>(O2779/100)*(K2779*$K$17)</f>
        <v>0</v>
      </c>
      <c r="U2779" s="51">
        <f>(P2779/100)*(K2779*$K$17)+(P2779/100)*(L2779*$L$17)</f>
        <v>0</v>
      </c>
      <c r="V2779" s="51">
        <f>(Q2779/100)*(L2779*$L$17)</f>
        <v>0</v>
      </c>
      <c r="W2779" s="51">
        <f>(R2779/100)*(K2779*$K$17)+(R2779/100)*(L2779*$L$17)</f>
        <v>0</v>
      </c>
      <c r="X2779" s="51">
        <f t="shared" si="373"/>
        <v>594</v>
      </c>
      <c r="Y2779" s="51">
        <f t="shared" si="374"/>
        <v>0</v>
      </c>
      <c r="Z2779" s="51">
        <f t="shared" si="375"/>
        <v>0</v>
      </c>
      <c r="AA2779" s="51">
        <f t="shared" si="376"/>
        <v>0</v>
      </c>
      <c r="AB2779" s="51">
        <f t="shared" si="377"/>
        <v>0</v>
      </c>
      <c r="AC2779" s="52">
        <f t="shared" si="378"/>
        <v>594</v>
      </c>
      <c r="AD2779" s="53">
        <f>(ROUND(AC2779-AC2765,1)/AC2765)</f>
        <v>0.20535714285714285</v>
      </c>
      <c r="AE2779" s="44" t="s">
        <v>28</v>
      </c>
      <c r="AF2779" s="45"/>
    </row>
    <row r="2780" spans="1:32" x14ac:dyDescent="0.25">
      <c r="A2780" s="62"/>
      <c r="B2780" s="183" t="s">
        <v>240</v>
      </c>
      <c r="C2780" s="183"/>
      <c r="D2780" s="183"/>
      <c r="E2780" s="183"/>
      <c r="F2780" s="183"/>
      <c r="G2780" s="183"/>
      <c r="H2780" s="183"/>
      <c r="I2780" s="183"/>
      <c r="J2780" s="183"/>
      <c r="K2780" s="183"/>
      <c r="L2780" s="183"/>
      <c r="M2780" s="183"/>
      <c r="N2780" s="183"/>
      <c r="O2780" s="183"/>
      <c r="P2780" s="183"/>
      <c r="Q2780" s="183"/>
      <c r="R2780" s="183"/>
      <c r="S2780" s="183"/>
      <c r="T2780" s="183"/>
      <c r="U2780" s="183"/>
      <c r="V2780" s="183"/>
      <c r="W2780" s="183"/>
      <c r="X2780" s="183"/>
      <c r="Y2780" s="183"/>
      <c r="Z2780" s="183"/>
      <c r="AA2780" s="183"/>
      <c r="AB2780" s="183"/>
      <c r="AC2780" s="12">
        <v>600</v>
      </c>
      <c r="AD2780" s="12"/>
      <c r="AE2780" s="44"/>
      <c r="AF2780" s="45"/>
    </row>
    <row r="2781" spans="1:32" x14ac:dyDescent="0.25">
      <c r="A2781" s="54" t="s">
        <v>19</v>
      </c>
      <c r="B2781" s="47" t="s">
        <v>241</v>
      </c>
      <c r="C2781" s="48" t="s">
        <v>4</v>
      </c>
      <c r="D2781" s="49">
        <v>120</v>
      </c>
      <c r="E2781" s="49">
        <v>0</v>
      </c>
      <c r="F2781" s="49">
        <v>0</v>
      </c>
      <c r="G2781" s="49">
        <v>0</v>
      </c>
      <c r="H2781" s="49">
        <v>0</v>
      </c>
      <c r="I2781" s="50">
        <v>75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D2781*$D$3</f>
        <v>168</v>
      </c>
      <c r="O2781" s="51">
        <f>E2781*$E$3</f>
        <v>0</v>
      </c>
      <c r="P2781" s="51">
        <f>F2781*$F$3</f>
        <v>0</v>
      </c>
      <c r="Q2781" s="51">
        <f>G2781*$G$3</f>
        <v>0</v>
      </c>
      <c r="R2781" s="51">
        <f>H2781*$H$3</f>
        <v>0</v>
      </c>
      <c r="S2781" s="51">
        <f>(N2781/100)*(I2781*$I$3)+(N2781/100)*(J2781*$J$3)</f>
        <v>252</v>
      </c>
      <c r="T2781" s="51">
        <f>(O2781/100)*(K2781*$K$3)</f>
        <v>0</v>
      </c>
      <c r="U2781" s="51">
        <f>(P2781/100)*(K2781*$K$3)+(P2781/100)*(L2781*$L$3)</f>
        <v>0</v>
      </c>
      <c r="V2781" s="51">
        <f>(Q2781/100)*(L2781*$L$3)</f>
        <v>0</v>
      </c>
      <c r="W2781" s="51">
        <f>(R2781/100)*(K2781*$K$3)+(R2781/100)*(L2781*$L$3)</f>
        <v>0</v>
      </c>
      <c r="X2781" s="51">
        <f t="shared" ref="X2781:X2844" si="379">N2781+S2781</f>
        <v>420</v>
      </c>
      <c r="Y2781" s="51">
        <f t="shared" ref="Y2781:Y2844" si="380">O2781+T2781</f>
        <v>0</v>
      </c>
      <c r="Z2781" s="51">
        <f t="shared" ref="Z2781:Z2844" si="381">P2781+U2781</f>
        <v>0</v>
      </c>
      <c r="AA2781" s="51">
        <f t="shared" ref="AA2781:AA2844" si="382">Q2781+V2781</f>
        <v>0</v>
      </c>
      <c r="AB2781" s="51">
        <f t="shared" ref="AB2781:AB2844" si="383">R2781+W2781</f>
        <v>0</v>
      </c>
      <c r="AC2781" s="52">
        <f t="shared" ref="AC2781:AC2844" si="384">ROUND(X2781+Y2781+Z2781+AA2781+AB2781,1)</f>
        <v>420</v>
      </c>
      <c r="AD2781" s="53">
        <v>0</v>
      </c>
      <c r="AE2781" s="44"/>
      <c r="AF2781" s="45"/>
    </row>
    <row r="2782" spans="1:32" x14ac:dyDescent="0.25">
      <c r="A2782" s="46" t="s">
        <v>29</v>
      </c>
      <c r="B2782" s="47">
        <v>10</v>
      </c>
      <c r="C2782" s="48" t="s">
        <v>5</v>
      </c>
      <c r="D2782" s="49">
        <v>120</v>
      </c>
      <c r="E2782" s="49">
        <v>0</v>
      </c>
      <c r="F2782" s="49">
        <v>0</v>
      </c>
      <c r="G2782" s="49">
        <v>0</v>
      </c>
      <c r="H2782" s="49">
        <v>0</v>
      </c>
      <c r="I2782" s="50">
        <v>80</v>
      </c>
      <c r="J2782" s="50">
        <v>10</v>
      </c>
      <c r="K2782" s="50">
        <v>0</v>
      </c>
      <c r="L2782" s="50">
        <v>0</v>
      </c>
      <c r="M2782" s="50">
        <v>0</v>
      </c>
      <c r="N2782" s="51">
        <f>D2782*$D$4</f>
        <v>162</v>
      </c>
      <c r="O2782" s="51">
        <f>E2782*$E$4</f>
        <v>0</v>
      </c>
      <c r="P2782" s="51">
        <f>F2782*$F$4</f>
        <v>0</v>
      </c>
      <c r="Q2782" s="51">
        <f>G2782*$G$4</f>
        <v>0</v>
      </c>
      <c r="R2782" s="51">
        <f>H2782*$H$4</f>
        <v>0</v>
      </c>
      <c r="S2782" s="51">
        <f>(N2782/100)*(I2782*$I$4)+(N2782/100)*(J2782*$J$4)</f>
        <v>291.60000000000002</v>
      </c>
      <c r="T2782" s="51">
        <f>(O2782/100)*(K2782*$K$4)</f>
        <v>0</v>
      </c>
      <c r="U2782" s="51">
        <f>(P2782/100)*(K2782*$K$4)+(P2782/100)*(L2782*$L$4)</f>
        <v>0</v>
      </c>
      <c r="V2782" s="51">
        <f>(Q2782/100)*(L2782*$L$4)</f>
        <v>0</v>
      </c>
      <c r="W2782" s="51">
        <f>(R2782/100)*(K2782*$K$4)+(R2782/100)*(L2782*$L$4)</f>
        <v>0</v>
      </c>
      <c r="X2782" s="51">
        <f t="shared" si="379"/>
        <v>453.6</v>
      </c>
      <c r="Y2782" s="51">
        <f t="shared" si="380"/>
        <v>0</v>
      </c>
      <c r="Z2782" s="51">
        <f t="shared" si="381"/>
        <v>0</v>
      </c>
      <c r="AA2782" s="51">
        <f t="shared" si="382"/>
        <v>0</v>
      </c>
      <c r="AB2782" s="51">
        <f t="shared" si="383"/>
        <v>0</v>
      </c>
      <c r="AC2782" s="52">
        <f t="shared" si="384"/>
        <v>453.6</v>
      </c>
      <c r="AD2782" s="53">
        <f>(ROUND(AC2782-AC2781,1)/AC2781)</f>
        <v>0.08</v>
      </c>
      <c r="AE2782" s="44"/>
      <c r="AF2782" s="45"/>
    </row>
    <row r="2783" spans="1:32" x14ac:dyDescent="0.25">
      <c r="A2783" s="46" t="s">
        <v>30</v>
      </c>
      <c r="B2783" s="47">
        <v>0</v>
      </c>
      <c r="C2783" s="48" t="s">
        <v>6</v>
      </c>
      <c r="D2783" s="49">
        <v>120</v>
      </c>
      <c r="E2783" s="49">
        <v>0</v>
      </c>
      <c r="F2783" s="49">
        <v>0</v>
      </c>
      <c r="G2783" s="49">
        <v>0</v>
      </c>
      <c r="H2783" s="49">
        <v>0</v>
      </c>
      <c r="I2783" s="50">
        <v>75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D2783*$D$5</f>
        <v>168</v>
      </c>
      <c r="O2783" s="51">
        <f>E2783*$E$5</f>
        <v>0</v>
      </c>
      <c r="P2783" s="51">
        <f>F2783*$F$5</f>
        <v>0</v>
      </c>
      <c r="Q2783" s="51">
        <f>G2783*$G$5</f>
        <v>0</v>
      </c>
      <c r="R2783" s="51">
        <f>H2783*$H$5</f>
        <v>0</v>
      </c>
      <c r="S2783" s="51">
        <f>(N2783/100)*(I2783*$I$5)+(N2783/100)*(J2783*$J$5)</f>
        <v>252</v>
      </c>
      <c r="T2783" s="51">
        <f>(O2783/100)*(K2783*$K$5)</f>
        <v>0</v>
      </c>
      <c r="U2783" s="51">
        <f>(P2783/100)*(K2783*$K$5)+(P2783/100)*(L2783*$L$5)</f>
        <v>0</v>
      </c>
      <c r="V2783" s="51">
        <f>(Q2783/100)*(L2783*$L$5)</f>
        <v>0</v>
      </c>
      <c r="W2783" s="51">
        <f>(R2783/100)*(K2783*$K$5)+(R2783/100)*(L2783*$L$5)</f>
        <v>0</v>
      </c>
      <c r="X2783" s="51">
        <f t="shared" si="379"/>
        <v>420</v>
      </c>
      <c r="Y2783" s="51">
        <f t="shared" si="380"/>
        <v>0</v>
      </c>
      <c r="Z2783" s="51">
        <f t="shared" si="381"/>
        <v>0</v>
      </c>
      <c r="AA2783" s="51">
        <f t="shared" si="382"/>
        <v>0</v>
      </c>
      <c r="AB2783" s="51">
        <f t="shared" si="383"/>
        <v>0</v>
      </c>
      <c r="AC2783" s="52">
        <f t="shared" si="384"/>
        <v>420</v>
      </c>
      <c r="AD2783" s="53">
        <f>(ROUND(AC2783-AC2781,1)/AC2781)</f>
        <v>0</v>
      </c>
      <c r="AE2783" s="44"/>
      <c r="AF2783" s="45"/>
    </row>
    <row r="2784" spans="1:32" x14ac:dyDescent="0.25">
      <c r="A2784" s="46" t="s">
        <v>31</v>
      </c>
      <c r="B2784" s="47">
        <v>0</v>
      </c>
      <c r="C2784" s="48" t="s">
        <v>7</v>
      </c>
      <c r="D2784" s="49">
        <v>120</v>
      </c>
      <c r="E2784" s="49">
        <v>0</v>
      </c>
      <c r="F2784" s="49">
        <v>0</v>
      </c>
      <c r="G2784" s="49">
        <v>0</v>
      </c>
      <c r="H2784" s="49">
        <v>0</v>
      </c>
      <c r="I2784" s="50">
        <v>75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D2784*$D$6</f>
        <v>168</v>
      </c>
      <c r="O2784" s="51">
        <f>E2784*$E$6</f>
        <v>0</v>
      </c>
      <c r="P2784" s="51">
        <f>F2784*$F$6</f>
        <v>0</v>
      </c>
      <c r="Q2784" s="51">
        <f>G2784*$G$6</f>
        <v>0</v>
      </c>
      <c r="R2784" s="51">
        <f>H2784*$H$6</f>
        <v>0</v>
      </c>
      <c r="S2784" s="51">
        <f>(N2784/100)*(I2784*$I$6)+(N2784/100)*(J2784*$J$6)</f>
        <v>252</v>
      </c>
      <c r="T2784" s="51">
        <f>(O2784/100)*(K2784*$K$6)</f>
        <v>0</v>
      </c>
      <c r="U2784" s="51">
        <f>(P2784/100)*(K2784*$K$6)+(P2784/100)*(L2784*$L$6)</f>
        <v>0</v>
      </c>
      <c r="V2784" s="51">
        <f>(Q2784/100)*(L2784*$L$6)</f>
        <v>0</v>
      </c>
      <c r="W2784" s="51">
        <f>(R2784/100)*(K2784*$K$6)+(R2784/100)*(L2784*$L$6)</f>
        <v>0</v>
      </c>
      <c r="X2784" s="51">
        <f t="shared" si="379"/>
        <v>420</v>
      </c>
      <c r="Y2784" s="51">
        <f t="shared" si="380"/>
        <v>0</v>
      </c>
      <c r="Z2784" s="51">
        <f t="shared" si="381"/>
        <v>0</v>
      </c>
      <c r="AA2784" s="51">
        <f t="shared" si="382"/>
        <v>0</v>
      </c>
      <c r="AB2784" s="51">
        <f t="shared" si="383"/>
        <v>0</v>
      </c>
      <c r="AC2784" s="52">
        <f t="shared" si="384"/>
        <v>420</v>
      </c>
      <c r="AD2784" s="53">
        <f>(ROUND(AC2784-AC2781,1)/AC2781)</f>
        <v>0</v>
      </c>
      <c r="AE2784" s="44"/>
      <c r="AF2784" s="45"/>
    </row>
    <row r="2785" spans="1:32" x14ac:dyDescent="0.25">
      <c r="A2785" s="46" t="s">
        <v>32</v>
      </c>
      <c r="B2785" s="47">
        <v>0</v>
      </c>
      <c r="C2785" s="48" t="s">
        <v>8</v>
      </c>
      <c r="D2785" s="49">
        <v>120</v>
      </c>
      <c r="E2785" s="49">
        <v>0</v>
      </c>
      <c r="F2785" s="49">
        <v>0</v>
      </c>
      <c r="G2785" s="49">
        <v>0</v>
      </c>
      <c r="H2785" s="49">
        <v>0</v>
      </c>
      <c r="I2785" s="50">
        <v>75</v>
      </c>
      <c r="J2785" s="50">
        <v>0</v>
      </c>
      <c r="K2785" s="50">
        <v>0</v>
      </c>
      <c r="L2785" s="50">
        <v>0</v>
      </c>
      <c r="M2785" s="50">
        <v>0</v>
      </c>
      <c r="N2785" s="51">
        <f>D2785*$D$7</f>
        <v>168</v>
      </c>
      <c r="O2785" s="51">
        <f>E2785*$E$7</f>
        <v>0</v>
      </c>
      <c r="P2785" s="51">
        <f>F2785*$F$7</f>
        <v>0</v>
      </c>
      <c r="Q2785" s="51">
        <f>G2785*$G$7</f>
        <v>0</v>
      </c>
      <c r="R2785" s="51">
        <f>H2785*$H$7</f>
        <v>0</v>
      </c>
      <c r="S2785" s="51">
        <f>(N2785/100)*(I2785*$I$7)+(N2785/100)*(J2785*$J$7)</f>
        <v>252</v>
      </c>
      <c r="T2785" s="51">
        <f>(O2785/100)*(K2785*$K$7)</f>
        <v>0</v>
      </c>
      <c r="U2785" s="51">
        <f>(P2785/100)*(K2785*$K$7)+(P2785/100)*(L2785*$L$7)</f>
        <v>0</v>
      </c>
      <c r="V2785" s="51">
        <f>(Q2785/100)*(L2785*$L$7)</f>
        <v>0</v>
      </c>
      <c r="W2785" s="51">
        <f>(R2785/100)*(K2785*$K$7)+(R2785/100)*(L2785*$L$7)</f>
        <v>0</v>
      </c>
      <c r="X2785" s="51">
        <f t="shared" si="379"/>
        <v>420</v>
      </c>
      <c r="Y2785" s="51">
        <f t="shared" si="380"/>
        <v>0</v>
      </c>
      <c r="Z2785" s="51">
        <f t="shared" si="381"/>
        <v>0</v>
      </c>
      <c r="AA2785" s="51">
        <f t="shared" si="382"/>
        <v>0</v>
      </c>
      <c r="AB2785" s="51">
        <f t="shared" si="383"/>
        <v>0</v>
      </c>
      <c r="AC2785" s="52">
        <f t="shared" si="384"/>
        <v>420</v>
      </c>
      <c r="AD2785" s="53">
        <f>(ROUND(AC2785-AC2781,1)/AC2781)</f>
        <v>0</v>
      </c>
      <c r="AE2785" s="44"/>
      <c r="AF2785" s="45"/>
    </row>
    <row r="2786" spans="1:32" x14ac:dyDescent="0.25">
      <c r="A2786" s="46" t="s">
        <v>33</v>
      </c>
      <c r="B2786" s="47"/>
      <c r="C2786" s="48" t="s">
        <v>9</v>
      </c>
      <c r="D2786" s="49">
        <v>120</v>
      </c>
      <c r="E2786" s="49">
        <v>0</v>
      </c>
      <c r="F2786" s="49">
        <v>0</v>
      </c>
      <c r="G2786" s="49">
        <v>0</v>
      </c>
      <c r="H2786" s="49">
        <v>0</v>
      </c>
      <c r="I2786" s="50">
        <v>75</v>
      </c>
      <c r="J2786" s="50">
        <v>0</v>
      </c>
      <c r="K2786" s="50">
        <v>0</v>
      </c>
      <c r="L2786" s="50">
        <v>0</v>
      </c>
      <c r="M2786" s="50">
        <v>0</v>
      </c>
      <c r="N2786" s="51">
        <f>D2786*$D$8</f>
        <v>168</v>
      </c>
      <c r="O2786" s="51">
        <f>E2786*$E$8</f>
        <v>0</v>
      </c>
      <c r="P2786" s="51">
        <f>F2786*$F$8</f>
        <v>0</v>
      </c>
      <c r="Q2786" s="51">
        <f>G2786*$G$8</f>
        <v>0</v>
      </c>
      <c r="R2786" s="51">
        <f>H2786*$H$8</f>
        <v>0</v>
      </c>
      <c r="S2786" s="51">
        <f>(N2786/100)*(I2786*$I$8)+(N2786/100)*(J2786*$J$8)</f>
        <v>252</v>
      </c>
      <c r="T2786" s="51">
        <f>(O2786/100)*(K2786*$K$8)</f>
        <v>0</v>
      </c>
      <c r="U2786" s="51">
        <f>(P2786/100)*(K2786*$K$8)+(P2786/100)*(L2786*$L$8)</f>
        <v>0</v>
      </c>
      <c r="V2786" s="51">
        <f>(Q2786/100)*(L2786*$L$8)</f>
        <v>0</v>
      </c>
      <c r="W2786" s="51">
        <f>(R2786/100)*(K2786*$K$8)+(R2786/100)*(L2786*$L$8)</f>
        <v>0</v>
      </c>
      <c r="X2786" s="51">
        <f t="shared" si="379"/>
        <v>420</v>
      </c>
      <c r="Y2786" s="51">
        <f t="shared" si="380"/>
        <v>0</v>
      </c>
      <c r="Z2786" s="51">
        <f t="shared" si="381"/>
        <v>0</v>
      </c>
      <c r="AA2786" s="51">
        <f t="shared" si="382"/>
        <v>0</v>
      </c>
      <c r="AB2786" s="51">
        <f t="shared" si="383"/>
        <v>0</v>
      </c>
      <c r="AC2786" s="52">
        <f t="shared" si="384"/>
        <v>420</v>
      </c>
      <c r="AD2786" s="53">
        <f>(ROUND(AC2786-AC2781,1)/AC2781)</f>
        <v>0</v>
      </c>
      <c r="AE2786" s="44"/>
      <c r="AF2786" s="45"/>
    </row>
    <row r="2787" spans="1:32" x14ac:dyDescent="0.25">
      <c r="A2787" s="46" t="s">
        <v>34</v>
      </c>
      <c r="B2787" s="47"/>
      <c r="C2787" s="48" t="s">
        <v>10</v>
      </c>
      <c r="D2787" s="49">
        <v>60</v>
      </c>
      <c r="E2787" s="49">
        <v>130</v>
      </c>
      <c r="F2787" s="49">
        <v>0</v>
      </c>
      <c r="G2787" s="49">
        <v>0</v>
      </c>
      <c r="H2787" s="49">
        <v>0</v>
      </c>
      <c r="I2787" s="50">
        <v>75</v>
      </c>
      <c r="J2787" s="50">
        <v>0</v>
      </c>
      <c r="K2787" s="50">
        <v>80</v>
      </c>
      <c r="L2787" s="50">
        <v>0</v>
      </c>
      <c r="M2787" s="50">
        <v>0</v>
      </c>
      <c r="N2787" s="51">
        <f>D2787*$D$9</f>
        <v>81</v>
      </c>
      <c r="O2787" s="51">
        <f>E2787*$E$9</f>
        <v>175.5</v>
      </c>
      <c r="P2787" s="51">
        <f>F2787*$F$9</f>
        <v>0</v>
      </c>
      <c r="Q2787" s="51">
        <f>G2787*$G$9</f>
        <v>0</v>
      </c>
      <c r="R2787" s="51">
        <f>H2787*$H$9</f>
        <v>0</v>
      </c>
      <c r="S2787" s="51">
        <f>(N2787/100)*(I2787*$I$9)+(N2787/100)*(J2787*$J$9)</f>
        <v>60.750000000000007</v>
      </c>
      <c r="T2787" s="51">
        <f>(O2787/100)*(K2787*$K$9)</f>
        <v>196.56</v>
      </c>
      <c r="U2787" s="51">
        <f>(P2787/100)*(K2787*$K$9)+(P2787/100)*(L2787*$L$9)</f>
        <v>0</v>
      </c>
      <c r="V2787" s="51">
        <f>(Q2787/100)*(L2787*$L$9)</f>
        <v>0</v>
      </c>
      <c r="W2787" s="51">
        <f>(R2787/100)*(K2787*$K$9)+(R2787/100)*(L2787*$L$9)</f>
        <v>0</v>
      </c>
      <c r="X2787" s="51">
        <f t="shared" si="379"/>
        <v>141.75</v>
      </c>
      <c r="Y2787" s="51">
        <f t="shared" si="380"/>
        <v>372.06</v>
      </c>
      <c r="Z2787" s="51">
        <f t="shared" si="381"/>
        <v>0</v>
      </c>
      <c r="AA2787" s="51">
        <f t="shared" si="382"/>
        <v>0</v>
      </c>
      <c r="AB2787" s="51">
        <f t="shared" si="383"/>
        <v>0</v>
      </c>
      <c r="AC2787" s="52">
        <f t="shared" si="384"/>
        <v>513.79999999999995</v>
      </c>
      <c r="AD2787" s="53">
        <f>(ROUND(AC2787-AC2781,1)/AC2781)</f>
        <v>0.22333333333333333</v>
      </c>
      <c r="AE2787" s="44"/>
      <c r="AF2787" s="45"/>
    </row>
    <row r="2788" spans="1:32" x14ac:dyDescent="0.25">
      <c r="A2788" s="46" t="s">
        <v>35</v>
      </c>
      <c r="B2788" s="47"/>
      <c r="C2788" s="48" t="s">
        <v>11</v>
      </c>
      <c r="D2788" s="49">
        <v>60</v>
      </c>
      <c r="E2788" s="49">
        <v>0</v>
      </c>
      <c r="F2788" s="49">
        <v>130</v>
      </c>
      <c r="G2788" s="49">
        <v>0</v>
      </c>
      <c r="H2788" s="49">
        <v>0</v>
      </c>
      <c r="I2788" s="50">
        <v>75</v>
      </c>
      <c r="J2788" s="50">
        <v>0</v>
      </c>
      <c r="K2788" s="50">
        <v>40</v>
      </c>
      <c r="L2788" s="50">
        <v>40</v>
      </c>
      <c r="M2788" s="50">
        <v>0</v>
      </c>
      <c r="N2788" s="51">
        <f>D2788*$D$10</f>
        <v>81</v>
      </c>
      <c r="O2788" s="51">
        <f>E2788*$E$10</f>
        <v>0</v>
      </c>
      <c r="P2788" s="51">
        <f>F2788*$F$10</f>
        <v>175.5</v>
      </c>
      <c r="Q2788" s="51">
        <f>G2788*$G$10</f>
        <v>0</v>
      </c>
      <c r="R2788" s="51">
        <f>H2788*$H$10</f>
        <v>0</v>
      </c>
      <c r="S2788" s="51">
        <f>(N2788/100)*(I2788*$I$10)+(N2788/100)*(J2788*$J$10)</f>
        <v>60.750000000000007</v>
      </c>
      <c r="T2788" s="51">
        <f>(O2788/100)*(K2788*$J$10)</f>
        <v>0</v>
      </c>
      <c r="U2788" s="51">
        <f>(P2788/100)*(K2788*$K$10)+(P2788/100)*(L2788*$L$10)</f>
        <v>196.56</v>
      </c>
      <c r="V2788" s="51">
        <f>(Q2788/100)*(L2788*$L$10)</f>
        <v>0</v>
      </c>
      <c r="W2788" s="51">
        <f>(R2788/100)*(K2788*$K$10)+(R2788/100)*(L2788*$L$10)</f>
        <v>0</v>
      </c>
      <c r="X2788" s="51">
        <f t="shared" si="379"/>
        <v>141.75</v>
      </c>
      <c r="Y2788" s="51">
        <f t="shared" si="380"/>
        <v>0</v>
      </c>
      <c r="Z2788" s="51">
        <f t="shared" si="381"/>
        <v>372.06</v>
      </c>
      <c r="AA2788" s="51">
        <f t="shared" si="382"/>
        <v>0</v>
      </c>
      <c r="AB2788" s="51">
        <f t="shared" si="383"/>
        <v>0</v>
      </c>
      <c r="AC2788" s="52">
        <f t="shared" si="384"/>
        <v>513.79999999999995</v>
      </c>
      <c r="AD2788" s="53">
        <f>(ROUND(AC2788-AC2781,1)/AC2781)</f>
        <v>0.22333333333333333</v>
      </c>
      <c r="AE2788" s="44"/>
      <c r="AF2788" s="45"/>
    </row>
    <row r="2789" spans="1:32" x14ac:dyDescent="0.25">
      <c r="A2789" s="46" t="s">
        <v>36</v>
      </c>
      <c r="B2789" s="47"/>
      <c r="C2789" s="48" t="s">
        <v>12</v>
      </c>
      <c r="D2789" s="49">
        <v>60</v>
      </c>
      <c r="E2789" s="49">
        <v>0</v>
      </c>
      <c r="F2789" s="49">
        <v>0</v>
      </c>
      <c r="G2789" s="49">
        <v>130</v>
      </c>
      <c r="H2789" s="49">
        <v>0</v>
      </c>
      <c r="I2789" s="50">
        <v>75</v>
      </c>
      <c r="J2789" s="50">
        <v>0</v>
      </c>
      <c r="K2789" s="50">
        <v>0</v>
      </c>
      <c r="L2789" s="50">
        <v>80</v>
      </c>
      <c r="M2789" s="50">
        <v>0</v>
      </c>
      <c r="N2789" s="51">
        <f>D2789*$D$11</f>
        <v>81</v>
      </c>
      <c r="O2789" s="51">
        <f>E2789*$E$11</f>
        <v>0</v>
      </c>
      <c r="P2789" s="51">
        <f>F2789*$F$11</f>
        <v>0</v>
      </c>
      <c r="Q2789" s="51">
        <f>G2789*$G$11</f>
        <v>175.5</v>
      </c>
      <c r="R2789" s="51">
        <f>H2789*$H$11</f>
        <v>0</v>
      </c>
      <c r="S2789" s="51">
        <f>(N2789/100)*(I2789*$I$11)+(N2789/100)*(J2789*$J$11)</f>
        <v>60.750000000000007</v>
      </c>
      <c r="T2789" s="51">
        <f>(O2789/100)*(K2789*$K$11)</f>
        <v>0</v>
      </c>
      <c r="U2789" s="51">
        <f>(P2789/100)*(K2789*$K$11)+(P2789/100)*(L2789*$L$11)</f>
        <v>0</v>
      </c>
      <c r="V2789" s="51">
        <f>(Q2789/100)*(L2789*$L$11)</f>
        <v>196.56</v>
      </c>
      <c r="W2789" s="51">
        <f>(R2789/100)*(K2789*$K$11)+(R2789/100)*(L2789*$L$11)</f>
        <v>0</v>
      </c>
      <c r="X2789" s="51">
        <f t="shared" si="379"/>
        <v>141.75</v>
      </c>
      <c r="Y2789" s="51">
        <f t="shared" si="380"/>
        <v>0</v>
      </c>
      <c r="Z2789" s="51">
        <f t="shared" si="381"/>
        <v>0</v>
      </c>
      <c r="AA2789" s="51">
        <f t="shared" si="382"/>
        <v>372.06</v>
      </c>
      <c r="AB2789" s="51">
        <f t="shared" si="383"/>
        <v>0</v>
      </c>
      <c r="AC2789" s="52">
        <f t="shared" si="384"/>
        <v>513.79999999999995</v>
      </c>
      <c r="AD2789" s="53">
        <f>(ROUND(AC2789-AC2781,1)/AC2781)</f>
        <v>0.22333333333333333</v>
      </c>
      <c r="AE2789" s="44"/>
      <c r="AF2789" s="45"/>
    </row>
    <row r="2790" spans="1:32" x14ac:dyDescent="0.25">
      <c r="A2790" s="46" t="s">
        <v>37</v>
      </c>
      <c r="B2790" s="47"/>
      <c r="C2790" s="48" t="s">
        <v>13</v>
      </c>
      <c r="D2790" s="49">
        <v>60</v>
      </c>
      <c r="E2790" s="49">
        <v>0</v>
      </c>
      <c r="F2790" s="49">
        <v>0</v>
      </c>
      <c r="G2790" s="49">
        <v>0</v>
      </c>
      <c r="H2790" s="49">
        <v>130</v>
      </c>
      <c r="I2790" s="50">
        <v>75</v>
      </c>
      <c r="J2790" s="50">
        <v>0</v>
      </c>
      <c r="K2790" s="50">
        <v>40</v>
      </c>
      <c r="L2790" s="50">
        <v>40</v>
      </c>
      <c r="M2790" s="50">
        <v>0</v>
      </c>
      <c r="N2790" s="51">
        <f>D2790*$D$12</f>
        <v>81</v>
      </c>
      <c r="O2790" s="51">
        <f>E2790*$E$12</f>
        <v>0</v>
      </c>
      <c r="P2790" s="51">
        <f>F2790*$F$12</f>
        <v>0</v>
      </c>
      <c r="Q2790" s="51">
        <f>G2790*$G$12</f>
        <v>0</v>
      </c>
      <c r="R2790" s="51">
        <f>H2790*$H$12</f>
        <v>175.5</v>
      </c>
      <c r="S2790" s="51">
        <f>(N2790/100)*(I2790*$I$12)+(N2790/100)*(J2790*$J$12)</f>
        <v>60.750000000000007</v>
      </c>
      <c r="T2790" s="51">
        <f>(O2790/100)*(K2790*$K$12)</f>
        <v>0</v>
      </c>
      <c r="U2790" s="51">
        <f>(P2790/100)*(K2790*$K$12)+(P2790/100)*(L2790*$L$12)</f>
        <v>0</v>
      </c>
      <c r="V2790" s="51">
        <f>(Q2790/100)*(L2790*$L$12)</f>
        <v>0</v>
      </c>
      <c r="W2790" s="51">
        <f>(R2790/100)*(K2790*$K$12)+(R2790/100)*(L2790*$L$12)</f>
        <v>196.56</v>
      </c>
      <c r="X2790" s="51">
        <f t="shared" si="379"/>
        <v>141.75</v>
      </c>
      <c r="Y2790" s="51">
        <f t="shared" si="380"/>
        <v>0</v>
      </c>
      <c r="Z2790" s="51">
        <f t="shared" si="381"/>
        <v>0</v>
      </c>
      <c r="AA2790" s="51">
        <f t="shared" si="382"/>
        <v>0</v>
      </c>
      <c r="AB2790" s="51">
        <f t="shared" si="383"/>
        <v>372.06</v>
      </c>
      <c r="AC2790" s="52">
        <f t="shared" si="384"/>
        <v>513.79999999999995</v>
      </c>
      <c r="AD2790" s="53">
        <f>(ROUND(AC2790-AC2781,1)/AC2781)</f>
        <v>0.22333333333333333</v>
      </c>
      <c r="AE2790" s="44"/>
      <c r="AF2790" s="45"/>
    </row>
    <row r="2791" spans="1:32" x14ac:dyDescent="0.25">
      <c r="A2791" s="46" t="s">
        <v>38</v>
      </c>
      <c r="B2791" s="47"/>
      <c r="C2791" s="48" t="s">
        <v>14</v>
      </c>
      <c r="D2791" s="49">
        <v>120</v>
      </c>
      <c r="E2791" s="49">
        <v>0</v>
      </c>
      <c r="F2791" s="49">
        <v>0</v>
      </c>
      <c r="G2791" s="49">
        <v>0</v>
      </c>
      <c r="H2791" s="49">
        <v>0</v>
      </c>
      <c r="I2791" s="50">
        <v>0</v>
      </c>
      <c r="J2791" s="50">
        <v>0</v>
      </c>
      <c r="K2791" s="50">
        <v>0</v>
      </c>
      <c r="L2791" s="50">
        <v>0</v>
      </c>
      <c r="M2791" s="50">
        <v>90</v>
      </c>
      <c r="N2791" s="51">
        <f>D2791*$D$13</f>
        <v>162</v>
      </c>
      <c r="O2791" s="51">
        <f>E2791*$E$13</f>
        <v>0</v>
      </c>
      <c r="P2791" s="51">
        <f>F2791*$F$13</f>
        <v>0</v>
      </c>
      <c r="Q2791" s="51">
        <f>G2791*$G$13</f>
        <v>0</v>
      </c>
      <c r="R2791" s="51">
        <f>H2791*$H$13</f>
        <v>0</v>
      </c>
      <c r="S2791" s="51">
        <f>(N2791/100)*(I2791*$I$13)+(N2791/100)*(J2791*$J$13)+(N2791/100)*(M2791*$M$13)</f>
        <v>291.60000000000002</v>
      </c>
      <c r="T2791" s="51">
        <f>(O2791/100)*(K2791*$K$13)+(O2791/100)*(M2791*$M$13)</f>
        <v>0</v>
      </c>
      <c r="U2791" s="51">
        <f>(P2791/100)*(K2791*$K$13)+(P2791/100)*(L2791*$L$13)+(P2791/100)*(M2791*$M$13)</f>
        <v>0</v>
      </c>
      <c r="V2791" s="51">
        <f>(Q2791/100)*(L2791*$L$13)+(Q2791/100)*(M2791*$M$13)</f>
        <v>0</v>
      </c>
      <c r="W2791" s="51">
        <f>(R2791/100)*(K2791*$K$13)+(R2791/100)*(L2791*$L$13)+(R2791/100)*(M2791*$M$13)</f>
        <v>0</v>
      </c>
      <c r="X2791" s="51">
        <f t="shared" si="379"/>
        <v>453.6</v>
      </c>
      <c r="Y2791" s="51">
        <f t="shared" si="380"/>
        <v>0</v>
      </c>
      <c r="Z2791" s="51">
        <f t="shared" si="381"/>
        <v>0</v>
      </c>
      <c r="AA2791" s="51">
        <f t="shared" si="382"/>
        <v>0</v>
      </c>
      <c r="AB2791" s="51">
        <f t="shared" si="383"/>
        <v>0</v>
      </c>
      <c r="AC2791" s="52">
        <f t="shared" si="384"/>
        <v>453.6</v>
      </c>
      <c r="AD2791" s="53">
        <f>(ROUND(AC2791-AC2781,1)/AC2781)</f>
        <v>0.08</v>
      </c>
      <c r="AE2791" s="44"/>
      <c r="AF2791" s="45"/>
    </row>
    <row r="2792" spans="1:32" x14ac:dyDescent="0.25">
      <c r="A2792" s="46" t="s">
        <v>39</v>
      </c>
      <c r="B2792" s="47"/>
      <c r="C2792" s="48" t="s">
        <v>15</v>
      </c>
      <c r="D2792" s="49">
        <v>120</v>
      </c>
      <c r="E2792" s="49">
        <v>0</v>
      </c>
      <c r="F2792" s="49">
        <v>0</v>
      </c>
      <c r="G2792" s="49">
        <v>0</v>
      </c>
      <c r="H2792" s="49">
        <v>0</v>
      </c>
      <c r="I2792" s="50">
        <v>75</v>
      </c>
      <c r="J2792" s="50">
        <v>0</v>
      </c>
      <c r="K2792" s="50">
        <v>68</v>
      </c>
      <c r="L2792" s="50">
        <v>0</v>
      </c>
      <c r="M2792" s="50">
        <v>0</v>
      </c>
      <c r="N2792" s="51">
        <f>D2792*$D$14</f>
        <v>162</v>
      </c>
      <c r="O2792" s="51">
        <f>E2792*$E$14</f>
        <v>0</v>
      </c>
      <c r="P2792" s="51">
        <f>F2792*$F$14</f>
        <v>0</v>
      </c>
      <c r="Q2792" s="51">
        <f>G2792*$G$14</f>
        <v>0</v>
      </c>
      <c r="R2792" s="51">
        <f>H2792*$H$14</f>
        <v>0</v>
      </c>
      <c r="S2792" s="51">
        <f>(N2792/100)*(I2792*$I$14)+(N2792/100)*(J2792*$J$14)+(N2792/100)*(K2792*$K$14)</f>
        <v>341.82000000000005</v>
      </c>
      <c r="T2792" s="51">
        <f>(O2792/100)*(K2792*$K$14)</f>
        <v>0</v>
      </c>
      <c r="U2792" s="51">
        <f>(P2792/100)*(K2792*$K$14)+(P2792/100)*(L2792*$L$14)</f>
        <v>0</v>
      </c>
      <c r="V2792" s="51">
        <f>(Q2792/100)*(L2792*$L$14)</f>
        <v>0</v>
      </c>
      <c r="W2792" s="51">
        <f>(R2792/100)*(K2792*$L$14)+(R2792/100)*(L2792*$M$14)</f>
        <v>0</v>
      </c>
      <c r="X2792" s="51">
        <f t="shared" si="379"/>
        <v>503.82000000000005</v>
      </c>
      <c r="Y2792" s="51">
        <f t="shared" si="380"/>
        <v>0</v>
      </c>
      <c r="Z2792" s="51">
        <f t="shared" si="381"/>
        <v>0</v>
      </c>
      <c r="AA2792" s="51">
        <f t="shared" si="382"/>
        <v>0</v>
      </c>
      <c r="AB2792" s="51">
        <f t="shared" si="383"/>
        <v>0</v>
      </c>
      <c r="AC2792" s="52">
        <f t="shared" si="384"/>
        <v>503.8</v>
      </c>
      <c r="AD2792" s="53">
        <f>(ROUND(AC2792-AC2781,1)/AC2781)</f>
        <v>0.19952380952380952</v>
      </c>
      <c r="AE2792" s="44"/>
      <c r="AF2792" s="45"/>
    </row>
    <row r="2793" spans="1:32" x14ac:dyDescent="0.25">
      <c r="A2793" s="46"/>
      <c r="B2793" s="47"/>
      <c r="C2793" s="48" t="s">
        <v>16</v>
      </c>
      <c r="D2793" s="49">
        <v>120</v>
      </c>
      <c r="E2793" s="49">
        <v>0</v>
      </c>
      <c r="F2793" s="49">
        <v>0</v>
      </c>
      <c r="G2793" s="49">
        <v>0</v>
      </c>
      <c r="H2793" s="49">
        <v>0</v>
      </c>
      <c r="I2793" s="50">
        <v>75</v>
      </c>
      <c r="J2793" s="50">
        <v>0</v>
      </c>
      <c r="K2793" s="50">
        <v>0</v>
      </c>
      <c r="L2793" s="50">
        <v>68</v>
      </c>
      <c r="M2793" s="50">
        <v>0</v>
      </c>
      <c r="N2793" s="51">
        <f>D2793*$D$15</f>
        <v>162</v>
      </c>
      <c r="O2793" s="51">
        <f>E2793*$E$15</f>
        <v>0</v>
      </c>
      <c r="P2793" s="51">
        <f>F2793*$F$15</f>
        <v>0</v>
      </c>
      <c r="Q2793" s="51">
        <f>G2793*$G$15</f>
        <v>0</v>
      </c>
      <c r="R2793" s="51">
        <f>H2793*$H$15</f>
        <v>0</v>
      </c>
      <c r="S2793" s="51">
        <f>(N2793/100)*(I2793*$I$15)+(N2793/100)*(J2793*$J$15)+(N2793/100)*(L2793*$L$15)</f>
        <v>341.82000000000005</v>
      </c>
      <c r="T2793" s="51">
        <f>(O2793/100)*(K2793*$K$15)</f>
        <v>0</v>
      </c>
      <c r="U2793" s="51">
        <f>(P2793/100)*(K2793*$K$15)+(P2793/100)*(L2793*$L$15)</f>
        <v>0</v>
      </c>
      <c r="V2793" s="51">
        <f>(Q2793/100)*(L2793*$L$15)</f>
        <v>0</v>
      </c>
      <c r="W2793" s="51">
        <f>(R2793/100)*(K2793*$K$15)+(R2793/100)*(L2793*$L$15)</f>
        <v>0</v>
      </c>
      <c r="X2793" s="51">
        <f t="shared" si="379"/>
        <v>503.82000000000005</v>
      </c>
      <c r="Y2793" s="51">
        <f t="shared" si="380"/>
        <v>0</v>
      </c>
      <c r="Z2793" s="51">
        <f t="shared" si="381"/>
        <v>0</v>
      </c>
      <c r="AA2793" s="51">
        <f t="shared" si="382"/>
        <v>0</v>
      </c>
      <c r="AB2793" s="51">
        <f t="shared" si="383"/>
        <v>0</v>
      </c>
      <c r="AC2793" s="52">
        <f t="shared" si="384"/>
        <v>503.8</v>
      </c>
      <c r="AD2793" s="53">
        <f>(ROUND(AC2793-AC2781,1)/AC2781)</f>
        <v>0.19952380952380952</v>
      </c>
      <c r="AE2793" s="44"/>
      <c r="AF2793" s="45"/>
    </row>
    <row r="2794" spans="1:32" x14ac:dyDescent="0.25">
      <c r="A2794" s="46"/>
      <c r="B2794" s="47"/>
      <c r="C2794" s="48" t="s">
        <v>17</v>
      </c>
      <c r="D2794" s="49">
        <v>120</v>
      </c>
      <c r="E2794" s="49">
        <v>0</v>
      </c>
      <c r="F2794" s="49">
        <v>0</v>
      </c>
      <c r="G2794" s="49">
        <v>0</v>
      </c>
      <c r="H2794" s="49">
        <v>0</v>
      </c>
      <c r="I2794" s="50">
        <v>75</v>
      </c>
      <c r="J2794" s="50">
        <v>44</v>
      </c>
      <c r="K2794" s="50">
        <v>0</v>
      </c>
      <c r="L2794" s="50">
        <v>0</v>
      </c>
      <c r="M2794" s="50">
        <v>0</v>
      </c>
      <c r="N2794" s="51">
        <f>D2794*$D$16</f>
        <v>162</v>
      </c>
      <c r="O2794" s="51">
        <f>E2794*$E$16</f>
        <v>0</v>
      </c>
      <c r="P2794" s="51">
        <f>F2794*$F$16</f>
        <v>0</v>
      </c>
      <c r="Q2794" s="51">
        <f>G2794*$G$16</f>
        <v>0</v>
      </c>
      <c r="R2794" s="51">
        <f>H2794*$H$16</f>
        <v>0</v>
      </c>
      <c r="S2794" s="51">
        <f>(N2794/100)*(I2794*$I$16)+(N2794/100)*(J2794*$J$16)</f>
        <v>299.70000000000005</v>
      </c>
      <c r="T2794" s="51">
        <f>(O2794/100)*(K2794*$K$16)</f>
        <v>0</v>
      </c>
      <c r="U2794" s="51">
        <f>(P2794/100)*(K2794*$K$16)+(P2794/100)*(L2794*$L$16)</f>
        <v>0</v>
      </c>
      <c r="V2794" s="51">
        <f>(Q2794/100)*(L2794*$L$16)</f>
        <v>0</v>
      </c>
      <c r="W2794" s="51">
        <f>(R2794/100)*(K2794*$K$16)+(R2794/100)*(L2794*$L$16)</f>
        <v>0</v>
      </c>
      <c r="X2794" s="51">
        <f t="shared" si="379"/>
        <v>461.70000000000005</v>
      </c>
      <c r="Y2794" s="51">
        <f t="shared" si="380"/>
        <v>0</v>
      </c>
      <c r="Z2794" s="51">
        <f t="shared" si="381"/>
        <v>0</v>
      </c>
      <c r="AA2794" s="51">
        <f t="shared" si="382"/>
        <v>0</v>
      </c>
      <c r="AB2794" s="51">
        <f t="shared" si="383"/>
        <v>0</v>
      </c>
      <c r="AC2794" s="52">
        <f t="shared" si="384"/>
        <v>461.7</v>
      </c>
      <c r="AD2794" s="53">
        <f>(ROUND(AC2794-AC2781,1)/AC2781)</f>
        <v>9.9285714285714297E-2</v>
      </c>
      <c r="AE2794" s="44" t="s">
        <v>28</v>
      </c>
      <c r="AF2794" s="45"/>
    </row>
    <row r="2795" spans="1:32" x14ac:dyDescent="0.25">
      <c r="A2795" s="46"/>
      <c r="B2795" s="47"/>
      <c r="C2795" s="48" t="s">
        <v>18</v>
      </c>
      <c r="D2795" s="49">
        <v>120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0</v>
      </c>
      <c r="K2795" s="50">
        <v>0</v>
      </c>
      <c r="L2795" s="50">
        <v>0</v>
      </c>
      <c r="M2795" s="50">
        <v>0</v>
      </c>
      <c r="N2795" s="51">
        <f>D2795*$D$17</f>
        <v>162</v>
      </c>
      <c r="O2795" s="51">
        <f>E2795*$E$17</f>
        <v>0</v>
      </c>
      <c r="P2795" s="51">
        <f>F2795*$F$17</f>
        <v>0</v>
      </c>
      <c r="Q2795" s="51">
        <f>G2795*$G$17</f>
        <v>0</v>
      </c>
      <c r="R2795" s="51">
        <f>H2795*$H$17</f>
        <v>0</v>
      </c>
      <c r="S2795" s="51">
        <f>(N2795/100)*(I2795*$I$17)+(N2795/100)*(J2795*$J$17)</f>
        <v>364.5</v>
      </c>
      <c r="T2795" s="51">
        <f>(O2795/100)*(K2795*$K$17)</f>
        <v>0</v>
      </c>
      <c r="U2795" s="51">
        <f>(P2795/100)*(K2795*$K$17)+(P2795/100)*(L2795*$L$17)</f>
        <v>0</v>
      </c>
      <c r="V2795" s="51">
        <f>(Q2795/100)*(L2795*$L$17)</f>
        <v>0</v>
      </c>
      <c r="W2795" s="51">
        <f>(R2795/100)*(K2795*$K$17)+(R2795/100)*(L2795*$L$17)</f>
        <v>0</v>
      </c>
      <c r="X2795" s="51">
        <f t="shared" si="379"/>
        <v>526.5</v>
      </c>
      <c r="Y2795" s="51">
        <f t="shared" si="380"/>
        <v>0</v>
      </c>
      <c r="Z2795" s="51">
        <f t="shared" si="381"/>
        <v>0</v>
      </c>
      <c r="AA2795" s="51">
        <f t="shared" si="382"/>
        <v>0</v>
      </c>
      <c r="AB2795" s="51">
        <f t="shared" si="383"/>
        <v>0</v>
      </c>
      <c r="AC2795" s="52">
        <f t="shared" si="384"/>
        <v>526.5</v>
      </c>
      <c r="AD2795" s="53">
        <f>(ROUND(AC2795-AC2781,1)/AC2781)</f>
        <v>0.25357142857142856</v>
      </c>
      <c r="AE2795" s="44"/>
      <c r="AF2795" s="45"/>
    </row>
    <row r="2796" spans="1:32" x14ac:dyDescent="0.25">
      <c r="A2796" s="54" t="s">
        <v>19</v>
      </c>
      <c r="B2796" s="55" t="s">
        <v>242</v>
      </c>
      <c r="C2796" s="38" t="s">
        <v>4</v>
      </c>
      <c r="D2796" s="39">
        <v>119</v>
      </c>
      <c r="E2796" s="39">
        <v>0</v>
      </c>
      <c r="F2796" s="39">
        <v>0</v>
      </c>
      <c r="G2796" s="39">
        <v>0</v>
      </c>
      <c r="H2796" s="39">
        <v>0</v>
      </c>
      <c r="I2796" s="40">
        <v>75</v>
      </c>
      <c r="J2796" s="40">
        <v>0</v>
      </c>
      <c r="K2796" s="40">
        <v>0</v>
      </c>
      <c r="L2796" s="40">
        <v>0</v>
      </c>
      <c r="M2796" s="40">
        <v>0</v>
      </c>
      <c r="N2796" s="41">
        <f>D2796*$D$3</f>
        <v>166.6</v>
      </c>
      <c r="O2796" s="41">
        <f>E2796*$E$3</f>
        <v>0</v>
      </c>
      <c r="P2796" s="41">
        <f>F2796*$F$3</f>
        <v>0</v>
      </c>
      <c r="Q2796" s="41">
        <f>G2796*$G$3</f>
        <v>0</v>
      </c>
      <c r="R2796" s="41">
        <f>H2796*$H$3</f>
        <v>0</v>
      </c>
      <c r="S2796" s="41">
        <f>(N2796/100)*(I2796*$I$3)+(N2796/100)*(J2796*$J$3)</f>
        <v>249.89999999999998</v>
      </c>
      <c r="T2796" s="41">
        <f>(O2796/100)*(K2796*$K$3)</f>
        <v>0</v>
      </c>
      <c r="U2796" s="41">
        <f>(P2796/100)*(K2796*$K$3)+(P2796/100)*(L2796*$L$3)</f>
        <v>0</v>
      </c>
      <c r="V2796" s="41">
        <f>(Q2796/100)*(L2796*$L$3)</f>
        <v>0</v>
      </c>
      <c r="W2796" s="41">
        <f>(R2796/100)*(K2796*$K$3)+(R2796/100)*(L2796*$L$3)</f>
        <v>0</v>
      </c>
      <c r="X2796" s="41">
        <f t="shared" si="379"/>
        <v>416.5</v>
      </c>
      <c r="Y2796" s="41">
        <f t="shared" si="380"/>
        <v>0</v>
      </c>
      <c r="Z2796" s="41">
        <f t="shared" si="381"/>
        <v>0</v>
      </c>
      <c r="AA2796" s="41">
        <f t="shared" si="382"/>
        <v>0</v>
      </c>
      <c r="AB2796" s="41">
        <f t="shared" si="383"/>
        <v>0</v>
      </c>
      <c r="AC2796" s="42">
        <f t="shared" si="384"/>
        <v>416.5</v>
      </c>
      <c r="AD2796" s="43">
        <v>0</v>
      </c>
      <c r="AE2796" s="44"/>
      <c r="AF2796" s="45"/>
    </row>
    <row r="2797" spans="1:32" x14ac:dyDescent="0.25">
      <c r="A2797" s="46" t="s">
        <v>29</v>
      </c>
      <c r="B2797" s="56">
        <v>12</v>
      </c>
      <c r="C2797" s="48" t="s">
        <v>5</v>
      </c>
      <c r="D2797" s="49">
        <v>119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D2797*$D$4</f>
        <v>160.65</v>
      </c>
      <c r="O2797" s="51">
        <f>E2797*$E$4</f>
        <v>0</v>
      </c>
      <c r="P2797" s="51">
        <f>F2797*$F$4</f>
        <v>0</v>
      </c>
      <c r="Q2797" s="51">
        <f>G2797*$G$4</f>
        <v>0</v>
      </c>
      <c r="R2797" s="51">
        <f>H2797*$H$4</f>
        <v>0</v>
      </c>
      <c r="S2797" s="51">
        <f>(N2797/100)*(I2797*$I$4)+(N2797/100)*(J2797*$J$4)</f>
        <v>289.17</v>
      </c>
      <c r="T2797" s="51">
        <f>(O2797/100)*(K2797*$K$4)</f>
        <v>0</v>
      </c>
      <c r="U2797" s="51">
        <f>(P2797/100)*(K2797*$K$4)+(P2797/100)*(L2797*$L$4)</f>
        <v>0</v>
      </c>
      <c r="V2797" s="51">
        <f>(Q2797/100)*(L2797*$L$4)</f>
        <v>0</v>
      </c>
      <c r="W2797" s="51">
        <f>(R2797/100)*(K2797*$K$4)+(R2797/100)*(L2797*$L$4)</f>
        <v>0</v>
      </c>
      <c r="X2797" s="51">
        <f t="shared" si="379"/>
        <v>449.82000000000005</v>
      </c>
      <c r="Y2797" s="51">
        <f t="shared" si="380"/>
        <v>0</v>
      </c>
      <c r="Z2797" s="51">
        <f t="shared" si="381"/>
        <v>0</v>
      </c>
      <c r="AA2797" s="51">
        <f t="shared" si="382"/>
        <v>0</v>
      </c>
      <c r="AB2797" s="51">
        <f t="shared" si="383"/>
        <v>0</v>
      </c>
      <c r="AC2797" s="52">
        <f t="shared" si="384"/>
        <v>449.8</v>
      </c>
      <c r="AD2797" s="53">
        <f>(ROUND(AC2797-AC2796,1)/AC2796)</f>
        <v>7.9951980792316926E-2</v>
      </c>
      <c r="AE2797" s="44"/>
      <c r="AF2797" s="45"/>
    </row>
    <row r="2798" spans="1:32" x14ac:dyDescent="0.25">
      <c r="A2798" s="46" t="s">
        <v>30</v>
      </c>
      <c r="B2798" s="56">
        <v>0</v>
      </c>
      <c r="C2798" s="48" t="s">
        <v>6</v>
      </c>
      <c r="D2798" s="49">
        <v>119</v>
      </c>
      <c r="E2798" s="49">
        <v>0</v>
      </c>
      <c r="F2798" s="49">
        <v>0</v>
      </c>
      <c r="G2798" s="49">
        <v>0</v>
      </c>
      <c r="H2798" s="49">
        <v>0</v>
      </c>
      <c r="I2798" s="50">
        <v>75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D2798*$D$5</f>
        <v>166.6</v>
      </c>
      <c r="O2798" s="51">
        <f>E2798*$E$5</f>
        <v>0</v>
      </c>
      <c r="P2798" s="51">
        <f>F2798*$F$5</f>
        <v>0</v>
      </c>
      <c r="Q2798" s="51">
        <f>G2798*$G$5</f>
        <v>0</v>
      </c>
      <c r="R2798" s="51">
        <f>H2798*$H$5</f>
        <v>0</v>
      </c>
      <c r="S2798" s="51">
        <f>(N2798/100)*(I2798*$I$5)+(N2798/100)*(J2798*$J$5)</f>
        <v>249.89999999999998</v>
      </c>
      <c r="T2798" s="51">
        <f>(O2798/100)*(K2798*$K$5)</f>
        <v>0</v>
      </c>
      <c r="U2798" s="51">
        <f>(P2798/100)*(K2798*$K$5)+(P2798/100)*(L2798*$L$5)</f>
        <v>0</v>
      </c>
      <c r="V2798" s="51">
        <f>(Q2798/100)*(L2798*$L$5)</f>
        <v>0</v>
      </c>
      <c r="W2798" s="51">
        <f>(R2798/100)*(K2798*$K$5)+(R2798/100)*(L2798*$L$5)</f>
        <v>0</v>
      </c>
      <c r="X2798" s="51">
        <f t="shared" si="379"/>
        <v>416.5</v>
      </c>
      <c r="Y2798" s="51">
        <f t="shared" si="380"/>
        <v>0</v>
      </c>
      <c r="Z2798" s="51">
        <f t="shared" si="381"/>
        <v>0</v>
      </c>
      <c r="AA2798" s="51">
        <f t="shared" si="382"/>
        <v>0</v>
      </c>
      <c r="AB2798" s="51">
        <f t="shared" si="383"/>
        <v>0</v>
      </c>
      <c r="AC2798" s="52">
        <f t="shared" si="384"/>
        <v>416.5</v>
      </c>
      <c r="AD2798" s="53">
        <f>(ROUND(AC2798-AC2796,1)/AC2796)</f>
        <v>0</v>
      </c>
      <c r="AE2798" s="44"/>
      <c r="AF2798" s="45"/>
    </row>
    <row r="2799" spans="1:32" x14ac:dyDescent="0.25">
      <c r="A2799" s="46" t="s">
        <v>31</v>
      </c>
      <c r="B2799" s="56">
        <v>0</v>
      </c>
      <c r="C2799" s="48" t="s">
        <v>7</v>
      </c>
      <c r="D2799" s="49">
        <v>119</v>
      </c>
      <c r="E2799" s="49">
        <v>0</v>
      </c>
      <c r="F2799" s="49">
        <v>0</v>
      </c>
      <c r="G2799" s="49">
        <v>0</v>
      </c>
      <c r="H2799" s="49">
        <v>0</v>
      </c>
      <c r="I2799" s="50">
        <v>75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D2799*$D$6</f>
        <v>166.6</v>
      </c>
      <c r="O2799" s="51">
        <f>E2799*$E$6</f>
        <v>0</v>
      </c>
      <c r="P2799" s="51">
        <f>F2799*$F$6</f>
        <v>0</v>
      </c>
      <c r="Q2799" s="51">
        <f>G2799*$G$6</f>
        <v>0</v>
      </c>
      <c r="R2799" s="51">
        <f>H2799*$H$6</f>
        <v>0</v>
      </c>
      <c r="S2799" s="51">
        <f>(N2799/100)*(I2799*$I$6)+(N2799/100)*(J2799*$J$6)</f>
        <v>249.89999999999998</v>
      </c>
      <c r="T2799" s="51">
        <f>(O2799/100)*(K2799*$K$6)</f>
        <v>0</v>
      </c>
      <c r="U2799" s="51">
        <f>(P2799/100)*(K2799*$K$6)+(P2799/100)*(L2799*$L$6)</f>
        <v>0</v>
      </c>
      <c r="V2799" s="51">
        <f>(Q2799/100)*(L2799*$L$6)</f>
        <v>0</v>
      </c>
      <c r="W2799" s="51">
        <f>(R2799/100)*(K2799*$K$6)+(R2799/100)*(L2799*$L$6)</f>
        <v>0</v>
      </c>
      <c r="X2799" s="51">
        <f t="shared" si="379"/>
        <v>416.5</v>
      </c>
      <c r="Y2799" s="51">
        <f t="shared" si="380"/>
        <v>0</v>
      </c>
      <c r="Z2799" s="51">
        <f t="shared" si="381"/>
        <v>0</v>
      </c>
      <c r="AA2799" s="51">
        <f t="shared" si="382"/>
        <v>0</v>
      </c>
      <c r="AB2799" s="51">
        <f t="shared" si="383"/>
        <v>0</v>
      </c>
      <c r="AC2799" s="52">
        <f t="shared" si="384"/>
        <v>416.5</v>
      </c>
      <c r="AD2799" s="53">
        <f>(ROUND(AC2799-AC2796,1)/AC2796)</f>
        <v>0</v>
      </c>
      <c r="AE2799" s="44"/>
      <c r="AF2799" s="45"/>
    </row>
    <row r="2800" spans="1:32" x14ac:dyDescent="0.25">
      <c r="A2800" s="46" t="s">
        <v>32</v>
      </c>
      <c r="B2800" s="56">
        <v>0</v>
      </c>
      <c r="C2800" s="48" t="s">
        <v>8</v>
      </c>
      <c r="D2800" s="49">
        <v>119</v>
      </c>
      <c r="E2800" s="49">
        <v>0</v>
      </c>
      <c r="F2800" s="49">
        <v>0</v>
      </c>
      <c r="G2800" s="49">
        <v>0</v>
      </c>
      <c r="H2800" s="49">
        <v>0</v>
      </c>
      <c r="I2800" s="50">
        <v>75</v>
      </c>
      <c r="J2800" s="50">
        <v>0</v>
      </c>
      <c r="K2800" s="50">
        <v>0</v>
      </c>
      <c r="L2800" s="50">
        <v>0</v>
      </c>
      <c r="M2800" s="50">
        <v>0</v>
      </c>
      <c r="N2800" s="51">
        <f>D2800*$D$7</f>
        <v>166.6</v>
      </c>
      <c r="O2800" s="51">
        <f>E2800*$E$7</f>
        <v>0</v>
      </c>
      <c r="P2800" s="51">
        <f>F2800*$F$7</f>
        <v>0</v>
      </c>
      <c r="Q2800" s="51">
        <f>G2800*$G$7</f>
        <v>0</v>
      </c>
      <c r="R2800" s="51">
        <f>H2800*$H$7</f>
        <v>0</v>
      </c>
      <c r="S2800" s="51">
        <f>(N2800/100)*(I2800*$I$7)+(N2800/100)*(J2800*$J$7)</f>
        <v>249.89999999999998</v>
      </c>
      <c r="T2800" s="51">
        <f>(O2800/100)*(K2800*$K$7)</f>
        <v>0</v>
      </c>
      <c r="U2800" s="51">
        <f>(P2800/100)*(K2800*$K$7)+(P2800/100)*(L2800*$L$7)</f>
        <v>0</v>
      </c>
      <c r="V2800" s="51">
        <f>(Q2800/100)*(L2800*$L$7)</f>
        <v>0</v>
      </c>
      <c r="W2800" s="51">
        <f>(R2800/100)*(K2800*$K$7)+(R2800/100)*(L2800*$L$7)</f>
        <v>0</v>
      </c>
      <c r="X2800" s="51">
        <f t="shared" si="379"/>
        <v>416.5</v>
      </c>
      <c r="Y2800" s="51">
        <f t="shared" si="380"/>
        <v>0</v>
      </c>
      <c r="Z2800" s="51">
        <f t="shared" si="381"/>
        <v>0</v>
      </c>
      <c r="AA2800" s="51">
        <f t="shared" si="382"/>
        <v>0</v>
      </c>
      <c r="AB2800" s="51">
        <f t="shared" si="383"/>
        <v>0</v>
      </c>
      <c r="AC2800" s="52">
        <f t="shared" si="384"/>
        <v>416.5</v>
      </c>
      <c r="AD2800" s="53">
        <f>(ROUND(AC2800-AC2796,1)/AC2796)</f>
        <v>0</v>
      </c>
      <c r="AE2800" s="44"/>
      <c r="AF2800" s="45"/>
    </row>
    <row r="2801" spans="1:32" x14ac:dyDescent="0.25">
      <c r="A2801" s="46" t="s">
        <v>33</v>
      </c>
      <c r="B2801" s="56"/>
      <c r="C2801" s="48" t="s">
        <v>9</v>
      </c>
      <c r="D2801" s="49">
        <v>119</v>
      </c>
      <c r="E2801" s="49">
        <v>0</v>
      </c>
      <c r="F2801" s="49">
        <v>0</v>
      </c>
      <c r="G2801" s="49">
        <v>0</v>
      </c>
      <c r="H2801" s="49">
        <v>0</v>
      </c>
      <c r="I2801" s="50">
        <v>75</v>
      </c>
      <c r="J2801" s="50">
        <v>0</v>
      </c>
      <c r="K2801" s="50">
        <v>0</v>
      </c>
      <c r="L2801" s="50">
        <v>0</v>
      </c>
      <c r="M2801" s="50">
        <v>0</v>
      </c>
      <c r="N2801" s="51">
        <f>D2801*$D$8</f>
        <v>166.6</v>
      </c>
      <c r="O2801" s="51">
        <f>E2801*$E$8</f>
        <v>0</v>
      </c>
      <c r="P2801" s="51">
        <f>F2801*$F$8</f>
        <v>0</v>
      </c>
      <c r="Q2801" s="51">
        <f>G2801*$G$8</f>
        <v>0</v>
      </c>
      <c r="R2801" s="51">
        <f>H2801*$H$8</f>
        <v>0</v>
      </c>
      <c r="S2801" s="51">
        <f>(N2801/100)*(I2801*$I$8)+(N2801/100)*(J2801*$J$8)</f>
        <v>249.89999999999998</v>
      </c>
      <c r="T2801" s="51">
        <f>(O2801/100)*(K2801*$K$8)</f>
        <v>0</v>
      </c>
      <c r="U2801" s="51">
        <f>(P2801/100)*(K2801*$K$8)+(P2801/100)*(L2801*$L$8)</f>
        <v>0</v>
      </c>
      <c r="V2801" s="51">
        <f>(Q2801/100)*(L2801*$L$8)</f>
        <v>0</v>
      </c>
      <c r="W2801" s="51">
        <f>(R2801/100)*(K2801*$K$8)+(R2801/100)*(L2801*$L$8)</f>
        <v>0</v>
      </c>
      <c r="X2801" s="51">
        <f t="shared" si="379"/>
        <v>416.5</v>
      </c>
      <c r="Y2801" s="51">
        <f t="shared" si="380"/>
        <v>0</v>
      </c>
      <c r="Z2801" s="51">
        <f t="shared" si="381"/>
        <v>0</v>
      </c>
      <c r="AA2801" s="51">
        <f t="shared" si="382"/>
        <v>0</v>
      </c>
      <c r="AB2801" s="51">
        <f t="shared" si="383"/>
        <v>0</v>
      </c>
      <c r="AC2801" s="52">
        <f t="shared" si="384"/>
        <v>416.5</v>
      </c>
      <c r="AD2801" s="53">
        <f>(ROUND(AC2801-AC2796,1)/AC2796)</f>
        <v>0</v>
      </c>
      <c r="AE2801" s="44"/>
      <c r="AF2801" s="45"/>
    </row>
    <row r="2802" spans="1:32" x14ac:dyDescent="0.25">
      <c r="A2802" s="46" t="s">
        <v>34</v>
      </c>
      <c r="B2802" s="56"/>
      <c r="C2802" s="48" t="s">
        <v>10</v>
      </c>
      <c r="D2802" s="49">
        <v>59</v>
      </c>
      <c r="E2802" s="49">
        <v>130</v>
      </c>
      <c r="F2802" s="49">
        <v>0</v>
      </c>
      <c r="G2802" s="49">
        <v>0</v>
      </c>
      <c r="H2802" s="49">
        <v>0</v>
      </c>
      <c r="I2802" s="50">
        <v>75</v>
      </c>
      <c r="J2802" s="50">
        <v>0</v>
      </c>
      <c r="K2802" s="50">
        <v>80</v>
      </c>
      <c r="L2802" s="50">
        <v>0</v>
      </c>
      <c r="M2802" s="50">
        <v>0</v>
      </c>
      <c r="N2802" s="51">
        <f>D2802*$D$9</f>
        <v>79.650000000000006</v>
      </c>
      <c r="O2802" s="51">
        <f>E2802*$E$9</f>
        <v>175.5</v>
      </c>
      <c r="P2802" s="51">
        <f>F2802*$F$9</f>
        <v>0</v>
      </c>
      <c r="Q2802" s="51">
        <f>G2802*$G$9</f>
        <v>0</v>
      </c>
      <c r="R2802" s="51">
        <f>H2802*$H$9</f>
        <v>0</v>
      </c>
      <c r="S2802" s="51">
        <f>(N2802/100)*(I2802*$I$9)+(N2802/100)*(J2802*$J$9)</f>
        <v>59.737500000000004</v>
      </c>
      <c r="T2802" s="51">
        <f>(O2802/100)*(K2802*$K$9)</f>
        <v>196.56</v>
      </c>
      <c r="U2802" s="51">
        <f>(P2802/100)*(K2802*$K$9)+(P2802/100)*(L2802*$L$9)</f>
        <v>0</v>
      </c>
      <c r="V2802" s="51">
        <f>(Q2802/100)*(L2802*$L$9)</f>
        <v>0</v>
      </c>
      <c r="W2802" s="51">
        <f>(R2802/100)*(K2802*$K$9)+(R2802/100)*(L2802*$L$9)</f>
        <v>0</v>
      </c>
      <c r="X2802" s="51">
        <f t="shared" si="379"/>
        <v>139.38750000000002</v>
      </c>
      <c r="Y2802" s="51">
        <f t="shared" si="380"/>
        <v>372.06</v>
      </c>
      <c r="Z2802" s="51">
        <f t="shared" si="381"/>
        <v>0</v>
      </c>
      <c r="AA2802" s="51">
        <f t="shared" si="382"/>
        <v>0</v>
      </c>
      <c r="AB2802" s="51">
        <f t="shared" si="383"/>
        <v>0</v>
      </c>
      <c r="AC2802" s="52">
        <f t="shared" si="384"/>
        <v>511.4</v>
      </c>
      <c r="AD2802" s="53">
        <f>(ROUND(AC2802-AC2796,1)/AC2796)</f>
        <v>0.22785114045618249</v>
      </c>
      <c r="AE2802" s="44"/>
      <c r="AF2802" s="45"/>
    </row>
    <row r="2803" spans="1:32" x14ac:dyDescent="0.25">
      <c r="A2803" s="46" t="s">
        <v>35</v>
      </c>
      <c r="B2803" s="56"/>
      <c r="C2803" s="48" t="s">
        <v>11</v>
      </c>
      <c r="D2803" s="49">
        <v>59</v>
      </c>
      <c r="E2803" s="49">
        <v>0</v>
      </c>
      <c r="F2803" s="49">
        <v>130</v>
      </c>
      <c r="G2803" s="49">
        <v>0</v>
      </c>
      <c r="H2803" s="49">
        <v>0</v>
      </c>
      <c r="I2803" s="50">
        <v>75</v>
      </c>
      <c r="J2803" s="50">
        <v>0</v>
      </c>
      <c r="K2803" s="50">
        <v>40</v>
      </c>
      <c r="L2803" s="50">
        <v>40</v>
      </c>
      <c r="M2803" s="50">
        <v>0</v>
      </c>
      <c r="N2803" s="51">
        <f>D2803*$D$10</f>
        <v>79.650000000000006</v>
      </c>
      <c r="O2803" s="51">
        <f>E2803*$E$10</f>
        <v>0</v>
      </c>
      <c r="P2803" s="51">
        <f>F2803*$F$10</f>
        <v>175.5</v>
      </c>
      <c r="Q2803" s="51">
        <f>G2803*$G$10</f>
        <v>0</v>
      </c>
      <c r="R2803" s="51">
        <f>H2803*$H$10</f>
        <v>0</v>
      </c>
      <c r="S2803" s="51">
        <f>(N2803/100)*(I2803*$I$10)+(N2803/100)*(J2803*$J$10)</f>
        <v>59.737500000000004</v>
      </c>
      <c r="T2803" s="51">
        <f>(O2803/100)*(K2803*$J$10)</f>
        <v>0</v>
      </c>
      <c r="U2803" s="51">
        <f>(P2803/100)*(K2803*$K$10)+(P2803/100)*(L2803*$L$10)</f>
        <v>196.56</v>
      </c>
      <c r="V2803" s="51">
        <f>(Q2803/100)*(L2803*$L$10)</f>
        <v>0</v>
      </c>
      <c r="W2803" s="51">
        <f>(R2803/100)*(K2803*$K$10)+(R2803/100)*(L2803*$L$10)</f>
        <v>0</v>
      </c>
      <c r="X2803" s="51">
        <f t="shared" si="379"/>
        <v>139.38750000000002</v>
      </c>
      <c r="Y2803" s="51">
        <f t="shared" si="380"/>
        <v>0</v>
      </c>
      <c r="Z2803" s="51">
        <f t="shared" si="381"/>
        <v>372.06</v>
      </c>
      <c r="AA2803" s="51">
        <f t="shared" si="382"/>
        <v>0</v>
      </c>
      <c r="AB2803" s="51">
        <f t="shared" si="383"/>
        <v>0</v>
      </c>
      <c r="AC2803" s="52">
        <f t="shared" si="384"/>
        <v>511.4</v>
      </c>
      <c r="AD2803" s="53">
        <f>(ROUND(AC2803-AC2796,1)/AC2796)</f>
        <v>0.22785114045618249</v>
      </c>
      <c r="AE2803" s="44"/>
      <c r="AF2803" s="45"/>
    </row>
    <row r="2804" spans="1:32" x14ac:dyDescent="0.25">
      <c r="A2804" s="46" t="s">
        <v>36</v>
      </c>
      <c r="B2804" s="56"/>
      <c r="C2804" s="48" t="s">
        <v>12</v>
      </c>
      <c r="D2804" s="49">
        <v>59</v>
      </c>
      <c r="E2804" s="49">
        <v>0</v>
      </c>
      <c r="F2804" s="49">
        <v>0</v>
      </c>
      <c r="G2804" s="49">
        <v>130</v>
      </c>
      <c r="H2804" s="49">
        <v>0</v>
      </c>
      <c r="I2804" s="50">
        <v>75</v>
      </c>
      <c r="J2804" s="50">
        <v>0</v>
      </c>
      <c r="K2804" s="50">
        <v>0</v>
      </c>
      <c r="L2804" s="50">
        <v>80</v>
      </c>
      <c r="M2804" s="50">
        <v>0</v>
      </c>
      <c r="N2804" s="51">
        <f>D2804*$D$11</f>
        <v>79.650000000000006</v>
      </c>
      <c r="O2804" s="51">
        <f>E2804*$E$11</f>
        <v>0</v>
      </c>
      <c r="P2804" s="51">
        <f>F2804*$F$11</f>
        <v>0</v>
      </c>
      <c r="Q2804" s="51">
        <f>G2804*$G$11</f>
        <v>175.5</v>
      </c>
      <c r="R2804" s="51">
        <f>H2804*$H$11</f>
        <v>0</v>
      </c>
      <c r="S2804" s="51">
        <f>(N2804/100)*(I2804*$I$11)+(N2804/100)*(J2804*$J$11)</f>
        <v>59.737500000000004</v>
      </c>
      <c r="T2804" s="51">
        <f>(O2804/100)*(K2804*$K$11)</f>
        <v>0</v>
      </c>
      <c r="U2804" s="51">
        <f>(P2804/100)*(K2804*$K$11)+(P2804/100)*(L2804*$L$11)</f>
        <v>0</v>
      </c>
      <c r="V2804" s="51">
        <f>(Q2804/100)*(L2804*$L$11)</f>
        <v>196.56</v>
      </c>
      <c r="W2804" s="51">
        <f>(R2804/100)*(K2804*$K$11)+(R2804/100)*(L2804*$L$11)</f>
        <v>0</v>
      </c>
      <c r="X2804" s="51">
        <f t="shared" si="379"/>
        <v>139.38750000000002</v>
      </c>
      <c r="Y2804" s="51">
        <f t="shared" si="380"/>
        <v>0</v>
      </c>
      <c r="Z2804" s="51">
        <f t="shared" si="381"/>
        <v>0</v>
      </c>
      <c r="AA2804" s="51">
        <f t="shared" si="382"/>
        <v>372.06</v>
      </c>
      <c r="AB2804" s="51">
        <f t="shared" si="383"/>
        <v>0</v>
      </c>
      <c r="AC2804" s="52">
        <f t="shared" si="384"/>
        <v>511.4</v>
      </c>
      <c r="AD2804" s="53">
        <f>(ROUND(AC2804-AC2796,1)/AC2796)</f>
        <v>0.22785114045618249</v>
      </c>
      <c r="AE2804" s="44"/>
      <c r="AF2804" s="45"/>
    </row>
    <row r="2805" spans="1:32" x14ac:dyDescent="0.25">
      <c r="A2805" s="46" t="s">
        <v>37</v>
      </c>
      <c r="B2805" s="56"/>
      <c r="C2805" s="48" t="s">
        <v>13</v>
      </c>
      <c r="D2805" s="49">
        <v>59</v>
      </c>
      <c r="E2805" s="49">
        <v>0</v>
      </c>
      <c r="F2805" s="49">
        <v>0</v>
      </c>
      <c r="G2805" s="49">
        <v>0</v>
      </c>
      <c r="H2805" s="49">
        <v>130</v>
      </c>
      <c r="I2805" s="50">
        <v>75</v>
      </c>
      <c r="J2805" s="50">
        <v>0</v>
      </c>
      <c r="K2805" s="50">
        <v>40</v>
      </c>
      <c r="L2805" s="50">
        <v>40</v>
      </c>
      <c r="M2805" s="50">
        <v>0</v>
      </c>
      <c r="N2805" s="51">
        <f>D2805*$D$12</f>
        <v>79.650000000000006</v>
      </c>
      <c r="O2805" s="51">
        <f>E2805*$E$12</f>
        <v>0</v>
      </c>
      <c r="P2805" s="51">
        <f>F2805*$F$12</f>
        <v>0</v>
      </c>
      <c r="Q2805" s="51">
        <f>G2805*$G$12</f>
        <v>0</v>
      </c>
      <c r="R2805" s="51">
        <f>H2805*$H$12</f>
        <v>175.5</v>
      </c>
      <c r="S2805" s="51">
        <f>(N2805/100)*(I2805*$I$12)+(N2805/100)*(J2805*$J$12)</f>
        <v>59.737500000000004</v>
      </c>
      <c r="T2805" s="51">
        <f>(O2805/100)*(K2805*$K$12)</f>
        <v>0</v>
      </c>
      <c r="U2805" s="51">
        <f>(P2805/100)*(K2805*$K$12)+(P2805/100)*(L2805*$L$12)</f>
        <v>0</v>
      </c>
      <c r="V2805" s="51">
        <f>(Q2805/100)*(L2805*$L$12)</f>
        <v>0</v>
      </c>
      <c r="W2805" s="51">
        <f>(R2805/100)*(K2805*$K$12)+(R2805/100)*(L2805*$L$12)</f>
        <v>196.56</v>
      </c>
      <c r="X2805" s="51">
        <f t="shared" si="379"/>
        <v>139.38750000000002</v>
      </c>
      <c r="Y2805" s="51">
        <f t="shared" si="380"/>
        <v>0</v>
      </c>
      <c r="Z2805" s="51">
        <f t="shared" si="381"/>
        <v>0</v>
      </c>
      <c r="AA2805" s="51">
        <f t="shared" si="382"/>
        <v>0</v>
      </c>
      <c r="AB2805" s="51">
        <f t="shared" si="383"/>
        <v>372.06</v>
      </c>
      <c r="AC2805" s="52">
        <f t="shared" si="384"/>
        <v>511.4</v>
      </c>
      <c r="AD2805" s="53">
        <f>(ROUND(AC2805-AC2796,1)/AC2796)</f>
        <v>0.22785114045618249</v>
      </c>
      <c r="AE2805" s="44"/>
      <c r="AF2805" s="45"/>
    </row>
    <row r="2806" spans="1:32" x14ac:dyDescent="0.25">
      <c r="A2806" s="46" t="s">
        <v>38</v>
      </c>
      <c r="B2806" s="56"/>
      <c r="C2806" s="48" t="s">
        <v>14</v>
      </c>
      <c r="D2806" s="49">
        <v>119</v>
      </c>
      <c r="E2806" s="49">
        <v>0</v>
      </c>
      <c r="F2806" s="49">
        <v>0</v>
      </c>
      <c r="G2806" s="49">
        <v>0</v>
      </c>
      <c r="H2806" s="49">
        <v>0</v>
      </c>
      <c r="I2806" s="50">
        <v>0</v>
      </c>
      <c r="J2806" s="50">
        <v>0</v>
      </c>
      <c r="K2806" s="50">
        <v>0</v>
      </c>
      <c r="L2806" s="50">
        <v>0</v>
      </c>
      <c r="M2806" s="50">
        <v>90</v>
      </c>
      <c r="N2806" s="51">
        <f>D2806*$D$13</f>
        <v>160.65</v>
      </c>
      <c r="O2806" s="51">
        <f>E2806*$E$13</f>
        <v>0</v>
      </c>
      <c r="P2806" s="51">
        <f>F2806*$F$13</f>
        <v>0</v>
      </c>
      <c r="Q2806" s="51">
        <f>G2806*$G$13</f>
        <v>0</v>
      </c>
      <c r="R2806" s="51">
        <f>H2806*$H$13</f>
        <v>0</v>
      </c>
      <c r="S2806" s="51">
        <f>(N2806/100)*(I2806*$I$13)+(N2806/100)*(J2806*$J$13)+(N2806/100)*(M2806*$M$13)</f>
        <v>289.17</v>
      </c>
      <c r="T2806" s="51">
        <f>(O2806/100)*(K2806*$K$13)+(O2806/100)*(M2806*$M$13)</f>
        <v>0</v>
      </c>
      <c r="U2806" s="51">
        <f>(P2806/100)*(K2806*$K$13)+(P2806/100)*(L2806*$L$13)+(P2806/100)*(M2806*$M$13)</f>
        <v>0</v>
      </c>
      <c r="V2806" s="51">
        <f>(Q2806/100)*(L2806*$L$13)+(Q2806/100)*(M2806*$M$13)</f>
        <v>0</v>
      </c>
      <c r="W2806" s="51">
        <f>(R2806/100)*(K2806*$K$13)+(R2806/100)*(L2806*$L$13)+(R2806/100)*(M2806*$M$13)</f>
        <v>0</v>
      </c>
      <c r="X2806" s="51">
        <f t="shared" si="379"/>
        <v>449.82000000000005</v>
      </c>
      <c r="Y2806" s="51">
        <f t="shared" si="380"/>
        <v>0</v>
      </c>
      <c r="Z2806" s="51">
        <f t="shared" si="381"/>
        <v>0</v>
      </c>
      <c r="AA2806" s="51">
        <f t="shared" si="382"/>
        <v>0</v>
      </c>
      <c r="AB2806" s="51">
        <f t="shared" si="383"/>
        <v>0</v>
      </c>
      <c r="AC2806" s="52">
        <f t="shared" si="384"/>
        <v>449.8</v>
      </c>
      <c r="AD2806" s="53">
        <f>(ROUND(AC2806-AC2796,1)/AC2796)</f>
        <v>7.9951980792316926E-2</v>
      </c>
      <c r="AE2806" s="44"/>
      <c r="AF2806" s="45"/>
    </row>
    <row r="2807" spans="1:32" x14ac:dyDescent="0.25">
      <c r="A2807" s="46" t="s">
        <v>39</v>
      </c>
      <c r="B2807" s="56"/>
      <c r="C2807" s="48" t="s">
        <v>15</v>
      </c>
      <c r="D2807" s="49">
        <v>119</v>
      </c>
      <c r="E2807" s="49">
        <v>0</v>
      </c>
      <c r="F2807" s="49">
        <v>0</v>
      </c>
      <c r="G2807" s="49">
        <v>0</v>
      </c>
      <c r="H2807" s="49">
        <v>0</v>
      </c>
      <c r="I2807" s="50">
        <v>75</v>
      </c>
      <c r="J2807" s="50">
        <v>0</v>
      </c>
      <c r="K2807" s="50">
        <v>68</v>
      </c>
      <c r="L2807" s="50">
        <v>0</v>
      </c>
      <c r="M2807" s="50">
        <v>0</v>
      </c>
      <c r="N2807" s="51">
        <f>D2807*$D$14</f>
        <v>160.65</v>
      </c>
      <c r="O2807" s="51">
        <f>E2807*$E$14</f>
        <v>0</v>
      </c>
      <c r="P2807" s="51">
        <f>F2807*$F$14</f>
        <v>0</v>
      </c>
      <c r="Q2807" s="51">
        <f>G2807*$G$14</f>
        <v>0</v>
      </c>
      <c r="R2807" s="51">
        <f>H2807*$H$14</f>
        <v>0</v>
      </c>
      <c r="S2807" s="51">
        <f>(N2807/100)*(I2807*$I$14)+(N2807/100)*(J2807*$J$14)+(N2807/100)*(K2807*$K$14)</f>
        <v>338.97149999999999</v>
      </c>
      <c r="T2807" s="51">
        <f>(O2807/100)*(K2807*$K$14)</f>
        <v>0</v>
      </c>
      <c r="U2807" s="51">
        <f>(P2807/100)*(K2807*$K$14)+(P2807/100)*(L2807*$L$14)</f>
        <v>0</v>
      </c>
      <c r="V2807" s="51">
        <f>(Q2807/100)*(L2807*$L$14)</f>
        <v>0</v>
      </c>
      <c r="W2807" s="51">
        <f>(R2807/100)*(K2807*$L$14)+(R2807/100)*(L2807*$M$14)</f>
        <v>0</v>
      </c>
      <c r="X2807" s="51">
        <f t="shared" si="379"/>
        <v>499.62149999999997</v>
      </c>
      <c r="Y2807" s="51">
        <f t="shared" si="380"/>
        <v>0</v>
      </c>
      <c r="Z2807" s="51">
        <f t="shared" si="381"/>
        <v>0</v>
      </c>
      <c r="AA2807" s="51">
        <f t="shared" si="382"/>
        <v>0</v>
      </c>
      <c r="AB2807" s="51">
        <f t="shared" si="383"/>
        <v>0</v>
      </c>
      <c r="AC2807" s="52">
        <f t="shared" si="384"/>
        <v>499.6</v>
      </c>
      <c r="AD2807" s="53">
        <f>(ROUND(AC2807-AC2796,1)/AC2796)</f>
        <v>0.19951980792316926</v>
      </c>
      <c r="AE2807" s="44"/>
      <c r="AF2807" s="45"/>
    </row>
    <row r="2808" spans="1:32" x14ac:dyDescent="0.25">
      <c r="A2808" s="46"/>
      <c r="B2808" s="56"/>
      <c r="C2808" s="48" t="s">
        <v>16</v>
      </c>
      <c r="D2808" s="49">
        <v>119</v>
      </c>
      <c r="E2808" s="49">
        <v>0</v>
      </c>
      <c r="F2808" s="49">
        <v>0</v>
      </c>
      <c r="G2808" s="49">
        <v>0</v>
      </c>
      <c r="H2808" s="49">
        <v>0</v>
      </c>
      <c r="I2808" s="50">
        <v>75</v>
      </c>
      <c r="J2808" s="50">
        <v>0</v>
      </c>
      <c r="K2808" s="50">
        <v>0</v>
      </c>
      <c r="L2808" s="50">
        <v>68</v>
      </c>
      <c r="M2808" s="50">
        <v>0</v>
      </c>
      <c r="N2808" s="51">
        <f>D2808*$D$15</f>
        <v>160.65</v>
      </c>
      <c r="O2808" s="51">
        <f>E2808*$E$15</f>
        <v>0</v>
      </c>
      <c r="P2808" s="51">
        <f>F2808*$F$15</f>
        <v>0</v>
      </c>
      <c r="Q2808" s="51">
        <f>G2808*$G$15</f>
        <v>0</v>
      </c>
      <c r="R2808" s="51">
        <f>H2808*$H$15</f>
        <v>0</v>
      </c>
      <c r="S2808" s="51">
        <f>(N2808/100)*(I2808*$I$15)+(N2808/100)*(J2808*$J$15)+(N2808/100)*(L2808*$L$15)</f>
        <v>338.97149999999999</v>
      </c>
      <c r="T2808" s="51">
        <f>(O2808/100)*(K2808*$K$15)</f>
        <v>0</v>
      </c>
      <c r="U2808" s="51">
        <f>(P2808/100)*(K2808*$K$15)+(P2808/100)*(L2808*$L$15)</f>
        <v>0</v>
      </c>
      <c r="V2808" s="51">
        <f>(Q2808/100)*(L2808*$L$15)</f>
        <v>0</v>
      </c>
      <c r="W2808" s="51">
        <f>(R2808/100)*(K2808*$K$15)+(R2808/100)*(L2808*$L$15)</f>
        <v>0</v>
      </c>
      <c r="X2808" s="51">
        <f t="shared" si="379"/>
        <v>499.62149999999997</v>
      </c>
      <c r="Y2808" s="51">
        <f t="shared" si="380"/>
        <v>0</v>
      </c>
      <c r="Z2808" s="51">
        <f t="shared" si="381"/>
        <v>0</v>
      </c>
      <c r="AA2808" s="51">
        <f t="shared" si="382"/>
        <v>0</v>
      </c>
      <c r="AB2808" s="51">
        <f t="shared" si="383"/>
        <v>0</v>
      </c>
      <c r="AC2808" s="52">
        <f t="shared" si="384"/>
        <v>499.6</v>
      </c>
      <c r="AD2808" s="53">
        <f>(ROUND(AC2808-AC2796,1)/AC2796)</f>
        <v>0.19951980792316926</v>
      </c>
      <c r="AE2808" s="44"/>
      <c r="AF2808" s="45"/>
    </row>
    <row r="2809" spans="1:32" x14ac:dyDescent="0.25">
      <c r="A2809" s="46"/>
      <c r="B2809" s="56"/>
      <c r="C2809" s="48" t="s">
        <v>17</v>
      </c>
      <c r="D2809" s="49">
        <v>119</v>
      </c>
      <c r="E2809" s="49">
        <v>0</v>
      </c>
      <c r="F2809" s="49">
        <v>0</v>
      </c>
      <c r="G2809" s="49">
        <v>0</v>
      </c>
      <c r="H2809" s="49">
        <v>0</v>
      </c>
      <c r="I2809" s="50">
        <v>75</v>
      </c>
      <c r="J2809" s="50">
        <v>44</v>
      </c>
      <c r="K2809" s="50">
        <v>0</v>
      </c>
      <c r="L2809" s="50">
        <v>0</v>
      </c>
      <c r="M2809" s="50">
        <v>0</v>
      </c>
      <c r="N2809" s="51">
        <f>D2809*$D$16</f>
        <v>160.65</v>
      </c>
      <c r="O2809" s="51">
        <f>E2809*$E$16</f>
        <v>0</v>
      </c>
      <c r="P2809" s="51">
        <f>F2809*$F$16</f>
        <v>0</v>
      </c>
      <c r="Q2809" s="51">
        <f>G2809*$G$16</f>
        <v>0</v>
      </c>
      <c r="R2809" s="51">
        <f>H2809*$H$16</f>
        <v>0</v>
      </c>
      <c r="S2809" s="51">
        <f>(N2809/100)*(I2809*$I$16)+(N2809/100)*(J2809*$J$16)</f>
        <v>297.20249999999999</v>
      </c>
      <c r="T2809" s="51">
        <f>(O2809/100)*(K2809*$K$16)</f>
        <v>0</v>
      </c>
      <c r="U2809" s="51">
        <f>(P2809/100)*(K2809*$K$16)+(P2809/100)*(L2809*$L$16)</f>
        <v>0</v>
      </c>
      <c r="V2809" s="51">
        <f>(Q2809/100)*(L2809*$L$16)</f>
        <v>0</v>
      </c>
      <c r="W2809" s="51">
        <f>(R2809/100)*(K2809*$K$16)+(R2809/100)*(L2809*$L$16)</f>
        <v>0</v>
      </c>
      <c r="X2809" s="51">
        <f t="shared" si="379"/>
        <v>457.85249999999996</v>
      </c>
      <c r="Y2809" s="51">
        <f t="shared" si="380"/>
        <v>0</v>
      </c>
      <c r="Z2809" s="51">
        <f t="shared" si="381"/>
        <v>0</v>
      </c>
      <c r="AA2809" s="51">
        <f t="shared" si="382"/>
        <v>0</v>
      </c>
      <c r="AB2809" s="51">
        <f t="shared" si="383"/>
        <v>0</v>
      </c>
      <c r="AC2809" s="52">
        <f t="shared" si="384"/>
        <v>457.9</v>
      </c>
      <c r="AD2809" s="53">
        <f>(ROUND(AC2809-AC2796,1)/AC2796)</f>
        <v>9.9399759903961576E-2</v>
      </c>
      <c r="AE2809" s="44" t="s">
        <v>28</v>
      </c>
      <c r="AF2809" s="45"/>
    </row>
    <row r="2810" spans="1:32" x14ac:dyDescent="0.25">
      <c r="A2810" s="46"/>
      <c r="B2810" s="56"/>
      <c r="C2810" s="48" t="s">
        <v>18</v>
      </c>
      <c r="D2810" s="49">
        <v>119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0</v>
      </c>
      <c r="K2810" s="50">
        <v>0</v>
      </c>
      <c r="L2810" s="50">
        <v>0</v>
      </c>
      <c r="M2810" s="50">
        <v>0</v>
      </c>
      <c r="N2810" s="51">
        <f>D2810*$D$17</f>
        <v>160.65</v>
      </c>
      <c r="O2810" s="51">
        <f>E2810*$E$17</f>
        <v>0</v>
      </c>
      <c r="P2810" s="51">
        <f>F2810*$F$17</f>
        <v>0</v>
      </c>
      <c r="Q2810" s="51">
        <f>G2810*$G$17</f>
        <v>0</v>
      </c>
      <c r="R2810" s="51">
        <f>H2810*$H$17</f>
        <v>0</v>
      </c>
      <c r="S2810" s="51">
        <f>(N2810/100)*(I2810*$I$17)+(N2810/100)*(J2810*$J$17)</f>
        <v>361.46250000000003</v>
      </c>
      <c r="T2810" s="51">
        <f>(O2810/100)*(K2810*$K$17)</f>
        <v>0</v>
      </c>
      <c r="U2810" s="51">
        <f>(P2810/100)*(K2810*$K$17)+(P2810/100)*(L2810*$L$17)</f>
        <v>0</v>
      </c>
      <c r="V2810" s="51">
        <f>(Q2810/100)*(L2810*$L$17)</f>
        <v>0</v>
      </c>
      <c r="W2810" s="51">
        <f>(R2810/100)*(K2810*$K$17)+(R2810/100)*(L2810*$L$17)</f>
        <v>0</v>
      </c>
      <c r="X2810" s="51">
        <f t="shared" si="379"/>
        <v>522.11250000000007</v>
      </c>
      <c r="Y2810" s="51">
        <f t="shared" si="380"/>
        <v>0</v>
      </c>
      <c r="Z2810" s="51">
        <f t="shared" si="381"/>
        <v>0</v>
      </c>
      <c r="AA2810" s="51">
        <f t="shared" si="382"/>
        <v>0</v>
      </c>
      <c r="AB2810" s="51">
        <f t="shared" si="383"/>
        <v>0</v>
      </c>
      <c r="AC2810" s="52">
        <f t="shared" si="384"/>
        <v>522.1</v>
      </c>
      <c r="AD2810" s="53">
        <f>(ROUND(AC2810-AC2796,1)/AC2796)</f>
        <v>0.25354141656662665</v>
      </c>
      <c r="AE2810" s="44"/>
      <c r="AF2810" s="45"/>
    </row>
    <row r="2811" spans="1:32" x14ac:dyDescent="0.25">
      <c r="A2811" s="54" t="s">
        <v>19</v>
      </c>
      <c r="B2811" s="37" t="s">
        <v>243</v>
      </c>
      <c r="C2811" s="38" t="s">
        <v>4</v>
      </c>
      <c r="D2811" s="39">
        <v>116</v>
      </c>
      <c r="E2811" s="39">
        <v>0</v>
      </c>
      <c r="F2811" s="39">
        <v>0</v>
      </c>
      <c r="G2811" s="39">
        <v>0</v>
      </c>
      <c r="H2811" s="39">
        <v>0</v>
      </c>
      <c r="I2811" s="40">
        <v>60</v>
      </c>
      <c r="J2811" s="40">
        <v>20</v>
      </c>
      <c r="K2811" s="40">
        <v>0</v>
      </c>
      <c r="L2811" s="40">
        <v>0</v>
      </c>
      <c r="M2811" s="40">
        <v>0</v>
      </c>
      <c r="N2811" s="41">
        <f>D2811*$D$3</f>
        <v>162.39999999999998</v>
      </c>
      <c r="O2811" s="41">
        <f>E2811*$E$3</f>
        <v>0</v>
      </c>
      <c r="P2811" s="41">
        <f>F2811*$F$3</f>
        <v>0</v>
      </c>
      <c r="Q2811" s="41">
        <f>G2811*$G$3</f>
        <v>0</v>
      </c>
      <c r="R2811" s="41">
        <f>H2811*$H$3</f>
        <v>0</v>
      </c>
      <c r="S2811" s="41">
        <f>(N2811/100)*(I2811*$I$3)+(N2811/100)*(J2811*$J$3)</f>
        <v>259.83999999999992</v>
      </c>
      <c r="T2811" s="41">
        <f>(O2811/100)*(K2811*$K$3)</f>
        <v>0</v>
      </c>
      <c r="U2811" s="41">
        <f>(P2811/100)*(K2811*$K$3)+(P2811/100)*(L2811*$L$3)</f>
        <v>0</v>
      </c>
      <c r="V2811" s="41">
        <f>(Q2811/100)*(L2811*$L$3)</f>
        <v>0</v>
      </c>
      <c r="W2811" s="41">
        <f>(R2811/100)*(K2811*$K$3)+(R2811/100)*(L2811*$L$3)</f>
        <v>0</v>
      </c>
      <c r="X2811" s="41">
        <f t="shared" si="379"/>
        <v>422.2399999999999</v>
      </c>
      <c r="Y2811" s="41">
        <f t="shared" si="380"/>
        <v>0</v>
      </c>
      <c r="Z2811" s="41">
        <f t="shared" si="381"/>
        <v>0</v>
      </c>
      <c r="AA2811" s="41">
        <f t="shared" si="382"/>
        <v>0</v>
      </c>
      <c r="AB2811" s="41">
        <f t="shared" si="383"/>
        <v>0</v>
      </c>
      <c r="AC2811" s="42">
        <f t="shared" si="384"/>
        <v>422.2</v>
      </c>
      <c r="AD2811" s="43">
        <v>0</v>
      </c>
      <c r="AE2811" s="44"/>
      <c r="AF2811" s="45"/>
    </row>
    <row r="2812" spans="1:32" x14ac:dyDescent="0.25">
      <c r="A2812" s="46" t="s">
        <v>29</v>
      </c>
      <c r="B2812" s="47">
        <v>12</v>
      </c>
      <c r="C2812" s="48" t="s">
        <v>5</v>
      </c>
      <c r="D2812" s="49">
        <v>116</v>
      </c>
      <c r="E2812" s="49">
        <v>0</v>
      </c>
      <c r="F2812" s="49">
        <v>0</v>
      </c>
      <c r="G2812" s="49">
        <v>0</v>
      </c>
      <c r="H2812" s="49">
        <v>0</v>
      </c>
      <c r="I2812" s="50">
        <v>75</v>
      </c>
      <c r="J2812" s="50">
        <v>35</v>
      </c>
      <c r="K2812" s="50">
        <v>0</v>
      </c>
      <c r="L2812" s="50">
        <v>0</v>
      </c>
      <c r="M2812" s="50">
        <v>0</v>
      </c>
      <c r="N2812" s="51">
        <f>D2812*$D$4</f>
        <v>156.60000000000002</v>
      </c>
      <c r="O2812" s="51">
        <f>E2812*$E$4</f>
        <v>0</v>
      </c>
      <c r="P2812" s="51">
        <f>F2812*$F$4</f>
        <v>0</v>
      </c>
      <c r="Q2812" s="51">
        <f>G2812*$G$4</f>
        <v>0</v>
      </c>
      <c r="R2812" s="51">
        <f>H2812*$H$4</f>
        <v>0</v>
      </c>
      <c r="S2812" s="51">
        <f>(N2812/100)*(I2812*$I$4)+(N2812/100)*(J2812*$J$4)</f>
        <v>344.52000000000004</v>
      </c>
      <c r="T2812" s="51">
        <f>(O2812/100)*(K2812*$K$4)</f>
        <v>0</v>
      </c>
      <c r="U2812" s="51">
        <f>(P2812/100)*(K2812*$K$4)+(P2812/100)*(L2812*$L$4)</f>
        <v>0</v>
      </c>
      <c r="V2812" s="51">
        <f>(Q2812/100)*(L2812*$L$4)</f>
        <v>0</v>
      </c>
      <c r="W2812" s="51">
        <f>(R2812/100)*(K2812*$K$4)+(R2812/100)*(L2812*$L$4)</f>
        <v>0</v>
      </c>
      <c r="X2812" s="51">
        <f t="shared" si="379"/>
        <v>501.12000000000006</v>
      </c>
      <c r="Y2812" s="51">
        <f t="shared" si="380"/>
        <v>0</v>
      </c>
      <c r="Z2812" s="51">
        <f t="shared" si="381"/>
        <v>0</v>
      </c>
      <c r="AA2812" s="51">
        <f t="shared" si="382"/>
        <v>0</v>
      </c>
      <c r="AB2812" s="51">
        <f t="shared" si="383"/>
        <v>0</v>
      </c>
      <c r="AC2812" s="52">
        <f t="shared" si="384"/>
        <v>501.1</v>
      </c>
      <c r="AD2812" s="53">
        <f>(ROUND(AC2812-AC2811,1)/AC2811)</f>
        <v>0.1868782567503553</v>
      </c>
      <c r="AE2812" s="44"/>
      <c r="AF2812" s="45"/>
    </row>
    <row r="2813" spans="1:32" x14ac:dyDescent="0.25">
      <c r="A2813" s="46" t="s">
        <v>30</v>
      </c>
      <c r="B2813" s="47">
        <v>8</v>
      </c>
      <c r="C2813" s="48" t="s">
        <v>6</v>
      </c>
      <c r="D2813" s="49">
        <v>116</v>
      </c>
      <c r="E2813" s="49">
        <v>0</v>
      </c>
      <c r="F2813" s="49">
        <v>0</v>
      </c>
      <c r="G2813" s="49">
        <v>0</v>
      </c>
      <c r="H2813" s="49">
        <v>0</v>
      </c>
      <c r="I2813" s="50">
        <v>60</v>
      </c>
      <c r="J2813" s="50">
        <v>20</v>
      </c>
      <c r="K2813" s="50">
        <v>0</v>
      </c>
      <c r="L2813" s="50">
        <v>0</v>
      </c>
      <c r="M2813" s="50">
        <v>0</v>
      </c>
      <c r="N2813" s="51">
        <f>D2813*$D$5</f>
        <v>162.39999999999998</v>
      </c>
      <c r="O2813" s="51">
        <f>E2813*$E$5</f>
        <v>0</v>
      </c>
      <c r="P2813" s="51">
        <f>F2813*$F$5</f>
        <v>0</v>
      </c>
      <c r="Q2813" s="51">
        <f>G2813*$G$5</f>
        <v>0</v>
      </c>
      <c r="R2813" s="51">
        <f>H2813*$H$5</f>
        <v>0</v>
      </c>
      <c r="S2813" s="51">
        <f>(N2813/100)*(I2813*$I$5)+(N2813/100)*(J2813*$J$5)</f>
        <v>259.83999999999992</v>
      </c>
      <c r="T2813" s="51">
        <f>(O2813/100)*(K2813*$K$5)</f>
        <v>0</v>
      </c>
      <c r="U2813" s="51">
        <f>(P2813/100)*(K2813*$K$5)+(P2813/100)*(L2813*$L$5)</f>
        <v>0</v>
      </c>
      <c r="V2813" s="51">
        <f>(Q2813/100)*(L2813*$L$5)</f>
        <v>0</v>
      </c>
      <c r="W2813" s="51">
        <f>(R2813/100)*(K2813*$K$5)+(R2813/100)*(L2813*$L$5)</f>
        <v>0</v>
      </c>
      <c r="X2813" s="51">
        <f t="shared" si="379"/>
        <v>422.2399999999999</v>
      </c>
      <c r="Y2813" s="51">
        <f t="shared" si="380"/>
        <v>0</v>
      </c>
      <c r="Z2813" s="51">
        <f t="shared" si="381"/>
        <v>0</v>
      </c>
      <c r="AA2813" s="51">
        <f t="shared" si="382"/>
        <v>0</v>
      </c>
      <c r="AB2813" s="51">
        <f t="shared" si="383"/>
        <v>0</v>
      </c>
      <c r="AC2813" s="52">
        <f t="shared" si="384"/>
        <v>422.2</v>
      </c>
      <c r="AD2813" s="53">
        <f>(ROUND(AC2813-AC2811,1)/AC2811)</f>
        <v>0</v>
      </c>
      <c r="AE2813" s="44"/>
      <c r="AF2813" s="45"/>
    </row>
    <row r="2814" spans="1:32" x14ac:dyDescent="0.25">
      <c r="A2814" s="46" t="s">
        <v>31</v>
      </c>
      <c r="B2814" s="47">
        <v>0</v>
      </c>
      <c r="C2814" s="48" t="s">
        <v>7</v>
      </c>
      <c r="D2814" s="49">
        <v>116</v>
      </c>
      <c r="E2814" s="49">
        <v>0</v>
      </c>
      <c r="F2814" s="49">
        <v>0</v>
      </c>
      <c r="G2814" s="49">
        <v>0</v>
      </c>
      <c r="H2814" s="49">
        <v>0</v>
      </c>
      <c r="I2814" s="50">
        <v>60</v>
      </c>
      <c r="J2814" s="50">
        <v>20</v>
      </c>
      <c r="K2814" s="50">
        <v>0</v>
      </c>
      <c r="L2814" s="50">
        <v>0</v>
      </c>
      <c r="M2814" s="50">
        <v>0</v>
      </c>
      <c r="N2814" s="51">
        <f>D2814*$D$6</f>
        <v>162.39999999999998</v>
      </c>
      <c r="O2814" s="51">
        <f>E2814*$E$6</f>
        <v>0</v>
      </c>
      <c r="P2814" s="51">
        <f>F2814*$F$6</f>
        <v>0</v>
      </c>
      <c r="Q2814" s="51">
        <f>G2814*$G$6</f>
        <v>0</v>
      </c>
      <c r="R2814" s="51">
        <f>H2814*$H$6</f>
        <v>0</v>
      </c>
      <c r="S2814" s="51">
        <f>(N2814/100)*(I2814*$I$6)+(N2814/100)*(J2814*$J$6)</f>
        <v>259.83999999999992</v>
      </c>
      <c r="T2814" s="51">
        <f>(O2814/100)*(K2814*$K$6)</f>
        <v>0</v>
      </c>
      <c r="U2814" s="51">
        <f>(P2814/100)*(K2814*$K$6)+(P2814/100)*(L2814*$L$6)</f>
        <v>0</v>
      </c>
      <c r="V2814" s="51">
        <f>(Q2814/100)*(L2814*$L$6)</f>
        <v>0</v>
      </c>
      <c r="W2814" s="51">
        <f>(R2814/100)*(K2814*$K$6)+(R2814/100)*(L2814*$L$6)</f>
        <v>0</v>
      </c>
      <c r="X2814" s="51">
        <f t="shared" si="379"/>
        <v>422.2399999999999</v>
      </c>
      <c r="Y2814" s="51">
        <f t="shared" si="380"/>
        <v>0</v>
      </c>
      <c r="Z2814" s="51">
        <f t="shared" si="381"/>
        <v>0</v>
      </c>
      <c r="AA2814" s="51">
        <f t="shared" si="382"/>
        <v>0</v>
      </c>
      <c r="AB2814" s="51">
        <f t="shared" si="383"/>
        <v>0</v>
      </c>
      <c r="AC2814" s="52">
        <f t="shared" si="384"/>
        <v>422.2</v>
      </c>
      <c r="AD2814" s="53">
        <f>(ROUND(AC2814-AC2811,1)/AC2811)</f>
        <v>0</v>
      </c>
      <c r="AE2814" s="44"/>
      <c r="AF2814" s="45"/>
    </row>
    <row r="2815" spans="1:32" x14ac:dyDescent="0.25">
      <c r="A2815" s="46" t="s">
        <v>32</v>
      </c>
      <c r="B2815" s="47">
        <v>0</v>
      </c>
      <c r="C2815" s="48" t="s">
        <v>8</v>
      </c>
      <c r="D2815" s="49">
        <v>116</v>
      </c>
      <c r="E2815" s="49">
        <v>0</v>
      </c>
      <c r="F2815" s="49">
        <v>0</v>
      </c>
      <c r="G2815" s="49">
        <v>0</v>
      </c>
      <c r="H2815" s="49">
        <v>0</v>
      </c>
      <c r="I2815" s="50">
        <v>60</v>
      </c>
      <c r="J2815" s="50">
        <v>20</v>
      </c>
      <c r="K2815" s="50">
        <v>0</v>
      </c>
      <c r="L2815" s="50">
        <v>0</v>
      </c>
      <c r="M2815" s="50">
        <v>0</v>
      </c>
      <c r="N2815" s="51">
        <f>D2815*$D$7</f>
        <v>162.39999999999998</v>
      </c>
      <c r="O2815" s="51">
        <f>E2815*$E$7</f>
        <v>0</v>
      </c>
      <c r="P2815" s="51">
        <f>F2815*$F$7</f>
        <v>0</v>
      </c>
      <c r="Q2815" s="51">
        <f>G2815*$G$7</f>
        <v>0</v>
      </c>
      <c r="R2815" s="51">
        <f>H2815*$H$7</f>
        <v>0</v>
      </c>
      <c r="S2815" s="51">
        <f>(N2815/100)*(I2815*$I$7)+(N2815/100)*(J2815*$J$7)</f>
        <v>259.83999999999992</v>
      </c>
      <c r="T2815" s="51">
        <f>(O2815/100)*(K2815*$K$7)</f>
        <v>0</v>
      </c>
      <c r="U2815" s="51">
        <f>(P2815/100)*(K2815*$K$7)+(P2815/100)*(L2815*$L$7)</f>
        <v>0</v>
      </c>
      <c r="V2815" s="51">
        <f>(Q2815/100)*(L2815*$L$7)</f>
        <v>0</v>
      </c>
      <c r="W2815" s="51">
        <f>(R2815/100)*(K2815*$K$7)+(R2815/100)*(L2815*$L$7)</f>
        <v>0</v>
      </c>
      <c r="X2815" s="51">
        <f t="shared" si="379"/>
        <v>422.2399999999999</v>
      </c>
      <c r="Y2815" s="51">
        <f t="shared" si="380"/>
        <v>0</v>
      </c>
      <c r="Z2815" s="51">
        <f t="shared" si="381"/>
        <v>0</v>
      </c>
      <c r="AA2815" s="51">
        <f t="shared" si="382"/>
        <v>0</v>
      </c>
      <c r="AB2815" s="51">
        <f t="shared" si="383"/>
        <v>0</v>
      </c>
      <c r="AC2815" s="52">
        <f t="shared" si="384"/>
        <v>422.2</v>
      </c>
      <c r="AD2815" s="53">
        <f>(ROUND(AC2815-AC2811,1)/AC2811)</f>
        <v>0</v>
      </c>
      <c r="AE2815" s="44"/>
      <c r="AF2815" s="45"/>
    </row>
    <row r="2816" spans="1:32" x14ac:dyDescent="0.25">
      <c r="A2816" s="46" t="s">
        <v>33</v>
      </c>
      <c r="B2816" s="47"/>
      <c r="C2816" s="48" t="s">
        <v>9</v>
      </c>
      <c r="D2816" s="49">
        <v>116</v>
      </c>
      <c r="E2816" s="49">
        <v>0</v>
      </c>
      <c r="F2816" s="49">
        <v>0</v>
      </c>
      <c r="G2816" s="49">
        <v>0</v>
      </c>
      <c r="H2816" s="49">
        <v>0</v>
      </c>
      <c r="I2816" s="50">
        <v>60</v>
      </c>
      <c r="J2816" s="50">
        <v>20</v>
      </c>
      <c r="K2816" s="50">
        <v>0</v>
      </c>
      <c r="L2816" s="50">
        <v>0</v>
      </c>
      <c r="M2816" s="50">
        <v>0</v>
      </c>
      <c r="N2816" s="51">
        <f>D2816*$D$8</f>
        <v>162.39999999999998</v>
      </c>
      <c r="O2816" s="51">
        <f>E2816*$E$8</f>
        <v>0</v>
      </c>
      <c r="P2816" s="51">
        <f>F2816*$F$8</f>
        <v>0</v>
      </c>
      <c r="Q2816" s="51">
        <f>G2816*$G$8</f>
        <v>0</v>
      </c>
      <c r="R2816" s="51">
        <f>H2816*$H$8</f>
        <v>0</v>
      </c>
      <c r="S2816" s="51">
        <f>(N2816/100)*(I2816*$I$8)+(N2816/100)*(J2816*$J$8)</f>
        <v>259.83999999999992</v>
      </c>
      <c r="T2816" s="51">
        <f>(O2816/100)*(K2816*$K$8)</f>
        <v>0</v>
      </c>
      <c r="U2816" s="51">
        <f>(P2816/100)*(K2816*$K$8)+(P2816/100)*(L2816*$L$8)</f>
        <v>0</v>
      </c>
      <c r="V2816" s="51">
        <f>(Q2816/100)*(L2816*$L$8)</f>
        <v>0</v>
      </c>
      <c r="W2816" s="51">
        <f>(R2816/100)*(K2816*$K$8)+(R2816/100)*(L2816*$L$8)</f>
        <v>0</v>
      </c>
      <c r="X2816" s="51">
        <f t="shared" si="379"/>
        <v>422.2399999999999</v>
      </c>
      <c r="Y2816" s="51">
        <f t="shared" si="380"/>
        <v>0</v>
      </c>
      <c r="Z2816" s="51">
        <f t="shared" si="381"/>
        <v>0</v>
      </c>
      <c r="AA2816" s="51">
        <f t="shared" si="382"/>
        <v>0</v>
      </c>
      <c r="AB2816" s="51">
        <f t="shared" si="383"/>
        <v>0</v>
      </c>
      <c r="AC2816" s="52">
        <f t="shared" si="384"/>
        <v>422.2</v>
      </c>
      <c r="AD2816" s="53">
        <f>(ROUND(AC2816-AC2811,1)/AC2811)</f>
        <v>0</v>
      </c>
      <c r="AE2816" s="44"/>
      <c r="AF2816" s="45"/>
    </row>
    <row r="2817" spans="1:32" x14ac:dyDescent="0.25">
      <c r="A2817" s="46" t="s">
        <v>34</v>
      </c>
      <c r="B2817" s="47"/>
      <c r="C2817" s="48" t="s">
        <v>10</v>
      </c>
      <c r="D2817" s="49">
        <v>58</v>
      </c>
      <c r="E2817" s="49">
        <v>125</v>
      </c>
      <c r="F2817" s="49">
        <v>0</v>
      </c>
      <c r="G2817" s="49">
        <v>0</v>
      </c>
      <c r="H2817" s="49">
        <v>0</v>
      </c>
      <c r="I2817" s="50">
        <v>60</v>
      </c>
      <c r="J2817" s="50">
        <v>20</v>
      </c>
      <c r="K2817" s="50">
        <v>85</v>
      </c>
      <c r="L2817" s="50">
        <v>0</v>
      </c>
      <c r="M2817" s="50">
        <v>0</v>
      </c>
      <c r="N2817" s="51">
        <f>D2817*$D$9</f>
        <v>78.300000000000011</v>
      </c>
      <c r="O2817" s="51">
        <f>E2817*$E$9</f>
        <v>168.75</v>
      </c>
      <c r="P2817" s="51">
        <f>F2817*$F$9</f>
        <v>0</v>
      </c>
      <c r="Q2817" s="51">
        <f>G2817*$G$9</f>
        <v>0</v>
      </c>
      <c r="R2817" s="51">
        <f>H2817*$H$9</f>
        <v>0</v>
      </c>
      <c r="S2817" s="51">
        <f>(N2817/100)*(I2817*$I$9)+(N2817/100)*(J2817*$J$9)</f>
        <v>62.640000000000015</v>
      </c>
      <c r="T2817" s="51">
        <f>(O2817/100)*(K2817*$K$9)</f>
        <v>200.81249999999997</v>
      </c>
      <c r="U2817" s="51">
        <f>(P2817/100)*(K2817*$K$9)+(P2817/100)*(L2817*$L$9)</f>
        <v>0</v>
      </c>
      <c r="V2817" s="51">
        <f>(Q2817/100)*(L2817*$L$9)</f>
        <v>0</v>
      </c>
      <c r="W2817" s="51">
        <f>(R2817/100)*(K2817*$K$9)+(R2817/100)*(L2817*$L$9)</f>
        <v>0</v>
      </c>
      <c r="X2817" s="51">
        <f t="shared" si="379"/>
        <v>140.94000000000003</v>
      </c>
      <c r="Y2817" s="51">
        <f t="shared" si="380"/>
        <v>369.5625</v>
      </c>
      <c r="Z2817" s="51">
        <f t="shared" si="381"/>
        <v>0</v>
      </c>
      <c r="AA2817" s="51">
        <f t="shared" si="382"/>
        <v>0</v>
      </c>
      <c r="AB2817" s="51">
        <f t="shared" si="383"/>
        <v>0</v>
      </c>
      <c r="AC2817" s="52">
        <f t="shared" si="384"/>
        <v>510.5</v>
      </c>
      <c r="AD2817" s="53">
        <f>(ROUND(AC2817-AC2811,1)/AC2811)</f>
        <v>0.20914258645191852</v>
      </c>
      <c r="AE2817" s="44"/>
      <c r="AF2817" s="45"/>
    </row>
    <row r="2818" spans="1:32" x14ac:dyDescent="0.25">
      <c r="A2818" s="46" t="s">
        <v>35</v>
      </c>
      <c r="B2818" s="47"/>
      <c r="C2818" s="48" t="s">
        <v>11</v>
      </c>
      <c r="D2818" s="49">
        <v>58</v>
      </c>
      <c r="E2818" s="49">
        <v>0</v>
      </c>
      <c r="F2818" s="49">
        <v>125</v>
      </c>
      <c r="G2818" s="49">
        <v>0</v>
      </c>
      <c r="H2818" s="49">
        <v>0</v>
      </c>
      <c r="I2818" s="50">
        <v>60</v>
      </c>
      <c r="J2818" s="50">
        <v>20</v>
      </c>
      <c r="K2818" s="50">
        <v>42.5</v>
      </c>
      <c r="L2818" s="50">
        <v>42.5</v>
      </c>
      <c r="M2818" s="50">
        <v>0</v>
      </c>
      <c r="N2818" s="51">
        <f>D2818*$D$10</f>
        <v>78.300000000000011</v>
      </c>
      <c r="O2818" s="51">
        <f>E2818*$E$10</f>
        <v>0</v>
      </c>
      <c r="P2818" s="51">
        <f>F2818*$F$10</f>
        <v>168.75</v>
      </c>
      <c r="Q2818" s="51">
        <f>G2818*$G$10</f>
        <v>0</v>
      </c>
      <c r="R2818" s="51">
        <f>H2818*$H$10</f>
        <v>0</v>
      </c>
      <c r="S2818" s="51">
        <f>(N2818/100)*(I2818*$I$10)+(N2818/100)*(J2818*$J$10)</f>
        <v>62.640000000000015</v>
      </c>
      <c r="T2818" s="51">
        <f>(O2818/100)*(K2818*$J$10)</f>
        <v>0</v>
      </c>
      <c r="U2818" s="51">
        <f>(P2818/100)*(K2818*$K$10)+(P2818/100)*(L2818*$L$10)</f>
        <v>200.81249999999997</v>
      </c>
      <c r="V2818" s="51">
        <f>(Q2818/100)*(L2818*$L$10)</f>
        <v>0</v>
      </c>
      <c r="W2818" s="51">
        <f>(R2818/100)*(K2818*$K$10)+(R2818/100)*(L2818*$L$10)</f>
        <v>0</v>
      </c>
      <c r="X2818" s="51">
        <f t="shared" si="379"/>
        <v>140.94000000000003</v>
      </c>
      <c r="Y2818" s="51">
        <f t="shared" si="380"/>
        <v>0</v>
      </c>
      <c r="Z2818" s="51">
        <f t="shared" si="381"/>
        <v>369.5625</v>
      </c>
      <c r="AA2818" s="51">
        <f t="shared" si="382"/>
        <v>0</v>
      </c>
      <c r="AB2818" s="51">
        <f t="shared" si="383"/>
        <v>0</v>
      </c>
      <c r="AC2818" s="52">
        <f t="shared" si="384"/>
        <v>510.5</v>
      </c>
      <c r="AD2818" s="53">
        <f>(ROUND(AC2818-AC2811,1)/AC2811)</f>
        <v>0.20914258645191852</v>
      </c>
      <c r="AE2818" s="44"/>
      <c r="AF2818" s="45"/>
    </row>
    <row r="2819" spans="1:32" x14ac:dyDescent="0.25">
      <c r="A2819" s="46" t="s">
        <v>36</v>
      </c>
      <c r="B2819" s="47"/>
      <c r="C2819" s="48" t="s">
        <v>12</v>
      </c>
      <c r="D2819" s="49">
        <v>58</v>
      </c>
      <c r="E2819" s="49">
        <v>0</v>
      </c>
      <c r="F2819" s="49">
        <v>0</v>
      </c>
      <c r="G2819" s="49">
        <v>125</v>
      </c>
      <c r="H2819" s="49">
        <v>0</v>
      </c>
      <c r="I2819" s="50">
        <v>60</v>
      </c>
      <c r="J2819" s="50">
        <v>20</v>
      </c>
      <c r="K2819" s="50">
        <v>0</v>
      </c>
      <c r="L2819" s="50">
        <v>85</v>
      </c>
      <c r="M2819" s="50">
        <v>0</v>
      </c>
      <c r="N2819" s="51">
        <f>D2819*$D$11</f>
        <v>78.300000000000011</v>
      </c>
      <c r="O2819" s="51">
        <f>E2819*$E$11</f>
        <v>0</v>
      </c>
      <c r="P2819" s="51">
        <f>F2819*$F$11</f>
        <v>0</v>
      </c>
      <c r="Q2819" s="51">
        <f>G2819*$G$11</f>
        <v>168.75</v>
      </c>
      <c r="R2819" s="51">
        <f>H2819*$H$11</f>
        <v>0</v>
      </c>
      <c r="S2819" s="51">
        <f>(N2819/100)*(I2819*$I$11)+(N2819/100)*(J2819*$J$11)</f>
        <v>62.640000000000015</v>
      </c>
      <c r="T2819" s="51">
        <f>(O2819/100)*(K2819*$K$11)</f>
        <v>0</v>
      </c>
      <c r="U2819" s="51">
        <f>(P2819/100)*(K2819*$K$11)+(P2819/100)*(L2819*$L$11)</f>
        <v>0</v>
      </c>
      <c r="V2819" s="51">
        <f>(Q2819/100)*(L2819*$L$11)</f>
        <v>200.81249999999997</v>
      </c>
      <c r="W2819" s="51">
        <f>(R2819/100)*(K2819*$K$11)+(R2819/100)*(L2819*$L$11)</f>
        <v>0</v>
      </c>
      <c r="X2819" s="51">
        <f t="shared" si="379"/>
        <v>140.94000000000003</v>
      </c>
      <c r="Y2819" s="51">
        <f t="shared" si="380"/>
        <v>0</v>
      </c>
      <c r="Z2819" s="51">
        <f t="shared" si="381"/>
        <v>0</v>
      </c>
      <c r="AA2819" s="51">
        <f t="shared" si="382"/>
        <v>369.5625</v>
      </c>
      <c r="AB2819" s="51">
        <f t="shared" si="383"/>
        <v>0</v>
      </c>
      <c r="AC2819" s="52">
        <f t="shared" si="384"/>
        <v>510.5</v>
      </c>
      <c r="AD2819" s="53">
        <f>(ROUND(AC2819-AC2811,1)/AC2811)</f>
        <v>0.20914258645191852</v>
      </c>
      <c r="AE2819" s="44"/>
      <c r="AF2819" s="45"/>
    </row>
    <row r="2820" spans="1:32" x14ac:dyDescent="0.25">
      <c r="A2820" s="46" t="s">
        <v>37</v>
      </c>
      <c r="B2820" s="47"/>
      <c r="C2820" s="48" t="s">
        <v>13</v>
      </c>
      <c r="D2820" s="49">
        <v>58</v>
      </c>
      <c r="E2820" s="49">
        <v>0</v>
      </c>
      <c r="F2820" s="49">
        <v>0</v>
      </c>
      <c r="G2820" s="49">
        <v>0</v>
      </c>
      <c r="H2820" s="49">
        <v>125</v>
      </c>
      <c r="I2820" s="50">
        <v>60</v>
      </c>
      <c r="J2820" s="50">
        <v>20</v>
      </c>
      <c r="K2820" s="50">
        <v>42.5</v>
      </c>
      <c r="L2820" s="50">
        <v>42.5</v>
      </c>
      <c r="M2820" s="50">
        <v>0</v>
      </c>
      <c r="N2820" s="51">
        <f>D2820*$D$12</f>
        <v>78.300000000000011</v>
      </c>
      <c r="O2820" s="51">
        <f>E2820*$E$12</f>
        <v>0</v>
      </c>
      <c r="P2820" s="51">
        <f>F2820*$F$12</f>
        <v>0</v>
      </c>
      <c r="Q2820" s="51">
        <f>G2820*$G$12</f>
        <v>0</v>
      </c>
      <c r="R2820" s="51">
        <f>H2820*$H$12</f>
        <v>168.75</v>
      </c>
      <c r="S2820" s="51">
        <f>(N2820/100)*(I2820*$I$12)+(N2820/100)*(J2820*$J$12)</f>
        <v>62.640000000000015</v>
      </c>
      <c r="T2820" s="51">
        <f>(O2820/100)*(K2820*$K$12)</f>
        <v>0</v>
      </c>
      <c r="U2820" s="51">
        <f>(P2820/100)*(K2820*$K$12)+(P2820/100)*(L2820*$L$12)</f>
        <v>0</v>
      </c>
      <c r="V2820" s="51">
        <f>(Q2820/100)*(L2820*$L$12)</f>
        <v>0</v>
      </c>
      <c r="W2820" s="51">
        <f>(R2820/100)*(K2820*$K$12)+(R2820/100)*(L2820*$L$12)</f>
        <v>200.81249999999997</v>
      </c>
      <c r="X2820" s="51">
        <f t="shared" si="379"/>
        <v>140.94000000000003</v>
      </c>
      <c r="Y2820" s="51">
        <f t="shared" si="380"/>
        <v>0</v>
      </c>
      <c r="Z2820" s="51">
        <f t="shared" si="381"/>
        <v>0</v>
      </c>
      <c r="AA2820" s="51">
        <f t="shared" si="382"/>
        <v>0</v>
      </c>
      <c r="AB2820" s="51">
        <f t="shared" si="383"/>
        <v>369.5625</v>
      </c>
      <c r="AC2820" s="52">
        <f t="shared" si="384"/>
        <v>510.5</v>
      </c>
      <c r="AD2820" s="53">
        <f>(ROUND(AC2820-AC2811,1)/AC2811)</f>
        <v>0.20914258645191852</v>
      </c>
      <c r="AE2820" s="44"/>
      <c r="AF2820" s="45"/>
    </row>
    <row r="2821" spans="1:32" x14ac:dyDescent="0.25">
      <c r="A2821" s="46" t="s">
        <v>38</v>
      </c>
      <c r="B2821" s="47"/>
      <c r="C2821" s="48" t="s">
        <v>14</v>
      </c>
      <c r="D2821" s="49">
        <v>116</v>
      </c>
      <c r="E2821" s="49">
        <v>0</v>
      </c>
      <c r="F2821" s="49">
        <v>0</v>
      </c>
      <c r="G2821" s="49">
        <v>0</v>
      </c>
      <c r="H2821" s="49">
        <v>0</v>
      </c>
      <c r="I2821" s="50">
        <v>0</v>
      </c>
      <c r="J2821" s="50">
        <v>0</v>
      </c>
      <c r="K2821" s="50">
        <v>0</v>
      </c>
      <c r="L2821" s="50">
        <v>0</v>
      </c>
      <c r="M2821" s="50">
        <v>98</v>
      </c>
      <c r="N2821" s="51">
        <f>D2821*$D$13</f>
        <v>156.60000000000002</v>
      </c>
      <c r="O2821" s="51">
        <f>E2821*$E$13</f>
        <v>0</v>
      </c>
      <c r="P2821" s="51">
        <f>F2821*$F$13</f>
        <v>0</v>
      </c>
      <c r="Q2821" s="51">
        <f>G2821*$G$13</f>
        <v>0</v>
      </c>
      <c r="R2821" s="51">
        <f>H2821*$H$13</f>
        <v>0</v>
      </c>
      <c r="S2821" s="51">
        <f>(N2821/100)*(I2821*$I$13)+(N2821/100)*(J2821*$J$13)+(N2821/100)*(M2821*$M$13)</f>
        <v>306.93600000000004</v>
      </c>
      <c r="T2821" s="51">
        <f>(O2821/100)*(K2821*$K$13)+(O2821/100)*(M2821*$M$13)</f>
        <v>0</v>
      </c>
      <c r="U2821" s="51">
        <f>(P2821/100)*(K2821*$K$13)+(P2821/100)*(L2821*$L$13)+(P2821/100)*(M2821*$M$13)</f>
        <v>0</v>
      </c>
      <c r="V2821" s="51">
        <f>(Q2821/100)*(L2821*$L$13)+(Q2821/100)*(M2821*$M$13)</f>
        <v>0</v>
      </c>
      <c r="W2821" s="51">
        <f>(R2821/100)*(K2821*$K$13)+(R2821/100)*(L2821*$L$13)+(R2821/100)*(M2821*$M$13)</f>
        <v>0</v>
      </c>
      <c r="X2821" s="51">
        <f t="shared" si="379"/>
        <v>463.53600000000006</v>
      </c>
      <c r="Y2821" s="51">
        <f t="shared" si="380"/>
        <v>0</v>
      </c>
      <c r="Z2821" s="51">
        <f t="shared" si="381"/>
        <v>0</v>
      </c>
      <c r="AA2821" s="51">
        <f t="shared" si="382"/>
        <v>0</v>
      </c>
      <c r="AB2821" s="51">
        <f t="shared" si="383"/>
        <v>0</v>
      </c>
      <c r="AC2821" s="52">
        <f t="shared" si="384"/>
        <v>463.5</v>
      </c>
      <c r="AD2821" s="53">
        <f>(ROUND(AC2821-AC2811,1)/AC2811)</f>
        <v>9.7820937944102321E-2</v>
      </c>
      <c r="AE2821" s="44"/>
      <c r="AF2821" s="45"/>
    </row>
    <row r="2822" spans="1:32" x14ac:dyDescent="0.25">
      <c r="A2822" s="46" t="s">
        <v>39</v>
      </c>
      <c r="B2822" s="47"/>
      <c r="C2822" s="48" t="s">
        <v>15</v>
      </c>
      <c r="D2822" s="49">
        <v>116</v>
      </c>
      <c r="E2822" s="49">
        <v>0</v>
      </c>
      <c r="F2822" s="49">
        <v>0</v>
      </c>
      <c r="G2822" s="49">
        <v>0</v>
      </c>
      <c r="H2822" s="49">
        <v>0</v>
      </c>
      <c r="I2822" s="50">
        <v>60</v>
      </c>
      <c r="J2822" s="50">
        <v>20</v>
      </c>
      <c r="K2822" s="50">
        <v>70</v>
      </c>
      <c r="L2822" s="50">
        <v>0</v>
      </c>
      <c r="M2822" s="50">
        <v>0</v>
      </c>
      <c r="N2822" s="51">
        <f>D2822*$D$14</f>
        <v>156.60000000000002</v>
      </c>
      <c r="O2822" s="51">
        <f>E2822*$E$14</f>
        <v>0</v>
      </c>
      <c r="P2822" s="51">
        <f>F2822*$F$14</f>
        <v>0</v>
      </c>
      <c r="Q2822" s="51">
        <f>G2822*$G$14</f>
        <v>0</v>
      </c>
      <c r="R2822" s="51">
        <f>H2822*$H$14</f>
        <v>0</v>
      </c>
      <c r="S2822" s="51">
        <f>(N2822/100)*(I2822*$I$14)+(N2822/100)*(J2822*$J$14)+(N2822/100)*(K2822*$K$14)</f>
        <v>344.5200000000001</v>
      </c>
      <c r="T2822" s="51">
        <f>(O2822/100)*(K2822*$K$14)</f>
        <v>0</v>
      </c>
      <c r="U2822" s="51">
        <f>(P2822/100)*(K2822*$K$14)+(P2822/100)*(L2822*$L$14)</f>
        <v>0</v>
      </c>
      <c r="V2822" s="51">
        <f>(Q2822/100)*(L2822*$L$14)</f>
        <v>0</v>
      </c>
      <c r="W2822" s="51">
        <f>(R2822/100)*(K2822*$L$14)+(R2822/100)*(L2822*$M$14)</f>
        <v>0</v>
      </c>
      <c r="X2822" s="51">
        <f t="shared" si="379"/>
        <v>501.12000000000012</v>
      </c>
      <c r="Y2822" s="51">
        <f t="shared" si="380"/>
        <v>0</v>
      </c>
      <c r="Z2822" s="51">
        <f t="shared" si="381"/>
        <v>0</v>
      </c>
      <c r="AA2822" s="51">
        <f t="shared" si="382"/>
        <v>0</v>
      </c>
      <c r="AB2822" s="51">
        <f t="shared" si="383"/>
        <v>0</v>
      </c>
      <c r="AC2822" s="52">
        <f t="shared" si="384"/>
        <v>501.1</v>
      </c>
      <c r="AD2822" s="53">
        <f>(ROUND(AC2822-AC2811,1)/AC2811)</f>
        <v>0.1868782567503553</v>
      </c>
      <c r="AE2822" s="44"/>
      <c r="AF2822" s="45"/>
    </row>
    <row r="2823" spans="1:32" x14ac:dyDescent="0.25">
      <c r="A2823" s="46"/>
      <c r="B2823" s="47"/>
      <c r="C2823" s="48" t="s">
        <v>16</v>
      </c>
      <c r="D2823" s="49">
        <v>116</v>
      </c>
      <c r="E2823" s="49">
        <v>0</v>
      </c>
      <c r="F2823" s="49">
        <v>0</v>
      </c>
      <c r="G2823" s="49">
        <v>0</v>
      </c>
      <c r="H2823" s="49">
        <v>0</v>
      </c>
      <c r="I2823" s="50">
        <v>60</v>
      </c>
      <c r="J2823" s="50">
        <v>20</v>
      </c>
      <c r="K2823" s="50">
        <v>0</v>
      </c>
      <c r="L2823" s="50">
        <v>70</v>
      </c>
      <c r="M2823" s="50">
        <v>0</v>
      </c>
      <c r="N2823" s="51">
        <f>D2823*$D$15</f>
        <v>156.60000000000002</v>
      </c>
      <c r="O2823" s="51">
        <f>E2823*$E$15</f>
        <v>0</v>
      </c>
      <c r="P2823" s="51">
        <f>F2823*$F$15</f>
        <v>0</v>
      </c>
      <c r="Q2823" s="51">
        <f>G2823*$G$15</f>
        <v>0</v>
      </c>
      <c r="R2823" s="51">
        <f>H2823*$H$15</f>
        <v>0</v>
      </c>
      <c r="S2823" s="51">
        <f>(N2823/100)*(I2823*$I$15)+(N2823/100)*(J2823*$J$15)+(N2823/100)*(L2823*$L$15)</f>
        <v>344.5200000000001</v>
      </c>
      <c r="T2823" s="51">
        <f>(O2823/100)*(K2823*$K$15)</f>
        <v>0</v>
      </c>
      <c r="U2823" s="51">
        <f>(P2823/100)*(K2823*$K$15)+(P2823/100)*(L2823*$L$15)</f>
        <v>0</v>
      </c>
      <c r="V2823" s="51">
        <f>(Q2823/100)*(L2823*$L$15)</f>
        <v>0</v>
      </c>
      <c r="W2823" s="51">
        <f>(R2823/100)*(K2823*$K$15)+(R2823/100)*(L2823*$L$15)</f>
        <v>0</v>
      </c>
      <c r="X2823" s="51">
        <f t="shared" si="379"/>
        <v>501.12000000000012</v>
      </c>
      <c r="Y2823" s="51">
        <f t="shared" si="380"/>
        <v>0</v>
      </c>
      <c r="Z2823" s="51">
        <f t="shared" si="381"/>
        <v>0</v>
      </c>
      <c r="AA2823" s="51">
        <f t="shared" si="382"/>
        <v>0</v>
      </c>
      <c r="AB2823" s="51">
        <f t="shared" si="383"/>
        <v>0</v>
      </c>
      <c r="AC2823" s="52">
        <f t="shared" si="384"/>
        <v>501.1</v>
      </c>
      <c r="AD2823" s="53">
        <f>(ROUND(AC2823-AC2811,1)/AC2811)</f>
        <v>0.1868782567503553</v>
      </c>
      <c r="AE2823" s="44"/>
      <c r="AF2823" s="45"/>
    </row>
    <row r="2824" spans="1:32" x14ac:dyDescent="0.25">
      <c r="A2824" s="46"/>
      <c r="B2824" s="47"/>
      <c r="C2824" s="48" t="s">
        <v>17</v>
      </c>
      <c r="D2824" s="49">
        <v>116</v>
      </c>
      <c r="E2824" s="49">
        <v>0</v>
      </c>
      <c r="F2824" s="49">
        <v>0</v>
      </c>
      <c r="G2824" s="49">
        <v>0</v>
      </c>
      <c r="H2824" s="49">
        <v>0</v>
      </c>
      <c r="I2824" s="50">
        <v>60</v>
      </c>
      <c r="J2824" s="50">
        <v>55</v>
      </c>
      <c r="K2824" s="50">
        <v>0</v>
      </c>
      <c r="L2824" s="50">
        <v>0</v>
      </c>
      <c r="M2824" s="50">
        <v>0</v>
      </c>
      <c r="N2824" s="51">
        <f>D2824*$D$16</f>
        <v>156.60000000000002</v>
      </c>
      <c r="O2824" s="51">
        <f>E2824*$E$16</f>
        <v>0</v>
      </c>
      <c r="P2824" s="51">
        <f>F2824*$F$16</f>
        <v>0</v>
      </c>
      <c r="Q2824" s="51">
        <f>G2824*$G$16</f>
        <v>0</v>
      </c>
      <c r="R2824" s="51">
        <f>H2824*$H$16</f>
        <v>0</v>
      </c>
      <c r="S2824" s="51">
        <f>(N2824/100)*(I2824*$I$16)+(N2824/100)*(J2824*$J$16)</f>
        <v>309.28500000000008</v>
      </c>
      <c r="T2824" s="51">
        <f>(O2824/100)*(K2824*$K$16)</f>
        <v>0</v>
      </c>
      <c r="U2824" s="51">
        <f>(P2824/100)*(K2824*$K$16)+(P2824/100)*(L2824*$L$16)</f>
        <v>0</v>
      </c>
      <c r="V2824" s="51">
        <f>(Q2824/100)*(L2824*$L$16)</f>
        <v>0</v>
      </c>
      <c r="W2824" s="51">
        <f>(R2824/100)*(K2824*$K$16)+(R2824/100)*(L2824*$L$16)</f>
        <v>0</v>
      </c>
      <c r="X2824" s="51">
        <f t="shared" si="379"/>
        <v>465.8850000000001</v>
      </c>
      <c r="Y2824" s="51">
        <f t="shared" si="380"/>
        <v>0</v>
      </c>
      <c r="Z2824" s="51">
        <f t="shared" si="381"/>
        <v>0</v>
      </c>
      <c r="AA2824" s="51">
        <f t="shared" si="382"/>
        <v>0</v>
      </c>
      <c r="AB2824" s="51">
        <f t="shared" si="383"/>
        <v>0</v>
      </c>
      <c r="AC2824" s="52">
        <f t="shared" si="384"/>
        <v>465.9</v>
      </c>
      <c r="AD2824" s="53">
        <f>(ROUND(AC2824-AC2811,1)/AC2811)</f>
        <v>0.10350544765513975</v>
      </c>
      <c r="AE2824" s="44" t="s">
        <v>28</v>
      </c>
      <c r="AF2824" s="45"/>
    </row>
    <row r="2825" spans="1:32" x14ac:dyDescent="0.25">
      <c r="A2825" s="46"/>
      <c r="B2825" s="47"/>
      <c r="C2825" s="48" t="s">
        <v>18</v>
      </c>
      <c r="D2825" s="49">
        <v>116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D2825*$D$17</f>
        <v>156.60000000000002</v>
      </c>
      <c r="O2825" s="51">
        <f>E2825*$E$17</f>
        <v>0</v>
      </c>
      <c r="P2825" s="51">
        <f>F2825*$F$17</f>
        <v>0</v>
      </c>
      <c r="Q2825" s="51">
        <f>G2825*$G$17</f>
        <v>0</v>
      </c>
      <c r="R2825" s="51">
        <f>H2825*$H$17</f>
        <v>0</v>
      </c>
      <c r="S2825" s="51">
        <f>(N2825/100)*(I2825*$I$17)+(N2825/100)*(J2825*$J$17)</f>
        <v>344.52000000000004</v>
      </c>
      <c r="T2825" s="51">
        <f>(O2825/100)*(K2825*$K$17)</f>
        <v>0</v>
      </c>
      <c r="U2825" s="51">
        <f>(P2825/100)*(K2825*$K$17)+(P2825/100)*(L2825*$L$17)</f>
        <v>0</v>
      </c>
      <c r="V2825" s="51">
        <f>(Q2825/100)*(L2825*$L$17)</f>
        <v>0</v>
      </c>
      <c r="W2825" s="51">
        <f>(R2825/100)*(K2825*$K$17)+(R2825/100)*(L2825*$L$17)</f>
        <v>0</v>
      </c>
      <c r="X2825" s="51">
        <f t="shared" si="379"/>
        <v>501.12000000000006</v>
      </c>
      <c r="Y2825" s="51">
        <f t="shared" si="380"/>
        <v>0</v>
      </c>
      <c r="Z2825" s="51">
        <f t="shared" si="381"/>
        <v>0</v>
      </c>
      <c r="AA2825" s="51">
        <f t="shared" si="382"/>
        <v>0</v>
      </c>
      <c r="AB2825" s="51">
        <f t="shared" si="383"/>
        <v>0</v>
      </c>
      <c r="AC2825" s="52">
        <f t="shared" si="384"/>
        <v>501.1</v>
      </c>
      <c r="AD2825" s="53">
        <f>(ROUND(AC2825-AC2811,1)/AC2811)</f>
        <v>0.1868782567503553</v>
      </c>
      <c r="AE2825" s="44"/>
      <c r="AF2825" s="45"/>
    </row>
    <row r="2826" spans="1:32" x14ac:dyDescent="0.25">
      <c r="A2826" s="54" t="s">
        <v>19</v>
      </c>
      <c r="B2826" s="55" t="s">
        <v>244</v>
      </c>
      <c r="C2826" s="38" t="s">
        <v>4</v>
      </c>
      <c r="D2826" s="39">
        <v>115</v>
      </c>
      <c r="E2826" s="39">
        <v>0</v>
      </c>
      <c r="F2826" s="39">
        <v>0</v>
      </c>
      <c r="G2826" s="39">
        <v>0</v>
      </c>
      <c r="H2826" s="39">
        <v>0</v>
      </c>
      <c r="I2826" s="40">
        <v>60</v>
      </c>
      <c r="J2826" s="40">
        <v>20</v>
      </c>
      <c r="K2826" s="40">
        <v>0</v>
      </c>
      <c r="L2826" s="40">
        <v>0</v>
      </c>
      <c r="M2826" s="40">
        <v>0</v>
      </c>
      <c r="N2826" s="41">
        <f>D2826*$D$3</f>
        <v>161</v>
      </c>
      <c r="O2826" s="41">
        <f>E2826*$E$3</f>
        <v>0</v>
      </c>
      <c r="P2826" s="41">
        <f>F2826*$F$3</f>
        <v>0</v>
      </c>
      <c r="Q2826" s="41">
        <f>G2826*$G$3</f>
        <v>0</v>
      </c>
      <c r="R2826" s="41">
        <f>H2826*$H$3</f>
        <v>0</v>
      </c>
      <c r="S2826" s="41">
        <f>(N2826/100)*(I2826*$I$3)+(N2826/100)*(J2826*$J$3)</f>
        <v>257.60000000000002</v>
      </c>
      <c r="T2826" s="41">
        <f>(O2826/100)*(K2826*$K$3)</f>
        <v>0</v>
      </c>
      <c r="U2826" s="41">
        <f>(P2826/100)*(K2826*$K$3)+(P2826/100)*(L2826*$L$3)</f>
        <v>0</v>
      </c>
      <c r="V2826" s="41">
        <f>(Q2826/100)*(L2826*$L$3)</f>
        <v>0</v>
      </c>
      <c r="W2826" s="41">
        <f>(R2826/100)*(K2826*$K$3)+(R2826/100)*(L2826*$L$3)</f>
        <v>0</v>
      </c>
      <c r="X2826" s="41">
        <f t="shared" si="379"/>
        <v>418.6</v>
      </c>
      <c r="Y2826" s="41">
        <f t="shared" si="380"/>
        <v>0</v>
      </c>
      <c r="Z2826" s="41">
        <f t="shared" si="381"/>
        <v>0</v>
      </c>
      <c r="AA2826" s="41">
        <f t="shared" si="382"/>
        <v>0</v>
      </c>
      <c r="AB2826" s="41">
        <f t="shared" si="383"/>
        <v>0</v>
      </c>
      <c r="AC2826" s="42">
        <f t="shared" si="384"/>
        <v>418.6</v>
      </c>
      <c r="AD2826" s="43">
        <v>0</v>
      </c>
      <c r="AE2826" s="44"/>
      <c r="AF2826" s="45"/>
    </row>
    <row r="2827" spans="1:32" x14ac:dyDescent="0.25">
      <c r="A2827" s="46" t="s">
        <v>29</v>
      </c>
      <c r="B2827" s="55">
        <v>8</v>
      </c>
      <c r="C2827" s="48" t="s">
        <v>5</v>
      </c>
      <c r="D2827" s="49">
        <v>115</v>
      </c>
      <c r="E2827" s="49">
        <v>0</v>
      </c>
      <c r="F2827" s="49">
        <v>0</v>
      </c>
      <c r="G2827" s="49">
        <v>0</v>
      </c>
      <c r="H2827" s="49">
        <v>0</v>
      </c>
      <c r="I2827" s="50">
        <v>75</v>
      </c>
      <c r="J2827" s="50">
        <v>35</v>
      </c>
      <c r="K2827" s="50">
        <v>0</v>
      </c>
      <c r="L2827" s="50">
        <v>0</v>
      </c>
      <c r="M2827" s="50">
        <v>0</v>
      </c>
      <c r="N2827" s="51">
        <f>D2827*$D$4</f>
        <v>155.25</v>
      </c>
      <c r="O2827" s="51">
        <f>E2827*$E$4</f>
        <v>0</v>
      </c>
      <c r="P2827" s="51">
        <f>F2827*$F$4</f>
        <v>0</v>
      </c>
      <c r="Q2827" s="51">
        <f>G2827*$G$4</f>
        <v>0</v>
      </c>
      <c r="R2827" s="51">
        <f>H2827*$H$4</f>
        <v>0</v>
      </c>
      <c r="S2827" s="51">
        <f>(N2827/100)*(I2827*$I$4)+(N2827/100)*(J2827*$J$4)</f>
        <v>341.55</v>
      </c>
      <c r="T2827" s="51">
        <f>(O2827/100)*(K2827*$K$4)</f>
        <v>0</v>
      </c>
      <c r="U2827" s="51">
        <f>(P2827/100)*(K2827*$K$4)+(P2827/100)*(L2827*$L$4)</f>
        <v>0</v>
      </c>
      <c r="V2827" s="51">
        <f>(Q2827/100)*(L2827*$L$4)</f>
        <v>0</v>
      </c>
      <c r="W2827" s="51">
        <f>(R2827/100)*(K2827*$K$4)+(R2827/100)*(L2827*$L$4)</f>
        <v>0</v>
      </c>
      <c r="X2827" s="51">
        <f t="shared" si="379"/>
        <v>496.8</v>
      </c>
      <c r="Y2827" s="51">
        <f t="shared" si="380"/>
        <v>0</v>
      </c>
      <c r="Z2827" s="51">
        <f t="shared" si="381"/>
        <v>0</v>
      </c>
      <c r="AA2827" s="51">
        <f t="shared" si="382"/>
        <v>0</v>
      </c>
      <c r="AB2827" s="51">
        <f t="shared" si="383"/>
        <v>0</v>
      </c>
      <c r="AC2827" s="52">
        <f t="shared" si="384"/>
        <v>496.8</v>
      </c>
      <c r="AD2827" s="53">
        <f>(ROUND(AC2827-AC2826,1)/AC2826)</f>
        <v>0.18681318681318682</v>
      </c>
      <c r="AE2827" s="44"/>
      <c r="AF2827" s="45"/>
    </row>
    <row r="2828" spans="1:32" x14ac:dyDescent="0.25">
      <c r="A2828" s="46" t="s">
        <v>30</v>
      </c>
      <c r="B2828" s="56">
        <v>10</v>
      </c>
      <c r="C2828" s="48" t="s">
        <v>6</v>
      </c>
      <c r="D2828" s="49">
        <v>115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20</v>
      </c>
      <c r="K2828" s="50">
        <v>0</v>
      </c>
      <c r="L2828" s="50">
        <v>0</v>
      </c>
      <c r="M2828" s="50">
        <v>0</v>
      </c>
      <c r="N2828" s="51">
        <f>D2828*$D$5</f>
        <v>161</v>
      </c>
      <c r="O2828" s="51">
        <f>E2828*$E$5</f>
        <v>0</v>
      </c>
      <c r="P2828" s="51">
        <f>F2828*$F$5</f>
        <v>0</v>
      </c>
      <c r="Q2828" s="51">
        <f>G2828*$G$5</f>
        <v>0</v>
      </c>
      <c r="R2828" s="51">
        <f>H2828*$H$5</f>
        <v>0</v>
      </c>
      <c r="S2828" s="51">
        <f>(N2828/100)*(I2828*$I$5)+(N2828/100)*(J2828*$J$5)</f>
        <v>257.60000000000002</v>
      </c>
      <c r="T2828" s="51">
        <f>(O2828/100)*(K2828*$K$5)</f>
        <v>0</v>
      </c>
      <c r="U2828" s="51">
        <f>(P2828/100)*(K2828*$K$5)+(P2828/100)*(L2828*$L$5)</f>
        <v>0</v>
      </c>
      <c r="V2828" s="51">
        <f>(Q2828/100)*(L2828*$L$5)</f>
        <v>0</v>
      </c>
      <c r="W2828" s="51">
        <f>(R2828/100)*(K2828*$K$5)+(R2828/100)*(L2828*$L$5)</f>
        <v>0</v>
      </c>
      <c r="X2828" s="51">
        <f t="shared" si="379"/>
        <v>418.6</v>
      </c>
      <c r="Y2828" s="51">
        <f t="shared" si="380"/>
        <v>0</v>
      </c>
      <c r="Z2828" s="51">
        <f t="shared" si="381"/>
        <v>0</v>
      </c>
      <c r="AA2828" s="51">
        <f t="shared" si="382"/>
        <v>0</v>
      </c>
      <c r="AB2828" s="51">
        <f t="shared" si="383"/>
        <v>0</v>
      </c>
      <c r="AC2828" s="52">
        <f t="shared" si="384"/>
        <v>418.6</v>
      </c>
      <c r="AD2828" s="53">
        <f>(ROUND(AC2828-AC2826,1)/AC2826)</f>
        <v>0</v>
      </c>
      <c r="AE2828" s="44"/>
      <c r="AF2828" s="45"/>
    </row>
    <row r="2829" spans="1:32" x14ac:dyDescent="0.25">
      <c r="A2829" s="46" t="s">
        <v>31</v>
      </c>
      <c r="B2829" s="56">
        <v>0</v>
      </c>
      <c r="C2829" s="48" t="s">
        <v>7</v>
      </c>
      <c r="D2829" s="49">
        <v>115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20</v>
      </c>
      <c r="K2829" s="50">
        <v>0</v>
      </c>
      <c r="L2829" s="50">
        <v>0</v>
      </c>
      <c r="M2829" s="50">
        <v>0</v>
      </c>
      <c r="N2829" s="51">
        <f>D2829*$D$6</f>
        <v>161</v>
      </c>
      <c r="O2829" s="51">
        <f>E2829*$E$6</f>
        <v>0</v>
      </c>
      <c r="P2829" s="51">
        <f>F2829*$F$6</f>
        <v>0</v>
      </c>
      <c r="Q2829" s="51">
        <f>G2829*$G$6</f>
        <v>0</v>
      </c>
      <c r="R2829" s="51">
        <f>H2829*$H$6</f>
        <v>0</v>
      </c>
      <c r="S2829" s="51">
        <f>(N2829/100)*(I2829*$I$6)+(N2829/100)*(J2829*$J$6)</f>
        <v>257.60000000000002</v>
      </c>
      <c r="T2829" s="51">
        <f>(O2829/100)*(K2829*$K$6)</f>
        <v>0</v>
      </c>
      <c r="U2829" s="51">
        <f>(P2829/100)*(K2829*$K$6)+(P2829/100)*(L2829*$L$6)</f>
        <v>0</v>
      </c>
      <c r="V2829" s="51">
        <f>(Q2829/100)*(L2829*$L$6)</f>
        <v>0</v>
      </c>
      <c r="W2829" s="51">
        <f>(R2829/100)*(K2829*$K$6)+(R2829/100)*(L2829*$L$6)</f>
        <v>0</v>
      </c>
      <c r="X2829" s="51">
        <f t="shared" si="379"/>
        <v>418.6</v>
      </c>
      <c r="Y2829" s="51">
        <f t="shared" si="380"/>
        <v>0</v>
      </c>
      <c r="Z2829" s="51">
        <f t="shared" si="381"/>
        <v>0</v>
      </c>
      <c r="AA2829" s="51">
        <f t="shared" si="382"/>
        <v>0</v>
      </c>
      <c r="AB2829" s="51">
        <f t="shared" si="383"/>
        <v>0</v>
      </c>
      <c r="AC2829" s="52">
        <f t="shared" si="384"/>
        <v>418.6</v>
      </c>
      <c r="AD2829" s="53">
        <f>(ROUND(AC2829-AC2826,1)/AC2826)</f>
        <v>0</v>
      </c>
      <c r="AE2829" s="44"/>
      <c r="AF2829" s="45"/>
    </row>
    <row r="2830" spans="1:32" x14ac:dyDescent="0.25">
      <c r="A2830" s="46" t="s">
        <v>32</v>
      </c>
      <c r="B2830" s="56">
        <v>0</v>
      </c>
      <c r="C2830" s="48" t="s">
        <v>8</v>
      </c>
      <c r="D2830" s="49">
        <v>115</v>
      </c>
      <c r="E2830" s="49">
        <v>0</v>
      </c>
      <c r="F2830" s="49">
        <v>0</v>
      </c>
      <c r="G2830" s="49">
        <v>0</v>
      </c>
      <c r="H2830" s="49">
        <v>0</v>
      </c>
      <c r="I2830" s="50">
        <v>60</v>
      </c>
      <c r="J2830" s="50">
        <v>20</v>
      </c>
      <c r="K2830" s="50">
        <v>0</v>
      </c>
      <c r="L2830" s="50">
        <v>0</v>
      </c>
      <c r="M2830" s="50">
        <v>0</v>
      </c>
      <c r="N2830" s="51">
        <f>D2830*$D$7</f>
        <v>161</v>
      </c>
      <c r="O2830" s="51">
        <f>E2830*$E$7</f>
        <v>0</v>
      </c>
      <c r="P2830" s="51">
        <f>F2830*$F$7</f>
        <v>0</v>
      </c>
      <c r="Q2830" s="51">
        <f>G2830*$G$7</f>
        <v>0</v>
      </c>
      <c r="R2830" s="51">
        <f>H2830*$H$7</f>
        <v>0</v>
      </c>
      <c r="S2830" s="51">
        <f>(N2830/100)*(I2830*$I$7)+(N2830/100)*(J2830*$J$7)</f>
        <v>257.60000000000002</v>
      </c>
      <c r="T2830" s="51">
        <f>(O2830/100)*(K2830*$K$7)</f>
        <v>0</v>
      </c>
      <c r="U2830" s="51">
        <f>(P2830/100)*(K2830*$K$7)+(P2830/100)*(L2830*$L$7)</f>
        <v>0</v>
      </c>
      <c r="V2830" s="51">
        <f>(Q2830/100)*(L2830*$L$7)</f>
        <v>0</v>
      </c>
      <c r="W2830" s="51">
        <f>(R2830/100)*(K2830*$K$7)+(R2830/100)*(L2830*$L$7)</f>
        <v>0</v>
      </c>
      <c r="X2830" s="51">
        <f t="shared" si="379"/>
        <v>418.6</v>
      </c>
      <c r="Y2830" s="51">
        <f t="shared" si="380"/>
        <v>0</v>
      </c>
      <c r="Z2830" s="51">
        <f t="shared" si="381"/>
        <v>0</v>
      </c>
      <c r="AA2830" s="51">
        <f t="shared" si="382"/>
        <v>0</v>
      </c>
      <c r="AB2830" s="51">
        <f t="shared" si="383"/>
        <v>0</v>
      </c>
      <c r="AC2830" s="52">
        <f t="shared" si="384"/>
        <v>418.6</v>
      </c>
      <c r="AD2830" s="53">
        <f>(ROUND(AC2830-AC2826,1)/AC2826)</f>
        <v>0</v>
      </c>
      <c r="AE2830" s="44"/>
      <c r="AF2830" s="45"/>
    </row>
    <row r="2831" spans="1:32" x14ac:dyDescent="0.25">
      <c r="A2831" s="46" t="s">
        <v>33</v>
      </c>
      <c r="B2831" s="56"/>
      <c r="C2831" s="48" t="s">
        <v>9</v>
      </c>
      <c r="D2831" s="49">
        <v>115</v>
      </c>
      <c r="E2831" s="49">
        <v>0</v>
      </c>
      <c r="F2831" s="49">
        <v>0</v>
      </c>
      <c r="G2831" s="49">
        <v>0</v>
      </c>
      <c r="H2831" s="49">
        <v>0</v>
      </c>
      <c r="I2831" s="50">
        <v>60</v>
      </c>
      <c r="J2831" s="50">
        <v>20</v>
      </c>
      <c r="K2831" s="50">
        <v>0</v>
      </c>
      <c r="L2831" s="50">
        <v>0</v>
      </c>
      <c r="M2831" s="50">
        <v>0</v>
      </c>
      <c r="N2831" s="51">
        <f>D2831*$D$8</f>
        <v>161</v>
      </c>
      <c r="O2831" s="51">
        <f>E2831*$E$8</f>
        <v>0</v>
      </c>
      <c r="P2831" s="51">
        <f>F2831*$F$8</f>
        <v>0</v>
      </c>
      <c r="Q2831" s="51">
        <f>G2831*$G$8</f>
        <v>0</v>
      </c>
      <c r="R2831" s="51">
        <f>H2831*$H$8</f>
        <v>0</v>
      </c>
      <c r="S2831" s="51">
        <f>(N2831/100)*(I2831*$I$8)+(N2831/100)*(J2831*$J$8)</f>
        <v>257.60000000000002</v>
      </c>
      <c r="T2831" s="51">
        <f>(O2831/100)*(K2831*$K$8)</f>
        <v>0</v>
      </c>
      <c r="U2831" s="51">
        <f>(P2831/100)*(K2831*$K$8)+(P2831/100)*(L2831*$L$8)</f>
        <v>0</v>
      </c>
      <c r="V2831" s="51">
        <f>(Q2831/100)*(L2831*$L$8)</f>
        <v>0</v>
      </c>
      <c r="W2831" s="51">
        <f>(R2831/100)*(K2831*$K$8)+(R2831/100)*(L2831*$L$8)</f>
        <v>0</v>
      </c>
      <c r="X2831" s="51">
        <f t="shared" si="379"/>
        <v>418.6</v>
      </c>
      <c r="Y2831" s="51">
        <f t="shared" si="380"/>
        <v>0</v>
      </c>
      <c r="Z2831" s="51">
        <f t="shared" si="381"/>
        <v>0</v>
      </c>
      <c r="AA2831" s="51">
        <f t="shared" si="382"/>
        <v>0</v>
      </c>
      <c r="AB2831" s="51">
        <f t="shared" si="383"/>
        <v>0</v>
      </c>
      <c r="AC2831" s="52">
        <f t="shared" si="384"/>
        <v>418.6</v>
      </c>
      <c r="AD2831" s="53">
        <f>(ROUND(AC2831-AC2826,1)/AC2826)</f>
        <v>0</v>
      </c>
      <c r="AE2831" s="44"/>
      <c r="AF2831" s="45"/>
    </row>
    <row r="2832" spans="1:32" x14ac:dyDescent="0.25">
      <c r="A2832" s="46" t="s">
        <v>34</v>
      </c>
      <c r="B2832" s="56"/>
      <c r="C2832" s="48" t="s">
        <v>10</v>
      </c>
      <c r="D2832" s="49">
        <v>57</v>
      </c>
      <c r="E2832" s="49">
        <v>125</v>
      </c>
      <c r="F2832" s="49">
        <v>0</v>
      </c>
      <c r="G2832" s="49">
        <v>0</v>
      </c>
      <c r="H2832" s="49">
        <v>0</v>
      </c>
      <c r="I2832" s="50">
        <v>60</v>
      </c>
      <c r="J2832" s="50">
        <v>20</v>
      </c>
      <c r="K2832" s="50">
        <v>85</v>
      </c>
      <c r="L2832" s="50">
        <v>0</v>
      </c>
      <c r="M2832" s="50">
        <v>0</v>
      </c>
      <c r="N2832" s="51">
        <f>D2832*$D$9</f>
        <v>76.95</v>
      </c>
      <c r="O2832" s="51">
        <f>E2832*$E$9</f>
        <v>168.75</v>
      </c>
      <c r="P2832" s="51">
        <f>F2832*$F$9</f>
        <v>0</v>
      </c>
      <c r="Q2832" s="51">
        <f>G2832*$G$9</f>
        <v>0</v>
      </c>
      <c r="R2832" s="51">
        <f>H2832*$H$9</f>
        <v>0</v>
      </c>
      <c r="S2832" s="51">
        <f>(N2832/100)*(I2832*$I$9)+(N2832/100)*(J2832*$J$9)</f>
        <v>61.56</v>
      </c>
      <c r="T2832" s="51">
        <f>(O2832/100)*(K2832*$K$9)</f>
        <v>200.81249999999997</v>
      </c>
      <c r="U2832" s="51">
        <f>(P2832/100)*(K2832*$K$9)+(P2832/100)*(L2832*$L$9)</f>
        <v>0</v>
      </c>
      <c r="V2832" s="51">
        <f>(Q2832/100)*(L2832*$L$9)</f>
        <v>0</v>
      </c>
      <c r="W2832" s="51">
        <f>(R2832/100)*(K2832*$K$9)+(R2832/100)*(L2832*$L$9)</f>
        <v>0</v>
      </c>
      <c r="X2832" s="51">
        <f t="shared" si="379"/>
        <v>138.51</v>
      </c>
      <c r="Y2832" s="51">
        <f t="shared" si="380"/>
        <v>369.5625</v>
      </c>
      <c r="Z2832" s="51">
        <f t="shared" si="381"/>
        <v>0</v>
      </c>
      <c r="AA2832" s="51">
        <f t="shared" si="382"/>
        <v>0</v>
      </c>
      <c r="AB2832" s="51">
        <f t="shared" si="383"/>
        <v>0</v>
      </c>
      <c r="AC2832" s="52">
        <f t="shared" si="384"/>
        <v>508.1</v>
      </c>
      <c r="AD2832" s="53">
        <f>(ROUND(AC2832-AC2826,1)/AC2826)</f>
        <v>0.21380793119923552</v>
      </c>
      <c r="AE2832" s="44"/>
      <c r="AF2832" s="45"/>
    </row>
    <row r="2833" spans="1:32" x14ac:dyDescent="0.25">
      <c r="A2833" s="46" t="s">
        <v>35</v>
      </c>
      <c r="B2833" s="56"/>
      <c r="C2833" s="48" t="s">
        <v>11</v>
      </c>
      <c r="D2833" s="49">
        <v>57</v>
      </c>
      <c r="E2833" s="49">
        <v>0</v>
      </c>
      <c r="F2833" s="49">
        <v>125</v>
      </c>
      <c r="G2833" s="49">
        <v>0</v>
      </c>
      <c r="H2833" s="49">
        <v>0</v>
      </c>
      <c r="I2833" s="50">
        <v>60</v>
      </c>
      <c r="J2833" s="50">
        <v>20</v>
      </c>
      <c r="K2833" s="50">
        <v>42.5</v>
      </c>
      <c r="L2833" s="50">
        <v>42.5</v>
      </c>
      <c r="M2833" s="50">
        <v>0</v>
      </c>
      <c r="N2833" s="51">
        <f>D2833*$D$10</f>
        <v>76.95</v>
      </c>
      <c r="O2833" s="51">
        <f>E2833*$E$10</f>
        <v>0</v>
      </c>
      <c r="P2833" s="51">
        <f>F2833*$F$10</f>
        <v>168.75</v>
      </c>
      <c r="Q2833" s="51">
        <f>G2833*$G$10</f>
        <v>0</v>
      </c>
      <c r="R2833" s="51">
        <f>H2833*$H$10</f>
        <v>0</v>
      </c>
      <c r="S2833" s="51">
        <f>(N2833/100)*(I2833*$I$10)+(N2833/100)*(J2833*$J$10)</f>
        <v>61.56</v>
      </c>
      <c r="T2833" s="51">
        <f>(O2833/100)*(K2833*$J$10)</f>
        <v>0</v>
      </c>
      <c r="U2833" s="51">
        <f>(P2833/100)*(K2833*$K$10)+(P2833/100)*(L2833*$L$10)</f>
        <v>200.81249999999997</v>
      </c>
      <c r="V2833" s="51">
        <f>(Q2833/100)*(L2833*$L$10)</f>
        <v>0</v>
      </c>
      <c r="W2833" s="51">
        <f>(R2833/100)*(K2833*$K$10)+(R2833/100)*(L2833*$L$10)</f>
        <v>0</v>
      </c>
      <c r="X2833" s="51">
        <f t="shared" si="379"/>
        <v>138.51</v>
      </c>
      <c r="Y2833" s="51">
        <f t="shared" si="380"/>
        <v>0</v>
      </c>
      <c r="Z2833" s="51">
        <f t="shared" si="381"/>
        <v>369.5625</v>
      </c>
      <c r="AA2833" s="51">
        <f t="shared" si="382"/>
        <v>0</v>
      </c>
      <c r="AB2833" s="51">
        <f t="shared" si="383"/>
        <v>0</v>
      </c>
      <c r="AC2833" s="52">
        <f t="shared" si="384"/>
        <v>508.1</v>
      </c>
      <c r="AD2833" s="53">
        <f>(ROUND(AC2833-AC2826,1)/AC2826)</f>
        <v>0.21380793119923552</v>
      </c>
      <c r="AE2833" s="44"/>
      <c r="AF2833" s="45"/>
    </row>
    <row r="2834" spans="1:32" x14ac:dyDescent="0.25">
      <c r="A2834" s="46" t="s">
        <v>36</v>
      </c>
      <c r="B2834" s="56"/>
      <c r="C2834" s="48" t="s">
        <v>12</v>
      </c>
      <c r="D2834" s="49">
        <v>57</v>
      </c>
      <c r="E2834" s="49">
        <v>0</v>
      </c>
      <c r="F2834" s="49">
        <v>0</v>
      </c>
      <c r="G2834" s="49">
        <v>125</v>
      </c>
      <c r="H2834" s="49">
        <v>0</v>
      </c>
      <c r="I2834" s="50">
        <v>60</v>
      </c>
      <c r="J2834" s="50">
        <v>20</v>
      </c>
      <c r="K2834" s="50">
        <v>0</v>
      </c>
      <c r="L2834" s="50">
        <v>85</v>
      </c>
      <c r="M2834" s="50">
        <v>0</v>
      </c>
      <c r="N2834" s="51">
        <f>D2834*$D$11</f>
        <v>76.95</v>
      </c>
      <c r="O2834" s="51">
        <f>E2834*$E$11</f>
        <v>0</v>
      </c>
      <c r="P2834" s="51">
        <f>F2834*$F$11</f>
        <v>0</v>
      </c>
      <c r="Q2834" s="51">
        <f>G2834*$G$11</f>
        <v>168.75</v>
      </c>
      <c r="R2834" s="51">
        <f>H2834*$H$11</f>
        <v>0</v>
      </c>
      <c r="S2834" s="51">
        <f>(N2834/100)*(I2834*$I$11)+(N2834/100)*(J2834*$J$11)</f>
        <v>61.56</v>
      </c>
      <c r="T2834" s="51">
        <f>(O2834/100)*(K2834*$K$11)</f>
        <v>0</v>
      </c>
      <c r="U2834" s="51">
        <f>(P2834/100)*(K2834*$K$11)+(P2834/100)*(L2834*$L$11)</f>
        <v>0</v>
      </c>
      <c r="V2834" s="51">
        <f>(Q2834/100)*(L2834*$L$11)</f>
        <v>200.81249999999997</v>
      </c>
      <c r="W2834" s="51">
        <f>(R2834/100)*(K2834*$K$11)+(R2834/100)*(L2834*$L$11)</f>
        <v>0</v>
      </c>
      <c r="X2834" s="51">
        <f t="shared" si="379"/>
        <v>138.51</v>
      </c>
      <c r="Y2834" s="51">
        <f t="shared" si="380"/>
        <v>0</v>
      </c>
      <c r="Z2834" s="51">
        <f t="shared" si="381"/>
        <v>0</v>
      </c>
      <c r="AA2834" s="51">
        <f t="shared" si="382"/>
        <v>369.5625</v>
      </c>
      <c r="AB2834" s="51">
        <f t="shared" si="383"/>
        <v>0</v>
      </c>
      <c r="AC2834" s="52">
        <f t="shared" si="384"/>
        <v>508.1</v>
      </c>
      <c r="AD2834" s="53">
        <f>(ROUND(AC2834-AC2826,1)/AC2826)</f>
        <v>0.21380793119923552</v>
      </c>
      <c r="AE2834" s="44"/>
      <c r="AF2834" s="45"/>
    </row>
    <row r="2835" spans="1:32" x14ac:dyDescent="0.25">
      <c r="A2835" s="46" t="s">
        <v>37</v>
      </c>
      <c r="B2835" s="56"/>
      <c r="C2835" s="48" t="s">
        <v>13</v>
      </c>
      <c r="D2835" s="49">
        <v>57</v>
      </c>
      <c r="E2835" s="49">
        <v>0</v>
      </c>
      <c r="F2835" s="49">
        <v>0</v>
      </c>
      <c r="G2835" s="49">
        <v>0</v>
      </c>
      <c r="H2835" s="49">
        <v>125</v>
      </c>
      <c r="I2835" s="50">
        <v>60</v>
      </c>
      <c r="J2835" s="50">
        <v>20</v>
      </c>
      <c r="K2835" s="50">
        <v>42.5</v>
      </c>
      <c r="L2835" s="50">
        <v>42.5</v>
      </c>
      <c r="M2835" s="50">
        <v>0</v>
      </c>
      <c r="N2835" s="51">
        <f>D2835*$D$12</f>
        <v>76.95</v>
      </c>
      <c r="O2835" s="51">
        <f>E2835*$E$12</f>
        <v>0</v>
      </c>
      <c r="P2835" s="51">
        <f>F2835*$F$12</f>
        <v>0</v>
      </c>
      <c r="Q2835" s="51">
        <f>G2835*$G$12</f>
        <v>0</v>
      </c>
      <c r="R2835" s="51">
        <f>H2835*$H$12</f>
        <v>168.75</v>
      </c>
      <c r="S2835" s="51">
        <f>(N2835/100)*(I2835*$I$12)+(N2835/100)*(J2835*$J$12)</f>
        <v>61.56</v>
      </c>
      <c r="T2835" s="51">
        <f>(O2835/100)*(K2835*$K$12)</f>
        <v>0</v>
      </c>
      <c r="U2835" s="51">
        <f>(P2835/100)*(K2835*$K$12)+(P2835/100)*(L2835*$L$12)</f>
        <v>0</v>
      </c>
      <c r="V2835" s="51">
        <f>(Q2835/100)*(L2835*$L$12)</f>
        <v>0</v>
      </c>
      <c r="W2835" s="51">
        <f>(R2835/100)*(K2835*$K$12)+(R2835/100)*(L2835*$L$12)</f>
        <v>200.81249999999997</v>
      </c>
      <c r="X2835" s="51">
        <f t="shared" si="379"/>
        <v>138.51</v>
      </c>
      <c r="Y2835" s="51">
        <f t="shared" si="380"/>
        <v>0</v>
      </c>
      <c r="Z2835" s="51">
        <f t="shared" si="381"/>
        <v>0</v>
      </c>
      <c r="AA2835" s="51">
        <f t="shared" si="382"/>
        <v>0</v>
      </c>
      <c r="AB2835" s="51">
        <f t="shared" si="383"/>
        <v>369.5625</v>
      </c>
      <c r="AC2835" s="52">
        <f t="shared" si="384"/>
        <v>508.1</v>
      </c>
      <c r="AD2835" s="53">
        <f>(ROUND(AC2835-AC2826,1)/AC2826)</f>
        <v>0.21380793119923552</v>
      </c>
      <c r="AE2835" s="44"/>
      <c r="AF2835" s="45"/>
    </row>
    <row r="2836" spans="1:32" x14ac:dyDescent="0.25">
      <c r="A2836" s="46" t="s">
        <v>38</v>
      </c>
      <c r="B2836" s="56"/>
      <c r="C2836" s="48" t="s">
        <v>14</v>
      </c>
      <c r="D2836" s="49">
        <v>115</v>
      </c>
      <c r="E2836" s="49">
        <v>0</v>
      </c>
      <c r="F2836" s="49">
        <v>0</v>
      </c>
      <c r="G2836" s="49">
        <v>0</v>
      </c>
      <c r="H2836" s="49">
        <v>0</v>
      </c>
      <c r="I2836" s="50">
        <v>0</v>
      </c>
      <c r="J2836" s="50">
        <v>0</v>
      </c>
      <c r="K2836" s="50">
        <v>0</v>
      </c>
      <c r="L2836" s="50">
        <v>0</v>
      </c>
      <c r="M2836" s="50">
        <v>98</v>
      </c>
      <c r="N2836" s="51">
        <f>D2836*$D$13</f>
        <v>155.25</v>
      </c>
      <c r="O2836" s="51">
        <f>E2836*$E$13</f>
        <v>0</v>
      </c>
      <c r="P2836" s="51">
        <f>F2836*$F$13</f>
        <v>0</v>
      </c>
      <c r="Q2836" s="51">
        <f>G2836*$G$13</f>
        <v>0</v>
      </c>
      <c r="R2836" s="51">
        <f>H2836*$H$13</f>
        <v>0</v>
      </c>
      <c r="S2836" s="51">
        <f>(N2836/100)*(I2836*$I$13)+(N2836/100)*(J2836*$J$13)+(N2836/100)*(M2836*$M$13)</f>
        <v>304.29000000000002</v>
      </c>
      <c r="T2836" s="51">
        <f>(O2836/100)*(K2836*$K$13)+(O2836/100)*(M2836*$M$13)</f>
        <v>0</v>
      </c>
      <c r="U2836" s="51">
        <f>(P2836/100)*(K2836*$K$13)+(P2836/100)*(L2836*$L$13)+(P2836/100)*(M2836*$M$13)</f>
        <v>0</v>
      </c>
      <c r="V2836" s="51">
        <f>(Q2836/100)*(L2836*$L$13)+(Q2836/100)*(M2836*$M$13)</f>
        <v>0</v>
      </c>
      <c r="W2836" s="51">
        <f>(R2836/100)*(K2836*$K$13)+(R2836/100)*(L2836*$L$13)+(R2836/100)*(M2836*$M$13)</f>
        <v>0</v>
      </c>
      <c r="X2836" s="51">
        <f t="shared" si="379"/>
        <v>459.54</v>
      </c>
      <c r="Y2836" s="51">
        <f t="shared" si="380"/>
        <v>0</v>
      </c>
      <c r="Z2836" s="51">
        <f t="shared" si="381"/>
        <v>0</v>
      </c>
      <c r="AA2836" s="51">
        <f t="shared" si="382"/>
        <v>0</v>
      </c>
      <c r="AB2836" s="51">
        <f t="shared" si="383"/>
        <v>0</v>
      </c>
      <c r="AC2836" s="52">
        <f t="shared" si="384"/>
        <v>459.5</v>
      </c>
      <c r="AD2836" s="53">
        <f>(ROUND(AC2836-AC2826,1)/AC2826)</f>
        <v>9.7706641184902049E-2</v>
      </c>
      <c r="AE2836" s="44"/>
      <c r="AF2836" s="45"/>
    </row>
    <row r="2837" spans="1:32" x14ac:dyDescent="0.25">
      <c r="A2837" s="46" t="s">
        <v>39</v>
      </c>
      <c r="B2837" s="56"/>
      <c r="C2837" s="48" t="s">
        <v>15</v>
      </c>
      <c r="D2837" s="49">
        <v>115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20</v>
      </c>
      <c r="K2837" s="50">
        <v>70</v>
      </c>
      <c r="L2837" s="50">
        <v>0</v>
      </c>
      <c r="M2837" s="50">
        <v>0</v>
      </c>
      <c r="N2837" s="51">
        <f>D2837*$D$14</f>
        <v>155.25</v>
      </c>
      <c r="O2837" s="51">
        <f>E2837*$E$14</f>
        <v>0</v>
      </c>
      <c r="P2837" s="51">
        <f>F2837*$F$14</f>
        <v>0</v>
      </c>
      <c r="Q2837" s="51">
        <f>G2837*$G$14</f>
        <v>0</v>
      </c>
      <c r="R2837" s="51">
        <f>H2837*$H$14</f>
        <v>0</v>
      </c>
      <c r="S2837" s="51">
        <f>(N2837/100)*(I2837*$I$14)+(N2837/100)*(J2837*$J$14)+(N2837/100)*(K2837*$K$14)</f>
        <v>341.55</v>
      </c>
      <c r="T2837" s="51">
        <f>(O2837/100)*(K2837*$K$14)</f>
        <v>0</v>
      </c>
      <c r="U2837" s="51">
        <f>(P2837/100)*(K2837*$K$14)+(P2837/100)*(L2837*$L$14)</f>
        <v>0</v>
      </c>
      <c r="V2837" s="51">
        <f>(Q2837/100)*(L2837*$L$14)</f>
        <v>0</v>
      </c>
      <c r="W2837" s="51">
        <f>(R2837/100)*(K2837*$L$14)+(R2837/100)*(L2837*$M$14)</f>
        <v>0</v>
      </c>
      <c r="X2837" s="51">
        <f t="shared" si="379"/>
        <v>496.8</v>
      </c>
      <c r="Y2837" s="51">
        <f t="shared" si="380"/>
        <v>0</v>
      </c>
      <c r="Z2837" s="51">
        <f t="shared" si="381"/>
        <v>0</v>
      </c>
      <c r="AA2837" s="51">
        <f t="shared" si="382"/>
        <v>0</v>
      </c>
      <c r="AB2837" s="51">
        <f t="shared" si="383"/>
        <v>0</v>
      </c>
      <c r="AC2837" s="52">
        <f t="shared" si="384"/>
        <v>496.8</v>
      </c>
      <c r="AD2837" s="53">
        <f>(ROUND(AC2837-AC2826,1)/AC2826)</f>
        <v>0.18681318681318682</v>
      </c>
      <c r="AE2837" s="44"/>
      <c r="AF2837" s="45"/>
    </row>
    <row r="2838" spans="1:32" x14ac:dyDescent="0.25">
      <c r="A2838" s="46"/>
      <c r="B2838" s="56"/>
      <c r="C2838" s="48" t="s">
        <v>16</v>
      </c>
      <c r="D2838" s="49">
        <v>115</v>
      </c>
      <c r="E2838" s="49">
        <v>0</v>
      </c>
      <c r="F2838" s="49">
        <v>0</v>
      </c>
      <c r="G2838" s="49">
        <v>0</v>
      </c>
      <c r="H2838" s="49">
        <v>0</v>
      </c>
      <c r="I2838" s="50">
        <v>60</v>
      </c>
      <c r="J2838" s="50">
        <v>20</v>
      </c>
      <c r="K2838" s="50">
        <v>0</v>
      </c>
      <c r="L2838" s="50">
        <v>70</v>
      </c>
      <c r="M2838" s="50">
        <v>0</v>
      </c>
      <c r="N2838" s="51">
        <f>D2838*$D$15</f>
        <v>155.25</v>
      </c>
      <c r="O2838" s="51">
        <f>E2838*$E$15</f>
        <v>0</v>
      </c>
      <c r="P2838" s="51">
        <f>F2838*$F$15</f>
        <v>0</v>
      </c>
      <c r="Q2838" s="51">
        <f>G2838*$G$15</f>
        <v>0</v>
      </c>
      <c r="R2838" s="51">
        <f>H2838*$H$15</f>
        <v>0</v>
      </c>
      <c r="S2838" s="51">
        <f>(N2838/100)*(I2838*$I$15)+(N2838/100)*(J2838*$J$15)+(N2838/100)*(L2838*$L$15)</f>
        <v>341.55</v>
      </c>
      <c r="T2838" s="51">
        <f>(O2838/100)*(K2838*$K$15)</f>
        <v>0</v>
      </c>
      <c r="U2838" s="51">
        <f>(P2838/100)*(K2838*$K$15)+(P2838/100)*(L2838*$L$15)</f>
        <v>0</v>
      </c>
      <c r="V2838" s="51">
        <f>(Q2838/100)*(L2838*$L$15)</f>
        <v>0</v>
      </c>
      <c r="W2838" s="51">
        <f>(R2838/100)*(K2838*$K$15)+(R2838/100)*(L2838*$L$15)</f>
        <v>0</v>
      </c>
      <c r="X2838" s="51">
        <f t="shared" si="379"/>
        <v>496.8</v>
      </c>
      <c r="Y2838" s="51">
        <f t="shared" si="380"/>
        <v>0</v>
      </c>
      <c r="Z2838" s="51">
        <f t="shared" si="381"/>
        <v>0</v>
      </c>
      <c r="AA2838" s="51">
        <f t="shared" si="382"/>
        <v>0</v>
      </c>
      <c r="AB2838" s="51">
        <f t="shared" si="383"/>
        <v>0</v>
      </c>
      <c r="AC2838" s="52">
        <f t="shared" si="384"/>
        <v>496.8</v>
      </c>
      <c r="AD2838" s="53">
        <f>(ROUND(AC2838-AC2826,1)/AC2826)</f>
        <v>0.18681318681318682</v>
      </c>
      <c r="AE2838" s="44"/>
      <c r="AF2838" s="45"/>
    </row>
    <row r="2839" spans="1:32" x14ac:dyDescent="0.25">
      <c r="A2839" s="46"/>
      <c r="B2839" s="56"/>
      <c r="C2839" s="48" t="s">
        <v>17</v>
      </c>
      <c r="D2839" s="49">
        <v>115</v>
      </c>
      <c r="E2839" s="49">
        <v>0</v>
      </c>
      <c r="F2839" s="49">
        <v>0</v>
      </c>
      <c r="G2839" s="49">
        <v>0</v>
      </c>
      <c r="H2839" s="49">
        <v>0</v>
      </c>
      <c r="I2839" s="50">
        <v>60</v>
      </c>
      <c r="J2839" s="50">
        <v>55</v>
      </c>
      <c r="K2839" s="50">
        <v>0</v>
      </c>
      <c r="L2839" s="50">
        <v>0</v>
      </c>
      <c r="M2839" s="50">
        <v>0</v>
      </c>
      <c r="N2839" s="51">
        <f>D2839*$D$16</f>
        <v>155.25</v>
      </c>
      <c r="O2839" s="51">
        <f>E2839*$E$16</f>
        <v>0</v>
      </c>
      <c r="P2839" s="51">
        <f>F2839*$F$16</f>
        <v>0</v>
      </c>
      <c r="Q2839" s="51">
        <f>G2839*$G$16</f>
        <v>0</v>
      </c>
      <c r="R2839" s="51">
        <f>H2839*$H$16</f>
        <v>0</v>
      </c>
      <c r="S2839" s="51">
        <f>(N2839/100)*(I2839*$I$16)+(N2839/100)*(J2839*$J$16)</f>
        <v>306.61874999999998</v>
      </c>
      <c r="T2839" s="51">
        <f>(O2839/100)*(K2839*$K$16)</f>
        <v>0</v>
      </c>
      <c r="U2839" s="51">
        <f>(P2839/100)*(K2839*$K$16)+(P2839/100)*(L2839*$L$16)</f>
        <v>0</v>
      </c>
      <c r="V2839" s="51">
        <f>(Q2839/100)*(L2839*$L$16)</f>
        <v>0</v>
      </c>
      <c r="W2839" s="51">
        <f>(R2839/100)*(K2839*$K$16)+(R2839/100)*(L2839*$L$16)</f>
        <v>0</v>
      </c>
      <c r="X2839" s="51">
        <f t="shared" si="379"/>
        <v>461.86874999999998</v>
      </c>
      <c r="Y2839" s="51">
        <f t="shared" si="380"/>
        <v>0</v>
      </c>
      <c r="Z2839" s="51">
        <f t="shared" si="381"/>
        <v>0</v>
      </c>
      <c r="AA2839" s="51">
        <f t="shared" si="382"/>
        <v>0</v>
      </c>
      <c r="AB2839" s="51">
        <f t="shared" si="383"/>
        <v>0</v>
      </c>
      <c r="AC2839" s="52">
        <f t="shared" si="384"/>
        <v>461.9</v>
      </c>
      <c r="AD2839" s="53">
        <f>(ROUND(AC2839-AC2826,1)/AC2826)</f>
        <v>0.1034400382226469</v>
      </c>
      <c r="AE2839" s="44" t="s">
        <v>28</v>
      </c>
      <c r="AF2839" s="45"/>
    </row>
    <row r="2840" spans="1:32" x14ac:dyDescent="0.25">
      <c r="A2840" s="46"/>
      <c r="B2840" s="56"/>
      <c r="C2840" s="48" t="s">
        <v>18</v>
      </c>
      <c r="D2840" s="49">
        <v>115</v>
      </c>
      <c r="E2840" s="49">
        <v>0</v>
      </c>
      <c r="F2840" s="49">
        <v>0</v>
      </c>
      <c r="G2840" s="49">
        <v>0</v>
      </c>
      <c r="H2840" s="49">
        <v>0</v>
      </c>
      <c r="I2840" s="50">
        <v>80</v>
      </c>
      <c r="J2840" s="50">
        <v>20</v>
      </c>
      <c r="K2840" s="50">
        <v>0</v>
      </c>
      <c r="L2840" s="50">
        <v>0</v>
      </c>
      <c r="M2840" s="50">
        <v>0</v>
      </c>
      <c r="N2840" s="51">
        <f>D2840*$D$17</f>
        <v>155.25</v>
      </c>
      <c r="O2840" s="51">
        <f>E2840*$E$17</f>
        <v>0</v>
      </c>
      <c r="P2840" s="51">
        <f>F2840*$F$17</f>
        <v>0</v>
      </c>
      <c r="Q2840" s="51">
        <f>G2840*$G$17</f>
        <v>0</v>
      </c>
      <c r="R2840" s="51">
        <f>H2840*$H$17</f>
        <v>0</v>
      </c>
      <c r="S2840" s="51">
        <f>(N2840/100)*(I2840*$I$17)+(N2840/100)*(J2840*$J$17)</f>
        <v>341.55</v>
      </c>
      <c r="T2840" s="51">
        <f>(O2840/100)*(K2840*$K$17)</f>
        <v>0</v>
      </c>
      <c r="U2840" s="51">
        <f>(P2840/100)*(K2840*$K$17)+(P2840/100)*(L2840*$L$17)</f>
        <v>0</v>
      </c>
      <c r="V2840" s="51">
        <f>(Q2840/100)*(L2840*$L$17)</f>
        <v>0</v>
      </c>
      <c r="W2840" s="51">
        <f>(R2840/100)*(K2840*$K$17)+(R2840/100)*(L2840*$L$17)</f>
        <v>0</v>
      </c>
      <c r="X2840" s="51">
        <f t="shared" si="379"/>
        <v>496.8</v>
      </c>
      <c r="Y2840" s="51">
        <f t="shared" si="380"/>
        <v>0</v>
      </c>
      <c r="Z2840" s="51">
        <f t="shared" si="381"/>
        <v>0</v>
      </c>
      <c r="AA2840" s="51">
        <f t="shared" si="382"/>
        <v>0</v>
      </c>
      <c r="AB2840" s="51">
        <f t="shared" si="383"/>
        <v>0</v>
      </c>
      <c r="AC2840" s="52">
        <f t="shared" si="384"/>
        <v>496.8</v>
      </c>
      <c r="AD2840" s="53">
        <f>(ROUND(AC2840-AC2826,1)/AC2826)</f>
        <v>0.18681318681318682</v>
      </c>
      <c r="AE2840" s="44"/>
      <c r="AF2840" s="45"/>
    </row>
    <row r="2841" spans="1:32" x14ac:dyDescent="0.25">
      <c r="A2841" s="54" t="s">
        <v>19</v>
      </c>
      <c r="B2841" s="37" t="s">
        <v>245</v>
      </c>
      <c r="C2841" s="38" t="s">
        <v>4</v>
      </c>
      <c r="D2841" s="39">
        <v>110</v>
      </c>
      <c r="E2841" s="39">
        <v>0</v>
      </c>
      <c r="F2841" s="39">
        <v>0</v>
      </c>
      <c r="G2841" s="39">
        <v>0</v>
      </c>
      <c r="H2841" s="39">
        <v>0</v>
      </c>
      <c r="I2841" s="40">
        <v>70</v>
      </c>
      <c r="J2841" s="40">
        <v>20</v>
      </c>
      <c r="K2841" s="40">
        <v>0</v>
      </c>
      <c r="L2841" s="40">
        <v>0</v>
      </c>
      <c r="M2841" s="40">
        <v>0</v>
      </c>
      <c r="N2841" s="41">
        <f>D2841*$D$3</f>
        <v>154</v>
      </c>
      <c r="O2841" s="41">
        <f>E2841*$E$3</f>
        <v>0</v>
      </c>
      <c r="P2841" s="41">
        <f>F2841*$F$3</f>
        <v>0</v>
      </c>
      <c r="Q2841" s="41">
        <f>G2841*$G$3</f>
        <v>0</v>
      </c>
      <c r="R2841" s="41">
        <f>H2841*$H$3</f>
        <v>0</v>
      </c>
      <c r="S2841" s="41">
        <f>(N2841/100)*(I2841*$I$3)+(N2841/100)*(J2841*$J$3)</f>
        <v>277.2</v>
      </c>
      <c r="T2841" s="41">
        <f>(O2841/100)*(K2841*$K$3)</f>
        <v>0</v>
      </c>
      <c r="U2841" s="41">
        <f>(P2841/100)*(K2841*$K$3)+(P2841/100)*(L2841*$L$3)</f>
        <v>0</v>
      </c>
      <c r="V2841" s="41">
        <f>(Q2841/100)*(L2841*$L$3)</f>
        <v>0</v>
      </c>
      <c r="W2841" s="41">
        <f>(R2841/100)*(K2841*$K$3)+(R2841/100)*(L2841*$L$3)</f>
        <v>0</v>
      </c>
      <c r="X2841" s="41">
        <f t="shared" si="379"/>
        <v>431.2</v>
      </c>
      <c r="Y2841" s="41">
        <f t="shared" si="380"/>
        <v>0</v>
      </c>
      <c r="Z2841" s="41">
        <f t="shared" si="381"/>
        <v>0</v>
      </c>
      <c r="AA2841" s="41">
        <f t="shared" si="382"/>
        <v>0</v>
      </c>
      <c r="AB2841" s="41">
        <f t="shared" si="383"/>
        <v>0</v>
      </c>
      <c r="AC2841" s="42">
        <f t="shared" si="384"/>
        <v>431.2</v>
      </c>
      <c r="AD2841" s="43">
        <v>0</v>
      </c>
      <c r="AE2841" s="44"/>
      <c r="AF2841" s="45"/>
    </row>
    <row r="2842" spans="1:32" x14ac:dyDescent="0.25">
      <c r="A2842" s="46" t="s">
        <v>29</v>
      </c>
      <c r="B2842" s="47">
        <v>12</v>
      </c>
      <c r="C2842" s="48" t="s">
        <v>5</v>
      </c>
      <c r="D2842" s="49">
        <v>110</v>
      </c>
      <c r="E2842" s="49">
        <v>0</v>
      </c>
      <c r="F2842" s="49">
        <v>0</v>
      </c>
      <c r="G2842" s="49">
        <v>0</v>
      </c>
      <c r="H2842" s="49">
        <v>0</v>
      </c>
      <c r="I2842" s="50">
        <v>90</v>
      </c>
      <c r="J2842" s="50">
        <v>25</v>
      </c>
      <c r="K2842" s="50">
        <v>0</v>
      </c>
      <c r="L2842" s="50">
        <v>0</v>
      </c>
      <c r="M2842" s="50">
        <v>0</v>
      </c>
      <c r="N2842" s="51">
        <f>D2842*$D$4</f>
        <v>148.5</v>
      </c>
      <c r="O2842" s="51">
        <f>E2842*$E$4</f>
        <v>0</v>
      </c>
      <c r="P2842" s="51">
        <f>F2842*$F$4</f>
        <v>0</v>
      </c>
      <c r="Q2842" s="51">
        <f>G2842*$G$4</f>
        <v>0</v>
      </c>
      <c r="R2842" s="51">
        <f>H2842*$H$4</f>
        <v>0</v>
      </c>
      <c r="S2842" s="51">
        <f>(N2842/100)*(I2842*$I$4)+(N2842/100)*(J2842*$J$4)</f>
        <v>341.55</v>
      </c>
      <c r="T2842" s="51">
        <f>(O2842/100)*(K2842*$K$4)</f>
        <v>0</v>
      </c>
      <c r="U2842" s="51">
        <f>(P2842/100)*(K2842*$K$4)+(P2842/100)*(L2842*$L$4)</f>
        <v>0</v>
      </c>
      <c r="V2842" s="51">
        <f>(Q2842/100)*(L2842*$L$4)</f>
        <v>0</v>
      </c>
      <c r="W2842" s="51">
        <f>(R2842/100)*(K2842*$K$4)+(R2842/100)*(L2842*$L$4)</f>
        <v>0</v>
      </c>
      <c r="X2842" s="51">
        <f t="shared" si="379"/>
        <v>490.05</v>
      </c>
      <c r="Y2842" s="51">
        <f t="shared" si="380"/>
        <v>0</v>
      </c>
      <c r="Z2842" s="51">
        <f t="shared" si="381"/>
        <v>0</v>
      </c>
      <c r="AA2842" s="51">
        <f t="shared" si="382"/>
        <v>0</v>
      </c>
      <c r="AB2842" s="51">
        <f t="shared" si="383"/>
        <v>0</v>
      </c>
      <c r="AC2842" s="52">
        <f t="shared" si="384"/>
        <v>490.1</v>
      </c>
      <c r="AD2842" s="53">
        <f>(ROUND(AC2842-AC2841,1)/AC2841)</f>
        <v>0.13659554730983303</v>
      </c>
      <c r="AE2842" s="44"/>
      <c r="AF2842" s="45"/>
    </row>
    <row r="2843" spans="1:32" x14ac:dyDescent="0.25">
      <c r="A2843" s="46" t="s">
        <v>30</v>
      </c>
      <c r="B2843" s="47">
        <v>10</v>
      </c>
      <c r="C2843" s="48" t="s">
        <v>6</v>
      </c>
      <c r="D2843" s="49">
        <v>110</v>
      </c>
      <c r="E2843" s="49">
        <v>0</v>
      </c>
      <c r="F2843" s="49">
        <v>0</v>
      </c>
      <c r="G2843" s="49">
        <v>0</v>
      </c>
      <c r="H2843" s="49">
        <v>0</v>
      </c>
      <c r="I2843" s="50">
        <v>70</v>
      </c>
      <c r="J2843" s="50">
        <v>20</v>
      </c>
      <c r="K2843" s="50">
        <v>0</v>
      </c>
      <c r="L2843" s="50">
        <v>0</v>
      </c>
      <c r="M2843" s="50">
        <v>0</v>
      </c>
      <c r="N2843" s="51">
        <f>D2843*$D$5</f>
        <v>154</v>
      </c>
      <c r="O2843" s="51">
        <f>E2843*$E$5</f>
        <v>0</v>
      </c>
      <c r="P2843" s="51">
        <f>F2843*$F$5</f>
        <v>0</v>
      </c>
      <c r="Q2843" s="51">
        <f>G2843*$G$5</f>
        <v>0</v>
      </c>
      <c r="R2843" s="51">
        <f>H2843*$H$5</f>
        <v>0</v>
      </c>
      <c r="S2843" s="51">
        <f>(N2843/100)*(I2843*$I$5)+(N2843/100)*(J2843*$J$5)</f>
        <v>277.2</v>
      </c>
      <c r="T2843" s="51">
        <f>(O2843/100)*(K2843*$K$5)</f>
        <v>0</v>
      </c>
      <c r="U2843" s="51">
        <f>(P2843/100)*(K2843*$K$5)+(P2843/100)*(L2843*$L$5)</f>
        <v>0</v>
      </c>
      <c r="V2843" s="51">
        <f>(Q2843/100)*(L2843*$L$5)</f>
        <v>0</v>
      </c>
      <c r="W2843" s="51">
        <f>(R2843/100)*(K2843*$K$5)+(R2843/100)*(L2843*$L$5)</f>
        <v>0</v>
      </c>
      <c r="X2843" s="51">
        <f t="shared" si="379"/>
        <v>431.2</v>
      </c>
      <c r="Y2843" s="51">
        <f t="shared" si="380"/>
        <v>0</v>
      </c>
      <c r="Z2843" s="51">
        <f t="shared" si="381"/>
        <v>0</v>
      </c>
      <c r="AA2843" s="51">
        <f t="shared" si="382"/>
        <v>0</v>
      </c>
      <c r="AB2843" s="51">
        <f t="shared" si="383"/>
        <v>0</v>
      </c>
      <c r="AC2843" s="52">
        <f t="shared" si="384"/>
        <v>431.2</v>
      </c>
      <c r="AD2843" s="53">
        <f>(ROUND(AC2843-AC2841,1)/AC2841)</f>
        <v>0</v>
      </c>
      <c r="AE2843" s="44"/>
      <c r="AF2843" s="45"/>
    </row>
    <row r="2844" spans="1:32" x14ac:dyDescent="0.25">
      <c r="A2844" s="46" t="s">
        <v>31</v>
      </c>
      <c r="B2844" s="47">
        <v>0</v>
      </c>
      <c r="C2844" s="48" t="s">
        <v>7</v>
      </c>
      <c r="D2844" s="49">
        <v>110</v>
      </c>
      <c r="E2844" s="49">
        <v>0</v>
      </c>
      <c r="F2844" s="49">
        <v>0</v>
      </c>
      <c r="G2844" s="49">
        <v>0</v>
      </c>
      <c r="H2844" s="49">
        <v>0</v>
      </c>
      <c r="I2844" s="50">
        <v>70</v>
      </c>
      <c r="J2844" s="50">
        <v>20</v>
      </c>
      <c r="K2844" s="50">
        <v>0</v>
      </c>
      <c r="L2844" s="50">
        <v>0</v>
      </c>
      <c r="M2844" s="50">
        <v>0</v>
      </c>
      <c r="N2844" s="51">
        <f>D2844*$D$6</f>
        <v>154</v>
      </c>
      <c r="O2844" s="51">
        <f>E2844*$E$6</f>
        <v>0</v>
      </c>
      <c r="P2844" s="51">
        <f>F2844*$F$6</f>
        <v>0</v>
      </c>
      <c r="Q2844" s="51">
        <f>G2844*$G$6</f>
        <v>0</v>
      </c>
      <c r="R2844" s="51">
        <f>H2844*$H$6</f>
        <v>0</v>
      </c>
      <c r="S2844" s="51">
        <f>(N2844/100)*(I2844*$I$6)+(N2844/100)*(J2844*$J$6)</f>
        <v>277.2</v>
      </c>
      <c r="T2844" s="51">
        <f>(O2844/100)*(K2844*$K$6)</f>
        <v>0</v>
      </c>
      <c r="U2844" s="51">
        <f>(P2844/100)*(K2844*$K$6)+(P2844/100)*(L2844*$L$6)</f>
        <v>0</v>
      </c>
      <c r="V2844" s="51">
        <f>(Q2844/100)*(L2844*$L$6)</f>
        <v>0</v>
      </c>
      <c r="W2844" s="51">
        <f>(R2844/100)*(K2844*$K$6)+(R2844/100)*(L2844*$L$6)</f>
        <v>0</v>
      </c>
      <c r="X2844" s="51">
        <f t="shared" si="379"/>
        <v>431.2</v>
      </c>
      <c r="Y2844" s="51">
        <f t="shared" si="380"/>
        <v>0</v>
      </c>
      <c r="Z2844" s="51">
        <f t="shared" si="381"/>
        <v>0</v>
      </c>
      <c r="AA2844" s="51">
        <f t="shared" si="382"/>
        <v>0</v>
      </c>
      <c r="AB2844" s="51">
        <f t="shared" si="383"/>
        <v>0</v>
      </c>
      <c r="AC2844" s="52">
        <f t="shared" si="384"/>
        <v>431.2</v>
      </c>
      <c r="AD2844" s="53">
        <f>(ROUND(AC2844-AC2841,1)/AC2841)</f>
        <v>0</v>
      </c>
      <c r="AE2844" s="44"/>
      <c r="AF2844" s="45"/>
    </row>
    <row r="2845" spans="1:32" x14ac:dyDescent="0.25">
      <c r="A2845" s="46" t="s">
        <v>32</v>
      </c>
      <c r="B2845" s="47">
        <v>0</v>
      </c>
      <c r="C2845" s="48" t="s">
        <v>8</v>
      </c>
      <c r="D2845" s="49">
        <v>110</v>
      </c>
      <c r="E2845" s="49">
        <v>0</v>
      </c>
      <c r="F2845" s="49">
        <v>0</v>
      </c>
      <c r="G2845" s="49">
        <v>0</v>
      </c>
      <c r="H2845" s="49">
        <v>0</v>
      </c>
      <c r="I2845" s="50">
        <v>70</v>
      </c>
      <c r="J2845" s="50">
        <v>20</v>
      </c>
      <c r="K2845" s="50">
        <v>0</v>
      </c>
      <c r="L2845" s="50">
        <v>0</v>
      </c>
      <c r="M2845" s="50">
        <v>0</v>
      </c>
      <c r="N2845" s="51">
        <f>D2845*$D$7</f>
        <v>154</v>
      </c>
      <c r="O2845" s="51">
        <f>E2845*$E$7</f>
        <v>0</v>
      </c>
      <c r="P2845" s="51">
        <f>F2845*$F$7</f>
        <v>0</v>
      </c>
      <c r="Q2845" s="51">
        <f>G2845*$G$7</f>
        <v>0</v>
      </c>
      <c r="R2845" s="51">
        <f>H2845*$H$7</f>
        <v>0</v>
      </c>
      <c r="S2845" s="51">
        <f>(N2845/100)*(I2845*$I$7)+(N2845/100)*(J2845*$J$7)</f>
        <v>277.2</v>
      </c>
      <c r="T2845" s="51">
        <f>(O2845/100)*(K2845*$K$7)</f>
        <v>0</v>
      </c>
      <c r="U2845" s="51">
        <f>(P2845/100)*(K2845*$K$7)+(P2845/100)*(L2845*$L$7)</f>
        <v>0</v>
      </c>
      <c r="V2845" s="51">
        <f>(Q2845/100)*(L2845*$L$7)</f>
        <v>0</v>
      </c>
      <c r="W2845" s="51">
        <f>(R2845/100)*(K2845*$K$7)+(R2845/100)*(L2845*$L$7)</f>
        <v>0</v>
      </c>
      <c r="X2845" s="51">
        <f t="shared" ref="X2845:X2908" si="385">N2845+S2845</f>
        <v>431.2</v>
      </c>
      <c r="Y2845" s="51">
        <f t="shared" ref="Y2845:Y2908" si="386">O2845+T2845</f>
        <v>0</v>
      </c>
      <c r="Z2845" s="51">
        <f t="shared" ref="Z2845:Z2908" si="387">P2845+U2845</f>
        <v>0</v>
      </c>
      <c r="AA2845" s="51">
        <f t="shared" ref="AA2845:AA2908" si="388">Q2845+V2845</f>
        <v>0</v>
      </c>
      <c r="AB2845" s="51">
        <f t="shared" ref="AB2845:AB2908" si="389">R2845+W2845</f>
        <v>0</v>
      </c>
      <c r="AC2845" s="52">
        <f t="shared" ref="AC2845:AC2908" si="390">ROUND(X2845+Y2845+Z2845+AA2845+AB2845,1)</f>
        <v>431.2</v>
      </c>
      <c r="AD2845" s="53">
        <f>(ROUND(AC2845-AC2841,1)/AC2841)</f>
        <v>0</v>
      </c>
      <c r="AE2845" s="44"/>
      <c r="AF2845" s="45"/>
    </row>
    <row r="2846" spans="1:32" x14ac:dyDescent="0.25">
      <c r="A2846" s="46" t="s">
        <v>33</v>
      </c>
      <c r="B2846" s="47"/>
      <c r="C2846" s="48" t="s">
        <v>9</v>
      </c>
      <c r="D2846" s="49">
        <v>110</v>
      </c>
      <c r="E2846" s="49">
        <v>0</v>
      </c>
      <c r="F2846" s="49">
        <v>0</v>
      </c>
      <c r="G2846" s="49">
        <v>0</v>
      </c>
      <c r="H2846" s="49">
        <v>0</v>
      </c>
      <c r="I2846" s="50">
        <v>70</v>
      </c>
      <c r="J2846" s="50">
        <v>20</v>
      </c>
      <c r="K2846" s="50">
        <v>0</v>
      </c>
      <c r="L2846" s="50">
        <v>0</v>
      </c>
      <c r="M2846" s="50">
        <v>0</v>
      </c>
      <c r="N2846" s="51">
        <f>D2846*$D$8</f>
        <v>154</v>
      </c>
      <c r="O2846" s="51">
        <f>E2846*$E$8</f>
        <v>0</v>
      </c>
      <c r="P2846" s="51">
        <f>F2846*$F$8</f>
        <v>0</v>
      </c>
      <c r="Q2846" s="51">
        <f>G2846*$G$8</f>
        <v>0</v>
      </c>
      <c r="R2846" s="51">
        <f>H2846*$H$8</f>
        <v>0</v>
      </c>
      <c r="S2846" s="51">
        <f>(N2846/100)*(I2846*$I$8)+(N2846/100)*(J2846*$J$8)</f>
        <v>277.2</v>
      </c>
      <c r="T2846" s="51">
        <f>(O2846/100)*(K2846*$K$8)</f>
        <v>0</v>
      </c>
      <c r="U2846" s="51">
        <f>(P2846/100)*(K2846*$K$8)+(P2846/100)*(L2846*$L$8)</f>
        <v>0</v>
      </c>
      <c r="V2846" s="51">
        <f>(Q2846/100)*(L2846*$L$8)</f>
        <v>0</v>
      </c>
      <c r="W2846" s="51">
        <f>(R2846/100)*(K2846*$K$8)+(R2846/100)*(L2846*$L$8)</f>
        <v>0</v>
      </c>
      <c r="X2846" s="51">
        <f t="shared" si="385"/>
        <v>431.2</v>
      </c>
      <c r="Y2846" s="51">
        <f t="shared" si="386"/>
        <v>0</v>
      </c>
      <c r="Z2846" s="51">
        <f t="shared" si="387"/>
        <v>0</v>
      </c>
      <c r="AA2846" s="51">
        <f t="shared" si="388"/>
        <v>0</v>
      </c>
      <c r="AB2846" s="51">
        <f t="shared" si="389"/>
        <v>0</v>
      </c>
      <c r="AC2846" s="52">
        <f t="shared" si="390"/>
        <v>431.2</v>
      </c>
      <c r="AD2846" s="53">
        <f>(ROUND(AC2846-AC2841,1)/AC2841)</f>
        <v>0</v>
      </c>
      <c r="AE2846" s="44"/>
      <c r="AF2846" s="45"/>
    </row>
    <row r="2847" spans="1:32" x14ac:dyDescent="0.25">
      <c r="A2847" s="46" t="s">
        <v>34</v>
      </c>
      <c r="B2847" s="47"/>
      <c r="C2847" s="48" t="s">
        <v>10</v>
      </c>
      <c r="D2847" s="49">
        <v>55</v>
      </c>
      <c r="E2847" s="49">
        <v>120</v>
      </c>
      <c r="F2847" s="49">
        <v>0</v>
      </c>
      <c r="G2847" s="49">
        <v>0</v>
      </c>
      <c r="H2847" s="49">
        <v>0</v>
      </c>
      <c r="I2847" s="50">
        <v>70</v>
      </c>
      <c r="J2847" s="50">
        <v>20</v>
      </c>
      <c r="K2847" s="50">
        <v>95</v>
      </c>
      <c r="L2847" s="50">
        <v>0</v>
      </c>
      <c r="M2847" s="50">
        <v>0</v>
      </c>
      <c r="N2847" s="51">
        <f>D2847*$D$9</f>
        <v>74.25</v>
      </c>
      <c r="O2847" s="51">
        <f>E2847*$E$9</f>
        <v>162</v>
      </c>
      <c r="P2847" s="51">
        <f>F2847*$F$9</f>
        <v>0</v>
      </c>
      <c r="Q2847" s="51">
        <f>G2847*$G$9</f>
        <v>0</v>
      </c>
      <c r="R2847" s="51">
        <f>H2847*$H$9</f>
        <v>0</v>
      </c>
      <c r="S2847" s="51">
        <f>(N2847/100)*(I2847*$I$9)+(N2847/100)*(J2847*$J$9)</f>
        <v>66.825000000000003</v>
      </c>
      <c r="T2847" s="51">
        <f>(O2847/100)*(K2847*$K$9)</f>
        <v>215.46</v>
      </c>
      <c r="U2847" s="51">
        <f>(P2847/100)*(K2847*$K$9)+(P2847/100)*(L2847*$L$9)</f>
        <v>0</v>
      </c>
      <c r="V2847" s="51">
        <f>(Q2847/100)*(L2847*$L$9)</f>
        <v>0</v>
      </c>
      <c r="W2847" s="51">
        <f>(R2847/100)*(K2847*$K$9)+(R2847/100)*(L2847*$L$9)</f>
        <v>0</v>
      </c>
      <c r="X2847" s="51">
        <f t="shared" si="385"/>
        <v>141.07499999999999</v>
      </c>
      <c r="Y2847" s="51">
        <f t="shared" si="386"/>
        <v>377.46000000000004</v>
      </c>
      <c r="Z2847" s="51">
        <f t="shared" si="387"/>
        <v>0</v>
      </c>
      <c r="AA2847" s="51">
        <f t="shared" si="388"/>
        <v>0</v>
      </c>
      <c r="AB2847" s="51">
        <f t="shared" si="389"/>
        <v>0</v>
      </c>
      <c r="AC2847" s="52">
        <f t="shared" si="390"/>
        <v>518.5</v>
      </c>
      <c r="AD2847" s="53">
        <f>(ROUND(AC2847-AC2841,1)/AC2841)</f>
        <v>0.20245825602968459</v>
      </c>
      <c r="AE2847" s="44"/>
      <c r="AF2847" s="45"/>
    </row>
    <row r="2848" spans="1:32" x14ac:dyDescent="0.25">
      <c r="A2848" s="46" t="s">
        <v>35</v>
      </c>
      <c r="B2848" s="47"/>
      <c r="C2848" s="48" t="s">
        <v>11</v>
      </c>
      <c r="D2848" s="49">
        <v>55</v>
      </c>
      <c r="E2848" s="49">
        <v>0</v>
      </c>
      <c r="F2848" s="49">
        <v>120</v>
      </c>
      <c r="G2848" s="49">
        <v>0</v>
      </c>
      <c r="H2848" s="49">
        <v>0</v>
      </c>
      <c r="I2848" s="50">
        <v>70</v>
      </c>
      <c r="J2848" s="50">
        <v>20</v>
      </c>
      <c r="K2848" s="50">
        <v>42.5</v>
      </c>
      <c r="L2848" s="50">
        <v>42.5</v>
      </c>
      <c r="M2848" s="50">
        <v>0</v>
      </c>
      <c r="N2848" s="51">
        <f>D2848*$D$10</f>
        <v>74.25</v>
      </c>
      <c r="O2848" s="51">
        <f>E2848*$E$10</f>
        <v>0</v>
      </c>
      <c r="P2848" s="51">
        <f>F2848*$F$10</f>
        <v>162</v>
      </c>
      <c r="Q2848" s="51">
        <f>G2848*$G$10</f>
        <v>0</v>
      </c>
      <c r="R2848" s="51">
        <f>H2848*$H$10</f>
        <v>0</v>
      </c>
      <c r="S2848" s="51">
        <f>(N2848/100)*(I2848*$I$10)+(N2848/100)*(J2848*$J$10)</f>
        <v>66.825000000000003</v>
      </c>
      <c r="T2848" s="51">
        <f>(O2848/100)*(K2848*$J$10)</f>
        <v>0</v>
      </c>
      <c r="U2848" s="51">
        <f>(P2848/100)*(K2848*$K$10)+(P2848/100)*(L2848*$L$10)</f>
        <v>192.78</v>
      </c>
      <c r="V2848" s="51">
        <f>(Q2848/100)*(L2848*$L$10)</f>
        <v>0</v>
      </c>
      <c r="W2848" s="51">
        <f>(R2848/100)*(K2848*$K$10)+(R2848/100)*(L2848*$L$10)</f>
        <v>0</v>
      </c>
      <c r="X2848" s="51">
        <f t="shared" si="385"/>
        <v>141.07499999999999</v>
      </c>
      <c r="Y2848" s="51">
        <f t="shared" si="386"/>
        <v>0</v>
      </c>
      <c r="Z2848" s="51">
        <f t="shared" si="387"/>
        <v>354.78</v>
      </c>
      <c r="AA2848" s="51">
        <f t="shared" si="388"/>
        <v>0</v>
      </c>
      <c r="AB2848" s="51">
        <f t="shared" si="389"/>
        <v>0</v>
      </c>
      <c r="AC2848" s="52">
        <f t="shared" si="390"/>
        <v>495.9</v>
      </c>
      <c r="AD2848" s="53">
        <f>(ROUND(AC2848-AC2841,1)/AC2841)</f>
        <v>0.15004638218923935</v>
      </c>
      <c r="AE2848" s="44"/>
      <c r="AF2848" s="45"/>
    </row>
    <row r="2849" spans="1:32" x14ac:dyDescent="0.25">
      <c r="A2849" s="46" t="s">
        <v>36</v>
      </c>
      <c r="B2849" s="47"/>
      <c r="C2849" s="48" t="s">
        <v>12</v>
      </c>
      <c r="D2849" s="49">
        <v>55</v>
      </c>
      <c r="E2849" s="49">
        <v>0</v>
      </c>
      <c r="F2849" s="49">
        <v>0</v>
      </c>
      <c r="G2849" s="49">
        <v>120</v>
      </c>
      <c r="H2849" s="49">
        <v>0</v>
      </c>
      <c r="I2849" s="50">
        <v>70</v>
      </c>
      <c r="J2849" s="50">
        <v>20</v>
      </c>
      <c r="K2849" s="50">
        <v>0</v>
      </c>
      <c r="L2849" s="50">
        <v>95</v>
      </c>
      <c r="M2849" s="50">
        <v>0</v>
      </c>
      <c r="N2849" s="51">
        <f>D2849*$D$11</f>
        <v>74.25</v>
      </c>
      <c r="O2849" s="51">
        <f>E2849*$E$11</f>
        <v>0</v>
      </c>
      <c r="P2849" s="51">
        <f>F2849*$F$11</f>
        <v>0</v>
      </c>
      <c r="Q2849" s="51">
        <f>G2849*$G$11</f>
        <v>162</v>
      </c>
      <c r="R2849" s="51">
        <f>H2849*$H$11</f>
        <v>0</v>
      </c>
      <c r="S2849" s="51">
        <f>(N2849/100)*(I2849*$I$11)+(N2849/100)*(J2849*$J$11)</f>
        <v>66.825000000000003</v>
      </c>
      <c r="T2849" s="51">
        <f>(O2849/100)*(K2849*$K$11)</f>
        <v>0</v>
      </c>
      <c r="U2849" s="51">
        <f>(P2849/100)*(K2849*$K$11)+(P2849/100)*(L2849*$L$11)</f>
        <v>0</v>
      </c>
      <c r="V2849" s="51">
        <f>(Q2849/100)*(L2849*$L$11)</f>
        <v>215.46</v>
      </c>
      <c r="W2849" s="51">
        <f>(R2849/100)*(K2849*$K$11)+(R2849/100)*(L2849*$L$11)</f>
        <v>0</v>
      </c>
      <c r="X2849" s="51">
        <f t="shared" si="385"/>
        <v>141.07499999999999</v>
      </c>
      <c r="Y2849" s="51">
        <f t="shared" si="386"/>
        <v>0</v>
      </c>
      <c r="Z2849" s="51">
        <f t="shared" si="387"/>
        <v>0</v>
      </c>
      <c r="AA2849" s="51">
        <f t="shared" si="388"/>
        <v>377.46000000000004</v>
      </c>
      <c r="AB2849" s="51">
        <f t="shared" si="389"/>
        <v>0</v>
      </c>
      <c r="AC2849" s="52">
        <f t="shared" si="390"/>
        <v>518.5</v>
      </c>
      <c r="AD2849" s="53">
        <f>(ROUND(AC2849-AC2841,1)/AC2841)</f>
        <v>0.20245825602968459</v>
      </c>
      <c r="AE2849" s="44"/>
      <c r="AF2849" s="45"/>
    </row>
    <row r="2850" spans="1:32" x14ac:dyDescent="0.25">
      <c r="A2850" s="46" t="s">
        <v>37</v>
      </c>
      <c r="B2850" s="47"/>
      <c r="C2850" s="48" t="s">
        <v>13</v>
      </c>
      <c r="D2850" s="49">
        <v>55</v>
      </c>
      <c r="E2850" s="49">
        <v>0</v>
      </c>
      <c r="F2850" s="49">
        <v>0</v>
      </c>
      <c r="G2850" s="49">
        <v>0</v>
      </c>
      <c r="H2850" s="49">
        <v>120</v>
      </c>
      <c r="I2850" s="50">
        <v>70</v>
      </c>
      <c r="J2850" s="50">
        <v>20</v>
      </c>
      <c r="K2850" s="50">
        <v>42.5</v>
      </c>
      <c r="L2850" s="50">
        <v>42.5</v>
      </c>
      <c r="M2850" s="50">
        <v>0</v>
      </c>
      <c r="N2850" s="51">
        <f>D2850*$D$12</f>
        <v>74.25</v>
      </c>
      <c r="O2850" s="51">
        <f>E2850*$E$12</f>
        <v>0</v>
      </c>
      <c r="P2850" s="51">
        <f>F2850*$F$12</f>
        <v>0</v>
      </c>
      <c r="Q2850" s="51">
        <f>G2850*$G$12</f>
        <v>0</v>
      </c>
      <c r="R2850" s="51">
        <f>H2850*$H$12</f>
        <v>162</v>
      </c>
      <c r="S2850" s="51">
        <f>(N2850/100)*(I2850*$I$12)+(N2850/100)*(J2850*$J$12)</f>
        <v>66.825000000000003</v>
      </c>
      <c r="T2850" s="51">
        <f>(O2850/100)*(K2850*$K$12)</f>
        <v>0</v>
      </c>
      <c r="U2850" s="51">
        <f>(P2850/100)*(K2850*$K$12)+(P2850/100)*(L2850*$L$12)</f>
        <v>0</v>
      </c>
      <c r="V2850" s="51">
        <f>(Q2850/100)*(L2850*$L$12)</f>
        <v>0</v>
      </c>
      <c r="W2850" s="51">
        <f>(R2850/100)*(K2850*$K$12)+(R2850/100)*(L2850*$L$12)</f>
        <v>192.78</v>
      </c>
      <c r="X2850" s="51">
        <f t="shared" si="385"/>
        <v>141.07499999999999</v>
      </c>
      <c r="Y2850" s="51">
        <f t="shared" si="386"/>
        <v>0</v>
      </c>
      <c r="Z2850" s="51">
        <f t="shared" si="387"/>
        <v>0</v>
      </c>
      <c r="AA2850" s="51">
        <f t="shared" si="388"/>
        <v>0</v>
      </c>
      <c r="AB2850" s="51">
        <f t="shared" si="389"/>
        <v>354.78</v>
      </c>
      <c r="AC2850" s="52">
        <f t="shared" si="390"/>
        <v>495.9</v>
      </c>
      <c r="AD2850" s="53">
        <f>(ROUND(AC2850-AC2841,1)/AC2841)</f>
        <v>0.15004638218923935</v>
      </c>
      <c r="AE2850" s="44"/>
      <c r="AF2850" s="45"/>
    </row>
    <row r="2851" spans="1:32" x14ac:dyDescent="0.25">
      <c r="A2851" s="46" t="s">
        <v>38</v>
      </c>
      <c r="B2851" s="47"/>
      <c r="C2851" s="48" t="s">
        <v>14</v>
      </c>
      <c r="D2851" s="49">
        <v>110</v>
      </c>
      <c r="E2851" s="49">
        <v>0</v>
      </c>
      <c r="F2851" s="49">
        <v>0</v>
      </c>
      <c r="G2851" s="49">
        <v>0</v>
      </c>
      <c r="H2851" s="49">
        <v>0</v>
      </c>
      <c r="I2851" s="50">
        <v>0</v>
      </c>
      <c r="J2851" s="50">
        <v>0</v>
      </c>
      <c r="K2851" s="50">
        <v>0</v>
      </c>
      <c r="L2851" s="50">
        <v>0</v>
      </c>
      <c r="M2851" s="50">
        <v>110</v>
      </c>
      <c r="N2851" s="51">
        <f>D2851*$D$13</f>
        <v>148.5</v>
      </c>
      <c r="O2851" s="51">
        <f>E2851*$E$13</f>
        <v>0</v>
      </c>
      <c r="P2851" s="51">
        <f>F2851*$F$13</f>
        <v>0</v>
      </c>
      <c r="Q2851" s="51">
        <f>G2851*$G$13</f>
        <v>0</v>
      </c>
      <c r="R2851" s="51">
        <f>H2851*$H$13</f>
        <v>0</v>
      </c>
      <c r="S2851" s="51">
        <f>(N2851/100)*(I2851*$I$13)+(N2851/100)*(J2851*$J$13)+(N2851/100)*(M2851*$M$13)</f>
        <v>326.70000000000005</v>
      </c>
      <c r="T2851" s="51">
        <f>(O2851/100)*(K2851*$K$13)+(O2851/100)*(M2851*$M$13)</f>
        <v>0</v>
      </c>
      <c r="U2851" s="51">
        <f>(P2851/100)*(K2851*$K$13)+(P2851/100)*(L2851*$L$13)+(P2851/100)*(M2851*$M$13)</f>
        <v>0</v>
      </c>
      <c r="V2851" s="51">
        <f>(Q2851/100)*(L2851*$L$13)+(Q2851/100)*(M2851*$M$13)</f>
        <v>0</v>
      </c>
      <c r="W2851" s="51">
        <f>(R2851/100)*(K2851*$K$13)+(R2851/100)*(L2851*$L$13)+(R2851/100)*(M2851*$M$13)</f>
        <v>0</v>
      </c>
      <c r="X2851" s="51">
        <f t="shared" si="385"/>
        <v>475.20000000000005</v>
      </c>
      <c r="Y2851" s="51">
        <f t="shared" si="386"/>
        <v>0</v>
      </c>
      <c r="Z2851" s="51">
        <f t="shared" si="387"/>
        <v>0</v>
      </c>
      <c r="AA2851" s="51">
        <f t="shared" si="388"/>
        <v>0</v>
      </c>
      <c r="AB2851" s="51">
        <f t="shared" si="389"/>
        <v>0</v>
      </c>
      <c r="AC2851" s="52">
        <f t="shared" si="390"/>
        <v>475.2</v>
      </c>
      <c r="AD2851" s="53">
        <f>(ROUND(AC2851-AC2841,1)/AC2841)</f>
        <v>0.10204081632653061</v>
      </c>
      <c r="AE2851" s="44"/>
      <c r="AF2851" s="45"/>
    </row>
    <row r="2852" spans="1:32" x14ac:dyDescent="0.25">
      <c r="A2852" s="46" t="s">
        <v>39</v>
      </c>
      <c r="B2852" s="47"/>
      <c r="C2852" s="48" t="s">
        <v>15</v>
      </c>
      <c r="D2852" s="49">
        <v>110</v>
      </c>
      <c r="E2852" s="49">
        <v>0</v>
      </c>
      <c r="F2852" s="49">
        <v>0</v>
      </c>
      <c r="G2852" s="49">
        <v>0</v>
      </c>
      <c r="H2852" s="49">
        <v>0</v>
      </c>
      <c r="I2852" s="50">
        <v>70</v>
      </c>
      <c r="J2852" s="50">
        <v>20</v>
      </c>
      <c r="K2852" s="50">
        <v>75</v>
      </c>
      <c r="L2852" s="50">
        <v>0</v>
      </c>
      <c r="M2852" s="50">
        <v>0</v>
      </c>
      <c r="N2852" s="51">
        <f>D2852*$D$14</f>
        <v>148.5</v>
      </c>
      <c r="O2852" s="51">
        <f>E2852*$E$14</f>
        <v>0</v>
      </c>
      <c r="P2852" s="51">
        <f>F2852*$F$14</f>
        <v>0</v>
      </c>
      <c r="Q2852" s="51">
        <f>G2852*$G$14</f>
        <v>0</v>
      </c>
      <c r="R2852" s="51">
        <f>H2852*$H$14</f>
        <v>0</v>
      </c>
      <c r="S2852" s="51">
        <f>(N2852/100)*(I2852*$I$14)+(N2852/100)*(J2852*$J$14)+(N2852/100)*(K2852*$K$14)</f>
        <v>356.40000000000003</v>
      </c>
      <c r="T2852" s="51">
        <f>(O2852/100)*(K2852*$K$14)</f>
        <v>0</v>
      </c>
      <c r="U2852" s="51">
        <f>(P2852/100)*(K2852*$K$14)+(P2852/100)*(L2852*$L$14)</f>
        <v>0</v>
      </c>
      <c r="V2852" s="51">
        <f>(Q2852/100)*(L2852*$L$14)</f>
        <v>0</v>
      </c>
      <c r="W2852" s="51">
        <f>(R2852/100)*(K2852*$L$14)+(R2852/100)*(L2852*$M$14)</f>
        <v>0</v>
      </c>
      <c r="X2852" s="51">
        <f t="shared" si="385"/>
        <v>504.90000000000003</v>
      </c>
      <c r="Y2852" s="51">
        <f t="shared" si="386"/>
        <v>0</v>
      </c>
      <c r="Z2852" s="51">
        <f t="shared" si="387"/>
        <v>0</v>
      </c>
      <c r="AA2852" s="51">
        <f t="shared" si="388"/>
        <v>0</v>
      </c>
      <c r="AB2852" s="51">
        <f t="shared" si="389"/>
        <v>0</v>
      </c>
      <c r="AC2852" s="52">
        <f t="shared" si="390"/>
        <v>504.9</v>
      </c>
      <c r="AD2852" s="53">
        <f>(ROUND(AC2852-AC2841,1)/AC2841)</f>
        <v>0.1709183673469388</v>
      </c>
      <c r="AE2852" s="44"/>
      <c r="AF2852" s="45"/>
    </row>
    <row r="2853" spans="1:32" x14ac:dyDescent="0.25">
      <c r="A2853" s="46"/>
      <c r="B2853" s="47"/>
      <c r="C2853" s="48" t="s">
        <v>16</v>
      </c>
      <c r="D2853" s="49">
        <v>110</v>
      </c>
      <c r="E2853" s="49">
        <v>0</v>
      </c>
      <c r="F2853" s="49">
        <v>0</v>
      </c>
      <c r="G2853" s="49">
        <v>0</v>
      </c>
      <c r="H2853" s="49">
        <v>0</v>
      </c>
      <c r="I2853" s="50">
        <v>70</v>
      </c>
      <c r="J2853" s="50">
        <v>20</v>
      </c>
      <c r="K2853" s="50">
        <v>0</v>
      </c>
      <c r="L2853" s="50">
        <v>75</v>
      </c>
      <c r="M2853" s="50">
        <v>0</v>
      </c>
      <c r="N2853" s="51">
        <f>D2853*$D$15</f>
        <v>148.5</v>
      </c>
      <c r="O2853" s="51">
        <f>E2853*$E$15</f>
        <v>0</v>
      </c>
      <c r="P2853" s="51">
        <f>F2853*$F$15</f>
        <v>0</v>
      </c>
      <c r="Q2853" s="51">
        <f>G2853*$G$15</f>
        <v>0</v>
      </c>
      <c r="R2853" s="51">
        <f>H2853*$H$15</f>
        <v>0</v>
      </c>
      <c r="S2853" s="51">
        <f>(N2853/100)*(I2853*$I$15)+(N2853/100)*(J2853*$J$15)+(N2853/100)*(L2853*$L$15)</f>
        <v>356.40000000000003</v>
      </c>
      <c r="T2853" s="51">
        <f>(O2853/100)*(K2853*$K$15)</f>
        <v>0</v>
      </c>
      <c r="U2853" s="51">
        <f>(P2853/100)*(K2853*$K$15)+(P2853/100)*(L2853*$L$15)</f>
        <v>0</v>
      </c>
      <c r="V2853" s="51">
        <f>(Q2853/100)*(L2853*$L$15)</f>
        <v>0</v>
      </c>
      <c r="W2853" s="51">
        <f>(R2853/100)*(K2853*$K$15)+(R2853/100)*(L2853*$L$15)</f>
        <v>0</v>
      </c>
      <c r="X2853" s="51">
        <f t="shared" si="385"/>
        <v>504.90000000000003</v>
      </c>
      <c r="Y2853" s="51">
        <f t="shared" si="386"/>
        <v>0</v>
      </c>
      <c r="Z2853" s="51">
        <f t="shared" si="387"/>
        <v>0</v>
      </c>
      <c r="AA2853" s="51">
        <f t="shared" si="388"/>
        <v>0</v>
      </c>
      <c r="AB2853" s="51">
        <f t="shared" si="389"/>
        <v>0</v>
      </c>
      <c r="AC2853" s="52">
        <f t="shared" si="390"/>
        <v>504.9</v>
      </c>
      <c r="AD2853" s="53">
        <f>(ROUND(AC2853-AC2841,1)/AC2841)</f>
        <v>0.1709183673469388</v>
      </c>
      <c r="AE2853" s="44"/>
      <c r="AF2853" s="45"/>
    </row>
    <row r="2854" spans="1:32" x14ac:dyDescent="0.25">
      <c r="A2854" s="46"/>
      <c r="B2854" s="47"/>
      <c r="C2854" s="48" t="s">
        <v>17</v>
      </c>
      <c r="D2854" s="49">
        <v>110</v>
      </c>
      <c r="E2854" s="49">
        <v>0</v>
      </c>
      <c r="F2854" s="49">
        <v>0</v>
      </c>
      <c r="G2854" s="49">
        <v>0</v>
      </c>
      <c r="H2854" s="49">
        <v>0</v>
      </c>
      <c r="I2854" s="50">
        <v>70</v>
      </c>
      <c r="J2854" s="50">
        <v>60</v>
      </c>
      <c r="K2854" s="50">
        <v>0</v>
      </c>
      <c r="L2854" s="50">
        <v>0</v>
      </c>
      <c r="M2854" s="50">
        <v>0</v>
      </c>
      <c r="N2854" s="51">
        <f>D2854*$D$16</f>
        <v>148.5</v>
      </c>
      <c r="O2854" s="51">
        <f>E2854*$E$16</f>
        <v>0</v>
      </c>
      <c r="P2854" s="51">
        <f>F2854*$F$16</f>
        <v>0</v>
      </c>
      <c r="Q2854" s="51">
        <f>G2854*$G$16</f>
        <v>0</v>
      </c>
      <c r="R2854" s="51">
        <f>H2854*$H$16</f>
        <v>0</v>
      </c>
      <c r="S2854" s="51">
        <f>(N2854/100)*(I2854*$I$16)+(N2854/100)*(J2854*$J$16)</f>
        <v>326.70000000000005</v>
      </c>
      <c r="T2854" s="51">
        <f>(O2854/100)*(K2854*$K$16)</f>
        <v>0</v>
      </c>
      <c r="U2854" s="51">
        <f>(P2854/100)*(K2854*$K$16)+(P2854/100)*(L2854*$L$16)</f>
        <v>0</v>
      </c>
      <c r="V2854" s="51">
        <f>(Q2854/100)*(L2854*$L$16)</f>
        <v>0</v>
      </c>
      <c r="W2854" s="51">
        <f>(R2854/100)*(K2854*$K$16)+(R2854/100)*(L2854*$L$16)</f>
        <v>0</v>
      </c>
      <c r="X2854" s="51">
        <f t="shared" si="385"/>
        <v>475.20000000000005</v>
      </c>
      <c r="Y2854" s="51">
        <f t="shared" si="386"/>
        <v>0</v>
      </c>
      <c r="Z2854" s="51">
        <f t="shared" si="387"/>
        <v>0</v>
      </c>
      <c r="AA2854" s="51">
        <f t="shared" si="388"/>
        <v>0</v>
      </c>
      <c r="AB2854" s="51">
        <f t="shared" si="389"/>
        <v>0</v>
      </c>
      <c r="AC2854" s="52">
        <f t="shared" si="390"/>
        <v>475.2</v>
      </c>
      <c r="AD2854" s="53">
        <f>(ROUND(AC2854-AC2841,1)/AC2841)</f>
        <v>0.10204081632653061</v>
      </c>
      <c r="AE2854" s="44" t="s">
        <v>28</v>
      </c>
      <c r="AF2854" s="45"/>
    </row>
    <row r="2855" spans="1:32" x14ac:dyDescent="0.25">
      <c r="A2855" s="46"/>
      <c r="B2855" s="47"/>
      <c r="C2855" s="48" t="s">
        <v>18</v>
      </c>
      <c r="D2855" s="49">
        <v>110</v>
      </c>
      <c r="E2855" s="49">
        <v>0</v>
      </c>
      <c r="F2855" s="49">
        <v>0</v>
      </c>
      <c r="G2855" s="49">
        <v>0</v>
      </c>
      <c r="H2855" s="49">
        <v>0</v>
      </c>
      <c r="I2855" s="50">
        <v>100</v>
      </c>
      <c r="J2855" s="50">
        <v>20</v>
      </c>
      <c r="K2855" s="50">
        <v>0</v>
      </c>
      <c r="L2855" s="50">
        <v>0</v>
      </c>
      <c r="M2855" s="50">
        <v>0</v>
      </c>
      <c r="N2855" s="51">
        <f>D2855*$D$17</f>
        <v>148.5</v>
      </c>
      <c r="O2855" s="51">
        <f>E2855*$E$17</f>
        <v>0</v>
      </c>
      <c r="P2855" s="51">
        <f>F2855*$F$17</f>
        <v>0</v>
      </c>
      <c r="Q2855" s="51">
        <f>G2855*$G$17</f>
        <v>0</v>
      </c>
      <c r="R2855" s="51">
        <f>H2855*$H$17</f>
        <v>0</v>
      </c>
      <c r="S2855" s="51">
        <f>(N2855/100)*(I2855*$I$17)+(N2855/100)*(J2855*$J$17)</f>
        <v>400.95</v>
      </c>
      <c r="T2855" s="51">
        <f>(O2855/100)*(K2855*$K$17)</f>
        <v>0</v>
      </c>
      <c r="U2855" s="51">
        <f>(P2855/100)*(K2855*$K$17)+(P2855/100)*(L2855*$L$17)</f>
        <v>0</v>
      </c>
      <c r="V2855" s="51">
        <f>(Q2855/100)*(L2855*$L$17)</f>
        <v>0</v>
      </c>
      <c r="W2855" s="51">
        <f>(R2855/100)*(K2855*$K$17)+(R2855/100)*(L2855*$L$17)</f>
        <v>0</v>
      </c>
      <c r="X2855" s="51">
        <f t="shared" si="385"/>
        <v>549.45000000000005</v>
      </c>
      <c r="Y2855" s="51">
        <f t="shared" si="386"/>
        <v>0</v>
      </c>
      <c r="Z2855" s="51">
        <f t="shared" si="387"/>
        <v>0</v>
      </c>
      <c r="AA2855" s="51">
        <f t="shared" si="388"/>
        <v>0</v>
      </c>
      <c r="AB2855" s="51">
        <f t="shared" si="389"/>
        <v>0</v>
      </c>
      <c r="AC2855" s="52">
        <f t="shared" si="390"/>
        <v>549.5</v>
      </c>
      <c r="AD2855" s="53">
        <f>(ROUND(AC2855-AC2841,1)/AC2841)</f>
        <v>0.27435064935064934</v>
      </c>
      <c r="AE2855" s="44"/>
      <c r="AF2855" s="45"/>
    </row>
    <row r="2856" spans="1:32" x14ac:dyDescent="0.25">
      <c r="A2856" s="54" t="s">
        <v>19</v>
      </c>
      <c r="B2856" s="55" t="s">
        <v>246</v>
      </c>
      <c r="C2856" s="38" t="s">
        <v>4</v>
      </c>
      <c r="D2856" s="39">
        <v>108</v>
      </c>
      <c r="E2856" s="39">
        <v>0</v>
      </c>
      <c r="F2856" s="39">
        <v>0</v>
      </c>
      <c r="G2856" s="39">
        <v>0</v>
      </c>
      <c r="H2856" s="39">
        <v>0</v>
      </c>
      <c r="I2856" s="40">
        <v>45</v>
      </c>
      <c r="J2856" s="40">
        <v>45</v>
      </c>
      <c r="K2856" s="40">
        <v>0</v>
      </c>
      <c r="L2856" s="40">
        <v>0</v>
      </c>
      <c r="M2856" s="40">
        <v>0</v>
      </c>
      <c r="N2856" s="41">
        <f>D2856*$D$3</f>
        <v>151.19999999999999</v>
      </c>
      <c r="O2856" s="41">
        <f>E2856*$E$3</f>
        <v>0</v>
      </c>
      <c r="P2856" s="41">
        <f>F2856*$F$3</f>
        <v>0</v>
      </c>
      <c r="Q2856" s="41">
        <f>G2856*$G$3</f>
        <v>0</v>
      </c>
      <c r="R2856" s="41">
        <f>H2856*$H$3</f>
        <v>0</v>
      </c>
      <c r="S2856" s="41">
        <f>(N2856/100)*(I2856*$I$3)+(N2856/100)*(J2856*$J$3)</f>
        <v>272.15999999999997</v>
      </c>
      <c r="T2856" s="41">
        <f>(O2856/100)*(K2856*$K$3)</f>
        <v>0</v>
      </c>
      <c r="U2856" s="41">
        <f>(P2856/100)*(K2856*$K$3)+(P2856/100)*(L2856*$L$3)</f>
        <v>0</v>
      </c>
      <c r="V2856" s="41">
        <f>(Q2856/100)*(L2856*$L$3)</f>
        <v>0</v>
      </c>
      <c r="W2856" s="41">
        <f>(R2856/100)*(K2856*$K$3)+(R2856/100)*(L2856*$L$3)</f>
        <v>0</v>
      </c>
      <c r="X2856" s="41">
        <f t="shared" si="385"/>
        <v>423.35999999999996</v>
      </c>
      <c r="Y2856" s="41">
        <f t="shared" si="386"/>
        <v>0</v>
      </c>
      <c r="Z2856" s="41">
        <f t="shared" si="387"/>
        <v>0</v>
      </c>
      <c r="AA2856" s="41">
        <f t="shared" si="388"/>
        <v>0</v>
      </c>
      <c r="AB2856" s="41">
        <f t="shared" si="389"/>
        <v>0</v>
      </c>
      <c r="AC2856" s="42">
        <f t="shared" si="390"/>
        <v>423.4</v>
      </c>
      <c r="AD2856" s="43">
        <v>0</v>
      </c>
      <c r="AE2856" s="44"/>
      <c r="AF2856" s="45"/>
    </row>
    <row r="2857" spans="1:32" x14ac:dyDescent="0.25">
      <c r="A2857" s="46" t="s">
        <v>29</v>
      </c>
      <c r="B2857" s="56">
        <v>12</v>
      </c>
      <c r="C2857" s="48" t="s">
        <v>5</v>
      </c>
      <c r="D2857" s="49">
        <v>108</v>
      </c>
      <c r="E2857" s="49">
        <v>0</v>
      </c>
      <c r="F2857" s="49">
        <v>0</v>
      </c>
      <c r="G2857" s="49">
        <v>0</v>
      </c>
      <c r="H2857" s="49">
        <v>0</v>
      </c>
      <c r="I2857" s="50">
        <v>65</v>
      </c>
      <c r="J2857" s="50">
        <v>65</v>
      </c>
      <c r="K2857" s="50">
        <v>0</v>
      </c>
      <c r="L2857" s="50">
        <v>0</v>
      </c>
      <c r="M2857" s="50">
        <v>0</v>
      </c>
      <c r="N2857" s="51">
        <f>D2857*$D$4</f>
        <v>145.80000000000001</v>
      </c>
      <c r="O2857" s="51">
        <f>E2857*$E$4</f>
        <v>0</v>
      </c>
      <c r="P2857" s="51">
        <f>F2857*$F$4</f>
        <v>0</v>
      </c>
      <c r="Q2857" s="51">
        <f>G2857*$G$4</f>
        <v>0</v>
      </c>
      <c r="R2857" s="51">
        <f>H2857*$H$4</f>
        <v>0</v>
      </c>
      <c r="S2857" s="51">
        <f>(N2857/100)*(I2857*$I$4)+(N2857/100)*(J2857*$J$4)</f>
        <v>379.08000000000004</v>
      </c>
      <c r="T2857" s="51">
        <f>(O2857/100)*(K2857*$K$4)</f>
        <v>0</v>
      </c>
      <c r="U2857" s="51">
        <f>(P2857/100)*(K2857*$K$4)+(P2857/100)*(L2857*$L$4)</f>
        <v>0</v>
      </c>
      <c r="V2857" s="51">
        <f>(Q2857/100)*(L2857*$L$4)</f>
        <v>0</v>
      </c>
      <c r="W2857" s="51">
        <f>(R2857/100)*(K2857*$K$4)+(R2857/100)*(L2857*$L$4)</f>
        <v>0</v>
      </c>
      <c r="X2857" s="51">
        <f t="shared" si="385"/>
        <v>524.88000000000011</v>
      </c>
      <c r="Y2857" s="51">
        <f t="shared" si="386"/>
        <v>0</v>
      </c>
      <c r="Z2857" s="51">
        <f t="shared" si="387"/>
        <v>0</v>
      </c>
      <c r="AA2857" s="51">
        <f t="shared" si="388"/>
        <v>0</v>
      </c>
      <c r="AB2857" s="51">
        <f t="shared" si="389"/>
        <v>0</v>
      </c>
      <c r="AC2857" s="52">
        <f t="shared" si="390"/>
        <v>524.9</v>
      </c>
      <c r="AD2857" s="53">
        <f>(ROUND(AC2857-AC2856,1)/AC2856)</f>
        <v>0.23972602739726029</v>
      </c>
      <c r="AE2857" s="44"/>
      <c r="AF2857" s="45"/>
    </row>
    <row r="2858" spans="1:32" x14ac:dyDescent="0.25">
      <c r="A2858" s="46" t="s">
        <v>30</v>
      </c>
      <c r="B2858" s="56">
        <v>8</v>
      </c>
      <c r="C2858" s="48" t="s">
        <v>6</v>
      </c>
      <c r="D2858" s="49">
        <v>108</v>
      </c>
      <c r="E2858" s="49">
        <v>0</v>
      </c>
      <c r="F2858" s="49">
        <v>0</v>
      </c>
      <c r="G2858" s="49">
        <v>0</v>
      </c>
      <c r="H2858" s="49">
        <v>0</v>
      </c>
      <c r="I2858" s="50">
        <v>45</v>
      </c>
      <c r="J2858" s="50">
        <v>45</v>
      </c>
      <c r="K2858" s="50">
        <v>0</v>
      </c>
      <c r="L2858" s="50">
        <v>0</v>
      </c>
      <c r="M2858" s="50">
        <v>0</v>
      </c>
      <c r="N2858" s="51">
        <f>D2858*$D$5</f>
        <v>151.19999999999999</v>
      </c>
      <c r="O2858" s="51">
        <f>E2858*$E$5</f>
        <v>0</v>
      </c>
      <c r="P2858" s="51">
        <f>F2858*$F$5</f>
        <v>0</v>
      </c>
      <c r="Q2858" s="51">
        <f>G2858*$G$5</f>
        <v>0</v>
      </c>
      <c r="R2858" s="51">
        <f>H2858*$H$5</f>
        <v>0</v>
      </c>
      <c r="S2858" s="51">
        <f>(N2858/100)*(I2858*$I$5)+(N2858/100)*(J2858*$J$5)</f>
        <v>272.15999999999997</v>
      </c>
      <c r="T2858" s="51">
        <f>(O2858/100)*(K2858*$K$5)</f>
        <v>0</v>
      </c>
      <c r="U2858" s="51">
        <f>(P2858/100)*(K2858*$K$5)+(P2858/100)*(L2858*$L$5)</f>
        <v>0</v>
      </c>
      <c r="V2858" s="51">
        <f>(Q2858/100)*(L2858*$L$5)</f>
        <v>0</v>
      </c>
      <c r="W2858" s="51">
        <f>(R2858/100)*(K2858*$K$5)+(R2858/100)*(L2858*$L$5)</f>
        <v>0</v>
      </c>
      <c r="X2858" s="51">
        <f t="shared" si="385"/>
        <v>423.35999999999996</v>
      </c>
      <c r="Y2858" s="51">
        <f t="shared" si="386"/>
        <v>0</v>
      </c>
      <c r="Z2858" s="51">
        <f t="shared" si="387"/>
        <v>0</v>
      </c>
      <c r="AA2858" s="51">
        <f t="shared" si="388"/>
        <v>0</v>
      </c>
      <c r="AB2858" s="51">
        <f t="shared" si="389"/>
        <v>0</v>
      </c>
      <c r="AC2858" s="52">
        <f t="shared" si="390"/>
        <v>423.4</v>
      </c>
      <c r="AD2858" s="53">
        <f>(ROUND(AC2858-AC2856,1)/AC2856)</f>
        <v>0</v>
      </c>
      <c r="AE2858" s="44"/>
      <c r="AF2858" s="45"/>
    </row>
    <row r="2859" spans="1:32" x14ac:dyDescent="0.25">
      <c r="A2859" s="46" t="s">
        <v>31</v>
      </c>
      <c r="B2859" s="56">
        <v>0</v>
      </c>
      <c r="C2859" s="48" t="s">
        <v>7</v>
      </c>
      <c r="D2859" s="49">
        <v>108</v>
      </c>
      <c r="E2859" s="49">
        <v>0</v>
      </c>
      <c r="F2859" s="49">
        <v>0</v>
      </c>
      <c r="G2859" s="49">
        <v>0</v>
      </c>
      <c r="H2859" s="49">
        <v>0</v>
      </c>
      <c r="I2859" s="50">
        <v>45</v>
      </c>
      <c r="J2859" s="50">
        <v>45</v>
      </c>
      <c r="K2859" s="50">
        <v>0</v>
      </c>
      <c r="L2859" s="50">
        <v>0</v>
      </c>
      <c r="M2859" s="50">
        <v>0</v>
      </c>
      <c r="N2859" s="51">
        <f>D2859*$D$6</f>
        <v>151.19999999999999</v>
      </c>
      <c r="O2859" s="51">
        <f>E2859*$E$6</f>
        <v>0</v>
      </c>
      <c r="P2859" s="51">
        <f>F2859*$F$6</f>
        <v>0</v>
      </c>
      <c r="Q2859" s="51">
        <f>G2859*$G$6</f>
        <v>0</v>
      </c>
      <c r="R2859" s="51">
        <f>H2859*$H$6</f>
        <v>0</v>
      </c>
      <c r="S2859" s="51">
        <f>(N2859/100)*(I2859*$I$6)+(N2859/100)*(J2859*$J$6)</f>
        <v>272.15999999999997</v>
      </c>
      <c r="T2859" s="51">
        <f>(O2859/100)*(K2859*$K$6)</f>
        <v>0</v>
      </c>
      <c r="U2859" s="51">
        <f>(P2859/100)*(K2859*$K$6)+(P2859/100)*(L2859*$L$6)</f>
        <v>0</v>
      </c>
      <c r="V2859" s="51">
        <f>(Q2859/100)*(L2859*$L$6)</f>
        <v>0</v>
      </c>
      <c r="W2859" s="51">
        <f>(R2859/100)*(K2859*$K$6)+(R2859/100)*(L2859*$L$6)</f>
        <v>0</v>
      </c>
      <c r="X2859" s="51">
        <f t="shared" si="385"/>
        <v>423.35999999999996</v>
      </c>
      <c r="Y2859" s="51">
        <f t="shared" si="386"/>
        <v>0</v>
      </c>
      <c r="Z2859" s="51">
        <f t="shared" si="387"/>
        <v>0</v>
      </c>
      <c r="AA2859" s="51">
        <f t="shared" si="388"/>
        <v>0</v>
      </c>
      <c r="AB2859" s="51">
        <f t="shared" si="389"/>
        <v>0</v>
      </c>
      <c r="AC2859" s="52">
        <f t="shared" si="390"/>
        <v>423.4</v>
      </c>
      <c r="AD2859" s="53">
        <f>(ROUND(AC2859-AC2856,1)/AC2856)</f>
        <v>0</v>
      </c>
      <c r="AE2859" s="44"/>
      <c r="AF2859" s="45"/>
    </row>
    <row r="2860" spans="1:32" x14ac:dyDescent="0.25">
      <c r="A2860" s="46" t="s">
        <v>32</v>
      </c>
      <c r="B2860" s="56">
        <v>0</v>
      </c>
      <c r="C2860" s="48" t="s">
        <v>8</v>
      </c>
      <c r="D2860" s="49">
        <v>108</v>
      </c>
      <c r="E2860" s="49">
        <v>0</v>
      </c>
      <c r="F2860" s="49">
        <v>0</v>
      </c>
      <c r="G2860" s="49">
        <v>0</v>
      </c>
      <c r="H2860" s="49">
        <v>0</v>
      </c>
      <c r="I2860" s="50">
        <v>45</v>
      </c>
      <c r="J2860" s="50">
        <v>45</v>
      </c>
      <c r="K2860" s="50">
        <v>0</v>
      </c>
      <c r="L2860" s="50">
        <v>0</v>
      </c>
      <c r="M2860" s="50">
        <v>0</v>
      </c>
      <c r="N2860" s="51">
        <f>D2860*$D$7</f>
        <v>151.19999999999999</v>
      </c>
      <c r="O2860" s="51">
        <f>E2860*$E$7</f>
        <v>0</v>
      </c>
      <c r="P2860" s="51">
        <f>F2860*$F$7</f>
        <v>0</v>
      </c>
      <c r="Q2860" s="51">
        <f>G2860*$G$7</f>
        <v>0</v>
      </c>
      <c r="R2860" s="51">
        <f>H2860*$H$7</f>
        <v>0</v>
      </c>
      <c r="S2860" s="51">
        <f>(N2860/100)*(I2860*$I$7)+(N2860/100)*(J2860*$J$7)</f>
        <v>272.15999999999997</v>
      </c>
      <c r="T2860" s="51">
        <f>(O2860/100)*(K2860*$K$7)</f>
        <v>0</v>
      </c>
      <c r="U2860" s="51">
        <f>(P2860/100)*(K2860*$K$7)+(P2860/100)*(L2860*$L$7)</f>
        <v>0</v>
      </c>
      <c r="V2860" s="51">
        <f>(Q2860/100)*(L2860*$L$7)</f>
        <v>0</v>
      </c>
      <c r="W2860" s="51">
        <f>(R2860/100)*(K2860*$K$7)+(R2860/100)*(L2860*$L$7)</f>
        <v>0</v>
      </c>
      <c r="X2860" s="51">
        <f t="shared" si="385"/>
        <v>423.35999999999996</v>
      </c>
      <c r="Y2860" s="51">
        <f t="shared" si="386"/>
        <v>0</v>
      </c>
      <c r="Z2860" s="51">
        <f t="shared" si="387"/>
        <v>0</v>
      </c>
      <c r="AA2860" s="51">
        <f t="shared" si="388"/>
        <v>0</v>
      </c>
      <c r="AB2860" s="51">
        <f t="shared" si="389"/>
        <v>0</v>
      </c>
      <c r="AC2860" s="52">
        <f t="shared" si="390"/>
        <v>423.4</v>
      </c>
      <c r="AD2860" s="53">
        <f>(ROUND(AC2860-AC2856,1)/AC2856)</f>
        <v>0</v>
      </c>
      <c r="AE2860" s="44"/>
      <c r="AF2860" s="45"/>
    </row>
    <row r="2861" spans="1:32" x14ac:dyDescent="0.25">
      <c r="A2861" s="46" t="s">
        <v>33</v>
      </c>
      <c r="B2861" s="56"/>
      <c r="C2861" s="48" t="s">
        <v>9</v>
      </c>
      <c r="D2861" s="49">
        <v>108</v>
      </c>
      <c r="E2861" s="49">
        <v>0</v>
      </c>
      <c r="F2861" s="49">
        <v>0</v>
      </c>
      <c r="G2861" s="49">
        <v>0</v>
      </c>
      <c r="H2861" s="49">
        <v>0</v>
      </c>
      <c r="I2861" s="50">
        <v>45</v>
      </c>
      <c r="J2861" s="50">
        <v>45</v>
      </c>
      <c r="K2861" s="50">
        <v>0</v>
      </c>
      <c r="L2861" s="50">
        <v>0</v>
      </c>
      <c r="M2861" s="50">
        <v>0</v>
      </c>
      <c r="N2861" s="51">
        <f>D2861*$D$8</f>
        <v>151.19999999999999</v>
      </c>
      <c r="O2861" s="51">
        <f>E2861*$E$8</f>
        <v>0</v>
      </c>
      <c r="P2861" s="51">
        <f>F2861*$F$8</f>
        <v>0</v>
      </c>
      <c r="Q2861" s="51">
        <f>G2861*$G$8</f>
        <v>0</v>
      </c>
      <c r="R2861" s="51">
        <f>H2861*$H$8</f>
        <v>0</v>
      </c>
      <c r="S2861" s="51">
        <f>(N2861/100)*(I2861*$I$8)+(N2861/100)*(J2861*$J$8)</f>
        <v>272.15999999999997</v>
      </c>
      <c r="T2861" s="51">
        <f>(O2861/100)*(K2861*$K$8)</f>
        <v>0</v>
      </c>
      <c r="U2861" s="51">
        <f>(P2861/100)*(K2861*$K$8)+(P2861/100)*(L2861*$L$8)</f>
        <v>0</v>
      </c>
      <c r="V2861" s="51">
        <f>(Q2861/100)*(L2861*$L$8)</f>
        <v>0</v>
      </c>
      <c r="W2861" s="51">
        <f>(R2861/100)*(K2861*$K$8)+(R2861/100)*(L2861*$L$8)</f>
        <v>0</v>
      </c>
      <c r="X2861" s="51">
        <f t="shared" si="385"/>
        <v>423.35999999999996</v>
      </c>
      <c r="Y2861" s="51">
        <f t="shared" si="386"/>
        <v>0</v>
      </c>
      <c r="Z2861" s="51">
        <f t="shared" si="387"/>
        <v>0</v>
      </c>
      <c r="AA2861" s="51">
        <f t="shared" si="388"/>
        <v>0</v>
      </c>
      <c r="AB2861" s="51">
        <f t="shared" si="389"/>
        <v>0</v>
      </c>
      <c r="AC2861" s="52">
        <f t="shared" si="390"/>
        <v>423.4</v>
      </c>
      <c r="AD2861" s="53">
        <f>(ROUND(AC2861-AC2856,1)/AC2856)</f>
        <v>0</v>
      </c>
      <c r="AE2861" s="44"/>
      <c r="AF2861" s="45"/>
    </row>
    <row r="2862" spans="1:32" x14ac:dyDescent="0.25">
      <c r="A2862" s="46" t="s">
        <v>34</v>
      </c>
      <c r="B2862" s="56"/>
      <c r="C2862" s="48" t="s">
        <v>10</v>
      </c>
      <c r="D2862" s="49">
        <v>54</v>
      </c>
      <c r="E2862" s="49">
        <v>120</v>
      </c>
      <c r="F2862" s="49">
        <v>0</v>
      </c>
      <c r="G2862" s="49">
        <v>0</v>
      </c>
      <c r="H2862" s="49">
        <v>0</v>
      </c>
      <c r="I2862" s="50">
        <v>45</v>
      </c>
      <c r="J2862" s="50">
        <v>45</v>
      </c>
      <c r="K2862" s="50">
        <v>95</v>
      </c>
      <c r="L2862" s="50">
        <v>0</v>
      </c>
      <c r="M2862" s="50">
        <v>0</v>
      </c>
      <c r="N2862" s="51">
        <f>D2862*$D$9</f>
        <v>72.900000000000006</v>
      </c>
      <c r="O2862" s="51">
        <f>E2862*$E$9</f>
        <v>162</v>
      </c>
      <c r="P2862" s="51">
        <f>F2862*$F$9</f>
        <v>0</v>
      </c>
      <c r="Q2862" s="51">
        <f>G2862*$G$9</f>
        <v>0</v>
      </c>
      <c r="R2862" s="51">
        <f>H2862*$H$9</f>
        <v>0</v>
      </c>
      <c r="S2862" s="51">
        <f>(N2862/100)*(I2862*$I$9)+(N2862/100)*(J2862*$J$9)</f>
        <v>65.610000000000014</v>
      </c>
      <c r="T2862" s="51">
        <f>(O2862/100)*(K2862*$K$9)</f>
        <v>215.46</v>
      </c>
      <c r="U2862" s="51">
        <f>(P2862/100)*(K2862*$K$9)+(P2862/100)*(L2862*$L$9)</f>
        <v>0</v>
      </c>
      <c r="V2862" s="51">
        <f>(Q2862/100)*(L2862*$L$9)</f>
        <v>0</v>
      </c>
      <c r="W2862" s="51">
        <f>(R2862/100)*(K2862*$K$9)+(R2862/100)*(L2862*$L$9)</f>
        <v>0</v>
      </c>
      <c r="X2862" s="51">
        <f t="shared" si="385"/>
        <v>138.51000000000002</v>
      </c>
      <c r="Y2862" s="51">
        <f t="shared" si="386"/>
        <v>377.46000000000004</v>
      </c>
      <c r="Z2862" s="51">
        <f t="shared" si="387"/>
        <v>0</v>
      </c>
      <c r="AA2862" s="51">
        <f t="shared" si="388"/>
        <v>0</v>
      </c>
      <c r="AB2862" s="51">
        <f t="shared" si="389"/>
        <v>0</v>
      </c>
      <c r="AC2862" s="52">
        <f t="shared" si="390"/>
        <v>516</v>
      </c>
      <c r="AD2862" s="53">
        <f>(ROUND(AC2862-AC2856,1)/AC2856)</f>
        <v>0.218705715635333</v>
      </c>
      <c r="AE2862" s="44"/>
      <c r="AF2862" s="45"/>
    </row>
    <row r="2863" spans="1:32" x14ac:dyDescent="0.25">
      <c r="A2863" s="46" t="s">
        <v>35</v>
      </c>
      <c r="B2863" s="56"/>
      <c r="C2863" s="48" t="s">
        <v>11</v>
      </c>
      <c r="D2863" s="49">
        <v>54</v>
      </c>
      <c r="E2863" s="49">
        <v>0</v>
      </c>
      <c r="F2863" s="49">
        <v>120</v>
      </c>
      <c r="G2863" s="49">
        <v>0</v>
      </c>
      <c r="H2863" s="49">
        <v>0</v>
      </c>
      <c r="I2863" s="50">
        <v>45</v>
      </c>
      <c r="J2863" s="50">
        <v>45</v>
      </c>
      <c r="K2863" s="50">
        <v>47.5</v>
      </c>
      <c r="L2863" s="50">
        <v>47.5</v>
      </c>
      <c r="M2863" s="50">
        <v>0</v>
      </c>
      <c r="N2863" s="51">
        <f>D2863*$D$10</f>
        <v>72.900000000000006</v>
      </c>
      <c r="O2863" s="51">
        <f>E2863*$E$10</f>
        <v>0</v>
      </c>
      <c r="P2863" s="51">
        <f>F2863*$F$10</f>
        <v>162</v>
      </c>
      <c r="Q2863" s="51">
        <f>G2863*$G$10</f>
        <v>0</v>
      </c>
      <c r="R2863" s="51">
        <f>H2863*$H$10</f>
        <v>0</v>
      </c>
      <c r="S2863" s="51">
        <f>(N2863/100)*(I2863*$I$10)+(N2863/100)*(J2863*$J$10)</f>
        <v>65.610000000000014</v>
      </c>
      <c r="T2863" s="51">
        <f>(O2863/100)*(K2863*$J$10)</f>
        <v>0</v>
      </c>
      <c r="U2863" s="51">
        <f>(P2863/100)*(K2863*$K$10)+(P2863/100)*(L2863*$L$10)</f>
        <v>215.46</v>
      </c>
      <c r="V2863" s="51">
        <f>(Q2863/100)*(L2863*$L$10)</f>
        <v>0</v>
      </c>
      <c r="W2863" s="51">
        <f>(R2863/100)*(K2863*$K$10)+(R2863/100)*(L2863*$L$10)</f>
        <v>0</v>
      </c>
      <c r="X2863" s="51">
        <f t="shared" si="385"/>
        <v>138.51000000000002</v>
      </c>
      <c r="Y2863" s="51">
        <f t="shared" si="386"/>
        <v>0</v>
      </c>
      <c r="Z2863" s="51">
        <f t="shared" si="387"/>
        <v>377.46000000000004</v>
      </c>
      <c r="AA2863" s="51">
        <f t="shared" si="388"/>
        <v>0</v>
      </c>
      <c r="AB2863" s="51">
        <f t="shared" si="389"/>
        <v>0</v>
      </c>
      <c r="AC2863" s="52">
        <f t="shared" si="390"/>
        <v>516</v>
      </c>
      <c r="AD2863" s="53">
        <f>(ROUND(AC2863-AC2856,1)/AC2856)</f>
        <v>0.218705715635333</v>
      </c>
      <c r="AE2863" s="44"/>
      <c r="AF2863" s="45"/>
    </row>
    <row r="2864" spans="1:32" x14ac:dyDescent="0.25">
      <c r="A2864" s="46" t="s">
        <v>36</v>
      </c>
      <c r="B2864" s="56"/>
      <c r="C2864" s="48" t="s">
        <v>12</v>
      </c>
      <c r="D2864" s="49">
        <v>54</v>
      </c>
      <c r="E2864" s="49">
        <v>0</v>
      </c>
      <c r="F2864" s="49">
        <v>0</v>
      </c>
      <c r="G2864" s="49">
        <v>120</v>
      </c>
      <c r="H2864" s="49">
        <v>0</v>
      </c>
      <c r="I2864" s="50">
        <v>45</v>
      </c>
      <c r="J2864" s="50">
        <v>45</v>
      </c>
      <c r="K2864" s="50">
        <v>0</v>
      </c>
      <c r="L2864" s="50">
        <v>95</v>
      </c>
      <c r="M2864" s="50">
        <v>0</v>
      </c>
      <c r="N2864" s="51">
        <f>D2864*$D$11</f>
        <v>72.900000000000006</v>
      </c>
      <c r="O2864" s="51">
        <f>E2864*$E$11</f>
        <v>0</v>
      </c>
      <c r="P2864" s="51">
        <f>F2864*$F$11</f>
        <v>0</v>
      </c>
      <c r="Q2864" s="51">
        <f>G2864*$G$11</f>
        <v>162</v>
      </c>
      <c r="R2864" s="51">
        <f>H2864*$H$11</f>
        <v>0</v>
      </c>
      <c r="S2864" s="51">
        <f>(N2864/100)*(I2864*$I$11)+(N2864/100)*(J2864*$J$11)</f>
        <v>65.610000000000014</v>
      </c>
      <c r="T2864" s="51">
        <f>(O2864/100)*(K2864*$K$11)</f>
        <v>0</v>
      </c>
      <c r="U2864" s="51">
        <f>(P2864/100)*(K2864*$K$11)+(P2864/100)*(L2864*$L$11)</f>
        <v>0</v>
      </c>
      <c r="V2864" s="51">
        <f>(Q2864/100)*(L2864*$L$11)</f>
        <v>215.46</v>
      </c>
      <c r="W2864" s="51">
        <f>(R2864/100)*(K2864*$K$11)+(R2864/100)*(L2864*$L$11)</f>
        <v>0</v>
      </c>
      <c r="X2864" s="51">
        <f t="shared" si="385"/>
        <v>138.51000000000002</v>
      </c>
      <c r="Y2864" s="51">
        <f t="shared" si="386"/>
        <v>0</v>
      </c>
      <c r="Z2864" s="51">
        <f t="shared" si="387"/>
        <v>0</v>
      </c>
      <c r="AA2864" s="51">
        <f t="shared" si="388"/>
        <v>377.46000000000004</v>
      </c>
      <c r="AB2864" s="51">
        <f t="shared" si="389"/>
        <v>0</v>
      </c>
      <c r="AC2864" s="52">
        <f t="shared" si="390"/>
        <v>516</v>
      </c>
      <c r="AD2864" s="53">
        <f>(ROUND(AC2864-AC2856,1)/AC2856)</f>
        <v>0.218705715635333</v>
      </c>
      <c r="AE2864" s="44"/>
      <c r="AF2864" s="45"/>
    </row>
    <row r="2865" spans="1:32" x14ac:dyDescent="0.25">
      <c r="A2865" s="46" t="s">
        <v>37</v>
      </c>
      <c r="B2865" s="56"/>
      <c r="C2865" s="48" t="s">
        <v>13</v>
      </c>
      <c r="D2865" s="49">
        <v>54</v>
      </c>
      <c r="E2865" s="49">
        <v>0</v>
      </c>
      <c r="F2865" s="49">
        <v>0</v>
      </c>
      <c r="G2865" s="49">
        <v>0</v>
      </c>
      <c r="H2865" s="49">
        <v>120</v>
      </c>
      <c r="I2865" s="50">
        <v>45</v>
      </c>
      <c r="J2865" s="50">
        <v>45</v>
      </c>
      <c r="K2865" s="50">
        <v>47.5</v>
      </c>
      <c r="L2865" s="50">
        <v>47.5</v>
      </c>
      <c r="M2865" s="50">
        <v>0</v>
      </c>
      <c r="N2865" s="51">
        <f>D2865*$D$12</f>
        <v>72.900000000000006</v>
      </c>
      <c r="O2865" s="51">
        <f>E2865*$E$12</f>
        <v>0</v>
      </c>
      <c r="P2865" s="51">
        <f>F2865*$F$12</f>
        <v>0</v>
      </c>
      <c r="Q2865" s="51">
        <f>G2865*$G$12</f>
        <v>0</v>
      </c>
      <c r="R2865" s="51">
        <f>H2865*$H$12</f>
        <v>162</v>
      </c>
      <c r="S2865" s="51">
        <f>(N2865/100)*(I2865*$I$12)+(N2865/100)*(J2865*$J$12)</f>
        <v>65.610000000000014</v>
      </c>
      <c r="T2865" s="51">
        <f>(O2865/100)*(K2865*$K$12)</f>
        <v>0</v>
      </c>
      <c r="U2865" s="51">
        <f>(P2865/100)*(K2865*$K$12)+(P2865/100)*(L2865*$L$12)</f>
        <v>0</v>
      </c>
      <c r="V2865" s="51">
        <f>(Q2865/100)*(L2865*$L$12)</f>
        <v>0</v>
      </c>
      <c r="W2865" s="51">
        <f>(R2865/100)*(K2865*$K$12)+(R2865/100)*(L2865*$L$12)</f>
        <v>215.46</v>
      </c>
      <c r="X2865" s="51">
        <f t="shared" si="385"/>
        <v>138.51000000000002</v>
      </c>
      <c r="Y2865" s="51">
        <f t="shared" si="386"/>
        <v>0</v>
      </c>
      <c r="Z2865" s="51">
        <f t="shared" si="387"/>
        <v>0</v>
      </c>
      <c r="AA2865" s="51">
        <f t="shared" si="388"/>
        <v>0</v>
      </c>
      <c r="AB2865" s="51">
        <f t="shared" si="389"/>
        <v>377.46000000000004</v>
      </c>
      <c r="AC2865" s="52">
        <f t="shared" si="390"/>
        <v>516</v>
      </c>
      <c r="AD2865" s="53">
        <f>(ROUND(AC2865-AC2856,1)/AC2856)</f>
        <v>0.218705715635333</v>
      </c>
      <c r="AE2865" s="44"/>
      <c r="AF2865" s="45"/>
    </row>
    <row r="2866" spans="1:32" x14ac:dyDescent="0.25">
      <c r="A2866" s="46" t="s">
        <v>38</v>
      </c>
      <c r="B2866" s="56"/>
      <c r="C2866" s="48" t="s">
        <v>14</v>
      </c>
      <c r="D2866" s="49">
        <v>108</v>
      </c>
      <c r="E2866" s="49">
        <v>0</v>
      </c>
      <c r="F2866" s="49">
        <v>0</v>
      </c>
      <c r="G2866" s="49">
        <v>0</v>
      </c>
      <c r="H2866" s="49">
        <v>0</v>
      </c>
      <c r="I2866" s="50">
        <v>0</v>
      </c>
      <c r="J2866" s="50">
        <v>0</v>
      </c>
      <c r="K2866" s="50">
        <v>0</v>
      </c>
      <c r="L2866" s="50">
        <v>0</v>
      </c>
      <c r="M2866" s="50">
        <v>117</v>
      </c>
      <c r="N2866" s="51">
        <f>D2866*$D$13</f>
        <v>145.80000000000001</v>
      </c>
      <c r="O2866" s="51">
        <f>E2866*$E$13</f>
        <v>0</v>
      </c>
      <c r="P2866" s="51">
        <f>F2866*$F$13</f>
        <v>0</v>
      </c>
      <c r="Q2866" s="51">
        <f>G2866*$G$13</f>
        <v>0</v>
      </c>
      <c r="R2866" s="51">
        <f>H2866*$H$13</f>
        <v>0</v>
      </c>
      <c r="S2866" s="51">
        <f>(N2866/100)*(I2866*$I$13)+(N2866/100)*(J2866*$J$13)+(N2866/100)*(M2866*$M$13)</f>
        <v>341.17200000000003</v>
      </c>
      <c r="T2866" s="51">
        <f>(O2866/100)*(K2866*$K$13)+(O2866/100)*(M2866*$M$13)</f>
        <v>0</v>
      </c>
      <c r="U2866" s="51">
        <f>(P2866/100)*(K2866*$K$13)+(P2866/100)*(L2866*$L$13)+(P2866/100)*(M2866*$M$13)</f>
        <v>0</v>
      </c>
      <c r="V2866" s="51">
        <f>(Q2866/100)*(L2866*$L$13)+(Q2866/100)*(M2866*$M$13)</f>
        <v>0</v>
      </c>
      <c r="W2866" s="51">
        <f>(R2866/100)*(K2866*$K$13)+(R2866/100)*(L2866*$L$13)+(R2866/100)*(M2866*$M$13)</f>
        <v>0</v>
      </c>
      <c r="X2866" s="51">
        <f t="shared" si="385"/>
        <v>486.97200000000004</v>
      </c>
      <c r="Y2866" s="51">
        <f t="shared" si="386"/>
        <v>0</v>
      </c>
      <c r="Z2866" s="51">
        <f t="shared" si="387"/>
        <v>0</v>
      </c>
      <c r="AA2866" s="51">
        <f t="shared" si="388"/>
        <v>0</v>
      </c>
      <c r="AB2866" s="51">
        <f t="shared" si="389"/>
        <v>0</v>
      </c>
      <c r="AC2866" s="52">
        <f t="shared" si="390"/>
        <v>487</v>
      </c>
      <c r="AD2866" s="53">
        <f>(ROUND(AC2866-AC2856,1)/AC2856)</f>
        <v>0.15021256495040153</v>
      </c>
      <c r="AE2866" s="44"/>
      <c r="AF2866" s="45"/>
    </row>
    <row r="2867" spans="1:32" x14ac:dyDescent="0.25">
      <c r="A2867" s="46" t="s">
        <v>39</v>
      </c>
      <c r="B2867" s="56"/>
      <c r="C2867" s="48" t="s">
        <v>15</v>
      </c>
      <c r="D2867" s="49">
        <v>108</v>
      </c>
      <c r="E2867" s="49">
        <v>0</v>
      </c>
      <c r="F2867" s="49">
        <v>0</v>
      </c>
      <c r="G2867" s="49">
        <v>0</v>
      </c>
      <c r="H2867" s="49">
        <v>0</v>
      </c>
      <c r="I2867" s="50">
        <v>45</v>
      </c>
      <c r="J2867" s="50">
        <v>45</v>
      </c>
      <c r="K2867" s="50">
        <v>75</v>
      </c>
      <c r="L2867" s="50">
        <v>0</v>
      </c>
      <c r="M2867" s="50">
        <v>0</v>
      </c>
      <c r="N2867" s="51">
        <f>D2867*$D$14</f>
        <v>145.80000000000001</v>
      </c>
      <c r="O2867" s="51">
        <f>E2867*$E$14</f>
        <v>0</v>
      </c>
      <c r="P2867" s="51">
        <f>F2867*$F$14</f>
        <v>0</v>
      </c>
      <c r="Q2867" s="51">
        <f>G2867*$G$14</f>
        <v>0</v>
      </c>
      <c r="R2867" s="51">
        <f>H2867*$H$14</f>
        <v>0</v>
      </c>
      <c r="S2867" s="51">
        <f>(N2867/100)*(I2867*$I$14)+(N2867/100)*(J2867*$J$14)+(N2867/100)*(K2867*$K$14)</f>
        <v>349.92000000000007</v>
      </c>
      <c r="T2867" s="51">
        <f>(O2867/100)*(K2867*$K$14)</f>
        <v>0</v>
      </c>
      <c r="U2867" s="51">
        <f>(P2867/100)*(K2867*$K$14)+(P2867/100)*(L2867*$L$14)</f>
        <v>0</v>
      </c>
      <c r="V2867" s="51">
        <f>(Q2867/100)*(L2867*$L$14)</f>
        <v>0</v>
      </c>
      <c r="W2867" s="51">
        <f>(R2867/100)*(K2867*$L$14)+(R2867/100)*(L2867*$M$14)</f>
        <v>0</v>
      </c>
      <c r="X2867" s="51">
        <f t="shared" si="385"/>
        <v>495.72000000000008</v>
      </c>
      <c r="Y2867" s="51">
        <f t="shared" si="386"/>
        <v>0</v>
      </c>
      <c r="Z2867" s="51">
        <f t="shared" si="387"/>
        <v>0</v>
      </c>
      <c r="AA2867" s="51">
        <f t="shared" si="388"/>
        <v>0</v>
      </c>
      <c r="AB2867" s="51">
        <f t="shared" si="389"/>
        <v>0</v>
      </c>
      <c r="AC2867" s="52">
        <f t="shared" si="390"/>
        <v>495.7</v>
      </c>
      <c r="AD2867" s="53">
        <f>(ROUND(AC2867-AC2856,1)/AC2856)</f>
        <v>0.17076051015588098</v>
      </c>
      <c r="AE2867" s="44"/>
      <c r="AF2867" s="45"/>
    </row>
    <row r="2868" spans="1:32" x14ac:dyDescent="0.25">
      <c r="A2868" s="46"/>
      <c r="B2868" s="56"/>
      <c r="C2868" s="48" t="s">
        <v>16</v>
      </c>
      <c r="D2868" s="49">
        <v>108</v>
      </c>
      <c r="E2868" s="49">
        <v>0</v>
      </c>
      <c r="F2868" s="49">
        <v>0</v>
      </c>
      <c r="G2868" s="49">
        <v>0</v>
      </c>
      <c r="H2868" s="49">
        <v>0</v>
      </c>
      <c r="I2868" s="50">
        <v>45</v>
      </c>
      <c r="J2868" s="50">
        <v>45</v>
      </c>
      <c r="K2868" s="50">
        <v>0</v>
      </c>
      <c r="L2868" s="50">
        <v>75</v>
      </c>
      <c r="M2868" s="50">
        <v>0</v>
      </c>
      <c r="N2868" s="51">
        <f>D2868*$D$15</f>
        <v>145.80000000000001</v>
      </c>
      <c r="O2868" s="51">
        <f>E2868*$E$15</f>
        <v>0</v>
      </c>
      <c r="P2868" s="51">
        <f>F2868*$F$15</f>
        <v>0</v>
      </c>
      <c r="Q2868" s="51">
        <f>G2868*$G$15</f>
        <v>0</v>
      </c>
      <c r="R2868" s="51">
        <f>H2868*$H$15</f>
        <v>0</v>
      </c>
      <c r="S2868" s="51">
        <f>(N2868/100)*(I2868*$I$15)+(N2868/100)*(J2868*$J$15)+(N2868/100)*(L2868*$L$15)</f>
        <v>349.92000000000007</v>
      </c>
      <c r="T2868" s="51">
        <f>(O2868/100)*(K2868*$K$15)</f>
        <v>0</v>
      </c>
      <c r="U2868" s="51">
        <f>(P2868/100)*(K2868*$K$15)+(P2868/100)*(L2868*$L$15)</f>
        <v>0</v>
      </c>
      <c r="V2868" s="51">
        <f>(Q2868/100)*(L2868*$L$15)</f>
        <v>0</v>
      </c>
      <c r="W2868" s="51">
        <f>(R2868/100)*(K2868*$K$15)+(R2868/100)*(L2868*$L$15)</f>
        <v>0</v>
      </c>
      <c r="X2868" s="51">
        <f t="shared" si="385"/>
        <v>495.72000000000008</v>
      </c>
      <c r="Y2868" s="51">
        <f t="shared" si="386"/>
        <v>0</v>
      </c>
      <c r="Z2868" s="51">
        <f t="shared" si="387"/>
        <v>0</v>
      </c>
      <c r="AA2868" s="51">
        <f t="shared" si="388"/>
        <v>0</v>
      </c>
      <c r="AB2868" s="51">
        <f t="shared" si="389"/>
        <v>0</v>
      </c>
      <c r="AC2868" s="52">
        <f t="shared" si="390"/>
        <v>495.7</v>
      </c>
      <c r="AD2868" s="53">
        <f>(ROUND(AC2868-AC2856,1)/AC2856)</f>
        <v>0.17076051015588098</v>
      </c>
      <c r="AE2868" s="44"/>
      <c r="AF2868" s="45"/>
    </row>
    <row r="2869" spans="1:32" x14ac:dyDescent="0.25">
      <c r="A2869" s="46"/>
      <c r="B2869" s="56"/>
      <c r="C2869" s="48" t="s">
        <v>17</v>
      </c>
      <c r="D2869" s="49">
        <v>108</v>
      </c>
      <c r="E2869" s="49">
        <v>0</v>
      </c>
      <c r="F2869" s="49">
        <v>0</v>
      </c>
      <c r="G2869" s="49">
        <v>0</v>
      </c>
      <c r="H2869" s="49">
        <v>0</v>
      </c>
      <c r="I2869" s="50">
        <v>45</v>
      </c>
      <c r="J2869" s="50">
        <v>76</v>
      </c>
      <c r="K2869" s="50">
        <v>0</v>
      </c>
      <c r="L2869" s="50">
        <v>0</v>
      </c>
      <c r="M2869" s="50">
        <v>0</v>
      </c>
      <c r="N2869" s="51">
        <f>D2869*$D$16</f>
        <v>145.80000000000001</v>
      </c>
      <c r="O2869" s="51">
        <f>E2869*$E$16</f>
        <v>0</v>
      </c>
      <c r="P2869" s="51">
        <f>F2869*$F$16</f>
        <v>0</v>
      </c>
      <c r="Q2869" s="51">
        <f>G2869*$G$16</f>
        <v>0</v>
      </c>
      <c r="R2869" s="51">
        <f>H2869*$H$16</f>
        <v>0</v>
      </c>
      <c r="S2869" s="51">
        <f>(N2869/100)*(I2869*$I$16)+(N2869/100)*(J2869*$J$16)</f>
        <v>342.63000000000005</v>
      </c>
      <c r="T2869" s="51">
        <f>(O2869/100)*(K2869*$K$16)</f>
        <v>0</v>
      </c>
      <c r="U2869" s="51">
        <f>(P2869/100)*(K2869*$K$16)+(P2869/100)*(L2869*$L$16)</f>
        <v>0</v>
      </c>
      <c r="V2869" s="51">
        <f>(Q2869/100)*(L2869*$L$16)</f>
        <v>0</v>
      </c>
      <c r="W2869" s="51">
        <f>(R2869/100)*(K2869*$K$16)+(R2869/100)*(L2869*$L$16)</f>
        <v>0</v>
      </c>
      <c r="X2869" s="51">
        <f t="shared" si="385"/>
        <v>488.43000000000006</v>
      </c>
      <c r="Y2869" s="51">
        <f t="shared" si="386"/>
        <v>0</v>
      </c>
      <c r="Z2869" s="51">
        <f t="shared" si="387"/>
        <v>0</v>
      </c>
      <c r="AA2869" s="51">
        <f t="shared" si="388"/>
        <v>0</v>
      </c>
      <c r="AB2869" s="51">
        <f t="shared" si="389"/>
        <v>0</v>
      </c>
      <c r="AC2869" s="52">
        <f t="shared" si="390"/>
        <v>488.4</v>
      </c>
      <c r="AD2869" s="53">
        <f>(ROUND(AC2869-AC2856,1)/AC2856)</f>
        <v>0.15351913084553614</v>
      </c>
      <c r="AE2869" s="44" t="s">
        <v>28</v>
      </c>
      <c r="AF2869" s="45"/>
    </row>
    <row r="2870" spans="1:32" x14ac:dyDescent="0.25">
      <c r="A2870" s="46"/>
      <c r="B2870" s="56"/>
      <c r="C2870" s="48" t="s">
        <v>18</v>
      </c>
      <c r="D2870" s="49">
        <v>108</v>
      </c>
      <c r="E2870" s="49">
        <v>0</v>
      </c>
      <c r="F2870" s="49">
        <v>0</v>
      </c>
      <c r="G2870" s="49">
        <v>0</v>
      </c>
      <c r="H2870" s="49">
        <v>0</v>
      </c>
      <c r="I2870" s="50">
        <v>76</v>
      </c>
      <c r="J2870" s="50">
        <v>45</v>
      </c>
      <c r="K2870" s="50">
        <v>0</v>
      </c>
      <c r="L2870" s="50">
        <v>0</v>
      </c>
      <c r="M2870" s="50">
        <v>0</v>
      </c>
      <c r="N2870" s="51">
        <f>D2870*$D$17</f>
        <v>145.80000000000001</v>
      </c>
      <c r="O2870" s="51">
        <f>E2870*$E$17</f>
        <v>0</v>
      </c>
      <c r="P2870" s="51">
        <f>F2870*$F$17</f>
        <v>0</v>
      </c>
      <c r="Q2870" s="51">
        <f>G2870*$G$17</f>
        <v>0</v>
      </c>
      <c r="R2870" s="51">
        <f>H2870*$H$17</f>
        <v>0</v>
      </c>
      <c r="S2870" s="51">
        <f>(N2870/100)*(I2870*$I$17)+(N2870/100)*(J2870*$J$17)</f>
        <v>342.63000000000005</v>
      </c>
      <c r="T2870" s="51">
        <f>(O2870/100)*(K2870*$K$17)</f>
        <v>0</v>
      </c>
      <c r="U2870" s="51">
        <f>(P2870/100)*(K2870*$K$17)+(P2870/100)*(L2870*$L$17)</f>
        <v>0</v>
      </c>
      <c r="V2870" s="51">
        <f>(Q2870/100)*(L2870*$L$17)</f>
        <v>0</v>
      </c>
      <c r="W2870" s="51">
        <f>(R2870/100)*(K2870*$K$17)+(R2870/100)*(L2870*$L$17)</f>
        <v>0</v>
      </c>
      <c r="X2870" s="51">
        <f t="shared" si="385"/>
        <v>488.43000000000006</v>
      </c>
      <c r="Y2870" s="51">
        <f t="shared" si="386"/>
        <v>0</v>
      </c>
      <c r="Z2870" s="51">
        <f t="shared" si="387"/>
        <v>0</v>
      </c>
      <c r="AA2870" s="51">
        <f t="shared" si="388"/>
        <v>0</v>
      </c>
      <c r="AB2870" s="51">
        <f t="shared" si="389"/>
        <v>0</v>
      </c>
      <c r="AC2870" s="52">
        <f t="shared" si="390"/>
        <v>488.4</v>
      </c>
      <c r="AD2870" s="53">
        <f>(ROUND(AC2870-AC2856,1)/AC2856)</f>
        <v>0.15351913084553614</v>
      </c>
      <c r="AE2870" s="44"/>
      <c r="AF2870" s="45"/>
    </row>
    <row r="2871" spans="1:32" x14ac:dyDescent="0.25">
      <c r="A2871" s="54" t="s">
        <v>19</v>
      </c>
      <c r="B2871" s="37" t="s">
        <v>247</v>
      </c>
      <c r="C2871" s="38" t="s">
        <v>4</v>
      </c>
      <c r="D2871" s="39">
        <v>90</v>
      </c>
      <c r="E2871" s="39">
        <v>0</v>
      </c>
      <c r="F2871" s="39">
        <v>0</v>
      </c>
      <c r="G2871" s="39">
        <v>0</v>
      </c>
      <c r="H2871" s="39">
        <v>0</v>
      </c>
      <c r="I2871" s="40">
        <v>80</v>
      </c>
      <c r="J2871" s="40">
        <v>40</v>
      </c>
      <c r="K2871" s="40">
        <v>0</v>
      </c>
      <c r="L2871" s="40">
        <v>0</v>
      </c>
      <c r="M2871" s="40">
        <v>0</v>
      </c>
      <c r="N2871" s="41">
        <f>D2871*$D$3</f>
        <v>125.99999999999999</v>
      </c>
      <c r="O2871" s="41">
        <f>E2871*$E$3</f>
        <v>0</v>
      </c>
      <c r="P2871" s="41">
        <f>F2871*$F$3</f>
        <v>0</v>
      </c>
      <c r="Q2871" s="41">
        <f>G2871*$G$3</f>
        <v>0</v>
      </c>
      <c r="R2871" s="41">
        <f>H2871*$H$3</f>
        <v>0</v>
      </c>
      <c r="S2871" s="41">
        <f>(N2871/100)*(I2871*$I$3)+(N2871/100)*(J2871*$J$3)</f>
        <v>302.39999999999998</v>
      </c>
      <c r="T2871" s="41">
        <f>(O2871/100)*(K2871*$K$3)</f>
        <v>0</v>
      </c>
      <c r="U2871" s="41">
        <f>(P2871/100)*(K2871*$K$3)+(P2871/100)*(L2871*$L$3)</f>
        <v>0</v>
      </c>
      <c r="V2871" s="41">
        <f>(Q2871/100)*(L2871*$L$3)</f>
        <v>0</v>
      </c>
      <c r="W2871" s="41">
        <f>(R2871/100)*(K2871*$K$3)+(R2871/100)*(L2871*$L$3)</f>
        <v>0</v>
      </c>
      <c r="X2871" s="41">
        <f t="shared" si="385"/>
        <v>428.4</v>
      </c>
      <c r="Y2871" s="41">
        <f t="shared" si="386"/>
        <v>0</v>
      </c>
      <c r="Z2871" s="41">
        <f t="shared" si="387"/>
        <v>0</v>
      </c>
      <c r="AA2871" s="41">
        <f t="shared" si="388"/>
        <v>0</v>
      </c>
      <c r="AB2871" s="41">
        <f t="shared" si="389"/>
        <v>0</v>
      </c>
      <c r="AC2871" s="42">
        <f t="shared" si="390"/>
        <v>428.4</v>
      </c>
      <c r="AD2871" s="43">
        <v>0</v>
      </c>
      <c r="AE2871" s="44"/>
      <c r="AF2871" s="45"/>
    </row>
    <row r="2872" spans="1:32" x14ac:dyDescent="0.25">
      <c r="A2872" s="46" t="s">
        <v>29</v>
      </c>
      <c r="B2872" s="47">
        <v>18</v>
      </c>
      <c r="C2872" s="48" t="s">
        <v>5</v>
      </c>
      <c r="D2872" s="49">
        <v>90</v>
      </c>
      <c r="E2872" s="49">
        <v>0</v>
      </c>
      <c r="F2872" s="49">
        <v>0</v>
      </c>
      <c r="G2872" s="49">
        <v>0</v>
      </c>
      <c r="H2872" s="49">
        <v>0</v>
      </c>
      <c r="I2872" s="50">
        <v>90</v>
      </c>
      <c r="J2872" s="50">
        <v>60</v>
      </c>
      <c r="K2872" s="50">
        <v>0</v>
      </c>
      <c r="L2872" s="50">
        <v>0</v>
      </c>
      <c r="M2872" s="50">
        <v>0</v>
      </c>
      <c r="N2872" s="51">
        <f>D2872*$D$4</f>
        <v>121.50000000000001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364.5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85"/>
        <v>486</v>
      </c>
      <c r="Y2872" s="51">
        <f t="shared" si="386"/>
        <v>0</v>
      </c>
      <c r="Z2872" s="51">
        <f t="shared" si="387"/>
        <v>0</v>
      </c>
      <c r="AA2872" s="51">
        <f t="shared" si="388"/>
        <v>0</v>
      </c>
      <c r="AB2872" s="51">
        <f t="shared" si="389"/>
        <v>0</v>
      </c>
      <c r="AC2872" s="52">
        <f t="shared" si="390"/>
        <v>486</v>
      </c>
      <c r="AD2872" s="53">
        <f>(ROUND(AC2872-AC2871,1)/AC2871)</f>
        <v>0.13445378151260506</v>
      </c>
      <c r="AE2872" s="44"/>
      <c r="AF2872" s="45"/>
    </row>
    <row r="2873" spans="1:32" x14ac:dyDescent="0.25">
      <c r="A2873" s="46" t="s">
        <v>30</v>
      </c>
      <c r="B2873" s="47">
        <v>12</v>
      </c>
      <c r="C2873" s="48" t="s">
        <v>6</v>
      </c>
      <c r="D2873" s="49">
        <v>90</v>
      </c>
      <c r="E2873" s="49">
        <v>0</v>
      </c>
      <c r="F2873" s="49">
        <v>0</v>
      </c>
      <c r="G2873" s="49">
        <v>0</v>
      </c>
      <c r="H2873" s="49">
        <v>0</v>
      </c>
      <c r="I2873" s="50">
        <v>80</v>
      </c>
      <c r="J2873" s="50">
        <v>40</v>
      </c>
      <c r="K2873" s="50">
        <v>0</v>
      </c>
      <c r="L2873" s="50">
        <v>0</v>
      </c>
      <c r="M2873" s="50">
        <v>0</v>
      </c>
      <c r="N2873" s="51">
        <f>D2873*$D$5</f>
        <v>125.99999999999999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302.39999999999998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85"/>
        <v>428.4</v>
      </c>
      <c r="Y2873" s="51">
        <f t="shared" si="386"/>
        <v>0</v>
      </c>
      <c r="Z2873" s="51">
        <f t="shared" si="387"/>
        <v>0</v>
      </c>
      <c r="AA2873" s="51">
        <f t="shared" si="388"/>
        <v>0</v>
      </c>
      <c r="AB2873" s="51">
        <f t="shared" si="389"/>
        <v>0</v>
      </c>
      <c r="AC2873" s="52">
        <f t="shared" si="390"/>
        <v>428.4</v>
      </c>
      <c r="AD2873" s="53">
        <f>(ROUND(AC2873-AC2871,1)/AC2871)</f>
        <v>0</v>
      </c>
      <c r="AE2873" s="44"/>
      <c r="AF2873" s="45"/>
    </row>
    <row r="2874" spans="1:32" x14ac:dyDescent="0.25">
      <c r="A2874" s="46" t="s">
        <v>31</v>
      </c>
      <c r="B2874" s="47">
        <v>0</v>
      </c>
      <c r="C2874" s="48" t="s">
        <v>7</v>
      </c>
      <c r="D2874" s="49">
        <v>90</v>
      </c>
      <c r="E2874" s="49">
        <v>0</v>
      </c>
      <c r="F2874" s="49">
        <v>0</v>
      </c>
      <c r="G2874" s="49">
        <v>0</v>
      </c>
      <c r="H2874" s="49">
        <v>0</v>
      </c>
      <c r="I2874" s="50">
        <v>80</v>
      </c>
      <c r="J2874" s="50">
        <v>40</v>
      </c>
      <c r="K2874" s="50">
        <v>0</v>
      </c>
      <c r="L2874" s="50">
        <v>0</v>
      </c>
      <c r="M2874" s="50">
        <v>0</v>
      </c>
      <c r="N2874" s="51">
        <f>D2874*$D$6</f>
        <v>125.99999999999999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302.39999999999998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85"/>
        <v>428.4</v>
      </c>
      <c r="Y2874" s="51">
        <f t="shared" si="386"/>
        <v>0</v>
      </c>
      <c r="Z2874" s="51">
        <f t="shared" si="387"/>
        <v>0</v>
      </c>
      <c r="AA2874" s="51">
        <f t="shared" si="388"/>
        <v>0</v>
      </c>
      <c r="AB2874" s="51">
        <f t="shared" si="389"/>
        <v>0</v>
      </c>
      <c r="AC2874" s="52">
        <f t="shared" si="390"/>
        <v>428.4</v>
      </c>
      <c r="AD2874" s="53">
        <f>(ROUND(AC2874-AC2871,1)/AC2871)</f>
        <v>0</v>
      </c>
      <c r="AE2874" s="44"/>
      <c r="AF2874" s="45"/>
    </row>
    <row r="2875" spans="1:32" x14ac:dyDescent="0.25">
      <c r="A2875" s="46" t="s">
        <v>32</v>
      </c>
      <c r="B2875" s="47">
        <v>0</v>
      </c>
      <c r="C2875" s="48" t="s">
        <v>8</v>
      </c>
      <c r="D2875" s="49">
        <v>90</v>
      </c>
      <c r="E2875" s="49">
        <v>0</v>
      </c>
      <c r="F2875" s="49">
        <v>0</v>
      </c>
      <c r="G2875" s="49">
        <v>0</v>
      </c>
      <c r="H2875" s="49">
        <v>0</v>
      </c>
      <c r="I2875" s="50">
        <v>80</v>
      </c>
      <c r="J2875" s="50">
        <v>40</v>
      </c>
      <c r="K2875" s="50">
        <v>0</v>
      </c>
      <c r="L2875" s="50">
        <v>0</v>
      </c>
      <c r="M2875" s="50">
        <v>0</v>
      </c>
      <c r="N2875" s="51">
        <f>D2875*$D$7</f>
        <v>125.99999999999999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302.39999999999998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85"/>
        <v>428.4</v>
      </c>
      <c r="Y2875" s="51">
        <f t="shared" si="386"/>
        <v>0</v>
      </c>
      <c r="Z2875" s="51">
        <f t="shared" si="387"/>
        <v>0</v>
      </c>
      <c r="AA2875" s="51">
        <f t="shared" si="388"/>
        <v>0</v>
      </c>
      <c r="AB2875" s="51">
        <f t="shared" si="389"/>
        <v>0</v>
      </c>
      <c r="AC2875" s="52">
        <f t="shared" si="390"/>
        <v>428.4</v>
      </c>
      <c r="AD2875" s="53">
        <f>(ROUND(AC2875-AC2871,1)/AC2871)</f>
        <v>0</v>
      </c>
      <c r="AE2875" s="44"/>
      <c r="AF2875" s="45"/>
    </row>
    <row r="2876" spans="1:32" x14ac:dyDescent="0.25">
      <c r="A2876" s="46" t="s">
        <v>33</v>
      </c>
      <c r="B2876" s="47"/>
      <c r="C2876" s="48" t="s">
        <v>9</v>
      </c>
      <c r="D2876" s="49">
        <v>90</v>
      </c>
      <c r="E2876" s="49">
        <v>0</v>
      </c>
      <c r="F2876" s="49">
        <v>0</v>
      </c>
      <c r="G2876" s="49">
        <v>0</v>
      </c>
      <c r="H2876" s="49">
        <v>0</v>
      </c>
      <c r="I2876" s="50">
        <v>80</v>
      </c>
      <c r="J2876" s="50">
        <v>40</v>
      </c>
      <c r="K2876" s="50">
        <v>0</v>
      </c>
      <c r="L2876" s="50">
        <v>0</v>
      </c>
      <c r="M2876" s="50">
        <v>0</v>
      </c>
      <c r="N2876" s="51">
        <f>D2876*$D$8</f>
        <v>125.99999999999999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302.39999999999998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85"/>
        <v>428.4</v>
      </c>
      <c r="Y2876" s="51">
        <f t="shared" si="386"/>
        <v>0</v>
      </c>
      <c r="Z2876" s="51">
        <f t="shared" si="387"/>
        <v>0</v>
      </c>
      <c r="AA2876" s="51">
        <f t="shared" si="388"/>
        <v>0</v>
      </c>
      <c r="AB2876" s="51">
        <f t="shared" si="389"/>
        <v>0</v>
      </c>
      <c r="AC2876" s="52">
        <f t="shared" si="390"/>
        <v>428.4</v>
      </c>
      <c r="AD2876" s="53">
        <f>(ROUND(AC2876-AC2871,1)/AC2871)</f>
        <v>0</v>
      </c>
      <c r="AE2876" s="44"/>
      <c r="AF2876" s="45"/>
    </row>
    <row r="2877" spans="1:32" x14ac:dyDescent="0.25">
      <c r="A2877" s="46" t="s">
        <v>34</v>
      </c>
      <c r="B2877" s="47"/>
      <c r="C2877" s="48" t="s">
        <v>10</v>
      </c>
      <c r="D2877" s="49">
        <v>45</v>
      </c>
      <c r="E2877" s="49">
        <v>110</v>
      </c>
      <c r="F2877" s="49">
        <v>0</v>
      </c>
      <c r="G2877" s="49">
        <v>0</v>
      </c>
      <c r="H2877" s="49">
        <v>0</v>
      </c>
      <c r="I2877" s="50">
        <v>80</v>
      </c>
      <c r="J2877" s="50">
        <v>40</v>
      </c>
      <c r="K2877" s="50">
        <v>100</v>
      </c>
      <c r="L2877" s="50">
        <v>0</v>
      </c>
      <c r="M2877" s="50">
        <v>0</v>
      </c>
      <c r="N2877" s="51">
        <f>D2877*$D$9</f>
        <v>60.750000000000007</v>
      </c>
      <c r="O2877" s="51">
        <f>E2877*$E$9</f>
        <v>148.5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72.900000000000006</v>
      </c>
      <c r="T2877" s="51">
        <f>(O2877/100)*(K2877*$K$9)</f>
        <v>207.9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85"/>
        <v>133.65</v>
      </c>
      <c r="Y2877" s="51">
        <f t="shared" si="386"/>
        <v>356.4</v>
      </c>
      <c r="Z2877" s="51">
        <f t="shared" si="387"/>
        <v>0</v>
      </c>
      <c r="AA2877" s="51">
        <f t="shared" si="388"/>
        <v>0</v>
      </c>
      <c r="AB2877" s="51">
        <f t="shared" si="389"/>
        <v>0</v>
      </c>
      <c r="AC2877" s="52">
        <f t="shared" si="390"/>
        <v>490.1</v>
      </c>
      <c r="AD2877" s="53">
        <f>(ROUND(AC2877-AC2871,1)/AC2871)</f>
        <v>0.14402427637721757</v>
      </c>
      <c r="AE2877" s="44"/>
      <c r="AF2877" s="45"/>
    </row>
    <row r="2878" spans="1:32" x14ac:dyDescent="0.25">
      <c r="A2878" s="46" t="s">
        <v>35</v>
      </c>
      <c r="B2878" s="47"/>
      <c r="C2878" s="48" t="s">
        <v>11</v>
      </c>
      <c r="D2878" s="49">
        <v>45</v>
      </c>
      <c r="E2878" s="49">
        <v>0</v>
      </c>
      <c r="F2878" s="49">
        <v>110</v>
      </c>
      <c r="G2878" s="49">
        <v>0</v>
      </c>
      <c r="H2878" s="49">
        <v>0</v>
      </c>
      <c r="I2878" s="50">
        <v>80</v>
      </c>
      <c r="J2878" s="50">
        <v>40</v>
      </c>
      <c r="K2878" s="50">
        <v>50</v>
      </c>
      <c r="L2878" s="50">
        <v>50</v>
      </c>
      <c r="M2878" s="50">
        <v>0</v>
      </c>
      <c r="N2878" s="51">
        <f>D2878*$D$10</f>
        <v>60.750000000000007</v>
      </c>
      <c r="O2878" s="51">
        <f>E2878*$E$10</f>
        <v>0</v>
      </c>
      <c r="P2878" s="51">
        <f>F2878*$F$10</f>
        <v>148.5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72.900000000000006</v>
      </c>
      <c r="T2878" s="51">
        <f>(O2878/100)*(K2878*$J$10)</f>
        <v>0</v>
      </c>
      <c r="U2878" s="51">
        <f>(P2878/100)*(K2878*$K$10)+(P2878/100)*(L2878*$L$10)</f>
        <v>207.9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85"/>
        <v>133.65</v>
      </c>
      <c r="Y2878" s="51">
        <f t="shared" si="386"/>
        <v>0</v>
      </c>
      <c r="Z2878" s="51">
        <f t="shared" si="387"/>
        <v>356.4</v>
      </c>
      <c r="AA2878" s="51">
        <f t="shared" si="388"/>
        <v>0</v>
      </c>
      <c r="AB2878" s="51">
        <f t="shared" si="389"/>
        <v>0</v>
      </c>
      <c r="AC2878" s="52">
        <f t="shared" si="390"/>
        <v>490.1</v>
      </c>
      <c r="AD2878" s="53">
        <f>(ROUND(AC2878-AC2871,1)/AC2871)</f>
        <v>0.14402427637721757</v>
      </c>
      <c r="AE2878" s="44"/>
      <c r="AF2878" s="45"/>
    </row>
    <row r="2879" spans="1:32" x14ac:dyDescent="0.25">
      <c r="A2879" s="46" t="s">
        <v>36</v>
      </c>
      <c r="B2879" s="47"/>
      <c r="C2879" s="48" t="s">
        <v>12</v>
      </c>
      <c r="D2879" s="49">
        <v>45</v>
      </c>
      <c r="E2879" s="49">
        <v>0</v>
      </c>
      <c r="F2879" s="49">
        <v>0</v>
      </c>
      <c r="G2879" s="49">
        <v>110</v>
      </c>
      <c r="H2879" s="49">
        <v>0</v>
      </c>
      <c r="I2879" s="50">
        <v>80</v>
      </c>
      <c r="J2879" s="50">
        <v>40</v>
      </c>
      <c r="K2879" s="50">
        <v>0</v>
      </c>
      <c r="L2879" s="50">
        <v>120</v>
      </c>
      <c r="M2879" s="50">
        <v>0</v>
      </c>
      <c r="N2879" s="51">
        <f>D2879*$D$11</f>
        <v>60.750000000000007</v>
      </c>
      <c r="O2879" s="51">
        <f>E2879*$E$11</f>
        <v>0</v>
      </c>
      <c r="P2879" s="51">
        <f>F2879*$F$11</f>
        <v>0</v>
      </c>
      <c r="Q2879" s="51">
        <f>G2879*$G$11</f>
        <v>148.5</v>
      </c>
      <c r="R2879" s="51">
        <f>H2879*$H$11</f>
        <v>0</v>
      </c>
      <c r="S2879" s="51">
        <f>(N2879/100)*(I2879*$I$11)+(N2879/100)*(J2879*$J$11)</f>
        <v>72.900000000000006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249.48000000000002</v>
      </c>
      <c r="W2879" s="51">
        <f>(R2879/100)*(K2879*$K$11)+(R2879/100)*(L2879*$L$11)</f>
        <v>0</v>
      </c>
      <c r="X2879" s="51">
        <f t="shared" si="385"/>
        <v>133.65</v>
      </c>
      <c r="Y2879" s="51">
        <f t="shared" si="386"/>
        <v>0</v>
      </c>
      <c r="Z2879" s="51">
        <f t="shared" si="387"/>
        <v>0</v>
      </c>
      <c r="AA2879" s="51">
        <f t="shared" si="388"/>
        <v>397.98</v>
      </c>
      <c r="AB2879" s="51">
        <f t="shared" si="389"/>
        <v>0</v>
      </c>
      <c r="AC2879" s="52">
        <f t="shared" si="390"/>
        <v>531.6</v>
      </c>
      <c r="AD2879" s="53">
        <f>(ROUND(AC2879-AC2871,1)/AC2871)</f>
        <v>0.2408963585434174</v>
      </c>
      <c r="AE2879" s="44"/>
      <c r="AF2879" s="45"/>
    </row>
    <row r="2880" spans="1:32" x14ac:dyDescent="0.25">
      <c r="A2880" s="46" t="s">
        <v>37</v>
      </c>
      <c r="B2880" s="47"/>
      <c r="C2880" s="48" t="s">
        <v>13</v>
      </c>
      <c r="D2880" s="49">
        <v>45</v>
      </c>
      <c r="E2880" s="49">
        <v>0</v>
      </c>
      <c r="F2880" s="49">
        <v>0</v>
      </c>
      <c r="G2880" s="49">
        <v>0</v>
      </c>
      <c r="H2880" s="49">
        <v>110</v>
      </c>
      <c r="I2880" s="50">
        <v>80</v>
      </c>
      <c r="J2880" s="50">
        <v>40</v>
      </c>
      <c r="K2880" s="50">
        <v>50</v>
      </c>
      <c r="L2880" s="50">
        <v>50</v>
      </c>
      <c r="M2880" s="50">
        <v>0</v>
      </c>
      <c r="N2880" s="51">
        <f>D2880*$D$12</f>
        <v>60.750000000000007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148.5</v>
      </c>
      <c r="S2880" s="51">
        <f>(N2880/100)*(I2880*$I$12)+(N2880/100)*(J2880*$J$12)</f>
        <v>72.900000000000006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207.9</v>
      </c>
      <c r="X2880" s="51">
        <f t="shared" si="385"/>
        <v>133.65</v>
      </c>
      <c r="Y2880" s="51">
        <f t="shared" si="386"/>
        <v>0</v>
      </c>
      <c r="Z2880" s="51">
        <f t="shared" si="387"/>
        <v>0</v>
      </c>
      <c r="AA2880" s="51">
        <f t="shared" si="388"/>
        <v>0</v>
      </c>
      <c r="AB2880" s="51">
        <f t="shared" si="389"/>
        <v>356.4</v>
      </c>
      <c r="AC2880" s="52">
        <f t="shared" si="390"/>
        <v>490.1</v>
      </c>
      <c r="AD2880" s="53">
        <f>(ROUND(AC2880-AC2871,1)/AC2871)</f>
        <v>0.14402427637721757</v>
      </c>
      <c r="AE2880" s="44"/>
      <c r="AF2880" s="45"/>
    </row>
    <row r="2881" spans="1:32" x14ac:dyDescent="0.25">
      <c r="A2881" s="46" t="s">
        <v>38</v>
      </c>
      <c r="B2881" s="47"/>
      <c r="C2881" s="48" t="s">
        <v>14</v>
      </c>
      <c r="D2881" s="49">
        <v>90</v>
      </c>
      <c r="E2881" s="49">
        <v>0</v>
      </c>
      <c r="F2881" s="49">
        <v>0</v>
      </c>
      <c r="G2881" s="49">
        <v>0</v>
      </c>
      <c r="H2881" s="49">
        <v>0</v>
      </c>
      <c r="I2881" s="50">
        <v>0</v>
      </c>
      <c r="J2881" s="50">
        <v>0</v>
      </c>
      <c r="K2881" s="50">
        <v>0</v>
      </c>
      <c r="L2881" s="50">
        <v>0</v>
      </c>
      <c r="M2881" s="50">
        <v>150</v>
      </c>
      <c r="N2881" s="51">
        <f>D2881*$D$13</f>
        <v>121.50000000000001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364.5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85"/>
        <v>486</v>
      </c>
      <c r="Y2881" s="51">
        <f t="shared" si="386"/>
        <v>0</v>
      </c>
      <c r="Z2881" s="51">
        <f t="shared" si="387"/>
        <v>0</v>
      </c>
      <c r="AA2881" s="51">
        <f t="shared" si="388"/>
        <v>0</v>
      </c>
      <c r="AB2881" s="51">
        <f t="shared" si="389"/>
        <v>0</v>
      </c>
      <c r="AC2881" s="52">
        <f t="shared" si="390"/>
        <v>486</v>
      </c>
      <c r="AD2881" s="53">
        <f>(ROUND(AC2881-AC2871,1)/AC2871)</f>
        <v>0.13445378151260506</v>
      </c>
      <c r="AE2881" s="44"/>
      <c r="AF2881" s="45"/>
    </row>
    <row r="2882" spans="1:32" x14ac:dyDescent="0.25">
      <c r="A2882" s="46" t="s">
        <v>39</v>
      </c>
      <c r="B2882" s="47"/>
      <c r="C2882" s="48" t="s">
        <v>15</v>
      </c>
      <c r="D2882" s="49">
        <v>90</v>
      </c>
      <c r="E2882" s="49">
        <v>0</v>
      </c>
      <c r="F2882" s="49">
        <v>0</v>
      </c>
      <c r="G2882" s="49">
        <v>0</v>
      </c>
      <c r="H2882" s="49">
        <v>0</v>
      </c>
      <c r="I2882" s="50">
        <v>80</v>
      </c>
      <c r="J2882" s="50">
        <v>40</v>
      </c>
      <c r="K2882" s="50">
        <v>90</v>
      </c>
      <c r="L2882" s="50">
        <v>0</v>
      </c>
      <c r="M2882" s="50">
        <v>0</v>
      </c>
      <c r="N2882" s="51">
        <f>D2882*$D$14</f>
        <v>121.50000000000001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364.5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85"/>
        <v>486</v>
      </c>
      <c r="Y2882" s="51">
        <f t="shared" si="386"/>
        <v>0</v>
      </c>
      <c r="Z2882" s="51">
        <f t="shared" si="387"/>
        <v>0</v>
      </c>
      <c r="AA2882" s="51">
        <f t="shared" si="388"/>
        <v>0</v>
      </c>
      <c r="AB2882" s="51">
        <f t="shared" si="389"/>
        <v>0</v>
      </c>
      <c r="AC2882" s="52">
        <f t="shared" si="390"/>
        <v>486</v>
      </c>
      <c r="AD2882" s="53">
        <f>(ROUND(AC2882-AC2871,1)/AC2871)</f>
        <v>0.13445378151260506</v>
      </c>
      <c r="AE2882" s="44"/>
      <c r="AF2882" s="45"/>
    </row>
    <row r="2883" spans="1:32" x14ac:dyDescent="0.25">
      <c r="A2883" s="46"/>
      <c r="B2883" s="47"/>
      <c r="C2883" s="48" t="s">
        <v>16</v>
      </c>
      <c r="D2883" s="49">
        <v>90</v>
      </c>
      <c r="E2883" s="49">
        <v>0</v>
      </c>
      <c r="F2883" s="49">
        <v>0</v>
      </c>
      <c r="G2883" s="49">
        <v>0</v>
      </c>
      <c r="H2883" s="49">
        <v>0</v>
      </c>
      <c r="I2883" s="50">
        <v>80</v>
      </c>
      <c r="J2883" s="50">
        <v>40</v>
      </c>
      <c r="K2883" s="50">
        <v>0</v>
      </c>
      <c r="L2883" s="50">
        <v>90</v>
      </c>
      <c r="M2883" s="50">
        <v>0</v>
      </c>
      <c r="N2883" s="51">
        <f>D2883*$D$15</f>
        <v>121.50000000000001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364.5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85"/>
        <v>486</v>
      </c>
      <c r="Y2883" s="51">
        <f t="shared" si="386"/>
        <v>0</v>
      </c>
      <c r="Z2883" s="51">
        <f t="shared" si="387"/>
        <v>0</v>
      </c>
      <c r="AA2883" s="51">
        <f t="shared" si="388"/>
        <v>0</v>
      </c>
      <c r="AB2883" s="51">
        <f t="shared" si="389"/>
        <v>0</v>
      </c>
      <c r="AC2883" s="52">
        <f t="shared" si="390"/>
        <v>486</v>
      </c>
      <c r="AD2883" s="53">
        <f>(ROUND(AC2883-AC2871,1)/AC2871)</f>
        <v>0.13445378151260506</v>
      </c>
      <c r="AE2883" s="44"/>
      <c r="AF2883" s="45"/>
    </row>
    <row r="2884" spans="1:32" x14ac:dyDescent="0.25">
      <c r="A2884" s="46"/>
      <c r="B2884" s="47"/>
      <c r="C2884" s="48" t="s">
        <v>17</v>
      </c>
      <c r="D2884" s="49">
        <v>90</v>
      </c>
      <c r="E2884" s="49">
        <v>0</v>
      </c>
      <c r="F2884" s="49">
        <v>0</v>
      </c>
      <c r="G2884" s="49">
        <v>0</v>
      </c>
      <c r="H2884" s="49">
        <v>0</v>
      </c>
      <c r="I2884" s="50">
        <v>80</v>
      </c>
      <c r="J2884" s="50">
        <v>80</v>
      </c>
      <c r="K2884" s="50">
        <v>0</v>
      </c>
      <c r="L2884" s="50">
        <v>0</v>
      </c>
      <c r="M2884" s="50">
        <v>0</v>
      </c>
      <c r="N2884" s="51">
        <f>D2884*$D$16</f>
        <v>121.50000000000001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340.20000000000005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85"/>
        <v>461.70000000000005</v>
      </c>
      <c r="Y2884" s="51">
        <f t="shared" si="386"/>
        <v>0</v>
      </c>
      <c r="Z2884" s="51">
        <f t="shared" si="387"/>
        <v>0</v>
      </c>
      <c r="AA2884" s="51">
        <f t="shared" si="388"/>
        <v>0</v>
      </c>
      <c r="AB2884" s="51">
        <f t="shared" si="389"/>
        <v>0</v>
      </c>
      <c r="AC2884" s="52">
        <f t="shared" si="390"/>
        <v>461.7</v>
      </c>
      <c r="AD2884" s="53">
        <f>(ROUND(AC2884-AC2871,1)/AC2871)</f>
        <v>7.7731092436974791E-2</v>
      </c>
      <c r="AE2884" s="44" t="s">
        <v>28</v>
      </c>
      <c r="AF2884" s="45"/>
    </row>
    <row r="2885" spans="1:32" x14ac:dyDescent="0.25">
      <c r="A2885" s="46"/>
      <c r="B2885" s="47"/>
      <c r="C2885" s="48" t="s">
        <v>18</v>
      </c>
      <c r="D2885" s="49">
        <v>90</v>
      </c>
      <c r="E2885" s="49">
        <v>0</v>
      </c>
      <c r="F2885" s="49">
        <v>0</v>
      </c>
      <c r="G2885" s="49">
        <v>0</v>
      </c>
      <c r="H2885" s="49">
        <v>0</v>
      </c>
      <c r="I2885" s="50">
        <v>100</v>
      </c>
      <c r="J2885" s="50">
        <v>40</v>
      </c>
      <c r="K2885" s="50">
        <v>0</v>
      </c>
      <c r="L2885" s="50">
        <v>0</v>
      </c>
      <c r="M2885" s="50">
        <v>0</v>
      </c>
      <c r="N2885" s="51">
        <f>D2885*$D$17</f>
        <v>121.50000000000001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352.35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85"/>
        <v>473.85</v>
      </c>
      <c r="Y2885" s="51">
        <f t="shared" si="386"/>
        <v>0</v>
      </c>
      <c r="Z2885" s="51">
        <f t="shared" si="387"/>
        <v>0</v>
      </c>
      <c r="AA2885" s="51">
        <f t="shared" si="388"/>
        <v>0</v>
      </c>
      <c r="AB2885" s="51">
        <f t="shared" si="389"/>
        <v>0</v>
      </c>
      <c r="AC2885" s="52">
        <f t="shared" si="390"/>
        <v>473.9</v>
      </c>
      <c r="AD2885" s="53">
        <f>(ROUND(AC2885-AC2871,1)/AC2871)</f>
        <v>0.1062091503267974</v>
      </c>
      <c r="AE2885" s="44"/>
      <c r="AF2885" s="45"/>
    </row>
    <row r="2886" spans="1:32" x14ac:dyDescent="0.25">
      <c r="A2886" s="54" t="s">
        <v>19</v>
      </c>
      <c r="B2886" s="55" t="s">
        <v>248</v>
      </c>
      <c r="C2886" s="38" t="s">
        <v>4</v>
      </c>
      <c r="D2886" s="39">
        <v>100</v>
      </c>
      <c r="E2886" s="39">
        <v>0</v>
      </c>
      <c r="F2886" s="39">
        <v>0</v>
      </c>
      <c r="G2886" s="39">
        <v>0</v>
      </c>
      <c r="H2886" s="39">
        <v>0</v>
      </c>
      <c r="I2886" s="40">
        <v>50</v>
      </c>
      <c r="J2886" s="40">
        <v>50</v>
      </c>
      <c r="K2886" s="40">
        <v>0</v>
      </c>
      <c r="L2886" s="40">
        <v>0</v>
      </c>
      <c r="M2886" s="40">
        <v>0</v>
      </c>
      <c r="N2886" s="41">
        <f>D2886*$D$3</f>
        <v>140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280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85"/>
        <v>420</v>
      </c>
      <c r="Y2886" s="41">
        <f t="shared" si="386"/>
        <v>0</v>
      </c>
      <c r="Z2886" s="41">
        <f t="shared" si="387"/>
        <v>0</v>
      </c>
      <c r="AA2886" s="41">
        <f t="shared" si="388"/>
        <v>0</v>
      </c>
      <c r="AB2886" s="41">
        <f t="shared" si="389"/>
        <v>0</v>
      </c>
      <c r="AC2886" s="42">
        <f t="shared" si="390"/>
        <v>420</v>
      </c>
      <c r="AD2886" s="43">
        <v>0</v>
      </c>
      <c r="AE2886" s="44"/>
      <c r="AF2886" s="45"/>
    </row>
    <row r="2887" spans="1:32" x14ac:dyDescent="0.25">
      <c r="A2887" s="46" t="s">
        <v>29</v>
      </c>
      <c r="B2887" s="56">
        <v>10</v>
      </c>
      <c r="C2887" s="48" t="s">
        <v>5</v>
      </c>
      <c r="D2887" s="49">
        <v>100</v>
      </c>
      <c r="E2887" s="49">
        <v>0</v>
      </c>
      <c r="F2887" s="49">
        <v>0</v>
      </c>
      <c r="G2887" s="49">
        <v>0</v>
      </c>
      <c r="H2887" s="49">
        <v>0</v>
      </c>
      <c r="I2887" s="50">
        <v>70</v>
      </c>
      <c r="J2887" s="50">
        <v>70</v>
      </c>
      <c r="K2887" s="50">
        <v>0</v>
      </c>
      <c r="L2887" s="50">
        <v>0</v>
      </c>
      <c r="M2887" s="50">
        <v>0</v>
      </c>
      <c r="N2887" s="51">
        <f>D2887*$D$4</f>
        <v>135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378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85"/>
        <v>513</v>
      </c>
      <c r="Y2887" s="51">
        <f t="shared" si="386"/>
        <v>0</v>
      </c>
      <c r="Z2887" s="51">
        <f t="shared" si="387"/>
        <v>0</v>
      </c>
      <c r="AA2887" s="51">
        <f t="shared" si="388"/>
        <v>0</v>
      </c>
      <c r="AB2887" s="51">
        <f t="shared" si="389"/>
        <v>0</v>
      </c>
      <c r="AC2887" s="52">
        <f t="shared" si="390"/>
        <v>513</v>
      </c>
      <c r="AD2887" s="53">
        <f>(ROUND(AC2887-AC2886,1)/AC2886)</f>
        <v>0.22142857142857142</v>
      </c>
      <c r="AE2887" s="44"/>
      <c r="AF2887" s="45"/>
    </row>
    <row r="2888" spans="1:32" x14ac:dyDescent="0.25">
      <c r="A2888" s="46" t="s">
        <v>30</v>
      </c>
      <c r="B2888" s="56">
        <v>10</v>
      </c>
      <c r="C2888" s="48" t="s">
        <v>6</v>
      </c>
      <c r="D2888" s="49">
        <v>100</v>
      </c>
      <c r="E2888" s="49">
        <v>0</v>
      </c>
      <c r="F2888" s="49">
        <v>0</v>
      </c>
      <c r="G2888" s="49">
        <v>0</v>
      </c>
      <c r="H2888" s="49">
        <v>0</v>
      </c>
      <c r="I2888" s="50">
        <v>50</v>
      </c>
      <c r="J2888" s="50">
        <v>50</v>
      </c>
      <c r="K2888" s="50">
        <v>0</v>
      </c>
      <c r="L2888" s="50">
        <v>0</v>
      </c>
      <c r="M2888" s="50">
        <v>0</v>
      </c>
      <c r="N2888" s="51">
        <f>D2888*$D$5</f>
        <v>140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280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85"/>
        <v>420</v>
      </c>
      <c r="Y2888" s="51">
        <f t="shared" si="386"/>
        <v>0</v>
      </c>
      <c r="Z2888" s="51">
        <f t="shared" si="387"/>
        <v>0</v>
      </c>
      <c r="AA2888" s="51">
        <f t="shared" si="388"/>
        <v>0</v>
      </c>
      <c r="AB2888" s="51">
        <f t="shared" si="389"/>
        <v>0</v>
      </c>
      <c r="AC2888" s="52">
        <f t="shared" si="390"/>
        <v>420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56">
        <v>0</v>
      </c>
      <c r="C2889" s="48" t="s">
        <v>7</v>
      </c>
      <c r="D2889" s="49">
        <v>100</v>
      </c>
      <c r="E2889" s="49">
        <v>0</v>
      </c>
      <c r="F2889" s="49">
        <v>0</v>
      </c>
      <c r="G2889" s="49">
        <v>0</v>
      </c>
      <c r="H2889" s="49">
        <v>0</v>
      </c>
      <c r="I2889" s="50">
        <v>50</v>
      </c>
      <c r="J2889" s="50">
        <v>50</v>
      </c>
      <c r="K2889" s="50">
        <v>0</v>
      </c>
      <c r="L2889" s="50">
        <v>0</v>
      </c>
      <c r="M2889" s="50">
        <v>0</v>
      </c>
      <c r="N2889" s="51">
        <f>D2889*$D$6</f>
        <v>140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280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85"/>
        <v>420</v>
      </c>
      <c r="Y2889" s="51">
        <f t="shared" si="386"/>
        <v>0</v>
      </c>
      <c r="Z2889" s="51">
        <f t="shared" si="387"/>
        <v>0</v>
      </c>
      <c r="AA2889" s="51">
        <f t="shared" si="388"/>
        <v>0</v>
      </c>
      <c r="AB2889" s="51">
        <f t="shared" si="389"/>
        <v>0</v>
      </c>
      <c r="AC2889" s="52">
        <f t="shared" si="390"/>
        <v>420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56">
        <v>0</v>
      </c>
      <c r="C2890" s="48" t="s">
        <v>8</v>
      </c>
      <c r="D2890" s="49">
        <v>100</v>
      </c>
      <c r="E2890" s="49">
        <v>0</v>
      </c>
      <c r="F2890" s="49">
        <v>0</v>
      </c>
      <c r="G2890" s="49">
        <v>0</v>
      </c>
      <c r="H2890" s="49">
        <v>0</v>
      </c>
      <c r="I2890" s="50">
        <v>50</v>
      </c>
      <c r="J2890" s="50">
        <v>50</v>
      </c>
      <c r="K2890" s="50">
        <v>0</v>
      </c>
      <c r="L2890" s="50">
        <v>0</v>
      </c>
      <c r="M2890" s="50">
        <v>0</v>
      </c>
      <c r="N2890" s="51">
        <f>D2890*$D$7</f>
        <v>140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280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85"/>
        <v>420</v>
      </c>
      <c r="Y2890" s="51">
        <f t="shared" si="386"/>
        <v>0</v>
      </c>
      <c r="Z2890" s="51">
        <f t="shared" si="387"/>
        <v>0</v>
      </c>
      <c r="AA2890" s="51">
        <f t="shared" si="388"/>
        <v>0</v>
      </c>
      <c r="AB2890" s="51">
        <f t="shared" si="389"/>
        <v>0</v>
      </c>
      <c r="AC2890" s="52">
        <f t="shared" si="390"/>
        <v>420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56"/>
      <c r="C2891" s="48" t="s">
        <v>9</v>
      </c>
      <c r="D2891" s="49">
        <v>100</v>
      </c>
      <c r="E2891" s="49">
        <v>0</v>
      </c>
      <c r="F2891" s="49">
        <v>0</v>
      </c>
      <c r="G2891" s="49">
        <v>0</v>
      </c>
      <c r="H2891" s="49">
        <v>0</v>
      </c>
      <c r="I2891" s="50">
        <v>50</v>
      </c>
      <c r="J2891" s="50">
        <v>50</v>
      </c>
      <c r="K2891" s="50">
        <v>0</v>
      </c>
      <c r="L2891" s="50">
        <v>0</v>
      </c>
      <c r="M2891" s="50">
        <v>0</v>
      </c>
      <c r="N2891" s="51">
        <f>D2891*$D$8</f>
        <v>140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280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85"/>
        <v>420</v>
      </c>
      <c r="Y2891" s="51">
        <f t="shared" si="386"/>
        <v>0</v>
      </c>
      <c r="Z2891" s="51">
        <f t="shared" si="387"/>
        <v>0</v>
      </c>
      <c r="AA2891" s="51">
        <f t="shared" si="388"/>
        <v>0</v>
      </c>
      <c r="AB2891" s="51">
        <f t="shared" si="389"/>
        <v>0</v>
      </c>
      <c r="AC2891" s="52">
        <f t="shared" si="390"/>
        <v>420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56"/>
      <c r="C2892" s="48" t="s">
        <v>10</v>
      </c>
      <c r="D2892" s="49">
        <v>50</v>
      </c>
      <c r="E2892" s="49">
        <v>110</v>
      </c>
      <c r="F2892" s="49">
        <v>0</v>
      </c>
      <c r="G2892" s="49">
        <v>0</v>
      </c>
      <c r="H2892" s="49">
        <v>0</v>
      </c>
      <c r="I2892" s="50">
        <v>50</v>
      </c>
      <c r="J2892" s="50">
        <v>50</v>
      </c>
      <c r="K2892" s="50">
        <v>100</v>
      </c>
      <c r="L2892" s="50">
        <v>0</v>
      </c>
      <c r="M2892" s="50">
        <v>0</v>
      </c>
      <c r="N2892" s="51">
        <f>D2892*$D$9</f>
        <v>67.5</v>
      </c>
      <c r="O2892" s="51">
        <f>E2892*$E$9</f>
        <v>148.5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67.5</v>
      </c>
      <c r="T2892" s="51">
        <f>(O2892/100)*(K2892*$K$9)</f>
        <v>207.9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85"/>
        <v>135</v>
      </c>
      <c r="Y2892" s="51">
        <f t="shared" si="386"/>
        <v>356.4</v>
      </c>
      <c r="Z2892" s="51">
        <f t="shared" si="387"/>
        <v>0</v>
      </c>
      <c r="AA2892" s="51">
        <f t="shared" si="388"/>
        <v>0</v>
      </c>
      <c r="AB2892" s="51">
        <f t="shared" si="389"/>
        <v>0</v>
      </c>
      <c r="AC2892" s="52">
        <f t="shared" si="390"/>
        <v>491.4</v>
      </c>
      <c r="AD2892" s="53">
        <f>(ROUND(AC2892-AC2886,1)/AC2886)</f>
        <v>0.17</v>
      </c>
      <c r="AE2892" s="44"/>
      <c r="AF2892" s="45"/>
    </row>
    <row r="2893" spans="1:32" x14ac:dyDescent="0.25">
      <c r="A2893" s="46" t="s">
        <v>35</v>
      </c>
      <c r="B2893" s="56"/>
      <c r="C2893" s="48" t="s">
        <v>11</v>
      </c>
      <c r="D2893" s="49">
        <v>50</v>
      </c>
      <c r="E2893" s="49">
        <v>0</v>
      </c>
      <c r="F2893" s="49">
        <v>110</v>
      </c>
      <c r="G2893" s="49">
        <v>0</v>
      </c>
      <c r="H2893" s="49">
        <v>0</v>
      </c>
      <c r="I2893" s="50">
        <v>50</v>
      </c>
      <c r="J2893" s="50">
        <v>50</v>
      </c>
      <c r="K2893" s="50">
        <v>50</v>
      </c>
      <c r="L2893" s="50">
        <v>50</v>
      </c>
      <c r="M2893" s="50">
        <v>0</v>
      </c>
      <c r="N2893" s="51">
        <f>D2893*$D$10</f>
        <v>67.5</v>
      </c>
      <c r="O2893" s="51">
        <f>E2893*$E$10</f>
        <v>0</v>
      </c>
      <c r="P2893" s="51">
        <f>F2893*$F$10</f>
        <v>148.5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67.5</v>
      </c>
      <c r="T2893" s="51">
        <f>(O2893/100)*(K2893*$J$10)</f>
        <v>0</v>
      </c>
      <c r="U2893" s="51">
        <f>(P2893/100)*(K2893*$K$10)+(P2893/100)*(L2893*$L$10)</f>
        <v>207.9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85"/>
        <v>135</v>
      </c>
      <c r="Y2893" s="51">
        <f t="shared" si="386"/>
        <v>0</v>
      </c>
      <c r="Z2893" s="51">
        <f t="shared" si="387"/>
        <v>356.4</v>
      </c>
      <c r="AA2893" s="51">
        <f t="shared" si="388"/>
        <v>0</v>
      </c>
      <c r="AB2893" s="51">
        <f t="shared" si="389"/>
        <v>0</v>
      </c>
      <c r="AC2893" s="52">
        <f t="shared" si="390"/>
        <v>491.4</v>
      </c>
      <c r="AD2893" s="53">
        <f>(ROUND(AC2893-AC2886,1)/AC2886)</f>
        <v>0.17</v>
      </c>
      <c r="AE2893" s="44"/>
      <c r="AF2893" s="45"/>
    </row>
    <row r="2894" spans="1:32" x14ac:dyDescent="0.25">
      <c r="A2894" s="46" t="s">
        <v>36</v>
      </c>
      <c r="B2894" s="56"/>
      <c r="C2894" s="48" t="s">
        <v>12</v>
      </c>
      <c r="D2894" s="49">
        <v>50</v>
      </c>
      <c r="E2894" s="49">
        <v>0</v>
      </c>
      <c r="F2894" s="49">
        <v>0</v>
      </c>
      <c r="G2894" s="49">
        <v>110</v>
      </c>
      <c r="H2894" s="49">
        <v>0</v>
      </c>
      <c r="I2894" s="50">
        <v>50</v>
      </c>
      <c r="J2894" s="50">
        <v>50</v>
      </c>
      <c r="K2894" s="50">
        <v>0</v>
      </c>
      <c r="L2894" s="50">
        <v>100</v>
      </c>
      <c r="M2894" s="50">
        <v>0</v>
      </c>
      <c r="N2894" s="51">
        <f>D2894*$D$11</f>
        <v>67.5</v>
      </c>
      <c r="O2894" s="51">
        <f>E2894*$E$11</f>
        <v>0</v>
      </c>
      <c r="P2894" s="51">
        <f>F2894*$F$11</f>
        <v>0</v>
      </c>
      <c r="Q2894" s="51">
        <f>G2894*$G$11</f>
        <v>148.5</v>
      </c>
      <c r="R2894" s="51">
        <f>H2894*$H$11</f>
        <v>0</v>
      </c>
      <c r="S2894" s="51">
        <f>(N2894/100)*(I2894*$I$11)+(N2894/100)*(J2894*$J$11)</f>
        <v>67.5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207.9</v>
      </c>
      <c r="W2894" s="51">
        <f>(R2894/100)*(K2894*$K$11)+(R2894/100)*(L2894*$L$11)</f>
        <v>0</v>
      </c>
      <c r="X2894" s="51">
        <f t="shared" si="385"/>
        <v>135</v>
      </c>
      <c r="Y2894" s="51">
        <f t="shared" si="386"/>
        <v>0</v>
      </c>
      <c r="Z2894" s="51">
        <f t="shared" si="387"/>
        <v>0</v>
      </c>
      <c r="AA2894" s="51">
        <f t="shared" si="388"/>
        <v>356.4</v>
      </c>
      <c r="AB2894" s="51">
        <f t="shared" si="389"/>
        <v>0</v>
      </c>
      <c r="AC2894" s="52">
        <f t="shared" si="390"/>
        <v>491.4</v>
      </c>
      <c r="AD2894" s="53">
        <f>(ROUND(AC2894-AC2886,1)/AC2886)</f>
        <v>0.17</v>
      </c>
      <c r="AE2894" s="44"/>
      <c r="AF2894" s="45"/>
    </row>
    <row r="2895" spans="1:32" x14ac:dyDescent="0.25">
      <c r="A2895" s="46" t="s">
        <v>37</v>
      </c>
      <c r="B2895" s="56"/>
      <c r="C2895" s="48" t="s">
        <v>13</v>
      </c>
      <c r="D2895" s="49">
        <v>50</v>
      </c>
      <c r="E2895" s="49">
        <v>0</v>
      </c>
      <c r="F2895" s="49">
        <v>0</v>
      </c>
      <c r="G2895" s="49">
        <v>0</v>
      </c>
      <c r="H2895" s="49">
        <v>110</v>
      </c>
      <c r="I2895" s="50">
        <v>50</v>
      </c>
      <c r="J2895" s="50">
        <v>50</v>
      </c>
      <c r="K2895" s="50">
        <v>50</v>
      </c>
      <c r="L2895" s="50">
        <v>50</v>
      </c>
      <c r="M2895" s="50">
        <v>0</v>
      </c>
      <c r="N2895" s="51">
        <f>D2895*$D$12</f>
        <v>67.5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148.5</v>
      </c>
      <c r="S2895" s="51">
        <f>(N2895/100)*(I2895*$I$12)+(N2895/100)*(J2895*$J$12)</f>
        <v>67.5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207.9</v>
      </c>
      <c r="X2895" s="51">
        <f t="shared" si="385"/>
        <v>135</v>
      </c>
      <c r="Y2895" s="51">
        <f t="shared" si="386"/>
        <v>0</v>
      </c>
      <c r="Z2895" s="51">
        <f t="shared" si="387"/>
        <v>0</v>
      </c>
      <c r="AA2895" s="51">
        <f t="shared" si="388"/>
        <v>0</v>
      </c>
      <c r="AB2895" s="51">
        <f t="shared" si="389"/>
        <v>356.4</v>
      </c>
      <c r="AC2895" s="52">
        <f t="shared" si="390"/>
        <v>491.4</v>
      </c>
      <c r="AD2895" s="53">
        <f>(ROUND(AC2895-AC2886,1)/AC2886)</f>
        <v>0.17</v>
      </c>
      <c r="AE2895" s="44"/>
      <c r="AF2895" s="45"/>
    </row>
    <row r="2896" spans="1:32" x14ac:dyDescent="0.25">
      <c r="A2896" s="46" t="s">
        <v>38</v>
      </c>
      <c r="B2896" s="56"/>
      <c r="C2896" s="48" t="s">
        <v>14</v>
      </c>
      <c r="D2896" s="49">
        <v>100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125</v>
      </c>
      <c r="N2896" s="51">
        <f>D2896*$D$13</f>
        <v>135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337.5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85"/>
        <v>472.5</v>
      </c>
      <c r="Y2896" s="51">
        <f t="shared" si="386"/>
        <v>0</v>
      </c>
      <c r="Z2896" s="51">
        <f t="shared" si="387"/>
        <v>0</v>
      </c>
      <c r="AA2896" s="51">
        <f t="shared" si="388"/>
        <v>0</v>
      </c>
      <c r="AB2896" s="51">
        <f t="shared" si="389"/>
        <v>0</v>
      </c>
      <c r="AC2896" s="52">
        <f t="shared" si="390"/>
        <v>472.5</v>
      </c>
      <c r="AD2896" s="53">
        <f>(ROUND(AC2896-AC2886,1)/AC2886)</f>
        <v>0.125</v>
      </c>
      <c r="AE2896" s="44"/>
      <c r="AF2896" s="45"/>
    </row>
    <row r="2897" spans="1:32" x14ac:dyDescent="0.25">
      <c r="A2897" s="46" t="s">
        <v>39</v>
      </c>
      <c r="B2897" s="56"/>
      <c r="C2897" s="48" t="s">
        <v>15</v>
      </c>
      <c r="D2897" s="49">
        <v>100</v>
      </c>
      <c r="E2897" s="49">
        <v>0</v>
      </c>
      <c r="F2897" s="49">
        <v>0</v>
      </c>
      <c r="G2897" s="49">
        <v>0</v>
      </c>
      <c r="H2897" s="49">
        <v>0</v>
      </c>
      <c r="I2897" s="50">
        <v>50</v>
      </c>
      <c r="J2897" s="50">
        <v>50</v>
      </c>
      <c r="K2897" s="50">
        <v>75</v>
      </c>
      <c r="L2897" s="50">
        <v>0</v>
      </c>
      <c r="M2897" s="50">
        <v>0</v>
      </c>
      <c r="N2897" s="51">
        <f>D2897*$D$14</f>
        <v>135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337.5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85"/>
        <v>472.5</v>
      </c>
      <c r="Y2897" s="51">
        <f t="shared" si="386"/>
        <v>0</v>
      </c>
      <c r="Z2897" s="51">
        <f t="shared" si="387"/>
        <v>0</v>
      </c>
      <c r="AA2897" s="51">
        <f t="shared" si="388"/>
        <v>0</v>
      </c>
      <c r="AB2897" s="51">
        <f t="shared" si="389"/>
        <v>0</v>
      </c>
      <c r="AC2897" s="52">
        <f t="shared" si="390"/>
        <v>472.5</v>
      </c>
      <c r="AD2897" s="53">
        <f>(ROUND(AC2897-AC2886,1)/AC2886)</f>
        <v>0.125</v>
      </c>
      <c r="AE2897" s="44"/>
      <c r="AF2897" s="45"/>
    </row>
    <row r="2898" spans="1:32" x14ac:dyDescent="0.25">
      <c r="A2898" s="46"/>
      <c r="B2898" s="56"/>
      <c r="C2898" s="48" t="s">
        <v>16</v>
      </c>
      <c r="D2898" s="49">
        <v>100</v>
      </c>
      <c r="E2898" s="49">
        <v>0</v>
      </c>
      <c r="F2898" s="49">
        <v>0</v>
      </c>
      <c r="G2898" s="49">
        <v>0</v>
      </c>
      <c r="H2898" s="49">
        <v>0</v>
      </c>
      <c r="I2898" s="50">
        <v>50</v>
      </c>
      <c r="J2898" s="50">
        <v>50</v>
      </c>
      <c r="K2898" s="50">
        <v>0</v>
      </c>
      <c r="L2898" s="50">
        <v>75</v>
      </c>
      <c r="M2898" s="50">
        <v>0</v>
      </c>
      <c r="N2898" s="51">
        <f>D2898*$D$15</f>
        <v>135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337.5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85"/>
        <v>472.5</v>
      </c>
      <c r="Y2898" s="51">
        <f t="shared" si="386"/>
        <v>0</v>
      </c>
      <c r="Z2898" s="51">
        <f t="shared" si="387"/>
        <v>0</v>
      </c>
      <c r="AA2898" s="51">
        <f t="shared" si="388"/>
        <v>0</v>
      </c>
      <c r="AB2898" s="51">
        <f t="shared" si="389"/>
        <v>0</v>
      </c>
      <c r="AC2898" s="52">
        <f t="shared" si="390"/>
        <v>472.5</v>
      </c>
      <c r="AD2898" s="53">
        <f>(ROUND(AC2898-AC2886,1)/AC2886)</f>
        <v>0.125</v>
      </c>
      <c r="AE2898" s="44"/>
      <c r="AF2898" s="45"/>
    </row>
    <row r="2899" spans="1:32" x14ac:dyDescent="0.25">
      <c r="A2899" s="46"/>
      <c r="B2899" s="56"/>
      <c r="C2899" s="48" t="s">
        <v>17</v>
      </c>
      <c r="D2899" s="49">
        <v>100</v>
      </c>
      <c r="E2899" s="49">
        <v>0</v>
      </c>
      <c r="F2899" s="49">
        <v>0</v>
      </c>
      <c r="G2899" s="49">
        <v>0</v>
      </c>
      <c r="H2899" s="49">
        <v>0</v>
      </c>
      <c r="I2899" s="50">
        <v>50</v>
      </c>
      <c r="J2899" s="50">
        <v>80</v>
      </c>
      <c r="K2899" s="50">
        <v>0</v>
      </c>
      <c r="L2899" s="50">
        <v>0</v>
      </c>
      <c r="M2899" s="50">
        <v>0</v>
      </c>
      <c r="N2899" s="51">
        <f>D2899*$D$16</f>
        <v>135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337.5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85"/>
        <v>472.5</v>
      </c>
      <c r="Y2899" s="51">
        <f t="shared" si="386"/>
        <v>0</v>
      </c>
      <c r="Z2899" s="51">
        <f t="shared" si="387"/>
        <v>0</v>
      </c>
      <c r="AA2899" s="51">
        <f t="shared" si="388"/>
        <v>0</v>
      </c>
      <c r="AB2899" s="51">
        <f t="shared" si="389"/>
        <v>0</v>
      </c>
      <c r="AC2899" s="52">
        <f t="shared" si="390"/>
        <v>472.5</v>
      </c>
      <c r="AD2899" s="53">
        <f>(ROUND(AC2899-AC2886,1)/AC2886)</f>
        <v>0.125</v>
      </c>
      <c r="AE2899" s="44" t="s">
        <v>28</v>
      </c>
      <c r="AF2899" s="45"/>
    </row>
    <row r="2900" spans="1:32" x14ac:dyDescent="0.25">
      <c r="A2900" s="46"/>
      <c r="B2900" s="56"/>
      <c r="C2900" s="48" t="s">
        <v>18</v>
      </c>
      <c r="D2900" s="49">
        <v>100</v>
      </c>
      <c r="E2900" s="49">
        <v>0</v>
      </c>
      <c r="F2900" s="49">
        <v>0</v>
      </c>
      <c r="G2900" s="49">
        <v>0</v>
      </c>
      <c r="H2900" s="49">
        <v>0</v>
      </c>
      <c r="I2900" s="50">
        <v>80</v>
      </c>
      <c r="J2900" s="50">
        <v>50</v>
      </c>
      <c r="K2900" s="50">
        <v>0</v>
      </c>
      <c r="L2900" s="50">
        <v>0</v>
      </c>
      <c r="M2900" s="50">
        <v>0</v>
      </c>
      <c r="N2900" s="51">
        <f>D2900*$D$17</f>
        <v>135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337.5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85"/>
        <v>472.5</v>
      </c>
      <c r="Y2900" s="51">
        <f t="shared" si="386"/>
        <v>0</v>
      </c>
      <c r="Z2900" s="51">
        <f t="shared" si="387"/>
        <v>0</v>
      </c>
      <c r="AA2900" s="51">
        <f t="shared" si="388"/>
        <v>0</v>
      </c>
      <c r="AB2900" s="51">
        <f t="shared" si="389"/>
        <v>0</v>
      </c>
      <c r="AC2900" s="52">
        <f t="shared" si="390"/>
        <v>472.5</v>
      </c>
      <c r="AD2900" s="53">
        <f>(ROUND(AC2900-AC2886,1)/AC2886)</f>
        <v>0.125</v>
      </c>
      <c r="AE2900" s="44"/>
      <c r="AF2900" s="45"/>
    </row>
    <row r="2901" spans="1:32" x14ac:dyDescent="0.25">
      <c r="A2901" s="54" t="s">
        <v>19</v>
      </c>
      <c r="B2901" s="37" t="s">
        <v>249</v>
      </c>
      <c r="C2901" s="38" t="s">
        <v>4</v>
      </c>
      <c r="D2901" s="39">
        <v>162</v>
      </c>
      <c r="E2901" s="39">
        <v>0</v>
      </c>
      <c r="F2901" s="39">
        <v>0</v>
      </c>
      <c r="G2901" s="39">
        <v>0</v>
      </c>
      <c r="H2901" s="39">
        <v>0</v>
      </c>
      <c r="I2901" s="40">
        <v>50</v>
      </c>
      <c r="J2901" s="40">
        <v>35</v>
      </c>
      <c r="K2901" s="40">
        <v>0</v>
      </c>
      <c r="L2901" s="40">
        <v>0</v>
      </c>
      <c r="M2901" s="40">
        <v>0</v>
      </c>
      <c r="N2901" s="41">
        <f>D2901*$D$3</f>
        <v>226.79999999999998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385.55999999999995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85"/>
        <v>612.3599999999999</v>
      </c>
      <c r="Y2901" s="41">
        <f t="shared" si="386"/>
        <v>0</v>
      </c>
      <c r="Z2901" s="41">
        <f t="shared" si="387"/>
        <v>0</v>
      </c>
      <c r="AA2901" s="41">
        <f t="shared" si="388"/>
        <v>0</v>
      </c>
      <c r="AB2901" s="41">
        <f t="shared" si="389"/>
        <v>0</v>
      </c>
      <c r="AC2901" s="42">
        <f t="shared" si="390"/>
        <v>612.4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47">
        <v>25</v>
      </c>
      <c r="C2902" s="48" t="s">
        <v>5</v>
      </c>
      <c r="D2902" s="49">
        <v>162</v>
      </c>
      <c r="E2902" s="49">
        <v>0</v>
      </c>
      <c r="F2902" s="49">
        <v>0</v>
      </c>
      <c r="G2902" s="49">
        <v>0</v>
      </c>
      <c r="H2902" s="49">
        <v>0</v>
      </c>
      <c r="I2902" s="50">
        <v>65</v>
      </c>
      <c r="J2902" s="50">
        <v>55</v>
      </c>
      <c r="K2902" s="50">
        <v>0</v>
      </c>
      <c r="L2902" s="50">
        <v>0</v>
      </c>
      <c r="M2902" s="50">
        <v>0</v>
      </c>
      <c r="N2902" s="51">
        <f>D2902*$D$4</f>
        <v>218.70000000000002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524.88000000000011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85"/>
        <v>743.58000000000015</v>
      </c>
      <c r="Y2902" s="51">
        <f t="shared" si="386"/>
        <v>0</v>
      </c>
      <c r="Z2902" s="51">
        <f t="shared" si="387"/>
        <v>0</v>
      </c>
      <c r="AA2902" s="51">
        <f t="shared" si="388"/>
        <v>0</v>
      </c>
      <c r="AB2902" s="51">
        <f t="shared" si="389"/>
        <v>0</v>
      </c>
      <c r="AC2902" s="52">
        <f t="shared" si="390"/>
        <v>743.6</v>
      </c>
      <c r="AD2902" s="53">
        <f>(ROUND(AC2902-AC2901,1)/AC2901)</f>
        <v>0.21423905943827562</v>
      </c>
      <c r="AE2902" s="44"/>
      <c r="AF2902" s="45"/>
    </row>
    <row r="2903" spans="1:32" x14ac:dyDescent="0.25">
      <c r="A2903" s="46" t="s">
        <v>30</v>
      </c>
      <c r="B2903" s="47">
        <v>20</v>
      </c>
      <c r="C2903" s="48" t="s">
        <v>6</v>
      </c>
      <c r="D2903" s="49">
        <v>162</v>
      </c>
      <c r="E2903" s="49">
        <v>0</v>
      </c>
      <c r="F2903" s="49">
        <v>0</v>
      </c>
      <c r="G2903" s="49">
        <v>0</v>
      </c>
      <c r="H2903" s="49">
        <v>0</v>
      </c>
      <c r="I2903" s="50">
        <v>50</v>
      </c>
      <c r="J2903" s="50">
        <v>35</v>
      </c>
      <c r="K2903" s="50">
        <v>0</v>
      </c>
      <c r="L2903" s="50">
        <v>0</v>
      </c>
      <c r="M2903" s="50">
        <v>0</v>
      </c>
      <c r="N2903" s="51">
        <f>D2903*$D$5</f>
        <v>226.79999999999998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385.55999999999995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85"/>
        <v>612.3599999999999</v>
      </c>
      <c r="Y2903" s="51">
        <f t="shared" si="386"/>
        <v>0</v>
      </c>
      <c r="Z2903" s="51">
        <f t="shared" si="387"/>
        <v>0</v>
      </c>
      <c r="AA2903" s="51">
        <f t="shared" si="388"/>
        <v>0</v>
      </c>
      <c r="AB2903" s="51">
        <f t="shared" si="389"/>
        <v>0</v>
      </c>
      <c r="AC2903" s="52">
        <f t="shared" si="390"/>
        <v>612.4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47">
        <v>0</v>
      </c>
      <c r="C2904" s="48" t="s">
        <v>7</v>
      </c>
      <c r="D2904" s="49">
        <v>162</v>
      </c>
      <c r="E2904" s="49">
        <v>0</v>
      </c>
      <c r="F2904" s="49">
        <v>0</v>
      </c>
      <c r="G2904" s="49">
        <v>0</v>
      </c>
      <c r="H2904" s="49">
        <v>0</v>
      </c>
      <c r="I2904" s="50">
        <v>50</v>
      </c>
      <c r="J2904" s="50">
        <v>35</v>
      </c>
      <c r="K2904" s="50">
        <v>0</v>
      </c>
      <c r="L2904" s="50">
        <v>0</v>
      </c>
      <c r="M2904" s="50">
        <v>0</v>
      </c>
      <c r="N2904" s="51">
        <f>D2904*$D$6</f>
        <v>226.79999999999998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385.55999999999995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85"/>
        <v>612.3599999999999</v>
      </c>
      <c r="Y2904" s="51">
        <f t="shared" si="386"/>
        <v>0</v>
      </c>
      <c r="Z2904" s="51">
        <f t="shared" si="387"/>
        <v>0</v>
      </c>
      <c r="AA2904" s="51">
        <f t="shared" si="388"/>
        <v>0</v>
      </c>
      <c r="AB2904" s="51">
        <f t="shared" si="389"/>
        <v>0</v>
      </c>
      <c r="AC2904" s="52">
        <f t="shared" si="390"/>
        <v>612.4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47">
        <v>0</v>
      </c>
      <c r="C2905" s="48" t="s">
        <v>8</v>
      </c>
      <c r="D2905" s="49">
        <v>162</v>
      </c>
      <c r="E2905" s="49">
        <v>0</v>
      </c>
      <c r="F2905" s="49">
        <v>0</v>
      </c>
      <c r="G2905" s="49">
        <v>0</v>
      </c>
      <c r="H2905" s="49">
        <v>0</v>
      </c>
      <c r="I2905" s="50">
        <v>50</v>
      </c>
      <c r="J2905" s="50">
        <v>35</v>
      </c>
      <c r="K2905" s="50">
        <v>0</v>
      </c>
      <c r="L2905" s="50">
        <v>0</v>
      </c>
      <c r="M2905" s="50">
        <v>0</v>
      </c>
      <c r="N2905" s="51">
        <f>D2905*$D$7</f>
        <v>226.79999999999998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385.55999999999995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85"/>
        <v>612.3599999999999</v>
      </c>
      <c r="Y2905" s="51">
        <f t="shared" si="386"/>
        <v>0</v>
      </c>
      <c r="Z2905" s="51">
        <f t="shared" si="387"/>
        <v>0</v>
      </c>
      <c r="AA2905" s="51">
        <f t="shared" si="388"/>
        <v>0</v>
      </c>
      <c r="AB2905" s="51">
        <f t="shared" si="389"/>
        <v>0</v>
      </c>
      <c r="AC2905" s="52">
        <f t="shared" si="390"/>
        <v>612.4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47"/>
      <c r="C2906" s="48" t="s">
        <v>9</v>
      </c>
      <c r="D2906" s="49">
        <v>162</v>
      </c>
      <c r="E2906" s="49">
        <v>0</v>
      </c>
      <c r="F2906" s="49">
        <v>0</v>
      </c>
      <c r="G2906" s="49">
        <v>0</v>
      </c>
      <c r="H2906" s="49">
        <v>0</v>
      </c>
      <c r="I2906" s="50">
        <v>50</v>
      </c>
      <c r="J2906" s="50">
        <v>35</v>
      </c>
      <c r="K2906" s="50">
        <v>0</v>
      </c>
      <c r="L2906" s="50">
        <v>0</v>
      </c>
      <c r="M2906" s="50">
        <v>0</v>
      </c>
      <c r="N2906" s="51">
        <f>D2906*$D$8</f>
        <v>226.79999999999998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385.55999999999995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85"/>
        <v>612.3599999999999</v>
      </c>
      <c r="Y2906" s="51">
        <f t="shared" si="386"/>
        <v>0</v>
      </c>
      <c r="Z2906" s="51">
        <f t="shared" si="387"/>
        <v>0</v>
      </c>
      <c r="AA2906" s="51">
        <f t="shared" si="388"/>
        <v>0</v>
      </c>
      <c r="AB2906" s="51">
        <f t="shared" si="389"/>
        <v>0</v>
      </c>
      <c r="AC2906" s="52">
        <f t="shared" si="390"/>
        <v>612.4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47"/>
      <c r="C2907" s="48" t="s">
        <v>10</v>
      </c>
      <c r="D2907" s="49">
        <v>81</v>
      </c>
      <c r="E2907" s="49">
        <v>162</v>
      </c>
      <c r="F2907" s="49">
        <v>0</v>
      </c>
      <c r="G2907" s="49">
        <v>0</v>
      </c>
      <c r="H2907" s="49">
        <v>0</v>
      </c>
      <c r="I2907" s="50">
        <v>50</v>
      </c>
      <c r="J2907" s="50">
        <v>35</v>
      </c>
      <c r="K2907" s="50">
        <v>100</v>
      </c>
      <c r="L2907" s="50">
        <v>0</v>
      </c>
      <c r="M2907" s="50">
        <v>0</v>
      </c>
      <c r="N2907" s="51">
        <f>D2907*$D$9</f>
        <v>109.35000000000001</v>
      </c>
      <c r="O2907" s="51">
        <f>E2907*$E$9</f>
        <v>218.70000000000002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92.947500000000019</v>
      </c>
      <c r="T2907" s="51">
        <f>(O2907/100)*(K2907*$K$9)</f>
        <v>306.18000000000006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85"/>
        <v>202.29750000000001</v>
      </c>
      <c r="Y2907" s="51">
        <f t="shared" si="386"/>
        <v>524.88000000000011</v>
      </c>
      <c r="Z2907" s="51">
        <f t="shared" si="387"/>
        <v>0</v>
      </c>
      <c r="AA2907" s="51">
        <f t="shared" si="388"/>
        <v>0</v>
      </c>
      <c r="AB2907" s="51">
        <f t="shared" si="389"/>
        <v>0</v>
      </c>
      <c r="AC2907" s="52">
        <f t="shared" si="390"/>
        <v>727.2</v>
      </c>
      <c r="AD2907" s="53">
        <f>(ROUND(AC2907-AC2901,1)/AC2901)</f>
        <v>0.18745917700849118</v>
      </c>
      <c r="AE2907" s="44"/>
      <c r="AF2907" s="45"/>
    </row>
    <row r="2908" spans="1:32" x14ac:dyDescent="0.25">
      <c r="A2908" s="46" t="s">
        <v>35</v>
      </c>
      <c r="B2908" s="47"/>
      <c r="C2908" s="48" t="s">
        <v>11</v>
      </c>
      <c r="D2908" s="49">
        <v>81</v>
      </c>
      <c r="E2908" s="49">
        <v>0</v>
      </c>
      <c r="F2908" s="49">
        <v>162</v>
      </c>
      <c r="G2908" s="49">
        <v>0</v>
      </c>
      <c r="H2908" s="49">
        <v>0</v>
      </c>
      <c r="I2908" s="50">
        <v>50</v>
      </c>
      <c r="J2908" s="50">
        <v>35</v>
      </c>
      <c r="K2908" s="50">
        <v>50</v>
      </c>
      <c r="L2908" s="50">
        <v>50</v>
      </c>
      <c r="M2908" s="50">
        <v>0</v>
      </c>
      <c r="N2908" s="51">
        <f>D2908*$D$10</f>
        <v>109.35000000000001</v>
      </c>
      <c r="O2908" s="51">
        <f>E2908*$E$10</f>
        <v>0</v>
      </c>
      <c r="P2908" s="51">
        <f>F2908*$F$10</f>
        <v>218.70000000000002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92.947500000000019</v>
      </c>
      <c r="T2908" s="51">
        <f>(O2908/100)*(K2908*$J$10)</f>
        <v>0</v>
      </c>
      <c r="U2908" s="51">
        <f>(P2908/100)*(K2908*$K$10)+(P2908/100)*(L2908*$L$10)</f>
        <v>306.18000000000006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85"/>
        <v>202.29750000000001</v>
      </c>
      <c r="Y2908" s="51">
        <f t="shared" si="386"/>
        <v>0</v>
      </c>
      <c r="Z2908" s="51">
        <f t="shared" si="387"/>
        <v>524.88000000000011</v>
      </c>
      <c r="AA2908" s="51">
        <f t="shared" si="388"/>
        <v>0</v>
      </c>
      <c r="AB2908" s="51">
        <f t="shared" si="389"/>
        <v>0</v>
      </c>
      <c r="AC2908" s="52">
        <f t="shared" si="390"/>
        <v>727.2</v>
      </c>
      <c r="AD2908" s="53">
        <f>(ROUND(AC2908-AC2901,1)/AC2901)</f>
        <v>0.18745917700849118</v>
      </c>
      <c r="AE2908" s="44"/>
      <c r="AF2908" s="45"/>
    </row>
    <row r="2909" spans="1:32" x14ac:dyDescent="0.25">
      <c r="A2909" s="46" t="s">
        <v>36</v>
      </c>
      <c r="B2909" s="47"/>
      <c r="C2909" s="48" t="s">
        <v>12</v>
      </c>
      <c r="D2909" s="49">
        <v>81</v>
      </c>
      <c r="E2909" s="49">
        <v>0</v>
      </c>
      <c r="F2909" s="49">
        <v>0</v>
      </c>
      <c r="G2909" s="49">
        <v>162</v>
      </c>
      <c r="H2909" s="49">
        <v>0</v>
      </c>
      <c r="I2909" s="50">
        <v>50</v>
      </c>
      <c r="J2909" s="50">
        <v>35</v>
      </c>
      <c r="K2909" s="50">
        <v>0</v>
      </c>
      <c r="L2909" s="50">
        <v>100</v>
      </c>
      <c r="M2909" s="50">
        <v>0</v>
      </c>
      <c r="N2909" s="51">
        <f>D2909*$D$11</f>
        <v>109.35000000000001</v>
      </c>
      <c r="O2909" s="51">
        <f>E2909*$E$11</f>
        <v>0</v>
      </c>
      <c r="P2909" s="51">
        <f>F2909*$F$11</f>
        <v>0</v>
      </c>
      <c r="Q2909" s="51">
        <f>G2909*$G$11</f>
        <v>218.70000000000002</v>
      </c>
      <c r="R2909" s="51">
        <f>H2909*$H$11</f>
        <v>0</v>
      </c>
      <c r="S2909" s="51">
        <f>(N2909/100)*(I2909*$I$11)+(N2909/100)*(J2909*$J$11)</f>
        <v>92.947500000000019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306.18000000000006</v>
      </c>
      <c r="W2909" s="51">
        <f>(R2909/100)*(K2909*$K$11)+(R2909/100)*(L2909*$L$11)</f>
        <v>0</v>
      </c>
      <c r="X2909" s="51">
        <f t="shared" ref="X2909:X2972" si="391">N2909+S2909</f>
        <v>202.29750000000001</v>
      </c>
      <c r="Y2909" s="51">
        <f t="shared" ref="Y2909:Y2972" si="392">O2909+T2909</f>
        <v>0</v>
      </c>
      <c r="Z2909" s="51">
        <f t="shared" ref="Z2909:Z2972" si="393">P2909+U2909</f>
        <v>0</v>
      </c>
      <c r="AA2909" s="51">
        <f t="shared" ref="AA2909:AA2972" si="394">Q2909+V2909</f>
        <v>524.88000000000011</v>
      </c>
      <c r="AB2909" s="51">
        <f t="shared" ref="AB2909:AB2972" si="395">R2909+W2909</f>
        <v>0</v>
      </c>
      <c r="AC2909" s="52">
        <f t="shared" ref="AC2909:AC2972" si="396">ROUND(X2909+Y2909+Z2909+AA2909+AB2909,1)</f>
        <v>727.2</v>
      </c>
      <c r="AD2909" s="53">
        <f>(ROUND(AC2909-AC2901,1)/AC2901)</f>
        <v>0.18745917700849118</v>
      </c>
      <c r="AE2909" s="44"/>
      <c r="AF2909" s="45"/>
    </row>
    <row r="2910" spans="1:32" x14ac:dyDescent="0.25">
      <c r="A2910" s="46" t="s">
        <v>37</v>
      </c>
      <c r="B2910" s="47"/>
      <c r="C2910" s="48" t="s">
        <v>13</v>
      </c>
      <c r="D2910" s="49">
        <v>81</v>
      </c>
      <c r="E2910" s="49">
        <v>0</v>
      </c>
      <c r="F2910" s="49">
        <v>0</v>
      </c>
      <c r="G2910" s="49">
        <v>0</v>
      </c>
      <c r="H2910" s="49">
        <v>162</v>
      </c>
      <c r="I2910" s="50">
        <v>50</v>
      </c>
      <c r="J2910" s="50">
        <v>35</v>
      </c>
      <c r="K2910" s="50">
        <v>50</v>
      </c>
      <c r="L2910" s="50">
        <v>50</v>
      </c>
      <c r="M2910" s="50">
        <v>0</v>
      </c>
      <c r="N2910" s="51">
        <f>D2910*$D$12</f>
        <v>109.35000000000001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218.70000000000002</v>
      </c>
      <c r="S2910" s="51">
        <f>(N2910/100)*(I2910*$I$12)+(N2910/100)*(J2910*$J$12)</f>
        <v>92.947500000000019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306.18000000000006</v>
      </c>
      <c r="X2910" s="51">
        <f t="shared" si="391"/>
        <v>202.29750000000001</v>
      </c>
      <c r="Y2910" s="51">
        <f t="shared" si="392"/>
        <v>0</v>
      </c>
      <c r="Z2910" s="51">
        <f t="shared" si="393"/>
        <v>0</v>
      </c>
      <c r="AA2910" s="51">
        <f t="shared" si="394"/>
        <v>0</v>
      </c>
      <c r="AB2910" s="51">
        <f t="shared" si="395"/>
        <v>524.88000000000011</v>
      </c>
      <c r="AC2910" s="52">
        <f t="shared" si="396"/>
        <v>727.2</v>
      </c>
      <c r="AD2910" s="53">
        <f>(ROUND(AC2910-AC2901,1)/AC2901)</f>
        <v>0.18745917700849118</v>
      </c>
      <c r="AE2910" s="44"/>
      <c r="AF2910" s="45"/>
    </row>
    <row r="2911" spans="1:32" x14ac:dyDescent="0.25">
      <c r="A2911" s="46" t="s">
        <v>38</v>
      </c>
      <c r="B2911" s="47"/>
      <c r="C2911" s="48" t="s">
        <v>14</v>
      </c>
      <c r="D2911" s="49">
        <v>162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112</v>
      </c>
      <c r="N2911" s="51">
        <f>D2911*$D$13</f>
        <v>218.70000000000002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489.88800000000003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1"/>
        <v>708.58800000000008</v>
      </c>
      <c r="Y2911" s="51">
        <f t="shared" si="392"/>
        <v>0</v>
      </c>
      <c r="Z2911" s="51">
        <f t="shared" si="393"/>
        <v>0</v>
      </c>
      <c r="AA2911" s="51">
        <f t="shared" si="394"/>
        <v>0</v>
      </c>
      <c r="AB2911" s="51">
        <f t="shared" si="395"/>
        <v>0</v>
      </c>
      <c r="AC2911" s="52">
        <f t="shared" si="396"/>
        <v>708.6</v>
      </c>
      <c r="AD2911" s="53">
        <f>(ROUND(AC2911-AC2901,1)/AC2901)</f>
        <v>0.15708687132593077</v>
      </c>
      <c r="AE2911" s="44"/>
      <c r="AF2911" s="45"/>
    </row>
    <row r="2912" spans="1:32" x14ac:dyDescent="0.25">
      <c r="A2912" s="46" t="s">
        <v>39</v>
      </c>
      <c r="B2912" s="47"/>
      <c r="C2912" s="48" t="s">
        <v>15</v>
      </c>
      <c r="D2912" s="49">
        <v>162</v>
      </c>
      <c r="E2912" s="49">
        <v>0</v>
      </c>
      <c r="F2912" s="49">
        <v>0</v>
      </c>
      <c r="G2912" s="49">
        <v>0</v>
      </c>
      <c r="H2912" s="49">
        <v>0</v>
      </c>
      <c r="I2912" s="50">
        <v>50</v>
      </c>
      <c r="J2912" s="50">
        <v>35</v>
      </c>
      <c r="K2912" s="50">
        <v>70</v>
      </c>
      <c r="L2912" s="50">
        <v>0</v>
      </c>
      <c r="M2912" s="50">
        <v>0</v>
      </c>
      <c r="N2912" s="51">
        <f>D2912*$D$14</f>
        <v>218.70000000000002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492.0750000000001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1"/>
        <v>710.77500000000009</v>
      </c>
      <c r="Y2912" s="51">
        <f t="shared" si="392"/>
        <v>0</v>
      </c>
      <c r="Z2912" s="51">
        <f t="shared" si="393"/>
        <v>0</v>
      </c>
      <c r="AA2912" s="51">
        <f t="shared" si="394"/>
        <v>0</v>
      </c>
      <c r="AB2912" s="51">
        <f t="shared" si="395"/>
        <v>0</v>
      </c>
      <c r="AC2912" s="52">
        <f t="shared" si="396"/>
        <v>710.8</v>
      </c>
      <c r="AD2912" s="53">
        <f>(ROUND(AC2912-AC2901,1)/AC2901)</f>
        <v>0.16067929457870675</v>
      </c>
      <c r="AE2912" s="44"/>
      <c r="AF2912" s="45"/>
    </row>
    <row r="2913" spans="1:32" x14ac:dyDescent="0.25">
      <c r="A2913" s="46"/>
      <c r="B2913" s="47"/>
      <c r="C2913" s="48" t="s">
        <v>16</v>
      </c>
      <c r="D2913" s="49">
        <v>162</v>
      </c>
      <c r="E2913" s="49">
        <v>0</v>
      </c>
      <c r="F2913" s="49">
        <v>0</v>
      </c>
      <c r="G2913" s="49">
        <v>0</v>
      </c>
      <c r="H2913" s="49">
        <v>0</v>
      </c>
      <c r="I2913" s="50">
        <v>50</v>
      </c>
      <c r="J2913" s="50">
        <v>35</v>
      </c>
      <c r="K2913" s="50">
        <v>0</v>
      </c>
      <c r="L2913" s="50">
        <v>70</v>
      </c>
      <c r="M2913" s="50">
        <v>0</v>
      </c>
      <c r="N2913" s="51">
        <f>D2913*$D$15</f>
        <v>218.70000000000002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492.0750000000001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1"/>
        <v>710.77500000000009</v>
      </c>
      <c r="Y2913" s="51">
        <f t="shared" si="392"/>
        <v>0</v>
      </c>
      <c r="Z2913" s="51">
        <f t="shared" si="393"/>
        <v>0</v>
      </c>
      <c r="AA2913" s="51">
        <f t="shared" si="394"/>
        <v>0</v>
      </c>
      <c r="AB2913" s="51">
        <f t="shared" si="395"/>
        <v>0</v>
      </c>
      <c r="AC2913" s="52">
        <f t="shared" si="396"/>
        <v>710.8</v>
      </c>
      <c r="AD2913" s="53">
        <f>(ROUND(AC2913-AC2901,1)/AC2901)</f>
        <v>0.16067929457870675</v>
      </c>
      <c r="AE2913" s="44"/>
      <c r="AF2913" s="45"/>
    </row>
    <row r="2914" spans="1:32" x14ac:dyDescent="0.25">
      <c r="A2914" s="46"/>
      <c r="B2914" s="47"/>
      <c r="C2914" s="48" t="s">
        <v>17</v>
      </c>
      <c r="D2914" s="49">
        <v>162</v>
      </c>
      <c r="E2914" s="49">
        <v>0</v>
      </c>
      <c r="F2914" s="49">
        <v>0</v>
      </c>
      <c r="G2914" s="49">
        <v>0</v>
      </c>
      <c r="H2914" s="49">
        <v>0</v>
      </c>
      <c r="I2914" s="50">
        <v>50</v>
      </c>
      <c r="J2914" s="50">
        <v>65</v>
      </c>
      <c r="K2914" s="50">
        <v>0</v>
      </c>
      <c r="L2914" s="50">
        <v>0</v>
      </c>
      <c r="M2914" s="50">
        <v>0</v>
      </c>
      <c r="N2914" s="51">
        <f>D2914*$D$16</f>
        <v>218.70000000000002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464.73750000000007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1"/>
        <v>683.43750000000011</v>
      </c>
      <c r="Y2914" s="51">
        <f t="shared" si="392"/>
        <v>0</v>
      </c>
      <c r="Z2914" s="51">
        <f t="shared" si="393"/>
        <v>0</v>
      </c>
      <c r="AA2914" s="51">
        <f t="shared" si="394"/>
        <v>0</v>
      </c>
      <c r="AB2914" s="51">
        <f t="shared" si="395"/>
        <v>0</v>
      </c>
      <c r="AC2914" s="52">
        <f t="shared" si="396"/>
        <v>683.4</v>
      </c>
      <c r="AD2914" s="53">
        <f>(ROUND(AC2914-AC2901,1)/AC2901)</f>
        <v>0.11593729588504247</v>
      </c>
      <c r="AE2914" s="44" t="s">
        <v>28</v>
      </c>
      <c r="AF2914" s="45"/>
    </row>
    <row r="2915" spans="1:32" x14ac:dyDescent="0.25">
      <c r="A2915" s="46"/>
      <c r="B2915" s="47"/>
      <c r="C2915" s="48" t="s">
        <v>18</v>
      </c>
      <c r="D2915" s="49">
        <v>162</v>
      </c>
      <c r="E2915" s="49">
        <v>0</v>
      </c>
      <c r="F2915" s="49">
        <v>0</v>
      </c>
      <c r="G2915" s="49">
        <v>0</v>
      </c>
      <c r="H2915" s="49">
        <v>0</v>
      </c>
      <c r="I2915" s="50">
        <v>75</v>
      </c>
      <c r="J2915" s="50">
        <v>35</v>
      </c>
      <c r="K2915" s="50">
        <v>0</v>
      </c>
      <c r="L2915" s="50">
        <v>0</v>
      </c>
      <c r="M2915" s="50">
        <v>0</v>
      </c>
      <c r="N2915" s="51">
        <f>D2915*$D$17</f>
        <v>218.70000000000002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486.60750000000007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1"/>
        <v>705.30750000000012</v>
      </c>
      <c r="Y2915" s="51">
        <f t="shared" si="392"/>
        <v>0</v>
      </c>
      <c r="Z2915" s="51">
        <f t="shared" si="393"/>
        <v>0</v>
      </c>
      <c r="AA2915" s="51">
        <f t="shared" si="394"/>
        <v>0</v>
      </c>
      <c r="AB2915" s="51">
        <f t="shared" si="395"/>
        <v>0</v>
      </c>
      <c r="AC2915" s="52">
        <f t="shared" si="396"/>
        <v>705.3</v>
      </c>
      <c r="AD2915" s="53">
        <f>(ROUND(AC2915-AC2901,1)/AC2901)</f>
        <v>0.15169823644676683</v>
      </c>
      <c r="AE2915" s="44"/>
      <c r="AF2915" s="45"/>
    </row>
    <row r="2916" spans="1:32" x14ac:dyDescent="0.25">
      <c r="A2916" s="54" t="s">
        <v>19</v>
      </c>
      <c r="B2916" s="55" t="s">
        <v>250</v>
      </c>
      <c r="C2916" s="38" t="s">
        <v>4</v>
      </c>
      <c r="D2916" s="39">
        <v>98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45</v>
      </c>
      <c r="K2916" s="40">
        <v>0</v>
      </c>
      <c r="L2916" s="40">
        <v>0</v>
      </c>
      <c r="M2916" s="40">
        <v>0</v>
      </c>
      <c r="N2916" s="41">
        <f>D2916*$D$3</f>
        <v>137.19999999999999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288.12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1"/>
        <v>425.32</v>
      </c>
      <c r="Y2916" s="41">
        <f t="shared" si="392"/>
        <v>0</v>
      </c>
      <c r="Z2916" s="41">
        <f t="shared" si="393"/>
        <v>0</v>
      </c>
      <c r="AA2916" s="41">
        <f t="shared" si="394"/>
        <v>0</v>
      </c>
      <c r="AB2916" s="41">
        <f t="shared" si="395"/>
        <v>0</v>
      </c>
      <c r="AC2916" s="42">
        <f t="shared" si="396"/>
        <v>425.3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56">
        <v>18</v>
      </c>
      <c r="C2917" s="48" t="s">
        <v>5</v>
      </c>
      <c r="D2917" s="49">
        <v>98</v>
      </c>
      <c r="E2917" s="49">
        <v>0</v>
      </c>
      <c r="F2917" s="49">
        <v>0</v>
      </c>
      <c r="G2917" s="49">
        <v>0</v>
      </c>
      <c r="H2917" s="49">
        <v>0</v>
      </c>
      <c r="I2917" s="50">
        <v>85</v>
      </c>
      <c r="J2917" s="50">
        <v>65</v>
      </c>
      <c r="K2917" s="50">
        <v>0</v>
      </c>
      <c r="L2917" s="50">
        <v>0</v>
      </c>
      <c r="M2917" s="50">
        <v>0</v>
      </c>
      <c r="N2917" s="51">
        <f>D2917*$D$4</f>
        <v>132.30000000000001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396.90000000000003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1"/>
        <v>529.20000000000005</v>
      </c>
      <c r="Y2917" s="51">
        <f t="shared" si="392"/>
        <v>0</v>
      </c>
      <c r="Z2917" s="51">
        <f t="shared" si="393"/>
        <v>0</v>
      </c>
      <c r="AA2917" s="51">
        <f t="shared" si="394"/>
        <v>0</v>
      </c>
      <c r="AB2917" s="51">
        <f t="shared" si="395"/>
        <v>0</v>
      </c>
      <c r="AC2917" s="52">
        <f t="shared" si="396"/>
        <v>529.20000000000005</v>
      </c>
      <c r="AD2917" s="53">
        <f>(ROUND(AC2917-AC2916,1)/AC2916)</f>
        <v>0.24429814248765577</v>
      </c>
      <c r="AE2917" s="44"/>
      <c r="AF2917" s="45"/>
    </row>
    <row r="2918" spans="1:32" x14ac:dyDescent="0.25">
      <c r="A2918" s="46" t="s">
        <v>30</v>
      </c>
      <c r="B2918" s="56">
        <v>10</v>
      </c>
      <c r="C2918" s="48" t="s">
        <v>6</v>
      </c>
      <c r="D2918" s="49">
        <v>98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45</v>
      </c>
      <c r="K2918" s="50">
        <v>0</v>
      </c>
      <c r="L2918" s="50">
        <v>0</v>
      </c>
      <c r="M2918" s="50">
        <v>0</v>
      </c>
      <c r="N2918" s="51">
        <f>D2918*$D$5</f>
        <v>137.19999999999999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288.12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1"/>
        <v>425.32</v>
      </c>
      <c r="Y2918" s="51">
        <f t="shared" si="392"/>
        <v>0</v>
      </c>
      <c r="Z2918" s="51">
        <f t="shared" si="393"/>
        <v>0</v>
      </c>
      <c r="AA2918" s="51">
        <f t="shared" si="394"/>
        <v>0</v>
      </c>
      <c r="AB2918" s="51">
        <f t="shared" si="395"/>
        <v>0</v>
      </c>
      <c r="AC2918" s="52">
        <f t="shared" si="396"/>
        <v>425.3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56">
        <v>0</v>
      </c>
      <c r="C2919" s="48" t="s">
        <v>7</v>
      </c>
      <c r="D2919" s="49">
        <v>98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45</v>
      </c>
      <c r="K2919" s="50">
        <v>0</v>
      </c>
      <c r="L2919" s="50">
        <v>0</v>
      </c>
      <c r="M2919" s="50">
        <v>0</v>
      </c>
      <c r="N2919" s="51">
        <f>D2919*$D$6</f>
        <v>137.19999999999999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288.12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1"/>
        <v>425.32</v>
      </c>
      <c r="Y2919" s="51">
        <f t="shared" si="392"/>
        <v>0</v>
      </c>
      <c r="Z2919" s="51">
        <f t="shared" si="393"/>
        <v>0</v>
      </c>
      <c r="AA2919" s="51">
        <f t="shared" si="394"/>
        <v>0</v>
      </c>
      <c r="AB2919" s="51">
        <f t="shared" si="395"/>
        <v>0</v>
      </c>
      <c r="AC2919" s="52">
        <f t="shared" si="396"/>
        <v>425.3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56">
        <v>0</v>
      </c>
      <c r="C2920" s="48" t="s">
        <v>8</v>
      </c>
      <c r="D2920" s="49">
        <v>98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45</v>
      </c>
      <c r="K2920" s="50">
        <v>0</v>
      </c>
      <c r="L2920" s="50">
        <v>0</v>
      </c>
      <c r="M2920" s="50">
        <v>0</v>
      </c>
      <c r="N2920" s="51">
        <f>D2920*$D$7</f>
        <v>137.19999999999999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288.12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1"/>
        <v>425.32</v>
      </c>
      <c r="Y2920" s="51">
        <f t="shared" si="392"/>
        <v>0</v>
      </c>
      <c r="Z2920" s="51">
        <f t="shared" si="393"/>
        <v>0</v>
      </c>
      <c r="AA2920" s="51">
        <f t="shared" si="394"/>
        <v>0</v>
      </c>
      <c r="AB2920" s="51">
        <f t="shared" si="395"/>
        <v>0</v>
      </c>
      <c r="AC2920" s="52">
        <f t="shared" si="396"/>
        <v>425.3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56"/>
      <c r="C2921" s="48" t="s">
        <v>9</v>
      </c>
      <c r="D2921" s="49">
        <v>98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45</v>
      </c>
      <c r="K2921" s="50">
        <v>0</v>
      </c>
      <c r="L2921" s="50">
        <v>0</v>
      </c>
      <c r="M2921" s="50">
        <v>0</v>
      </c>
      <c r="N2921" s="51">
        <f>D2921*$D$8</f>
        <v>137.19999999999999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288.12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1"/>
        <v>425.32</v>
      </c>
      <c r="Y2921" s="51">
        <f t="shared" si="392"/>
        <v>0</v>
      </c>
      <c r="Z2921" s="51">
        <f t="shared" si="393"/>
        <v>0</v>
      </c>
      <c r="AA2921" s="51">
        <f t="shared" si="394"/>
        <v>0</v>
      </c>
      <c r="AB2921" s="51">
        <f t="shared" si="395"/>
        <v>0</v>
      </c>
      <c r="AC2921" s="52">
        <f t="shared" si="396"/>
        <v>425.3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56"/>
      <c r="C2922" s="48" t="s">
        <v>10</v>
      </c>
      <c r="D2922" s="49">
        <v>49</v>
      </c>
      <c r="E2922" s="49">
        <v>110</v>
      </c>
      <c r="F2922" s="49">
        <v>0</v>
      </c>
      <c r="G2922" s="49">
        <v>0</v>
      </c>
      <c r="H2922" s="49">
        <v>0</v>
      </c>
      <c r="I2922" s="50">
        <v>60</v>
      </c>
      <c r="J2922" s="50">
        <v>45</v>
      </c>
      <c r="K2922" s="50">
        <v>110</v>
      </c>
      <c r="L2922" s="50">
        <v>0</v>
      </c>
      <c r="M2922" s="50">
        <v>0</v>
      </c>
      <c r="N2922" s="51">
        <f>D2922*$D$9</f>
        <v>66.150000000000006</v>
      </c>
      <c r="O2922" s="51">
        <f>E2922*$E$9</f>
        <v>148.5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69.45750000000001</v>
      </c>
      <c r="T2922" s="51">
        <f>(O2922/100)*(K2922*$K$9)</f>
        <v>228.69000000000003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1"/>
        <v>135.60750000000002</v>
      </c>
      <c r="Y2922" s="51">
        <f t="shared" si="392"/>
        <v>377.19000000000005</v>
      </c>
      <c r="Z2922" s="51">
        <f t="shared" si="393"/>
        <v>0</v>
      </c>
      <c r="AA2922" s="51">
        <f t="shared" si="394"/>
        <v>0</v>
      </c>
      <c r="AB2922" s="51">
        <f t="shared" si="395"/>
        <v>0</v>
      </c>
      <c r="AC2922" s="52">
        <f t="shared" si="396"/>
        <v>512.79999999999995</v>
      </c>
      <c r="AD2922" s="53">
        <f>(ROUND(AC2922-AC2916,1)/AC2916)</f>
        <v>0.20573712673407007</v>
      </c>
      <c r="AE2922" s="44"/>
      <c r="AF2922" s="45"/>
    </row>
    <row r="2923" spans="1:32" x14ac:dyDescent="0.25">
      <c r="A2923" s="46" t="s">
        <v>35</v>
      </c>
      <c r="B2923" s="56"/>
      <c r="C2923" s="48" t="s">
        <v>11</v>
      </c>
      <c r="D2923" s="49">
        <v>49</v>
      </c>
      <c r="E2923" s="49">
        <v>0</v>
      </c>
      <c r="F2923" s="49">
        <v>110</v>
      </c>
      <c r="G2923" s="49">
        <v>0</v>
      </c>
      <c r="H2923" s="49">
        <v>0</v>
      </c>
      <c r="I2923" s="50">
        <v>60</v>
      </c>
      <c r="J2923" s="50">
        <v>45</v>
      </c>
      <c r="K2923" s="50">
        <v>55</v>
      </c>
      <c r="L2923" s="50">
        <v>55</v>
      </c>
      <c r="M2923" s="50">
        <v>0</v>
      </c>
      <c r="N2923" s="51">
        <f>D2923*$D$10</f>
        <v>66.150000000000006</v>
      </c>
      <c r="O2923" s="51">
        <f>E2923*$E$10</f>
        <v>0</v>
      </c>
      <c r="P2923" s="51">
        <f>F2923*$F$10</f>
        <v>148.5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69.45750000000001</v>
      </c>
      <c r="T2923" s="51">
        <f>(O2923/100)*(K2923*$J$10)</f>
        <v>0</v>
      </c>
      <c r="U2923" s="51">
        <f>(P2923/100)*(K2923*$K$10)+(P2923/100)*(L2923*$L$10)</f>
        <v>228.69000000000003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1"/>
        <v>135.60750000000002</v>
      </c>
      <c r="Y2923" s="51">
        <f t="shared" si="392"/>
        <v>0</v>
      </c>
      <c r="Z2923" s="51">
        <f t="shared" si="393"/>
        <v>377.19000000000005</v>
      </c>
      <c r="AA2923" s="51">
        <f t="shared" si="394"/>
        <v>0</v>
      </c>
      <c r="AB2923" s="51">
        <f t="shared" si="395"/>
        <v>0</v>
      </c>
      <c r="AC2923" s="52">
        <f t="shared" si="396"/>
        <v>512.79999999999995</v>
      </c>
      <c r="AD2923" s="53">
        <f>(ROUND(AC2923-AC2916,1)/AC2916)</f>
        <v>0.20573712673407007</v>
      </c>
      <c r="AE2923" s="44"/>
      <c r="AF2923" s="45"/>
    </row>
    <row r="2924" spans="1:32" x14ac:dyDescent="0.25">
      <c r="A2924" s="46" t="s">
        <v>36</v>
      </c>
      <c r="B2924" s="56"/>
      <c r="C2924" s="48" t="s">
        <v>12</v>
      </c>
      <c r="D2924" s="49">
        <v>49</v>
      </c>
      <c r="E2924" s="49">
        <v>0</v>
      </c>
      <c r="F2924" s="49">
        <v>0</v>
      </c>
      <c r="G2924" s="49">
        <v>110</v>
      </c>
      <c r="H2924" s="49">
        <v>0</v>
      </c>
      <c r="I2924" s="50">
        <v>60</v>
      </c>
      <c r="J2924" s="50">
        <v>45</v>
      </c>
      <c r="K2924" s="50">
        <v>0</v>
      </c>
      <c r="L2924" s="50">
        <v>110</v>
      </c>
      <c r="M2924" s="50">
        <v>0</v>
      </c>
      <c r="N2924" s="51">
        <f>D2924*$D$11</f>
        <v>66.150000000000006</v>
      </c>
      <c r="O2924" s="51">
        <f>E2924*$E$11</f>
        <v>0</v>
      </c>
      <c r="P2924" s="51">
        <f>F2924*$F$11</f>
        <v>0</v>
      </c>
      <c r="Q2924" s="51">
        <f>G2924*$G$11</f>
        <v>148.5</v>
      </c>
      <c r="R2924" s="51">
        <f>H2924*$H$11</f>
        <v>0</v>
      </c>
      <c r="S2924" s="51">
        <f>(N2924/100)*(I2924*$I$11)+(N2924/100)*(J2924*$J$11)</f>
        <v>69.45750000000001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228.69000000000003</v>
      </c>
      <c r="W2924" s="51">
        <f>(R2924/100)*(K2924*$K$11)+(R2924/100)*(L2924*$L$11)</f>
        <v>0</v>
      </c>
      <c r="X2924" s="51">
        <f t="shared" si="391"/>
        <v>135.60750000000002</v>
      </c>
      <c r="Y2924" s="51">
        <f t="shared" si="392"/>
        <v>0</v>
      </c>
      <c r="Z2924" s="51">
        <f t="shared" si="393"/>
        <v>0</v>
      </c>
      <c r="AA2924" s="51">
        <f t="shared" si="394"/>
        <v>377.19000000000005</v>
      </c>
      <c r="AB2924" s="51">
        <f t="shared" si="395"/>
        <v>0</v>
      </c>
      <c r="AC2924" s="52">
        <f t="shared" si="396"/>
        <v>512.79999999999995</v>
      </c>
      <c r="AD2924" s="53">
        <f>(ROUND(AC2924-AC2916,1)/AC2916)</f>
        <v>0.20573712673407007</v>
      </c>
      <c r="AE2924" s="44"/>
      <c r="AF2924" s="45"/>
    </row>
    <row r="2925" spans="1:32" x14ac:dyDescent="0.25">
      <c r="A2925" s="46" t="s">
        <v>37</v>
      </c>
      <c r="B2925" s="56"/>
      <c r="C2925" s="48" t="s">
        <v>13</v>
      </c>
      <c r="D2925" s="49">
        <v>49</v>
      </c>
      <c r="E2925" s="49">
        <v>0</v>
      </c>
      <c r="F2925" s="49">
        <v>0</v>
      </c>
      <c r="G2925" s="49">
        <v>0</v>
      </c>
      <c r="H2925" s="49">
        <v>110</v>
      </c>
      <c r="I2925" s="50">
        <v>60</v>
      </c>
      <c r="J2925" s="50">
        <v>45</v>
      </c>
      <c r="K2925" s="50">
        <v>55</v>
      </c>
      <c r="L2925" s="50">
        <v>55</v>
      </c>
      <c r="M2925" s="50">
        <v>0</v>
      </c>
      <c r="N2925" s="51">
        <f>D2925*$D$12</f>
        <v>66.150000000000006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148.5</v>
      </c>
      <c r="S2925" s="51">
        <f>(N2925/100)*(I2925*$I$12)+(N2925/100)*(J2925*$J$12)</f>
        <v>69.45750000000001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228.69000000000003</v>
      </c>
      <c r="X2925" s="51">
        <f t="shared" si="391"/>
        <v>135.60750000000002</v>
      </c>
      <c r="Y2925" s="51">
        <f t="shared" si="392"/>
        <v>0</v>
      </c>
      <c r="Z2925" s="51">
        <f t="shared" si="393"/>
        <v>0</v>
      </c>
      <c r="AA2925" s="51">
        <f t="shared" si="394"/>
        <v>0</v>
      </c>
      <c r="AB2925" s="51">
        <f t="shared" si="395"/>
        <v>377.19000000000005</v>
      </c>
      <c r="AC2925" s="52">
        <f t="shared" si="396"/>
        <v>512.79999999999995</v>
      </c>
      <c r="AD2925" s="53">
        <f>(ROUND(AC2925-AC2916,1)/AC2916)</f>
        <v>0.20573712673407007</v>
      </c>
      <c r="AE2925" s="44"/>
      <c r="AF2925" s="45"/>
    </row>
    <row r="2926" spans="1:32" x14ac:dyDescent="0.25">
      <c r="A2926" s="46" t="s">
        <v>38</v>
      </c>
      <c r="B2926" s="56"/>
      <c r="C2926" s="48" t="s">
        <v>14</v>
      </c>
      <c r="D2926" s="49">
        <v>98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124</v>
      </c>
      <c r="N2926" s="51">
        <f>D2926*$D$13</f>
        <v>132.30000000000001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328.10400000000004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1"/>
        <v>460.40400000000005</v>
      </c>
      <c r="Y2926" s="51">
        <f t="shared" si="392"/>
        <v>0</v>
      </c>
      <c r="Z2926" s="51">
        <f t="shared" si="393"/>
        <v>0</v>
      </c>
      <c r="AA2926" s="51">
        <f t="shared" si="394"/>
        <v>0</v>
      </c>
      <c r="AB2926" s="51">
        <f t="shared" si="395"/>
        <v>0</v>
      </c>
      <c r="AC2926" s="52">
        <f t="shared" si="396"/>
        <v>460.4</v>
      </c>
      <c r="AD2926" s="53">
        <f>(ROUND(AC2926-AC2916,1)/AC2916)</f>
        <v>8.2529978838466966E-2</v>
      </c>
      <c r="AE2926" s="44"/>
      <c r="AF2926" s="45"/>
    </row>
    <row r="2927" spans="1:32" x14ac:dyDescent="0.25">
      <c r="A2927" s="46" t="s">
        <v>39</v>
      </c>
      <c r="B2927" s="56"/>
      <c r="C2927" s="48" t="s">
        <v>15</v>
      </c>
      <c r="D2927" s="49">
        <v>98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45</v>
      </c>
      <c r="K2927" s="50">
        <v>85</v>
      </c>
      <c r="L2927" s="50">
        <v>0</v>
      </c>
      <c r="M2927" s="50">
        <v>0</v>
      </c>
      <c r="N2927" s="51">
        <f>D2927*$D$14</f>
        <v>132.30000000000001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363.82500000000005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1"/>
        <v>496.12500000000006</v>
      </c>
      <c r="Y2927" s="51">
        <f t="shared" si="392"/>
        <v>0</v>
      </c>
      <c r="Z2927" s="51">
        <f t="shared" si="393"/>
        <v>0</v>
      </c>
      <c r="AA2927" s="51">
        <f t="shared" si="394"/>
        <v>0</v>
      </c>
      <c r="AB2927" s="51">
        <f t="shared" si="395"/>
        <v>0</v>
      </c>
      <c r="AC2927" s="52">
        <f t="shared" si="396"/>
        <v>496.1</v>
      </c>
      <c r="AD2927" s="53">
        <f>(ROUND(AC2927-AC2916,1)/AC2916)</f>
        <v>0.16647072654596753</v>
      </c>
      <c r="AE2927" s="44"/>
      <c r="AF2927" s="45"/>
    </row>
    <row r="2928" spans="1:32" x14ac:dyDescent="0.25">
      <c r="A2928" s="46"/>
      <c r="B2928" s="56"/>
      <c r="C2928" s="48" t="s">
        <v>16</v>
      </c>
      <c r="D2928" s="49">
        <v>98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45</v>
      </c>
      <c r="K2928" s="50">
        <v>0</v>
      </c>
      <c r="L2928" s="50">
        <v>85</v>
      </c>
      <c r="M2928" s="50">
        <v>0</v>
      </c>
      <c r="N2928" s="51">
        <f>D2928*$D$15</f>
        <v>132.30000000000001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363.82500000000005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1"/>
        <v>496.12500000000006</v>
      </c>
      <c r="Y2928" s="51">
        <f t="shared" si="392"/>
        <v>0</v>
      </c>
      <c r="Z2928" s="51">
        <f t="shared" si="393"/>
        <v>0</v>
      </c>
      <c r="AA2928" s="51">
        <f t="shared" si="394"/>
        <v>0</v>
      </c>
      <c r="AB2928" s="51">
        <f t="shared" si="395"/>
        <v>0</v>
      </c>
      <c r="AC2928" s="52">
        <f t="shared" si="396"/>
        <v>496.1</v>
      </c>
      <c r="AD2928" s="53">
        <f>(ROUND(AC2928-AC2916,1)/AC2916)</f>
        <v>0.16647072654596753</v>
      </c>
      <c r="AE2928" s="44"/>
      <c r="AF2928" s="45"/>
    </row>
    <row r="2929" spans="1:32" x14ac:dyDescent="0.25">
      <c r="A2929" s="46"/>
      <c r="B2929" s="56"/>
      <c r="C2929" s="48" t="s">
        <v>17</v>
      </c>
      <c r="D2929" s="49">
        <v>98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75</v>
      </c>
      <c r="K2929" s="50">
        <v>0</v>
      </c>
      <c r="L2929" s="50">
        <v>0</v>
      </c>
      <c r="M2929" s="50">
        <v>0</v>
      </c>
      <c r="N2929" s="51">
        <f>D2929*$D$16</f>
        <v>132.30000000000001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327.44250000000005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1"/>
        <v>459.74250000000006</v>
      </c>
      <c r="Y2929" s="51">
        <f t="shared" si="392"/>
        <v>0</v>
      </c>
      <c r="Z2929" s="51">
        <f t="shared" si="393"/>
        <v>0</v>
      </c>
      <c r="AA2929" s="51">
        <f t="shared" si="394"/>
        <v>0</v>
      </c>
      <c r="AB2929" s="51">
        <f t="shared" si="395"/>
        <v>0</v>
      </c>
      <c r="AC2929" s="52">
        <f t="shared" si="396"/>
        <v>459.7</v>
      </c>
      <c r="AD2929" s="53">
        <f>(ROUND(AC2929-AC2916,1)/AC2916)</f>
        <v>8.0884081824594403E-2</v>
      </c>
      <c r="AE2929" s="44" t="s">
        <v>28</v>
      </c>
      <c r="AF2929" s="45"/>
    </row>
    <row r="2930" spans="1:32" x14ac:dyDescent="0.25">
      <c r="A2930" s="46"/>
      <c r="B2930" s="56"/>
      <c r="C2930" s="48" t="s">
        <v>18</v>
      </c>
      <c r="D2930" s="49">
        <v>98</v>
      </c>
      <c r="E2930" s="49">
        <v>0</v>
      </c>
      <c r="F2930" s="49">
        <v>0</v>
      </c>
      <c r="G2930" s="49">
        <v>0</v>
      </c>
      <c r="H2930" s="49">
        <v>0</v>
      </c>
      <c r="I2930" s="50">
        <v>95</v>
      </c>
      <c r="J2930" s="50">
        <v>45</v>
      </c>
      <c r="K2930" s="50">
        <v>0</v>
      </c>
      <c r="L2930" s="50">
        <v>0</v>
      </c>
      <c r="M2930" s="50">
        <v>0</v>
      </c>
      <c r="N2930" s="51">
        <f>D2930*$D$17</f>
        <v>132.30000000000001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373.74750000000006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1"/>
        <v>506.04750000000007</v>
      </c>
      <c r="Y2930" s="51">
        <f t="shared" si="392"/>
        <v>0</v>
      </c>
      <c r="Z2930" s="51">
        <f t="shared" si="393"/>
        <v>0</v>
      </c>
      <c r="AA2930" s="51">
        <f t="shared" si="394"/>
        <v>0</v>
      </c>
      <c r="AB2930" s="51">
        <f t="shared" si="395"/>
        <v>0</v>
      </c>
      <c r="AC2930" s="52">
        <f t="shared" si="396"/>
        <v>506</v>
      </c>
      <c r="AD2930" s="53">
        <f>(ROUND(AC2930-AC2916,1)/AC2916)</f>
        <v>0.18974841288502234</v>
      </c>
      <c r="AE2930" s="44"/>
      <c r="AF2930" s="45"/>
    </row>
    <row r="2931" spans="1:32" x14ac:dyDescent="0.25">
      <c r="A2931" s="54" t="s">
        <v>19</v>
      </c>
      <c r="B2931" s="37" t="s">
        <v>251</v>
      </c>
      <c r="C2931" s="38" t="s">
        <v>4</v>
      </c>
      <c r="D2931" s="39">
        <v>100</v>
      </c>
      <c r="E2931" s="39">
        <v>0</v>
      </c>
      <c r="F2931" s="39">
        <v>0</v>
      </c>
      <c r="G2931" s="39">
        <v>0</v>
      </c>
      <c r="H2931" s="39">
        <v>0</v>
      </c>
      <c r="I2931" s="40">
        <v>20</v>
      </c>
      <c r="J2931" s="40">
        <v>80</v>
      </c>
      <c r="K2931" s="40">
        <v>0</v>
      </c>
      <c r="L2931" s="40">
        <v>0</v>
      </c>
      <c r="M2931" s="40">
        <v>0</v>
      </c>
      <c r="N2931" s="41">
        <f>D2931*$D$3</f>
        <v>140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280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1"/>
        <v>420</v>
      </c>
      <c r="Y2931" s="41">
        <f t="shared" si="392"/>
        <v>0</v>
      </c>
      <c r="Z2931" s="41">
        <f t="shared" si="393"/>
        <v>0</v>
      </c>
      <c r="AA2931" s="41">
        <f t="shared" si="394"/>
        <v>0</v>
      </c>
      <c r="AB2931" s="41">
        <f t="shared" si="395"/>
        <v>0</v>
      </c>
      <c r="AC2931" s="42">
        <f t="shared" si="396"/>
        <v>420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47">
        <v>10</v>
      </c>
      <c r="C2932" s="48" t="s">
        <v>5</v>
      </c>
      <c r="D2932" s="49">
        <v>100</v>
      </c>
      <c r="E2932" s="49">
        <v>0</v>
      </c>
      <c r="F2932" s="49">
        <v>0</v>
      </c>
      <c r="G2932" s="49">
        <v>0</v>
      </c>
      <c r="H2932" s="49">
        <v>0</v>
      </c>
      <c r="I2932" s="50">
        <v>35</v>
      </c>
      <c r="J2932" s="50">
        <v>90</v>
      </c>
      <c r="K2932" s="50">
        <v>0</v>
      </c>
      <c r="L2932" s="50">
        <v>0</v>
      </c>
      <c r="M2932" s="50">
        <v>0</v>
      </c>
      <c r="N2932" s="51">
        <f>D2932*$D$4</f>
        <v>135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337.5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1"/>
        <v>472.5</v>
      </c>
      <c r="Y2932" s="51">
        <f t="shared" si="392"/>
        <v>0</v>
      </c>
      <c r="Z2932" s="51">
        <f t="shared" si="393"/>
        <v>0</v>
      </c>
      <c r="AA2932" s="51">
        <f t="shared" si="394"/>
        <v>0</v>
      </c>
      <c r="AB2932" s="51">
        <f t="shared" si="395"/>
        <v>0</v>
      </c>
      <c r="AC2932" s="52">
        <f t="shared" si="396"/>
        <v>472.5</v>
      </c>
      <c r="AD2932" s="53">
        <f>(ROUND(AC2932-AC2931,1)/AC2931)</f>
        <v>0.125</v>
      </c>
      <c r="AE2932" s="44"/>
      <c r="AF2932" s="45"/>
    </row>
    <row r="2933" spans="1:32" x14ac:dyDescent="0.25">
      <c r="A2933" s="46" t="s">
        <v>30</v>
      </c>
      <c r="B2933" s="47">
        <v>16</v>
      </c>
      <c r="C2933" s="48" t="s">
        <v>6</v>
      </c>
      <c r="D2933" s="49">
        <v>100</v>
      </c>
      <c r="E2933" s="49">
        <v>0</v>
      </c>
      <c r="F2933" s="49">
        <v>0</v>
      </c>
      <c r="G2933" s="49">
        <v>0</v>
      </c>
      <c r="H2933" s="49">
        <v>0</v>
      </c>
      <c r="I2933" s="50">
        <v>20</v>
      </c>
      <c r="J2933" s="50">
        <v>80</v>
      </c>
      <c r="K2933" s="50">
        <v>0</v>
      </c>
      <c r="L2933" s="50">
        <v>0</v>
      </c>
      <c r="M2933" s="50">
        <v>0</v>
      </c>
      <c r="N2933" s="51">
        <f>D2933*$D$5</f>
        <v>140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280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1"/>
        <v>420</v>
      </c>
      <c r="Y2933" s="51">
        <f t="shared" si="392"/>
        <v>0</v>
      </c>
      <c r="Z2933" s="51">
        <f t="shared" si="393"/>
        <v>0</v>
      </c>
      <c r="AA2933" s="51">
        <f t="shared" si="394"/>
        <v>0</v>
      </c>
      <c r="AB2933" s="51">
        <f t="shared" si="395"/>
        <v>0</v>
      </c>
      <c r="AC2933" s="52">
        <f t="shared" si="396"/>
        <v>420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47">
        <v>0</v>
      </c>
      <c r="C2934" s="48" t="s">
        <v>7</v>
      </c>
      <c r="D2934" s="49">
        <v>100</v>
      </c>
      <c r="E2934" s="49">
        <v>0</v>
      </c>
      <c r="F2934" s="49">
        <v>0</v>
      </c>
      <c r="G2934" s="49">
        <v>0</v>
      </c>
      <c r="H2934" s="49">
        <v>0</v>
      </c>
      <c r="I2934" s="50">
        <v>20</v>
      </c>
      <c r="J2934" s="50">
        <v>80</v>
      </c>
      <c r="K2934" s="50">
        <v>0</v>
      </c>
      <c r="L2934" s="50">
        <v>0</v>
      </c>
      <c r="M2934" s="50">
        <v>0</v>
      </c>
      <c r="N2934" s="51">
        <f>D2934*$D$6</f>
        <v>140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280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1"/>
        <v>420</v>
      </c>
      <c r="Y2934" s="51">
        <f t="shared" si="392"/>
        <v>0</v>
      </c>
      <c r="Z2934" s="51">
        <f t="shared" si="393"/>
        <v>0</v>
      </c>
      <c r="AA2934" s="51">
        <f t="shared" si="394"/>
        <v>0</v>
      </c>
      <c r="AB2934" s="51">
        <f t="shared" si="395"/>
        <v>0</v>
      </c>
      <c r="AC2934" s="52">
        <f t="shared" si="396"/>
        <v>420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47">
        <v>0</v>
      </c>
      <c r="C2935" s="48" t="s">
        <v>8</v>
      </c>
      <c r="D2935" s="49">
        <v>100</v>
      </c>
      <c r="E2935" s="49">
        <v>0</v>
      </c>
      <c r="F2935" s="49">
        <v>0</v>
      </c>
      <c r="G2935" s="49">
        <v>0</v>
      </c>
      <c r="H2935" s="49">
        <v>0</v>
      </c>
      <c r="I2935" s="50">
        <v>20</v>
      </c>
      <c r="J2935" s="50">
        <v>80</v>
      </c>
      <c r="K2935" s="50">
        <v>0</v>
      </c>
      <c r="L2935" s="50">
        <v>0</v>
      </c>
      <c r="M2935" s="50">
        <v>0</v>
      </c>
      <c r="N2935" s="51">
        <f>D2935*$D$7</f>
        <v>140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280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1"/>
        <v>420</v>
      </c>
      <c r="Y2935" s="51">
        <f t="shared" si="392"/>
        <v>0</v>
      </c>
      <c r="Z2935" s="51">
        <f t="shared" si="393"/>
        <v>0</v>
      </c>
      <c r="AA2935" s="51">
        <f t="shared" si="394"/>
        <v>0</v>
      </c>
      <c r="AB2935" s="51">
        <f t="shared" si="395"/>
        <v>0</v>
      </c>
      <c r="AC2935" s="52">
        <f t="shared" si="396"/>
        <v>420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47"/>
      <c r="C2936" s="48" t="s">
        <v>9</v>
      </c>
      <c r="D2936" s="49">
        <v>100</v>
      </c>
      <c r="E2936" s="49">
        <v>0</v>
      </c>
      <c r="F2936" s="49">
        <v>0</v>
      </c>
      <c r="G2936" s="49">
        <v>0</v>
      </c>
      <c r="H2936" s="49">
        <v>0</v>
      </c>
      <c r="I2936" s="50">
        <v>20</v>
      </c>
      <c r="J2936" s="50">
        <v>80</v>
      </c>
      <c r="K2936" s="50">
        <v>0</v>
      </c>
      <c r="L2936" s="50">
        <v>0</v>
      </c>
      <c r="M2936" s="50">
        <v>0</v>
      </c>
      <c r="N2936" s="51">
        <f>D2936*$D$8</f>
        <v>140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280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1"/>
        <v>420</v>
      </c>
      <c r="Y2936" s="51">
        <f t="shared" si="392"/>
        <v>0</v>
      </c>
      <c r="Z2936" s="51">
        <f t="shared" si="393"/>
        <v>0</v>
      </c>
      <c r="AA2936" s="51">
        <f t="shared" si="394"/>
        <v>0</v>
      </c>
      <c r="AB2936" s="51">
        <f t="shared" si="395"/>
        <v>0</v>
      </c>
      <c r="AC2936" s="52">
        <f t="shared" si="396"/>
        <v>420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47"/>
      <c r="C2937" s="48" t="s">
        <v>10</v>
      </c>
      <c r="D2937" s="49">
        <v>50</v>
      </c>
      <c r="E2937" s="49">
        <v>106</v>
      </c>
      <c r="F2937" s="49">
        <v>0</v>
      </c>
      <c r="G2937" s="49">
        <v>0</v>
      </c>
      <c r="H2937" s="49">
        <v>0</v>
      </c>
      <c r="I2937" s="50">
        <v>20</v>
      </c>
      <c r="J2937" s="50">
        <v>80</v>
      </c>
      <c r="K2937" s="50">
        <v>110</v>
      </c>
      <c r="L2937" s="50">
        <v>0</v>
      </c>
      <c r="M2937" s="50">
        <v>0</v>
      </c>
      <c r="N2937" s="51">
        <f>D2937*$D$9</f>
        <v>67.5</v>
      </c>
      <c r="O2937" s="51">
        <f>E2937*$E$9</f>
        <v>143.10000000000002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67.5</v>
      </c>
      <c r="T2937" s="51">
        <f>(O2937/100)*(K2937*$K$9)</f>
        <v>220.37400000000005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1"/>
        <v>135</v>
      </c>
      <c r="Y2937" s="51">
        <f t="shared" si="392"/>
        <v>363.47400000000005</v>
      </c>
      <c r="Z2937" s="51">
        <f t="shared" si="393"/>
        <v>0</v>
      </c>
      <c r="AA2937" s="51">
        <f t="shared" si="394"/>
        <v>0</v>
      </c>
      <c r="AB2937" s="51">
        <f t="shared" si="395"/>
        <v>0</v>
      </c>
      <c r="AC2937" s="52">
        <f t="shared" si="396"/>
        <v>498.5</v>
      </c>
      <c r="AD2937" s="53">
        <f>(ROUND(AC2937-AC2931,1)/AC2931)</f>
        <v>0.18690476190476191</v>
      </c>
      <c r="AE2937" s="44"/>
      <c r="AF2937" s="45"/>
    </row>
    <row r="2938" spans="1:32" x14ac:dyDescent="0.25">
      <c r="A2938" s="46" t="s">
        <v>35</v>
      </c>
      <c r="B2938" s="47"/>
      <c r="C2938" s="48" t="s">
        <v>11</v>
      </c>
      <c r="D2938" s="49">
        <v>50</v>
      </c>
      <c r="E2938" s="49">
        <v>0</v>
      </c>
      <c r="F2938" s="49">
        <v>106</v>
      </c>
      <c r="G2938" s="49">
        <v>0</v>
      </c>
      <c r="H2938" s="49">
        <v>0</v>
      </c>
      <c r="I2938" s="50">
        <v>20</v>
      </c>
      <c r="J2938" s="50">
        <v>80</v>
      </c>
      <c r="K2938" s="50">
        <v>55</v>
      </c>
      <c r="L2938" s="50">
        <v>55</v>
      </c>
      <c r="M2938" s="50">
        <v>0</v>
      </c>
      <c r="N2938" s="51">
        <f>D2938*$D$10</f>
        <v>67.5</v>
      </c>
      <c r="O2938" s="51">
        <f>E2938*$E$10</f>
        <v>0</v>
      </c>
      <c r="P2938" s="51">
        <f>F2938*$F$10</f>
        <v>143.10000000000002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67.5</v>
      </c>
      <c r="T2938" s="51">
        <f>(O2938/100)*(K2938*$J$10)</f>
        <v>0</v>
      </c>
      <c r="U2938" s="51">
        <f>(P2938/100)*(K2938*$K$10)+(P2938/100)*(L2938*$L$10)</f>
        <v>220.37400000000005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1"/>
        <v>135</v>
      </c>
      <c r="Y2938" s="51">
        <f t="shared" si="392"/>
        <v>0</v>
      </c>
      <c r="Z2938" s="51">
        <f t="shared" si="393"/>
        <v>363.47400000000005</v>
      </c>
      <c r="AA2938" s="51">
        <f t="shared" si="394"/>
        <v>0</v>
      </c>
      <c r="AB2938" s="51">
        <f t="shared" si="395"/>
        <v>0</v>
      </c>
      <c r="AC2938" s="52">
        <f t="shared" si="396"/>
        <v>498.5</v>
      </c>
      <c r="AD2938" s="53">
        <f>(ROUND(AC2938-AC2931,1)/AC2931)</f>
        <v>0.18690476190476191</v>
      </c>
      <c r="AE2938" s="44"/>
      <c r="AF2938" s="45"/>
    </row>
    <row r="2939" spans="1:32" x14ac:dyDescent="0.25">
      <c r="A2939" s="46" t="s">
        <v>36</v>
      </c>
      <c r="B2939" s="47"/>
      <c r="C2939" s="48" t="s">
        <v>12</v>
      </c>
      <c r="D2939" s="49">
        <v>50</v>
      </c>
      <c r="E2939" s="49">
        <v>0</v>
      </c>
      <c r="F2939" s="49">
        <v>0</v>
      </c>
      <c r="G2939" s="49">
        <v>106</v>
      </c>
      <c r="H2939" s="49">
        <v>0</v>
      </c>
      <c r="I2939" s="50">
        <v>20</v>
      </c>
      <c r="J2939" s="50">
        <v>80</v>
      </c>
      <c r="K2939" s="50">
        <v>0</v>
      </c>
      <c r="L2939" s="50">
        <v>110</v>
      </c>
      <c r="M2939" s="50">
        <v>0</v>
      </c>
      <c r="N2939" s="51">
        <f>D2939*$D$11</f>
        <v>67.5</v>
      </c>
      <c r="O2939" s="51">
        <f>E2939*$E$11</f>
        <v>0</v>
      </c>
      <c r="P2939" s="51">
        <f>F2939*$F$11</f>
        <v>0</v>
      </c>
      <c r="Q2939" s="51">
        <f>G2939*$G$11</f>
        <v>143.10000000000002</v>
      </c>
      <c r="R2939" s="51">
        <f>H2939*$H$11</f>
        <v>0</v>
      </c>
      <c r="S2939" s="51">
        <f>(N2939/100)*(I2939*$I$11)+(N2939/100)*(J2939*$J$11)</f>
        <v>67.5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220.37400000000005</v>
      </c>
      <c r="W2939" s="51">
        <f>(R2939/100)*(K2939*$K$11)+(R2939/100)*(L2939*$L$11)</f>
        <v>0</v>
      </c>
      <c r="X2939" s="51">
        <f t="shared" si="391"/>
        <v>135</v>
      </c>
      <c r="Y2939" s="51">
        <f t="shared" si="392"/>
        <v>0</v>
      </c>
      <c r="Z2939" s="51">
        <f t="shared" si="393"/>
        <v>0</v>
      </c>
      <c r="AA2939" s="51">
        <f t="shared" si="394"/>
        <v>363.47400000000005</v>
      </c>
      <c r="AB2939" s="51">
        <f t="shared" si="395"/>
        <v>0</v>
      </c>
      <c r="AC2939" s="52">
        <f t="shared" si="396"/>
        <v>498.5</v>
      </c>
      <c r="AD2939" s="53">
        <f>(ROUND(AC2939-AC2931,1)/AC2931)</f>
        <v>0.18690476190476191</v>
      </c>
      <c r="AE2939" s="44"/>
      <c r="AF2939" s="45"/>
    </row>
    <row r="2940" spans="1:32" x14ac:dyDescent="0.25">
      <c r="A2940" s="46" t="s">
        <v>37</v>
      </c>
      <c r="B2940" s="47"/>
      <c r="C2940" s="48" t="s">
        <v>13</v>
      </c>
      <c r="D2940" s="49">
        <v>50</v>
      </c>
      <c r="E2940" s="49">
        <v>0</v>
      </c>
      <c r="F2940" s="49">
        <v>0</v>
      </c>
      <c r="G2940" s="49">
        <v>0</v>
      </c>
      <c r="H2940" s="49">
        <v>106</v>
      </c>
      <c r="I2940" s="50">
        <v>20</v>
      </c>
      <c r="J2940" s="50">
        <v>80</v>
      </c>
      <c r="K2940" s="50">
        <v>55</v>
      </c>
      <c r="L2940" s="50">
        <v>55</v>
      </c>
      <c r="M2940" s="50">
        <v>0</v>
      </c>
      <c r="N2940" s="51">
        <f>D2940*$D$12</f>
        <v>67.5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143.10000000000002</v>
      </c>
      <c r="S2940" s="51">
        <f>(N2940/100)*(I2940*$I$12)+(N2940/100)*(J2940*$J$12)</f>
        <v>67.5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220.37400000000005</v>
      </c>
      <c r="X2940" s="51">
        <f t="shared" si="391"/>
        <v>135</v>
      </c>
      <c r="Y2940" s="51">
        <f t="shared" si="392"/>
        <v>0</v>
      </c>
      <c r="Z2940" s="51">
        <f t="shared" si="393"/>
        <v>0</v>
      </c>
      <c r="AA2940" s="51">
        <f t="shared" si="394"/>
        <v>0</v>
      </c>
      <c r="AB2940" s="51">
        <f t="shared" si="395"/>
        <v>363.47400000000005</v>
      </c>
      <c r="AC2940" s="52">
        <f t="shared" si="396"/>
        <v>498.5</v>
      </c>
      <c r="AD2940" s="53">
        <f>(ROUND(AC2940-AC2931,1)/AC2931)</f>
        <v>0.18690476190476191</v>
      </c>
      <c r="AE2940" s="44"/>
      <c r="AF2940" s="45"/>
    </row>
    <row r="2941" spans="1:32" x14ac:dyDescent="0.25">
      <c r="A2941" s="46" t="s">
        <v>38</v>
      </c>
      <c r="B2941" s="47"/>
      <c r="C2941" s="48" t="s">
        <v>14</v>
      </c>
      <c r="D2941" s="49">
        <v>100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115</v>
      </c>
      <c r="N2941" s="51">
        <f>D2941*$D$13</f>
        <v>135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310.5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1"/>
        <v>445.5</v>
      </c>
      <c r="Y2941" s="51">
        <f t="shared" si="392"/>
        <v>0</v>
      </c>
      <c r="Z2941" s="51">
        <f t="shared" si="393"/>
        <v>0</v>
      </c>
      <c r="AA2941" s="51">
        <f t="shared" si="394"/>
        <v>0</v>
      </c>
      <c r="AB2941" s="51">
        <f t="shared" si="395"/>
        <v>0</v>
      </c>
      <c r="AC2941" s="52">
        <f t="shared" si="396"/>
        <v>445.5</v>
      </c>
      <c r="AD2941" s="53">
        <f>(ROUND(AC2941-AC2931,1)/AC2931)</f>
        <v>6.0714285714285714E-2</v>
      </c>
      <c r="AE2941" s="44"/>
      <c r="AF2941" s="45"/>
    </row>
    <row r="2942" spans="1:32" x14ac:dyDescent="0.25">
      <c r="A2942" s="46" t="s">
        <v>39</v>
      </c>
      <c r="B2942" s="47"/>
      <c r="C2942" s="48" t="s">
        <v>15</v>
      </c>
      <c r="D2942" s="49">
        <v>100</v>
      </c>
      <c r="E2942" s="49">
        <v>0</v>
      </c>
      <c r="F2942" s="49">
        <v>0</v>
      </c>
      <c r="G2942" s="49">
        <v>0</v>
      </c>
      <c r="H2942" s="49">
        <v>0</v>
      </c>
      <c r="I2942" s="50">
        <v>20</v>
      </c>
      <c r="J2942" s="50">
        <v>80</v>
      </c>
      <c r="K2942" s="50">
        <v>86</v>
      </c>
      <c r="L2942" s="50">
        <v>0</v>
      </c>
      <c r="M2942" s="50">
        <v>0</v>
      </c>
      <c r="N2942" s="51">
        <f>D2942*$D$14</f>
        <v>135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367.20000000000005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1"/>
        <v>502.20000000000005</v>
      </c>
      <c r="Y2942" s="51">
        <f t="shared" si="392"/>
        <v>0</v>
      </c>
      <c r="Z2942" s="51">
        <f t="shared" si="393"/>
        <v>0</v>
      </c>
      <c r="AA2942" s="51">
        <f t="shared" si="394"/>
        <v>0</v>
      </c>
      <c r="AB2942" s="51">
        <f t="shared" si="395"/>
        <v>0</v>
      </c>
      <c r="AC2942" s="52">
        <f t="shared" si="396"/>
        <v>502.2</v>
      </c>
      <c r="AD2942" s="53">
        <f>(ROUND(AC2942-AC2931,1)/AC2931)</f>
        <v>0.19571428571428573</v>
      </c>
      <c r="AE2942" s="44"/>
      <c r="AF2942" s="45"/>
    </row>
    <row r="2943" spans="1:32" x14ac:dyDescent="0.25">
      <c r="A2943" s="46"/>
      <c r="B2943" s="47"/>
      <c r="C2943" s="48" t="s">
        <v>16</v>
      </c>
      <c r="D2943" s="49">
        <v>100</v>
      </c>
      <c r="E2943" s="49">
        <v>0</v>
      </c>
      <c r="F2943" s="49">
        <v>0</v>
      </c>
      <c r="G2943" s="49">
        <v>0</v>
      </c>
      <c r="H2943" s="49">
        <v>0</v>
      </c>
      <c r="I2943" s="50">
        <v>20</v>
      </c>
      <c r="J2943" s="50">
        <v>80</v>
      </c>
      <c r="K2943" s="50">
        <v>0</v>
      </c>
      <c r="L2943" s="50">
        <v>86</v>
      </c>
      <c r="M2943" s="50">
        <v>0</v>
      </c>
      <c r="N2943" s="51">
        <f>D2943*$D$15</f>
        <v>135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367.20000000000005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1"/>
        <v>502.20000000000005</v>
      </c>
      <c r="Y2943" s="51">
        <f t="shared" si="392"/>
        <v>0</v>
      </c>
      <c r="Z2943" s="51">
        <f t="shared" si="393"/>
        <v>0</v>
      </c>
      <c r="AA2943" s="51">
        <f t="shared" si="394"/>
        <v>0</v>
      </c>
      <c r="AB2943" s="51">
        <f t="shared" si="395"/>
        <v>0</v>
      </c>
      <c r="AC2943" s="52">
        <f t="shared" si="396"/>
        <v>502.2</v>
      </c>
      <c r="AD2943" s="53">
        <f>(ROUND(AC2943-AC2931,1)/AC2931)</f>
        <v>0.19571428571428573</v>
      </c>
      <c r="AE2943" s="44"/>
      <c r="AF2943" s="45"/>
    </row>
    <row r="2944" spans="1:32" x14ac:dyDescent="0.25">
      <c r="A2944" s="46"/>
      <c r="B2944" s="47"/>
      <c r="C2944" s="48" t="s">
        <v>17</v>
      </c>
      <c r="D2944" s="49">
        <v>100</v>
      </c>
      <c r="E2944" s="49">
        <v>0</v>
      </c>
      <c r="F2944" s="49">
        <v>0</v>
      </c>
      <c r="G2944" s="49">
        <v>0</v>
      </c>
      <c r="H2944" s="49">
        <v>0</v>
      </c>
      <c r="I2944" s="50">
        <v>20</v>
      </c>
      <c r="J2944" s="50">
        <v>105</v>
      </c>
      <c r="K2944" s="50">
        <v>0</v>
      </c>
      <c r="L2944" s="50">
        <v>0</v>
      </c>
      <c r="M2944" s="50">
        <v>0</v>
      </c>
      <c r="N2944" s="51">
        <f>D2944*$D$16</f>
        <v>135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381.375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1"/>
        <v>516.375</v>
      </c>
      <c r="Y2944" s="51">
        <f t="shared" si="392"/>
        <v>0</v>
      </c>
      <c r="Z2944" s="51">
        <f t="shared" si="393"/>
        <v>0</v>
      </c>
      <c r="AA2944" s="51">
        <f t="shared" si="394"/>
        <v>0</v>
      </c>
      <c r="AB2944" s="51">
        <f t="shared" si="395"/>
        <v>0</v>
      </c>
      <c r="AC2944" s="52">
        <f t="shared" si="396"/>
        <v>516.4</v>
      </c>
      <c r="AD2944" s="53">
        <f>(ROUND(AC2944-AC2931,1)/AC2931)</f>
        <v>0.22952380952380955</v>
      </c>
      <c r="AE2944" s="44" t="s">
        <v>28</v>
      </c>
      <c r="AF2944" s="45"/>
    </row>
    <row r="2945" spans="1:32" x14ac:dyDescent="0.25">
      <c r="A2945" s="46"/>
      <c r="B2945" s="47"/>
      <c r="C2945" s="48" t="s">
        <v>18</v>
      </c>
      <c r="D2945" s="49">
        <v>100</v>
      </c>
      <c r="E2945" s="49">
        <v>0</v>
      </c>
      <c r="F2945" s="49">
        <v>0</v>
      </c>
      <c r="G2945" s="49">
        <v>0</v>
      </c>
      <c r="H2945" s="49">
        <v>0</v>
      </c>
      <c r="I2945" s="50">
        <v>60</v>
      </c>
      <c r="J2945" s="50">
        <v>80</v>
      </c>
      <c r="K2945" s="50">
        <v>0</v>
      </c>
      <c r="L2945" s="50">
        <v>0</v>
      </c>
      <c r="M2945" s="50">
        <v>0</v>
      </c>
      <c r="N2945" s="51">
        <f>D2945*$D$17</f>
        <v>135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310.5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1"/>
        <v>445.5</v>
      </c>
      <c r="Y2945" s="51">
        <f t="shared" si="392"/>
        <v>0</v>
      </c>
      <c r="Z2945" s="51">
        <f t="shared" si="393"/>
        <v>0</v>
      </c>
      <c r="AA2945" s="51">
        <f t="shared" si="394"/>
        <v>0</v>
      </c>
      <c r="AB2945" s="51">
        <f t="shared" si="395"/>
        <v>0</v>
      </c>
      <c r="AC2945" s="52">
        <f t="shared" si="396"/>
        <v>445.5</v>
      </c>
      <c r="AD2945" s="53">
        <f>(ROUND(AC2945-AC2931,1)/AC2931)</f>
        <v>6.0714285714285714E-2</v>
      </c>
      <c r="AE2945" s="44"/>
      <c r="AF2945" s="45"/>
    </row>
    <row r="2946" spans="1:32" x14ac:dyDescent="0.25">
      <c r="A2946" s="54" t="s">
        <v>19</v>
      </c>
      <c r="B2946" s="37" t="s">
        <v>252</v>
      </c>
      <c r="C2946" s="38" t="s">
        <v>4</v>
      </c>
      <c r="D2946" s="39">
        <v>125</v>
      </c>
      <c r="E2946" s="39">
        <v>0</v>
      </c>
      <c r="F2946" s="39">
        <v>0</v>
      </c>
      <c r="G2946" s="39">
        <v>0</v>
      </c>
      <c r="H2946" s="39">
        <v>0</v>
      </c>
      <c r="I2946" s="40">
        <v>50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175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245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1"/>
        <v>420</v>
      </c>
      <c r="Y2946" s="41">
        <f t="shared" si="392"/>
        <v>0</v>
      </c>
      <c r="Z2946" s="41">
        <f t="shared" si="393"/>
        <v>0</v>
      </c>
      <c r="AA2946" s="41">
        <f t="shared" si="394"/>
        <v>0</v>
      </c>
      <c r="AB2946" s="41">
        <f t="shared" si="395"/>
        <v>0</v>
      </c>
      <c r="AC2946" s="42">
        <f t="shared" si="396"/>
        <v>420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12</v>
      </c>
      <c r="C2947" s="48" t="s">
        <v>5</v>
      </c>
      <c r="D2947" s="49">
        <v>125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35</v>
      </c>
      <c r="K2947" s="50">
        <v>0</v>
      </c>
      <c r="L2947" s="50">
        <v>0</v>
      </c>
      <c r="M2947" s="50">
        <v>0</v>
      </c>
      <c r="N2947" s="51">
        <f>D2947*$D$4</f>
        <v>168.75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337.5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1"/>
        <v>506.25</v>
      </c>
      <c r="Y2947" s="51">
        <f t="shared" si="392"/>
        <v>0</v>
      </c>
      <c r="Z2947" s="51">
        <f t="shared" si="393"/>
        <v>0</v>
      </c>
      <c r="AA2947" s="51">
        <f t="shared" si="394"/>
        <v>0</v>
      </c>
      <c r="AB2947" s="51">
        <f t="shared" si="395"/>
        <v>0</v>
      </c>
      <c r="AC2947" s="52">
        <f t="shared" si="396"/>
        <v>506.3</v>
      </c>
      <c r="AD2947" s="53">
        <f>(ROUND(AC2947-AC2946,1)/AC2946)</f>
        <v>0.20547619047619048</v>
      </c>
      <c r="AE2947" s="44"/>
      <c r="AF2947" s="45"/>
    </row>
    <row r="2948" spans="1:32" x14ac:dyDescent="0.25">
      <c r="A2948" s="46" t="s">
        <v>30</v>
      </c>
      <c r="B2948" s="47">
        <v>0</v>
      </c>
      <c r="C2948" s="48" t="s">
        <v>6</v>
      </c>
      <c r="D2948" s="49">
        <v>125</v>
      </c>
      <c r="E2948" s="49">
        <v>0</v>
      </c>
      <c r="F2948" s="49">
        <v>0</v>
      </c>
      <c r="G2948" s="49">
        <v>0</v>
      </c>
      <c r="H2948" s="49">
        <v>0</v>
      </c>
      <c r="I2948" s="50">
        <v>50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175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245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1"/>
        <v>420</v>
      </c>
      <c r="Y2948" s="51">
        <f t="shared" si="392"/>
        <v>0</v>
      </c>
      <c r="Z2948" s="51">
        <f t="shared" si="393"/>
        <v>0</v>
      </c>
      <c r="AA2948" s="51">
        <f t="shared" si="394"/>
        <v>0</v>
      </c>
      <c r="AB2948" s="51">
        <f t="shared" si="395"/>
        <v>0</v>
      </c>
      <c r="AC2948" s="52">
        <f t="shared" si="396"/>
        <v>420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125</v>
      </c>
      <c r="E2949" s="49">
        <v>0</v>
      </c>
      <c r="F2949" s="49">
        <v>0</v>
      </c>
      <c r="G2949" s="49">
        <v>0</v>
      </c>
      <c r="H2949" s="49">
        <v>0</v>
      </c>
      <c r="I2949" s="50">
        <v>50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175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245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1"/>
        <v>420</v>
      </c>
      <c r="Y2949" s="51">
        <f t="shared" si="392"/>
        <v>0</v>
      </c>
      <c r="Z2949" s="51">
        <f t="shared" si="393"/>
        <v>0</v>
      </c>
      <c r="AA2949" s="51">
        <f t="shared" si="394"/>
        <v>0</v>
      </c>
      <c r="AB2949" s="51">
        <f t="shared" si="395"/>
        <v>0</v>
      </c>
      <c r="AC2949" s="52">
        <f t="shared" si="396"/>
        <v>420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125</v>
      </c>
      <c r="E2950" s="49">
        <v>0</v>
      </c>
      <c r="F2950" s="49">
        <v>0</v>
      </c>
      <c r="G2950" s="49">
        <v>0</v>
      </c>
      <c r="H2950" s="49">
        <v>0</v>
      </c>
      <c r="I2950" s="50">
        <v>50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175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245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391"/>
        <v>420</v>
      </c>
      <c r="Y2950" s="51">
        <f t="shared" si="392"/>
        <v>0</v>
      </c>
      <c r="Z2950" s="51">
        <f t="shared" si="393"/>
        <v>0</v>
      </c>
      <c r="AA2950" s="51">
        <f t="shared" si="394"/>
        <v>0</v>
      </c>
      <c r="AB2950" s="51">
        <f t="shared" si="395"/>
        <v>0</v>
      </c>
      <c r="AC2950" s="52">
        <f t="shared" si="396"/>
        <v>420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125</v>
      </c>
      <c r="E2951" s="49">
        <v>0</v>
      </c>
      <c r="F2951" s="49">
        <v>0</v>
      </c>
      <c r="G2951" s="49">
        <v>0</v>
      </c>
      <c r="H2951" s="49">
        <v>0</v>
      </c>
      <c r="I2951" s="50">
        <v>50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175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245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91"/>
        <v>420</v>
      </c>
      <c r="Y2951" s="51">
        <f t="shared" si="392"/>
        <v>0</v>
      </c>
      <c r="Z2951" s="51">
        <f t="shared" si="393"/>
        <v>0</v>
      </c>
      <c r="AA2951" s="51">
        <f t="shared" si="394"/>
        <v>0</v>
      </c>
      <c r="AB2951" s="51">
        <f t="shared" si="395"/>
        <v>0</v>
      </c>
      <c r="AC2951" s="52">
        <f t="shared" si="396"/>
        <v>420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63</v>
      </c>
      <c r="E2952" s="49">
        <v>130</v>
      </c>
      <c r="F2952" s="49">
        <v>0</v>
      </c>
      <c r="G2952" s="49">
        <v>0</v>
      </c>
      <c r="H2952" s="49">
        <v>0</v>
      </c>
      <c r="I2952" s="50">
        <v>50</v>
      </c>
      <c r="J2952" s="50">
        <v>20</v>
      </c>
      <c r="K2952" s="50">
        <v>80</v>
      </c>
      <c r="L2952" s="50">
        <v>0</v>
      </c>
      <c r="M2952" s="50">
        <v>0</v>
      </c>
      <c r="N2952" s="51">
        <f>D2952*$D$9</f>
        <v>85.050000000000011</v>
      </c>
      <c r="O2952" s="51">
        <f>E2952*$E$9</f>
        <v>175.5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59.535000000000011</v>
      </c>
      <c r="T2952" s="51">
        <f>(O2952/100)*(K2952*$K$9)</f>
        <v>196.56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91"/>
        <v>144.58500000000004</v>
      </c>
      <c r="Y2952" s="51">
        <f t="shared" si="392"/>
        <v>372.06</v>
      </c>
      <c r="Z2952" s="51">
        <f t="shared" si="393"/>
        <v>0</v>
      </c>
      <c r="AA2952" s="51">
        <f t="shared" si="394"/>
        <v>0</v>
      </c>
      <c r="AB2952" s="51">
        <f t="shared" si="395"/>
        <v>0</v>
      </c>
      <c r="AC2952" s="52">
        <f t="shared" si="396"/>
        <v>516.6</v>
      </c>
      <c r="AD2952" s="53">
        <f>(ROUND(AC2952-AC2946,1)/AC2946)</f>
        <v>0.22999999999999998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63</v>
      </c>
      <c r="E2953" s="49">
        <v>0</v>
      </c>
      <c r="F2953" s="49">
        <v>130</v>
      </c>
      <c r="G2953" s="49">
        <v>0</v>
      </c>
      <c r="H2953" s="49">
        <v>0</v>
      </c>
      <c r="I2953" s="50">
        <v>50</v>
      </c>
      <c r="J2953" s="50">
        <v>20</v>
      </c>
      <c r="K2953" s="50">
        <v>40</v>
      </c>
      <c r="L2953" s="50">
        <v>40</v>
      </c>
      <c r="M2953" s="50">
        <v>0</v>
      </c>
      <c r="N2953" s="51">
        <f>D2953*$D$10</f>
        <v>85.050000000000011</v>
      </c>
      <c r="O2953" s="51">
        <f>E2953*$E$10</f>
        <v>0</v>
      </c>
      <c r="P2953" s="51">
        <f>F2953*$F$10</f>
        <v>175.5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59.535000000000011</v>
      </c>
      <c r="T2953" s="51">
        <f>(O2953/100)*(K2953*$J$10)</f>
        <v>0</v>
      </c>
      <c r="U2953" s="51">
        <f>(P2953/100)*(K2953*$K$10)+(P2953/100)*(L2953*$L$10)</f>
        <v>196.56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91"/>
        <v>144.58500000000004</v>
      </c>
      <c r="Y2953" s="51">
        <f t="shared" si="392"/>
        <v>0</v>
      </c>
      <c r="Z2953" s="51">
        <f t="shared" si="393"/>
        <v>372.06</v>
      </c>
      <c r="AA2953" s="51">
        <f t="shared" si="394"/>
        <v>0</v>
      </c>
      <c r="AB2953" s="51">
        <f t="shared" si="395"/>
        <v>0</v>
      </c>
      <c r="AC2953" s="52">
        <f t="shared" si="396"/>
        <v>516.6</v>
      </c>
      <c r="AD2953" s="53">
        <f>(ROUND(AC2953-AC2946,1)/AC2946)</f>
        <v>0.22999999999999998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63</v>
      </c>
      <c r="E2954" s="49">
        <v>0</v>
      </c>
      <c r="F2954" s="49">
        <v>0</v>
      </c>
      <c r="G2954" s="49">
        <v>130</v>
      </c>
      <c r="H2954" s="49">
        <v>0</v>
      </c>
      <c r="I2954" s="50">
        <v>50</v>
      </c>
      <c r="J2954" s="50">
        <v>20</v>
      </c>
      <c r="K2954" s="50">
        <v>0</v>
      </c>
      <c r="L2954" s="50">
        <v>80</v>
      </c>
      <c r="M2954" s="50">
        <v>0</v>
      </c>
      <c r="N2954" s="51">
        <f>D2954*$D$11</f>
        <v>85.050000000000011</v>
      </c>
      <c r="O2954" s="51">
        <f>E2954*$E$11</f>
        <v>0</v>
      </c>
      <c r="P2954" s="51">
        <f>F2954*$F$11</f>
        <v>0</v>
      </c>
      <c r="Q2954" s="51">
        <f>G2954*$G$11</f>
        <v>175.5</v>
      </c>
      <c r="R2954" s="51">
        <f>H2954*$H$11</f>
        <v>0</v>
      </c>
      <c r="S2954" s="51">
        <f>(N2954/100)*(I2954*$I$11)+(N2954/100)*(J2954*$J$11)</f>
        <v>59.535000000000011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196.56</v>
      </c>
      <c r="W2954" s="51">
        <f>(R2954/100)*(K2954*$K$11)+(R2954/100)*(L2954*$L$11)</f>
        <v>0</v>
      </c>
      <c r="X2954" s="51">
        <f t="shared" si="391"/>
        <v>144.58500000000004</v>
      </c>
      <c r="Y2954" s="51">
        <f t="shared" si="392"/>
        <v>0</v>
      </c>
      <c r="Z2954" s="51">
        <f t="shared" si="393"/>
        <v>0</v>
      </c>
      <c r="AA2954" s="51">
        <f t="shared" si="394"/>
        <v>372.06</v>
      </c>
      <c r="AB2954" s="51">
        <f t="shared" si="395"/>
        <v>0</v>
      </c>
      <c r="AC2954" s="52">
        <f t="shared" si="396"/>
        <v>516.6</v>
      </c>
      <c r="AD2954" s="53">
        <f>(ROUND(AC2954-AC2946,1)/AC2946)</f>
        <v>0.22999999999999998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63</v>
      </c>
      <c r="E2955" s="49">
        <v>0</v>
      </c>
      <c r="F2955" s="49">
        <v>0</v>
      </c>
      <c r="G2955" s="49">
        <v>0</v>
      </c>
      <c r="H2955" s="49">
        <v>130</v>
      </c>
      <c r="I2955" s="50">
        <v>50</v>
      </c>
      <c r="J2955" s="50">
        <v>20</v>
      </c>
      <c r="K2955" s="50">
        <v>40</v>
      </c>
      <c r="L2955" s="50">
        <v>40</v>
      </c>
      <c r="M2955" s="50">
        <v>0</v>
      </c>
      <c r="N2955" s="51">
        <f>D2955*$D$12</f>
        <v>85.050000000000011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175.5</v>
      </c>
      <c r="S2955" s="51">
        <f>(N2955/100)*(I2955*$I$12)+(N2955/100)*(J2955*$J$12)</f>
        <v>59.535000000000011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196.56</v>
      </c>
      <c r="X2955" s="51">
        <f t="shared" si="391"/>
        <v>144.58500000000004</v>
      </c>
      <c r="Y2955" s="51">
        <f t="shared" si="392"/>
        <v>0</v>
      </c>
      <c r="Z2955" s="51">
        <f t="shared" si="393"/>
        <v>0</v>
      </c>
      <c r="AA2955" s="51">
        <f t="shared" si="394"/>
        <v>0</v>
      </c>
      <c r="AB2955" s="51">
        <f t="shared" si="395"/>
        <v>372.06</v>
      </c>
      <c r="AC2955" s="52">
        <f t="shared" si="396"/>
        <v>516.6</v>
      </c>
      <c r="AD2955" s="53">
        <f>(ROUND(AC2955-AC2946,1)/AC2946)</f>
        <v>0.22999999999999998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125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87</v>
      </c>
      <c r="N2956" s="51">
        <f>D2956*$D$13</f>
        <v>168.75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293.625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91"/>
        <v>462.375</v>
      </c>
      <c r="Y2956" s="51">
        <f t="shared" si="392"/>
        <v>0</v>
      </c>
      <c r="Z2956" s="51">
        <f t="shared" si="393"/>
        <v>0</v>
      </c>
      <c r="AA2956" s="51">
        <f t="shared" si="394"/>
        <v>0</v>
      </c>
      <c r="AB2956" s="51">
        <f t="shared" si="395"/>
        <v>0</v>
      </c>
      <c r="AC2956" s="52">
        <f t="shared" si="396"/>
        <v>462.4</v>
      </c>
      <c r="AD2956" s="53">
        <f>(ROUND(AC2956-AC2946,1)/AC2946)</f>
        <v>0.10095238095238095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125</v>
      </c>
      <c r="E2957" s="49">
        <v>0</v>
      </c>
      <c r="F2957" s="49">
        <v>0</v>
      </c>
      <c r="G2957" s="49">
        <v>0</v>
      </c>
      <c r="H2957" s="49">
        <v>0</v>
      </c>
      <c r="I2957" s="50">
        <v>50</v>
      </c>
      <c r="J2957" s="50">
        <v>20</v>
      </c>
      <c r="K2957" s="50">
        <v>70</v>
      </c>
      <c r="L2957" s="50">
        <v>0</v>
      </c>
      <c r="M2957" s="50">
        <v>0</v>
      </c>
      <c r="N2957" s="51">
        <f>D2957*$D$14</f>
        <v>168.75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354.375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91"/>
        <v>523.125</v>
      </c>
      <c r="Y2957" s="51">
        <f t="shared" si="392"/>
        <v>0</v>
      </c>
      <c r="Z2957" s="51">
        <f t="shared" si="393"/>
        <v>0</v>
      </c>
      <c r="AA2957" s="51">
        <f t="shared" si="394"/>
        <v>0</v>
      </c>
      <c r="AB2957" s="51">
        <f t="shared" si="395"/>
        <v>0</v>
      </c>
      <c r="AC2957" s="52">
        <f t="shared" si="396"/>
        <v>523.1</v>
      </c>
      <c r="AD2957" s="53">
        <f>(ROUND(AC2957-AC2946,1)/AC2946)</f>
        <v>0.24547619047619046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125</v>
      </c>
      <c r="E2958" s="49">
        <v>0</v>
      </c>
      <c r="F2958" s="49">
        <v>0</v>
      </c>
      <c r="G2958" s="49">
        <v>0</v>
      </c>
      <c r="H2958" s="49">
        <v>0</v>
      </c>
      <c r="I2958" s="50">
        <v>50</v>
      </c>
      <c r="J2958" s="50">
        <v>20</v>
      </c>
      <c r="K2958" s="50">
        <v>0</v>
      </c>
      <c r="L2958" s="50">
        <v>70</v>
      </c>
      <c r="M2958" s="50">
        <v>0</v>
      </c>
      <c r="N2958" s="51">
        <f>D2958*$D$15</f>
        <v>168.75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354.375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91"/>
        <v>523.125</v>
      </c>
      <c r="Y2958" s="51">
        <f t="shared" si="392"/>
        <v>0</v>
      </c>
      <c r="Z2958" s="51">
        <f t="shared" si="393"/>
        <v>0</v>
      </c>
      <c r="AA2958" s="51">
        <f t="shared" si="394"/>
        <v>0</v>
      </c>
      <c r="AB2958" s="51">
        <f t="shared" si="395"/>
        <v>0</v>
      </c>
      <c r="AC2958" s="52">
        <f t="shared" si="396"/>
        <v>523.1</v>
      </c>
      <c r="AD2958" s="53">
        <f>(ROUND(AC2958-AC2946,1)/AC2946)</f>
        <v>0.24547619047619046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125</v>
      </c>
      <c r="E2959" s="49">
        <v>0</v>
      </c>
      <c r="F2959" s="49">
        <v>0</v>
      </c>
      <c r="G2959" s="49">
        <v>0</v>
      </c>
      <c r="H2959" s="49">
        <v>0</v>
      </c>
      <c r="I2959" s="50">
        <v>50</v>
      </c>
      <c r="J2959" s="50">
        <v>50</v>
      </c>
      <c r="K2959" s="50">
        <v>0</v>
      </c>
      <c r="L2959" s="50">
        <v>0</v>
      </c>
      <c r="M2959" s="50">
        <v>0</v>
      </c>
      <c r="N2959" s="51">
        <f>D2959*$D$16</f>
        <v>168.75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295.3125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91"/>
        <v>464.0625</v>
      </c>
      <c r="Y2959" s="51">
        <f t="shared" si="392"/>
        <v>0</v>
      </c>
      <c r="Z2959" s="51">
        <f t="shared" si="393"/>
        <v>0</v>
      </c>
      <c r="AA2959" s="51">
        <f t="shared" si="394"/>
        <v>0</v>
      </c>
      <c r="AB2959" s="51">
        <f t="shared" si="395"/>
        <v>0</v>
      </c>
      <c r="AC2959" s="52">
        <f t="shared" si="396"/>
        <v>464.1</v>
      </c>
      <c r="AD2959" s="53">
        <f>(ROUND(AC2959-AC2946,1)/AC2946)</f>
        <v>0.10500000000000001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125</v>
      </c>
      <c r="E2960" s="49">
        <v>0</v>
      </c>
      <c r="F2960" s="49">
        <v>0</v>
      </c>
      <c r="G2960" s="49">
        <v>0</v>
      </c>
      <c r="H2960" s="49">
        <v>0</v>
      </c>
      <c r="I2960" s="50">
        <v>70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168.75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329.0625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91"/>
        <v>497.8125</v>
      </c>
      <c r="Y2960" s="51">
        <f t="shared" si="392"/>
        <v>0</v>
      </c>
      <c r="Z2960" s="51">
        <f t="shared" si="393"/>
        <v>0</v>
      </c>
      <c r="AA2960" s="51">
        <f t="shared" si="394"/>
        <v>0</v>
      </c>
      <c r="AB2960" s="51">
        <f t="shared" si="395"/>
        <v>0</v>
      </c>
      <c r="AC2960" s="52">
        <f t="shared" si="396"/>
        <v>497.8</v>
      </c>
      <c r="AD2960" s="53">
        <f>(ROUND(AC2960-AC2946,1)/AC2946)</f>
        <v>0.18523809523809523</v>
      </c>
      <c r="AE2960" s="44"/>
      <c r="AF2960" s="45"/>
    </row>
    <row r="2961" spans="1:34" x14ac:dyDescent="0.25">
      <c r="A2961" s="54" t="s">
        <v>19</v>
      </c>
      <c r="B2961" s="58" t="s">
        <v>253</v>
      </c>
      <c r="C2961" s="38" t="s">
        <v>50</v>
      </c>
      <c r="D2961" s="39">
        <v>90</v>
      </c>
      <c r="E2961" s="39">
        <v>0</v>
      </c>
      <c r="F2961" s="39">
        <v>50</v>
      </c>
      <c r="G2961" s="39">
        <v>0</v>
      </c>
      <c r="H2961" s="39">
        <v>0</v>
      </c>
      <c r="I2961" s="40">
        <v>60</v>
      </c>
      <c r="J2961" s="40">
        <v>30</v>
      </c>
      <c r="K2961" s="40">
        <v>0</v>
      </c>
      <c r="L2961" s="40">
        <v>0</v>
      </c>
      <c r="M2961" s="40">
        <v>0</v>
      </c>
      <c r="N2961" s="41">
        <f>D2961*$D$3</f>
        <v>125.99999999999999</v>
      </c>
      <c r="O2961" s="41">
        <f>E2961*$E$3</f>
        <v>0</v>
      </c>
      <c r="P2961" s="41">
        <f>F2961*$F$3</f>
        <v>70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226.79999999999998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91"/>
        <v>352.79999999999995</v>
      </c>
      <c r="Y2961" s="41">
        <f t="shared" si="392"/>
        <v>0</v>
      </c>
      <c r="Z2961" s="41">
        <f t="shared" si="393"/>
        <v>70</v>
      </c>
      <c r="AA2961" s="41">
        <f t="shared" si="394"/>
        <v>0</v>
      </c>
      <c r="AB2961" s="41">
        <f t="shared" si="395"/>
        <v>0</v>
      </c>
      <c r="AC2961" s="42">
        <f t="shared" si="396"/>
        <v>422.8</v>
      </c>
      <c r="AD2961" s="43"/>
      <c r="AE2961" s="44"/>
      <c r="AF2961" s="45"/>
    </row>
    <row r="2962" spans="1:34" x14ac:dyDescent="0.25">
      <c r="A2962" s="46" t="s">
        <v>29</v>
      </c>
      <c r="B2962" s="59">
        <v>18</v>
      </c>
      <c r="C2962" s="48" t="s">
        <v>5</v>
      </c>
      <c r="D2962" s="49">
        <v>90</v>
      </c>
      <c r="E2962" s="49">
        <v>0</v>
      </c>
      <c r="F2962" s="49">
        <v>50</v>
      </c>
      <c r="G2962" s="49">
        <v>0</v>
      </c>
      <c r="H2962" s="49">
        <v>0</v>
      </c>
      <c r="I2962" s="50">
        <v>80</v>
      </c>
      <c r="J2962" s="50">
        <v>52</v>
      </c>
      <c r="K2962" s="50">
        <v>0</v>
      </c>
      <c r="L2962" s="50">
        <v>0</v>
      </c>
      <c r="M2962" s="50">
        <v>0</v>
      </c>
      <c r="N2962" s="51">
        <f>D2962*$D$4</f>
        <v>121.50000000000001</v>
      </c>
      <c r="O2962" s="51">
        <f>E2962*$E$4</f>
        <v>0</v>
      </c>
      <c r="P2962" s="51">
        <f>F2962*$F$4</f>
        <v>67.5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320.76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91"/>
        <v>442.26</v>
      </c>
      <c r="Y2962" s="51">
        <f t="shared" si="392"/>
        <v>0</v>
      </c>
      <c r="Z2962" s="51">
        <f t="shared" si="393"/>
        <v>67.5</v>
      </c>
      <c r="AA2962" s="51">
        <f t="shared" si="394"/>
        <v>0</v>
      </c>
      <c r="AB2962" s="51">
        <f t="shared" si="395"/>
        <v>0</v>
      </c>
      <c r="AC2962" s="52">
        <f t="shared" si="396"/>
        <v>509.8</v>
      </c>
      <c r="AD2962" s="53">
        <f>(ROUND(AC2962-AC2961,1)/AC2961)</f>
        <v>0.20577105014191108</v>
      </c>
      <c r="AE2962" s="44"/>
      <c r="AF2962" s="45"/>
    </row>
    <row r="2963" spans="1:34" x14ac:dyDescent="0.25">
      <c r="A2963" s="46" t="s">
        <v>30</v>
      </c>
      <c r="B2963" s="59">
        <v>0</v>
      </c>
      <c r="C2963" s="48" t="s">
        <v>6</v>
      </c>
      <c r="D2963" s="49">
        <v>90</v>
      </c>
      <c r="E2963" s="49">
        <v>0</v>
      </c>
      <c r="F2963" s="49">
        <v>50</v>
      </c>
      <c r="G2963" s="49">
        <v>0</v>
      </c>
      <c r="H2963" s="49">
        <v>0</v>
      </c>
      <c r="I2963" s="50">
        <v>60</v>
      </c>
      <c r="J2963" s="50">
        <v>30</v>
      </c>
      <c r="K2963" s="50">
        <v>0</v>
      </c>
      <c r="L2963" s="50">
        <v>0</v>
      </c>
      <c r="M2963" s="50">
        <v>0</v>
      </c>
      <c r="N2963" s="51">
        <f>D2963*$D$5</f>
        <v>125.99999999999999</v>
      </c>
      <c r="O2963" s="51">
        <f>E2963*$E$5</f>
        <v>0</v>
      </c>
      <c r="P2963" s="51">
        <f>F2963*$F$5</f>
        <v>70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226.79999999999998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91"/>
        <v>352.79999999999995</v>
      </c>
      <c r="Y2963" s="51">
        <f t="shared" si="392"/>
        <v>0</v>
      </c>
      <c r="Z2963" s="51">
        <f t="shared" si="393"/>
        <v>70</v>
      </c>
      <c r="AA2963" s="51">
        <f t="shared" si="394"/>
        <v>0</v>
      </c>
      <c r="AB2963" s="51">
        <f t="shared" si="395"/>
        <v>0</v>
      </c>
      <c r="AC2963" s="52">
        <f t="shared" si="396"/>
        <v>422.8</v>
      </c>
      <c r="AD2963" s="53">
        <f>(ROUND(AC2963-AC2961,1)/AC2961)</f>
        <v>0</v>
      </c>
      <c r="AE2963" s="44"/>
      <c r="AF2963" s="45"/>
    </row>
    <row r="2964" spans="1:34" x14ac:dyDescent="0.25">
      <c r="A2964" s="46" t="s">
        <v>31</v>
      </c>
      <c r="B2964" s="59">
        <v>12</v>
      </c>
      <c r="C2964" s="48" t="s">
        <v>7</v>
      </c>
      <c r="D2964" s="49">
        <v>90</v>
      </c>
      <c r="E2964" s="49">
        <v>0</v>
      </c>
      <c r="F2964" s="49">
        <v>50</v>
      </c>
      <c r="G2964" s="49">
        <v>0</v>
      </c>
      <c r="H2964" s="49">
        <v>0</v>
      </c>
      <c r="I2964" s="50">
        <v>60</v>
      </c>
      <c r="J2964" s="50">
        <v>30</v>
      </c>
      <c r="K2964" s="50">
        <v>0</v>
      </c>
      <c r="L2964" s="50">
        <v>0</v>
      </c>
      <c r="M2964" s="50">
        <v>0</v>
      </c>
      <c r="N2964" s="51">
        <f>D2964*$D$6</f>
        <v>125.99999999999999</v>
      </c>
      <c r="O2964" s="51">
        <f>E2964*$E$6</f>
        <v>0</v>
      </c>
      <c r="P2964" s="51">
        <f>F2964*$F$6</f>
        <v>70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226.79999999999998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91"/>
        <v>352.79999999999995</v>
      </c>
      <c r="Y2964" s="51">
        <f t="shared" si="392"/>
        <v>0</v>
      </c>
      <c r="Z2964" s="51">
        <f t="shared" si="393"/>
        <v>70</v>
      </c>
      <c r="AA2964" s="51">
        <f t="shared" si="394"/>
        <v>0</v>
      </c>
      <c r="AB2964" s="51">
        <f t="shared" si="395"/>
        <v>0</v>
      </c>
      <c r="AC2964" s="52">
        <f t="shared" si="396"/>
        <v>422.8</v>
      </c>
      <c r="AD2964" s="53">
        <f>(ROUND(AC2964-AC2961,1)/AC2961)</f>
        <v>0</v>
      </c>
      <c r="AE2964" s="44"/>
      <c r="AF2964" s="45"/>
    </row>
    <row r="2965" spans="1:34" x14ac:dyDescent="0.25">
      <c r="A2965" s="46" t="s">
        <v>32</v>
      </c>
      <c r="B2965" s="59">
        <v>12</v>
      </c>
      <c r="C2965" s="48" t="s">
        <v>8</v>
      </c>
      <c r="D2965" s="49">
        <v>90</v>
      </c>
      <c r="E2965" s="49">
        <v>0</v>
      </c>
      <c r="F2965" s="49">
        <v>50</v>
      </c>
      <c r="G2965" s="49">
        <v>0</v>
      </c>
      <c r="H2965" s="49">
        <v>0</v>
      </c>
      <c r="I2965" s="50">
        <v>60</v>
      </c>
      <c r="J2965" s="50">
        <v>30</v>
      </c>
      <c r="K2965" s="50">
        <v>0</v>
      </c>
      <c r="L2965" s="50">
        <v>0</v>
      </c>
      <c r="M2965" s="50">
        <v>0</v>
      </c>
      <c r="N2965" s="51">
        <f>D2965*$D$7</f>
        <v>125.99999999999999</v>
      </c>
      <c r="O2965" s="51">
        <f>E2965*$E$7</f>
        <v>0</v>
      </c>
      <c r="P2965" s="51">
        <f>F2965*$F$7</f>
        <v>70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226.79999999999998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91"/>
        <v>352.79999999999995</v>
      </c>
      <c r="Y2965" s="51">
        <f t="shared" si="392"/>
        <v>0</v>
      </c>
      <c r="Z2965" s="51">
        <f t="shared" si="393"/>
        <v>70</v>
      </c>
      <c r="AA2965" s="51">
        <f t="shared" si="394"/>
        <v>0</v>
      </c>
      <c r="AB2965" s="51">
        <f t="shared" si="395"/>
        <v>0</v>
      </c>
      <c r="AC2965" s="52">
        <f t="shared" si="396"/>
        <v>422.8</v>
      </c>
      <c r="AD2965" s="53">
        <f>(ROUND(AC2965-AC2961,1)/AC2961)</f>
        <v>0</v>
      </c>
      <c r="AE2965" s="44"/>
      <c r="AF2965" s="45"/>
    </row>
    <row r="2966" spans="1:34" x14ac:dyDescent="0.25">
      <c r="A2966" s="46" t="s">
        <v>33</v>
      </c>
      <c r="B2966" s="59"/>
      <c r="C2966" s="48" t="s">
        <v>9</v>
      </c>
      <c r="D2966" s="49">
        <v>90</v>
      </c>
      <c r="E2966" s="49">
        <v>0</v>
      </c>
      <c r="F2966" s="49">
        <v>50</v>
      </c>
      <c r="G2966" s="49">
        <v>0</v>
      </c>
      <c r="H2966" s="49">
        <v>0</v>
      </c>
      <c r="I2966" s="50">
        <v>60</v>
      </c>
      <c r="J2966" s="50">
        <v>30</v>
      </c>
      <c r="K2966" s="50">
        <v>0</v>
      </c>
      <c r="L2966" s="50">
        <v>0</v>
      </c>
      <c r="M2966" s="50">
        <v>0</v>
      </c>
      <c r="N2966" s="51">
        <f>D2966*$D$8</f>
        <v>125.99999999999999</v>
      </c>
      <c r="O2966" s="51">
        <f>E2966*$E$8</f>
        <v>0</v>
      </c>
      <c r="P2966" s="51">
        <f>F2966*$F$8</f>
        <v>70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226.79999999999998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91"/>
        <v>352.79999999999995</v>
      </c>
      <c r="Y2966" s="51">
        <f t="shared" si="392"/>
        <v>0</v>
      </c>
      <c r="Z2966" s="51">
        <f t="shared" si="393"/>
        <v>70</v>
      </c>
      <c r="AA2966" s="51">
        <f t="shared" si="394"/>
        <v>0</v>
      </c>
      <c r="AB2966" s="51">
        <f t="shared" si="395"/>
        <v>0</v>
      </c>
      <c r="AC2966" s="52">
        <f t="shared" si="396"/>
        <v>422.8</v>
      </c>
      <c r="AD2966" s="53">
        <f>(ROUND(AC2966-AC2961,1)/AC2961)</f>
        <v>0</v>
      </c>
      <c r="AE2966" s="44"/>
      <c r="AF2966" s="45"/>
    </row>
    <row r="2967" spans="1:34" x14ac:dyDescent="0.25">
      <c r="A2967" s="46" t="s">
        <v>34</v>
      </c>
      <c r="B2967" s="59"/>
      <c r="C2967" s="48" t="s">
        <v>10</v>
      </c>
      <c r="D2967" s="49">
        <v>45</v>
      </c>
      <c r="E2967" s="49">
        <v>120</v>
      </c>
      <c r="F2967" s="49">
        <v>0</v>
      </c>
      <c r="G2967" s="49">
        <v>0</v>
      </c>
      <c r="H2967" s="49">
        <v>0</v>
      </c>
      <c r="I2967" s="50">
        <v>60</v>
      </c>
      <c r="J2967" s="50">
        <v>30</v>
      </c>
      <c r="K2967" s="50">
        <v>100</v>
      </c>
      <c r="L2967" s="50">
        <v>0</v>
      </c>
      <c r="M2967" s="50">
        <v>0</v>
      </c>
      <c r="N2967" s="51">
        <f>D2967*$D$9</f>
        <v>60.750000000000007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54.675000000000004</v>
      </c>
      <c r="T2967" s="51">
        <f>(O2967/100)*(K2967*$K$9)</f>
        <v>226.8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91"/>
        <v>115.42500000000001</v>
      </c>
      <c r="Y2967" s="51">
        <f t="shared" si="392"/>
        <v>388.8</v>
      </c>
      <c r="Z2967" s="51">
        <f t="shared" si="393"/>
        <v>0</v>
      </c>
      <c r="AA2967" s="51">
        <f t="shared" si="394"/>
        <v>0</v>
      </c>
      <c r="AB2967" s="51">
        <f t="shared" si="395"/>
        <v>0</v>
      </c>
      <c r="AC2967" s="52">
        <f t="shared" si="396"/>
        <v>504.2</v>
      </c>
      <c r="AD2967" s="53">
        <f>(ROUND(AC2967-AC2961,1)/AC2961)</f>
        <v>0.19252601702932828</v>
      </c>
      <c r="AE2967" s="44"/>
      <c r="AF2967" s="45"/>
    </row>
    <row r="2968" spans="1:34" x14ac:dyDescent="0.25">
      <c r="A2968" s="46" t="s">
        <v>35</v>
      </c>
      <c r="B2968" s="59"/>
      <c r="C2968" s="48" t="s">
        <v>11</v>
      </c>
      <c r="D2968" s="49">
        <v>45</v>
      </c>
      <c r="E2968" s="49">
        <v>0</v>
      </c>
      <c r="F2968" s="49">
        <v>120</v>
      </c>
      <c r="G2968" s="49">
        <v>0</v>
      </c>
      <c r="H2968" s="49">
        <v>0</v>
      </c>
      <c r="I2968" s="50">
        <v>60</v>
      </c>
      <c r="J2968" s="50">
        <v>30</v>
      </c>
      <c r="K2968" s="50">
        <v>55</v>
      </c>
      <c r="L2968" s="50">
        <v>55</v>
      </c>
      <c r="M2968" s="50">
        <v>0</v>
      </c>
      <c r="N2968" s="51">
        <f>D2968*$D$10</f>
        <v>60.750000000000007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54.675000000000004</v>
      </c>
      <c r="T2968" s="51">
        <f>(O2968/100)*(K2968*$J$10)</f>
        <v>0</v>
      </c>
      <c r="U2968" s="51">
        <f>(P2968/100)*(K2968*$K$10)+(P2968/100)*(L2968*$L$10)</f>
        <v>249.48000000000002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91"/>
        <v>115.42500000000001</v>
      </c>
      <c r="Y2968" s="51">
        <f t="shared" si="392"/>
        <v>0</v>
      </c>
      <c r="Z2968" s="51">
        <f t="shared" si="393"/>
        <v>411.48</v>
      </c>
      <c r="AA2968" s="51">
        <f t="shared" si="394"/>
        <v>0</v>
      </c>
      <c r="AB2968" s="51">
        <f t="shared" si="395"/>
        <v>0</v>
      </c>
      <c r="AC2968" s="52">
        <f t="shared" si="396"/>
        <v>526.9</v>
      </c>
      <c r="AD2968" s="53">
        <f>(ROUND(AC2968-AC2961,1)/AC2961)</f>
        <v>0.24621570482497632</v>
      </c>
      <c r="AE2968" s="44"/>
      <c r="AF2968" s="45"/>
    </row>
    <row r="2969" spans="1:34" x14ac:dyDescent="0.25">
      <c r="A2969" s="46" t="s">
        <v>36</v>
      </c>
      <c r="B2969" s="59"/>
      <c r="C2969" s="48" t="s">
        <v>12</v>
      </c>
      <c r="D2969" s="49">
        <v>45</v>
      </c>
      <c r="E2969" s="49">
        <v>0</v>
      </c>
      <c r="F2969" s="49">
        <v>0</v>
      </c>
      <c r="G2969" s="49">
        <v>120</v>
      </c>
      <c r="H2969" s="49">
        <v>0</v>
      </c>
      <c r="I2969" s="50">
        <v>60</v>
      </c>
      <c r="J2969" s="50">
        <v>30</v>
      </c>
      <c r="K2969" s="50">
        <v>0</v>
      </c>
      <c r="L2969" s="50">
        <v>100</v>
      </c>
      <c r="M2969" s="50">
        <v>0</v>
      </c>
      <c r="N2969" s="51">
        <f>D2969*$D$11</f>
        <v>60.750000000000007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54.675000000000004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226.8</v>
      </c>
      <c r="W2969" s="51">
        <f>(R2969/100)*(K2969*$K$11)+(R2969/100)*(L2969*$L$11)</f>
        <v>0</v>
      </c>
      <c r="X2969" s="51">
        <f t="shared" si="391"/>
        <v>115.42500000000001</v>
      </c>
      <c r="Y2969" s="51">
        <f t="shared" si="392"/>
        <v>0</v>
      </c>
      <c r="Z2969" s="51">
        <f t="shared" si="393"/>
        <v>0</v>
      </c>
      <c r="AA2969" s="51">
        <f t="shared" si="394"/>
        <v>388.8</v>
      </c>
      <c r="AB2969" s="51">
        <f t="shared" si="395"/>
        <v>0</v>
      </c>
      <c r="AC2969" s="52">
        <f t="shared" si="396"/>
        <v>504.2</v>
      </c>
      <c r="AD2969" s="53">
        <f>(ROUND(AC2969-AC2961,1)/AC2961)</f>
        <v>0.19252601702932828</v>
      </c>
      <c r="AE2969" s="44"/>
      <c r="AF2969" s="45"/>
    </row>
    <row r="2970" spans="1:34" x14ac:dyDescent="0.25">
      <c r="A2970" s="46" t="s">
        <v>37</v>
      </c>
      <c r="B2970" s="59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120</v>
      </c>
      <c r="I2970" s="50">
        <v>60</v>
      </c>
      <c r="J2970" s="50">
        <v>30</v>
      </c>
      <c r="K2970" s="50">
        <v>50</v>
      </c>
      <c r="L2970" s="50">
        <v>50</v>
      </c>
      <c r="M2970" s="50">
        <v>0</v>
      </c>
      <c r="N2970" s="51">
        <f>D2970*$D$12</f>
        <v>60.750000000000007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54.675000000000004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226.8</v>
      </c>
      <c r="X2970" s="51">
        <f t="shared" si="391"/>
        <v>115.42500000000001</v>
      </c>
      <c r="Y2970" s="51">
        <f t="shared" si="392"/>
        <v>0</v>
      </c>
      <c r="Z2970" s="51">
        <f t="shared" si="393"/>
        <v>0</v>
      </c>
      <c r="AA2970" s="51">
        <f t="shared" si="394"/>
        <v>0</v>
      </c>
      <c r="AB2970" s="51">
        <f t="shared" si="395"/>
        <v>388.8</v>
      </c>
      <c r="AC2970" s="52">
        <f t="shared" si="396"/>
        <v>504.2</v>
      </c>
      <c r="AD2970" s="53">
        <f>(ROUND(AC2970-AC2961,1)/AC2961)</f>
        <v>0.19252601702932828</v>
      </c>
      <c r="AE2970" s="44"/>
      <c r="AF2970" s="45"/>
    </row>
    <row r="2971" spans="1:34" x14ac:dyDescent="0.25">
      <c r="A2971" s="46" t="s">
        <v>38</v>
      </c>
      <c r="B2971" s="59"/>
      <c r="C2971" s="48" t="s">
        <v>14</v>
      </c>
      <c r="D2971" s="49">
        <v>90</v>
      </c>
      <c r="E2971" s="49">
        <v>0</v>
      </c>
      <c r="F2971" s="49">
        <v>50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85</v>
      </c>
      <c r="N2971" s="51">
        <f>D2971*$D$13</f>
        <v>121.50000000000001</v>
      </c>
      <c r="O2971" s="51">
        <f>E2971*$E$13</f>
        <v>0</v>
      </c>
      <c r="P2971" s="51">
        <f>F2971*$F$13</f>
        <v>67.5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206.55</v>
      </c>
      <c r="T2971" s="51">
        <f>(O2971/100)*(K2971*$K$13)+(O2971/100)*(M2971*$M$13)</f>
        <v>0</v>
      </c>
      <c r="U2971" s="51">
        <f>(P2971/100)*(K2971*$K$13)+(P2971/100)*(L2971*$L$13)+(P2971/100)*(M2971*$M$13)</f>
        <v>114.75000000000001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91"/>
        <v>328.05</v>
      </c>
      <c r="Y2971" s="51">
        <f t="shared" si="392"/>
        <v>0</v>
      </c>
      <c r="Z2971" s="51">
        <f t="shared" si="393"/>
        <v>182.25</v>
      </c>
      <c r="AA2971" s="51">
        <f t="shared" si="394"/>
        <v>0</v>
      </c>
      <c r="AB2971" s="51">
        <f t="shared" si="395"/>
        <v>0</v>
      </c>
      <c r="AC2971" s="52">
        <f t="shared" si="396"/>
        <v>510.3</v>
      </c>
      <c r="AD2971" s="53">
        <f>(ROUND(AC2971-AC2961,1)/AC2961)</f>
        <v>0.20695364238410596</v>
      </c>
      <c r="AE2971" s="44"/>
      <c r="AF2971" s="45"/>
    </row>
    <row r="2972" spans="1:34" x14ac:dyDescent="0.25">
      <c r="A2972" s="46" t="s">
        <v>39</v>
      </c>
      <c r="B2972" s="59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60</v>
      </c>
      <c r="J2972" s="50">
        <v>30</v>
      </c>
      <c r="K2972" s="50">
        <v>80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364.50000000000006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91"/>
        <v>510.30000000000007</v>
      </c>
      <c r="Y2972" s="51">
        <f t="shared" si="392"/>
        <v>0</v>
      </c>
      <c r="Z2972" s="51">
        <f t="shared" si="393"/>
        <v>0</v>
      </c>
      <c r="AA2972" s="51">
        <f t="shared" si="394"/>
        <v>0</v>
      </c>
      <c r="AB2972" s="51">
        <f t="shared" si="395"/>
        <v>0</v>
      </c>
      <c r="AC2972" s="52">
        <f t="shared" si="396"/>
        <v>510.3</v>
      </c>
      <c r="AD2972" s="53">
        <f>(ROUND(AC2972-AC2961,1)/AC2961)</f>
        <v>0.20695364238410596</v>
      </c>
      <c r="AE2972" s="44"/>
      <c r="AF2972" s="45"/>
    </row>
    <row r="2973" spans="1:34" x14ac:dyDescent="0.25">
      <c r="A2973" s="46"/>
      <c r="B2973" s="59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60</v>
      </c>
      <c r="J2973" s="50">
        <v>30</v>
      </c>
      <c r="K2973" s="50">
        <v>0</v>
      </c>
      <c r="L2973" s="50">
        <v>80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364.50000000000006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ref="X2973:X3036" si="397">N2973+S2973</f>
        <v>510.30000000000007</v>
      </c>
      <c r="Y2973" s="51">
        <f t="shared" ref="Y2973:Y3036" si="398">O2973+T2973</f>
        <v>0</v>
      </c>
      <c r="Z2973" s="51">
        <f t="shared" ref="Z2973:Z3036" si="399">P2973+U2973</f>
        <v>0</v>
      </c>
      <c r="AA2973" s="51">
        <f t="shared" ref="AA2973:AA3036" si="400">Q2973+V2973</f>
        <v>0</v>
      </c>
      <c r="AB2973" s="51">
        <f t="shared" ref="AB2973:AB3036" si="401">R2973+W2973</f>
        <v>0</v>
      </c>
      <c r="AC2973" s="52">
        <f t="shared" ref="AC2973:AC3036" si="402">ROUND(X2973+Y2973+Z2973+AA2973+AB2973,1)</f>
        <v>510.3</v>
      </c>
      <c r="AD2973" s="53">
        <f>(ROUND(AC2973-AC2961,1)/AC2961)</f>
        <v>0.20695364238410596</v>
      </c>
      <c r="AE2973" s="44"/>
      <c r="AF2973" s="45"/>
    </row>
    <row r="2974" spans="1:34" x14ac:dyDescent="0.25">
      <c r="A2974" s="46"/>
      <c r="B2974" s="59"/>
      <c r="C2974" s="48" t="s">
        <v>17</v>
      </c>
      <c r="D2974" s="49">
        <v>90</v>
      </c>
      <c r="E2974" s="49">
        <v>0</v>
      </c>
      <c r="F2974" s="49">
        <v>50</v>
      </c>
      <c r="G2974" s="49">
        <v>0</v>
      </c>
      <c r="H2974" s="49">
        <v>0</v>
      </c>
      <c r="I2974" s="50">
        <v>60</v>
      </c>
      <c r="J2974" s="50">
        <v>70</v>
      </c>
      <c r="K2974" s="50">
        <v>0</v>
      </c>
      <c r="L2974" s="50">
        <v>0</v>
      </c>
      <c r="M2974" s="50">
        <v>0</v>
      </c>
      <c r="N2974" s="51">
        <f>D2974*$D$16</f>
        <v>121.50000000000001</v>
      </c>
      <c r="O2974" s="51">
        <f>E2974*$E$16</f>
        <v>0</v>
      </c>
      <c r="P2974" s="51">
        <f>F2974*$F$16</f>
        <v>67.5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285.52499999999998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97"/>
        <v>407.02499999999998</v>
      </c>
      <c r="Y2974" s="51">
        <f t="shared" si="398"/>
        <v>0</v>
      </c>
      <c r="Z2974" s="51">
        <f t="shared" si="399"/>
        <v>67.5</v>
      </c>
      <c r="AA2974" s="51">
        <f t="shared" si="400"/>
        <v>0</v>
      </c>
      <c r="AB2974" s="51">
        <f t="shared" si="401"/>
        <v>0</v>
      </c>
      <c r="AC2974" s="52">
        <f t="shared" si="402"/>
        <v>474.5</v>
      </c>
      <c r="AD2974" s="53">
        <f>(ROUND(AC2974-AC2961,1)/AC2961)</f>
        <v>0.12228003784295176</v>
      </c>
      <c r="AE2974" s="44" t="s">
        <v>28</v>
      </c>
      <c r="AF2974" s="45"/>
      <c r="AH2974">
        <v>125</v>
      </c>
    </row>
    <row r="2975" spans="1:34" x14ac:dyDescent="0.25">
      <c r="A2975" s="46"/>
      <c r="B2975" s="59"/>
      <c r="C2975" s="48" t="s">
        <v>18</v>
      </c>
      <c r="D2975" s="49">
        <v>90</v>
      </c>
      <c r="E2975" s="49">
        <v>0</v>
      </c>
      <c r="F2975" s="49">
        <v>50</v>
      </c>
      <c r="G2975" s="49">
        <v>0</v>
      </c>
      <c r="H2975" s="49">
        <v>0</v>
      </c>
      <c r="I2975" s="50">
        <v>100</v>
      </c>
      <c r="J2975" s="50">
        <v>30</v>
      </c>
      <c r="K2975" s="50">
        <v>0</v>
      </c>
      <c r="L2975" s="50">
        <v>0</v>
      </c>
      <c r="M2975" s="50">
        <v>0</v>
      </c>
      <c r="N2975" s="51">
        <f>D2975*$D$17</f>
        <v>121.50000000000001</v>
      </c>
      <c r="O2975" s="51">
        <f>E2975*$E$17</f>
        <v>0</v>
      </c>
      <c r="P2975" s="51">
        <f>F2975*$F$17</f>
        <v>67.5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340.2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97"/>
        <v>461.7</v>
      </c>
      <c r="Y2975" s="51">
        <f t="shared" si="398"/>
        <v>0</v>
      </c>
      <c r="Z2975" s="51">
        <f t="shared" si="399"/>
        <v>67.5</v>
      </c>
      <c r="AA2975" s="51">
        <f t="shared" si="400"/>
        <v>0</v>
      </c>
      <c r="AB2975" s="51">
        <f t="shared" si="401"/>
        <v>0</v>
      </c>
      <c r="AC2975" s="52">
        <f t="shared" si="402"/>
        <v>529.20000000000005</v>
      </c>
      <c r="AD2975" s="53">
        <f>(ROUND(AC2975-AC2961,1)/AC2961)</f>
        <v>0.25165562913907286</v>
      </c>
      <c r="AE2975" s="44"/>
      <c r="AF2975" s="45"/>
    </row>
    <row r="2976" spans="1:34" x14ac:dyDescent="0.25">
      <c r="A2976" s="54" t="s">
        <v>19</v>
      </c>
      <c r="B2976" s="60" t="s">
        <v>254</v>
      </c>
      <c r="C2976" s="38" t="s">
        <v>53</v>
      </c>
      <c r="D2976" s="39">
        <v>102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20</v>
      </c>
      <c r="K2976" s="40">
        <v>0</v>
      </c>
      <c r="L2976" s="40">
        <v>0</v>
      </c>
      <c r="M2976" s="40">
        <v>0</v>
      </c>
      <c r="N2976" s="41">
        <f>D2976*$D$3</f>
        <v>142.79999999999998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285.59999999999997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97"/>
        <v>428.4</v>
      </c>
      <c r="Y2976" s="41">
        <f t="shared" si="398"/>
        <v>0</v>
      </c>
      <c r="Z2976" s="41">
        <f t="shared" si="399"/>
        <v>0</v>
      </c>
      <c r="AA2976" s="41">
        <f t="shared" si="400"/>
        <v>0</v>
      </c>
      <c r="AB2976" s="41">
        <f t="shared" si="401"/>
        <v>0</v>
      </c>
      <c r="AC2976" s="42">
        <f t="shared" si="402"/>
        <v>428.4</v>
      </c>
      <c r="AD2976" s="43"/>
      <c r="AE2976" s="44"/>
      <c r="AF2976" s="45"/>
    </row>
    <row r="2977" spans="1:32" x14ac:dyDescent="0.25">
      <c r="A2977" s="46" t="s">
        <v>29</v>
      </c>
      <c r="B2977" s="61">
        <v>20</v>
      </c>
      <c r="C2977" s="48" t="s">
        <v>5</v>
      </c>
      <c r="D2977" s="49">
        <v>102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35</v>
      </c>
      <c r="K2977" s="50">
        <v>0</v>
      </c>
      <c r="L2977" s="50">
        <v>0</v>
      </c>
      <c r="M2977" s="50">
        <v>0</v>
      </c>
      <c r="N2977" s="51">
        <f>D2977*$D$4</f>
        <v>137.70000000000002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344.25000000000006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97"/>
        <v>481.95000000000005</v>
      </c>
      <c r="Y2977" s="51">
        <f t="shared" si="398"/>
        <v>0</v>
      </c>
      <c r="Z2977" s="51">
        <f t="shared" si="399"/>
        <v>0</v>
      </c>
      <c r="AA2977" s="51">
        <f t="shared" si="400"/>
        <v>0</v>
      </c>
      <c r="AB2977" s="51">
        <f t="shared" si="401"/>
        <v>0</v>
      </c>
      <c r="AC2977" s="52">
        <f t="shared" si="402"/>
        <v>482</v>
      </c>
      <c r="AD2977" s="53">
        <f>(ROUND(AC2977-AC2976,1)/AC2976)</f>
        <v>0.12511671335200747</v>
      </c>
      <c r="AE2977" s="44"/>
      <c r="AF2977" s="45"/>
    </row>
    <row r="2978" spans="1:32" x14ac:dyDescent="0.25">
      <c r="A2978" s="46" t="s">
        <v>30</v>
      </c>
      <c r="B2978" s="61">
        <v>0</v>
      </c>
      <c r="C2978" s="48" t="s">
        <v>6</v>
      </c>
      <c r="D2978" s="49">
        <v>102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20</v>
      </c>
      <c r="K2978" s="50">
        <v>0</v>
      </c>
      <c r="L2978" s="50">
        <v>0</v>
      </c>
      <c r="M2978" s="50">
        <v>0</v>
      </c>
      <c r="N2978" s="51">
        <f>D2978*$D$5</f>
        <v>142.79999999999998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285.59999999999997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97"/>
        <v>428.4</v>
      </c>
      <c r="Y2978" s="51">
        <f t="shared" si="398"/>
        <v>0</v>
      </c>
      <c r="Z2978" s="51">
        <f t="shared" si="399"/>
        <v>0</v>
      </c>
      <c r="AA2978" s="51">
        <f t="shared" si="400"/>
        <v>0</v>
      </c>
      <c r="AB2978" s="51">
        <f t="shared" si="401"/>
        <v>0</v>
      </c>
      <c r="AC2978" s="52">
        <f t="shared" si="402"/>
        <v>428.4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61">
        <v>0</v>
      </c>
      <c r="C2979" s="48" t="s">
        <v>7</v>
      </c>
      <c r="D2979" s="49">
        <v>102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20</v>
      </c>
      <c r="K2979" s="50">
        <v>0</v>
      </c>
      <c r="L2979" s="50">
        <v>0</v>
      </c>
      <c r="M2979" s="50">
        <v>0</v>
      </c>
      <c r="N2979" s="51">
        <f>D2979*$D$6</f>
        <v>142.79999999999998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285.59999999999997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97"/>
        <v>428.4</v>
      </c>
      <c r="Y2979" s="51">
        <f t="shared" si="398"/>
        <v>0</v>
      </c>
      <c r="Z2979" s="51">
        <f t="shared" si="399"/>
        <v>0</v>
      </c>
      <c r="AA2979" s="51">
        <f t="shared" si="400"/>
        <v>0</v>
      </c>
      <c r="AB2979" s="51">
        <f t="shared" si="401"/>
        <v>0</v>
      </c>
      <c r="AC2979" s="52">
        <f t="shared" si="402"/>
        <v>428.4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61">
        <v>0</v>
      </c>
      <c r="C2980" s="48" t="s">
        <v>8</v>
      </c>
      <c r="D2980" s="49">
        <v>102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20</v>
      </c>
      <c r="K2980" s="50">
        <v>0</v>
      </c>
      <c r="L2980" s="50">
        <v>0</v>
      </c>
      <c r="M2980" s="50">
        <v>0</v>
      </c>
      <c r="N2980" s="51">
        <f>D2980*$D$7</f>
        <v>142.79999999999998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285.59999999999997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97"/>
        <v>428.4</v>
      </c>
      <c r="Y2980" s="51">
        <f t="shared" si="398"/>
        <v>0</v>
      </c>
      <c r="Z2980" s="51">
        <f t="shared" si="399"/>
        <v>0</v>
      </c>
      <c r="AA2980" s="51">
        <f t="shared" si="400"/>
        <v>0</v>
      </c>
      <c r="AB2980" s="51">
        <f t="shared" si="401"/>
        <v>0</v>
      </c>
      <c r="AC2980" s="52">
        <f t="shared" si="402"/>
        <v>428.4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61"/>
      <c r="C2981" s="48" t="s">
        <v>9</v>
      </c>
      <c r="D2981" s="49">
        <v>102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20</v>
      </c>
      <c r="K2981" s="50">
        <v>0</v>
      </c>
      <c r="L2981" s="50">
        <v>0</v>
      </c>
      <c r="M2981" s="50">
        <v>0</v>
      </c>
      <c r="N2981" s="51">
        <f>D2981*$D$8</f>
        <v>142.79999999999998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285.59999999999997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97"/>
        <v>428.4</v>
      </c>
      <c r="Y2981" s="51">
        <f t="shared" si="398"/>
        <v>0</v>
      </c>
      <c r="Z2981" s="51">
        <f t="shared" si="399"/>
        <v>0</v>
      </c>
      <c r="AA2981" s="51">
        <f t="shared" si="400"/>
        <v>0</v>
      </c>
      <c r="AB2981" s="51">
        <f t="shared" si="401"/>
        <v>0</v>
      </c>
      <c r="AC2981" s="52">
        <f t="shared" si="402"/>
        <v>428.4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61"/>
      <c r="C2982" s="48" t="s">
        <v>10</v>
      </c>
      <c r="D2982" s="49">
        <v>56</v>
      </c>
      <c r="E2982" s="49">
        <v>108</v>
      </c>
      <c r="F2982" s="49">
        <v>0</v>
      </c>
      <c r="G2982" s="49">
        <v>0</v>
      </c>
      <c r="H2982" s="49">
        <v>0</v>
      </c>
      <c r="I2982" s="50">
        <v>80</v>
      </c>
      <c r="J2982" s="50">
        <v>20</v>
      </c>
      <c r="K2982" s="50">
        <v>106</v>
      </c>
      <c r="L2982" s="50">
        <v>0</v>
      </c>
      <c r="M2982" s="50">
        <v>0</v>
      </c>
      <c r="N2982" s="51">
        <f>D2982*$D$9</f>
        <v>75.600000000000009</v>
      </c>
      <c r="O2982" s="51">
        <f>E2982*$E$9</f>
        <v>145.80000000000001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75.600000000000009</v>
      </c>
      <c r="T2982" s="51">
        <f>(O2982/100)*(K2982*$K$9)</f>
        <v>216.3672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97"/>
        <v>151.20000000000002</v>
      </c>
      <c r="Y2982" s="51">
        <f t="shared" si="398"/>
        <v>362.16719999999998</v>
      </c>
      <c r="Z2982" s="51">
        <f t="shared" si="399"/>
        <v>0</v>
      </c>
      <c r="AA2982" s="51">
        <f t="shared" si="400"/>
        <v>0</v>
      </c>
      <c r="AB2982" s="51">
        <f t="shared" si="401"/>
        <v>0</v>
      </c>
      <c r="AC2982" s="52">
        <f t="shared" si="402"/>
        <v>513.4</v>
      </c>
      <c r="AD2982" s="53">
        <f>(ROUND(AC2982-AC2976,1)/AC2976)</f>
        <v>0.19841269841269843</v>
      </c>
      <c r="AE2982" s="44"/>
      <c r="AF2982" s="45"/>
    </row>
    <row r="2983" spans="1:32" x14ac:dyDescent="0.25">
      <c r="A2983" s="46" t="s">
        <v>35</v>
      </c>
      <c r="B2983" s="61"/>
      <c r="C2983" s="48" t="s">
        <v>11</v>
      </c>
      <c r="D2983" s="49">
        <v>56</v>
      </c>
      <c r="E2983" s="49">
        <v>0</v>
      </c>
      <c r="F2983" s="49">
        <v>108</v>
      </c>
      <c r="G2983" s="49">
        <v>0</v>
      </c>
      <c r="H2983" s="49">
        <v>0</v>
      </c>
      <c r="I2983" s="50">
        <v>80</v>
      </c>
      <c r="J2983" s="50">
        <v>20</v>
      </c>
      <c r="K2983" s="50">
        <v>53</v>
      </c>
      <c r="L2983" s="50">
        <v>53</v>
      </c>
      <c r="M2983" s="50">
        <v>0</v>
      </c>
      <c r="N2983" s="51">
        <f>D2983*$D$10</f>
        <v>75.600000000000009</v>
      </c>
      <c r="O2983" s="51">
        <f>E2983*$E$10</f>
        <v>0</v>
      </c>
      <c r="P2983" s="51">
        <f>F2983*$F$10</f>
        <v>145.80000000000001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75.600000000000009</v>
      </c>
      <c r="T2983" s="51">
        <f>(O2983/100)*(K2983*$J$10)</f>
        <v>0</v>
      </c>
      <c r="U2983" s="51">
        <f>(P2983/100)*(K2983*$K$10)+(P2983/100)*(L2983*$L$10)</f>
        <v>216.3672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97"/>
        <v>151.20000000000002</v>
      </c>
      <c r="Y2983" s="51">
        <f t="shared" si="398"/>
        <v>0</v>
      </c>
      <c r="Z2983" s="51">
        <f t="shared" si="399"/>
        <v>362.16719999999998</v>
      </c>
      <c r="AA2983" s="51">
        <f t="shared" si="400"/>
        <v>0</v>
      </c>
      <c r="AB2983" s="51">
        <f t="shared" si="401"/>
        <v>0</v>
      </c>
      <c r="AC2983" s="52">
        <f t="shared" si="402"/>
        <v>513.4</v>
      </c>
      <c r="AD2983" s="53">
        <f>(ROUND(AC2983-AC2976,1)/AC2976)</f>
        <v>0.19841269841269843</v>
      </c>
      <c r="AE2983" s="44"/>
      <c r="AF2983" s="45"/>
    </row>
    <row r="2984" spans="1:32" x14ac:dyDescent="0.25">
      <c r="A2984" s="46" t="s">
        <v>36</v>
      </c>
      <c r="B2984" s="61"/>
      <c r="C2984" s="48" t="s">
        <v>12</v>
      </c>
      <c r="D2984" s="49">
        <v>56</v>
      </c>
      <c r="E2984" s="49">
        <v>0</v>
      </c>
      <c r="F2984" s="49">
        <v>0</v>
      </c>
      <c r="G2984" s="49">
        <v>108</v>
      </c>
      <c r="H2984" s="49">
        <v>0</v>
      </c>
      <c r="I2984" s="50">
        <v>80</v>
      </c>
      <c r="J2984" s="50">
        <v>20</v>
      </c>
      <c r="K2984" s="50">
        <v>0</v>
      </c>
      <c r="L2984" s="50">
        <v>106</v>
      </c>
      <c r="M2984" s="50">
        <v>0</v>
      </c>
      <c r="N2984" s="51">
        <f>D2984*$D$11</f>
        <v>75.600000000000009</v>
      </c>
      <c r="O2984" s="51">
        <f>E2984*$E$11</f>
        <v>0</v>
      </c>
      <c r="P2984" s="51">
        <f>F2984*$F$11</f>
        <v>0</v>
      </c>
      <c r="Q2984" s="51">
        <f>G2984*$G$11</f>
        <v>145.80000000000001</v>
      </c>
      <c r="R2984" s="51">
        <f>H2984*$H$11</f>
        <v>0</v>
      </c>
      <c r="S2984" s="51">
        <f>(N2984/100)*(I2984*$I$11)+(N2984/100)*(J2984*$J$11)</f>
        <v>75.600000000000009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216.3672</v>
      </c>
      <c r="W2984" s="51">
        <f>(R2984/100)*(K2984*$K$11)+(R2984/100)*(L2984*$L$11)</f>
        <v>0</v>
      </c>
      <c r="X2984" s="51">
        <f t="shared" si="397"/>
        <v>151.20000000000002</v>
      </c>
      <c r="Y2984" s="51">
        <f t="shared" si="398"/>
        <v>0</v>
      </c>
      <c r="Z2984" s="51">
        <f t="shared" si="399"/>
        <v>0</v>
      </c>
      <c r="AA2984" s="51">
        <f t="shared" si="400"/>
        <v>362.16719999999998</v>
      </c>
      <c r="AB2984" s="51">
        <f t="shared" si="401"/>
        <v>0</v>
      </c>
      <c r="AC2984" s="52">
        <f t="shared" si="402"/>
        <v>513.4</v>
      </c>
      <c r="AD2984" s="53">
        <f>(ROUND(AC2984-AC2976,1)/AC2976)</f>
        <v>0.19841269841269843</v>
      </c>
      <c r="AE2984" s="44"/>
      <c r="AF2984" s="45"/>
    </row>
    <row r="2985" spans="1:32" x14ac:dyDescent="0.25">
      <c r="A2985" s="46" t="s">
        <v>37</v>
      </c>
      <c r="B2985" s="61"/>
      <c r="C2985" s="48" t="s">
        <v>13</v>
      </c>
      <c r="D2985" s="49">
        <v>56</v>
      </c>
      <c r="E2985" s="49">
        <v>0</v>
      </c>
      <c r="F2985" s="49">
        <v>0</v>
      </c>
      <c r="G2985" s="49">
        <v>0</v>
      </c>
      <c r="H2985" s="49">
        <v>108</v>
      </c>
      <c r="I2985" s="50">
        <v>80</v>
      </c>
      <c r="J2985" s="50">
        <v>20</v>
      </c>
      <c r="K2985" s="50">
        <v>53</v>
      </c>
      <c r="L2985" s="50">
        <v>53</v>
      </c>
      <c r="M2985" s="50">
        <v>0</v>
      </c>
      <c r="N2985" s="51">
        <f>D2985*$D$12</f>
        <v>75.600000000000009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145.80000000000001</v>
      </c>
      <c r="S2985" s="51">
        <f>(N2985/100)*(I2985*$I$12)+(N2985/100)*(J2985*$J$12)</f>
        <v>75.600000000000009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216.3672</v>
      </c>
      <c r="X2985" s="51">
        <f t="shared" si="397"/>
        <v>151.20000000000002</v>
      </c>
      <c r="Y2985" s="51">
        <f t="shared" si="398"/>
        <v>0</v>
      </c>
      <c r="Z2985" s="51">
        <f t="shared" si="399"/>
        <v>0</v>
      </c>
      <c r="AA2985" s="51">
        <f t="shared" si="400"/>
        <v>0</v>
      </c>
      <c r="AB2985" s="51">
        <f t="shared" si="401"/>
        <v>362.16719999999998</v>
      </c>
      <c r="AC2985" s="52">
        <f t="shared" si="402"/>
        <v>513.4</v>
      </c>
      <c r="AD2985" s="53">
        <f>(ROUND(AC2985-AC2976,1)/AC2976)</f>
        <v>0.19841269841269843</v>
      </c>
      <c r="AE2985" s="44"/>
      <c r="AF2985" s="45"/>
    </row>
    <row r="2986" spans="1:32" x14ac:dyDescent="0.25">
      <c r="A2986" s="46" t="s">
        <v>38</v>
      </c>
      <c r="B2986" s="61"/>
      <c r="C2986" s="48" t="s">
        <v>14</v>
      </c>
      <c r="D2986" s="49">
        <v>102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118</v>
      </c>
      <c r="N2986" s="51">
        <f>D2986*$D$13</f>
        <v>137.70000000000002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324.97200000000004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97"/>
        <v>462.67200000000003</v>
      </c>
      <c r="Y2986" s="51">
        <f t="shared" si="398"/>
        <v>0</v>
      </c>
      <c r="Z2986" s="51">
        <f t="shared" si="399"/>
        <v>0</v>
      </c>
      <c r="AA2986" s="51">
        <f t="shared" si="400"/>
        <v>0</v>
      </c>
      <c r="AB2986" s="51">
        <f t="shared" si="401"/>
        <v>0</v>
      </c>
      <c r="AC2986" s="52">
        <f t="shared" si="402"/>
        <v>462.7</v>
      </c>
      <c r="AD2986" s="53">
        <f>(ROUND(AC2986-AC2976,1)/AC2976)</f>
        <v>8.0065359477124176E-2</v>
      </c>
      <c r="AE2986" s="44"/>
      <c r="AF2986" s="45"/>
    </row>
    <row r="2987" spans="1:32" x14ac:dyDescent="0.25">
      <c r="A2987" s="46" t="s">
        <v>39</v>
      </c>
      <c r="B2987" s="61"/>
      <c r="C2987" s="48" t="s">
        <v>15</v>
      </c>
      <c r="D2987" s="49">
        <v>102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20</v>
      </c>
      <c r="K2987" s="50">
        <v>80</v>
      </c>
      <c r="L2987" s="50">
        <v>0</v>
      </c>
      <c r="M2987" s="50">
        <v>0</v>
      </c>
      <c r="N2987" s="51">
        <f>D2987*$D$14</f>
        <v>137.70000000000002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358.0200000000001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97"/>
        <v>495.72000000000014</v>
      </c>
      <c r="Y2987" s="51">
        <f t="shared" si="398"/>
        <v>0</v>
      </c>
      <c r="Z2987" s="51">
        <f t="shared" si="399"/>
        <v>0</v>
      </c>
      <c r="AA2987" s="51">
        <f t="shared" si="400"/>
        <v>0</v>
      </c>
      <c r="AB2987" s="51">
        <f t="shared" si="401"/>
        <v>0</v>
      </c>
      <c r="AC2987" s="52">
        <f t="shared" si="402"/>
        <v>495.7</v>
      </c>
      <c r="AD2987" s="53">
        <f>(ROUND(AC2987-AC2976,1)/AC2976)</f>
        <v>0.15709617180205415</v>
      </c>
      <c r="AE2987" s="44"/>
      <c r="AF2987" s="45"/>
    </row>
    <row r="2988" spans="1:32" x14ac:dyDescent="0.25">
      <c r="A2988" s="46"/>
      <c r="B2988" s="61"/>
      <c r="C2988" s="48" t="s">
        <v>16</v>
      </c>
      <c r="D2988" s="49">
        <v>102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20</v>
      </c>
      <c r="K2988" s="50">
        <v>0</v>
      </c>
      <c r="L2988" s="50">
        <v>80</v>
      </c>
      <c r="M2988" s="50">
        <v>0</v>
      </c>
      <c r="N2988" s="51">
        <f>D2988*$D$15</f>
        <v>137.70000000000002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358.0200000000001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97"/>
        <v>495.72000000000014</v>
      </c>
      <c r="Y2988" s="51">
        <f t="shared" si="398"/>
        <v>0</v>
      </c>
      <c r="Z2988" s="51">
        <f t="shared" si="399"/>
        <v>0</v>
      </c>
      <c r="AA2988" s="51">
        <f t="shared" si="400"/>
        <v>0</v>
      </c>
      <c r="AB2988" s="51">
        <f t="shared" si="401"/>
        <v>0</v>
      </c>
      <c r="AC2988" s="52">
        <f t="shared" si="402"/>
        <v>495.7</v>
      </c>
      <c r="AD2988" s="53">
        <f>(ROUND(AC2988-AC2976,1)/AC2976)</f>
        <v>0.15709617180205415</v>
      </c>
      <c r="AE2988" s="44"/>
      <c r="AF2988" s="45"/>
    </row>
    <row r="2989" spans="1:32" x14ac:dyDescent="0.25">
      <c r="A2989" s="46"/>
      <c r="B2989" s="61"/>
      <c r="C2989" s="48" t="s">
        <v>17</v>
      </c>
      <c r="D2989" s="49">
        <v>102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63</v>
      </c>
      <c r="K2989" s="50">
        <v>0</v>
      </c>
      <c r="L2989" s="50">
        <v>0</v>
      </c>
      <c r="M2989" s="50">
        <v>0</v>
      </c>
      <c r="N2989" s="51">
        <f>D2989*$D$16</f>
        <v>137.70000000000002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327.03750000000002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97"/>
        <v>464.73750000000007</v>
      </c>
      <c r="Y2989" s="51">
        <f t="shared" si="398"/>
        <v>0</v>
      </c>
      <c r="Z2989" s="51">
        <f t="shared" si="399"/>
        <v>0</v>
      </c>
      <c r="AA2989" s="51">
        <f t="shared" si="400"/>
        <v>0</v>
      </c>
      <c r="AB2989" s="51">
        <f t="shared" si="401"/>
        <v>0</v>
      </c>
      <c r="AC2989" s="52">
        <f t="shared" si="402"/>
        <v>464.7</v>
      </c>
      <c r="AD2989" s="53">
        <f>(ROUND(AC2989-AC2976,1)/AC2976)</f>
        <v>8.4733893557422973E-2</v>
      </c>
      <c r="AE2989" s="44" t="s">
        <v>28</v>
      </c>
      <c r="AF2989" s="45"/>
    </row>
    <row r="2990" spans="1:32" x14ac:dyDescent="0.25">
      <c r="A2990" s="46"/>
      <c r="B2990" s="61"/>
      <c r="C2990" s="48" t="s">
        <v>18</v>
      </c>
      <c r="D2990" s="49">
        <v>102</v>
      </c>
      <c r="E2990" s="49">
        <v>0</v>
      </c>
      <c r="F2990" s="49">
        <v>0</v>
      </c>
      <c r="G2990" s="49">
        <v>0</v>
      </c>
      <c r="H2990" s="49">
        <v>0</v>
      </c>
      <c r="I2990" s="50">
        <v>105</v>
      </c>
      <c r="J2990" s="50">
        <v>20</v>
      </c>
      <c r="K2990" s="50">
        <v>0</v>
      </c>
      <c r="L2990" s="50">
        <v>0</v>
      </c>
      <c r="M2990" s="50">
        <v>0</v>
      </c>
      <c r="N2990" s="51">
        <f>D2990*$D$17</f>
        <v>137.70000000000002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389.00250000000005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97"/>
        <v>526.7025000000001</v>
      </c>
      <c r="Y2990" s="51">
        <f t="shared" si="398"/>
        <v>0</v>
      </c>
      <c r="Z2990" s="51">
        <f t="shared" si="399"/>
        <v>0</v>
      </c>
      <c r="AA2990" s="51">
        <f t="shared" si="400"/>
        <v>0</v>
      </c>
      <c r="AB2990" s="51">
        <f t="shared" si="401"/>
        <v>0</v>
      </c>
      <c r="AC2990" s="52">
        <f t="shared" si="402"/>
        <v>526.70000000000005</v>
      </c>
      <c r="AD2990" s="53">
        <f>(ROUND(AC2990-AC2976,1)/AC2976)</f>
        <v>0.22945845004668536</v>
      </c>
      <c r="AE2990" s="44"/>
      <c r="AF2990" s="45"/>
    </row>
    <row r="2991" spans="1:32" x14ac:dyDescent="0.25">
      <c r="A2991" s="54" t="s">
        <v>19</v>
      </c>
      <c r="B2991" s="58" t="s">
        <v>255</v>
      </c>
      <c r="C2991" s="38" t="s">
        <v>50</v>
      </c>
      <c r="D2991" s="39">
        <v>86</v>
      </c>
      <c r="E2991" s="39">
        <v>0</v>
      </c>
      <c r="F2991" s="39">
        <v>0</v>
      </c>
      <c r="G2991" s="39">
        <v>0</v>
      </c>
      <c r="H2991" s="39">
        <v>50</v>
      </c>
      <c r="I2991" s="40">
        <v>50</v>
      </c>
      <c r="J2991" s="40">
        <v>25</v>
      </c>
      <c r="K2991" s="40">
        <v>20</v>
      </c>
      <c r="L2991" s="40">
        <v>20</v>
      </c>
      <c r="M2991" s="40">
        <v>0</v>
      </c>
      <c r="N2991" s="41">
        <f>D2991*$D$3</f>
        <v>120.39999999999999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70</v>
      </c>
      <c r="S2991" s="41">
        <f>(N2991/100)*(I2991*$I$3)+(N2991/100)*(J2991*$J$3)</f>
        <v>180.6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56</v>
      </c>
      <c r="X2991" s="41">
        <f t="shared" si="397"/>
        <v>301</v>
      </c>
      <c r="Y2991" s="41">
        <f t="shared" si="398"/>
        <v>0</v>
      </c>
      <c r="Z2991" s="41">
        <f t="shared" si="399"/>
        <v>0</v>
      </c>
      <c r="AA2991" s="41">
        <f t="shared" si="400"/>
        <v>0</v>
      </c>
      <c r="AB2991" s="41">
        <f t="shared" si="401"/>
        <v>126</v>
      </c>
      <c r="AC2991" s="42">
        <f t="shared" si="402"/>
        <v>427</v>
      </c>
      <c r="AD2991" s="43"/>
      <c r="AE2991" s="44"/>
      <c r="AF2991" s="45"/>
    </row>
    <row r="2992" spans="1:32" x14ac:dyDescent="0.25">
      <c r="A2992" s="46" t="s">
        <v>29</v>
      </c>
      <c r="B2992" s="59">
        <v>16</v>
      </c>
      <c r="C2992" s="48" t="s">
        <v>5</v>
      </c>
      <c r="D2992" s="49">
        <v>86</v>
      </c>
      <c r="E2992" s="49">
        <v>0</v>
      </c>
      <c r="F2992" s="49">
        <v>0</v>
      </c>
      <c r="G2992" s="49">
        <v>0</v>
      </c>
      <c r="H2992" s="49">
        <v>50</v>
      </c>
      <c r="I2992" s="50">
        <v>75</v>
      </c>
      <c r="J2992" s="50">
        <v>45</v>
      </c>
      <c r="K2992" s="50">
        <v>20</v>
      </c>
      <c r="L2992" s="50">
        <v>20</v>
      </c>
      <c r="M2992" s="50">
        <v>0</v>
      </c>
      <c r="N2992" s="51">
        <f>D2992*$D$4</f>
        <v>116.10000000000001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67.5</v>
      </c>
      <c r="S2992" s="51">
        <f>(N2992/100)*(I2992*$I$4)+(N2992/100)*(J2992*$J$4)</f>
        <v>278.64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54</v>
      </c>
      <c r="X2992" s="51">
        <f t="shared" si="397"/>
        <v>394.74</v>
      </c>
      <c r="Y2992" s="51">
        <f t="shared" si="398"/>
        <v>0</v>
      </c>
      <c r="Z2992" s="51">
        <f t="shared" si="399"/>
        <v>0</v>
      </c>
      <c r="AA2992" s="51">
        <f t="shared" si="400"/>
        <v>0</v>
      </c>
      <c r="AB2992" s="51">
        <f t="shared" si="401"/>
        <v>121.5</v>
      </c>
      <c r="AC2992" s="52">
        <f t="shared" si="402"/>
        <v>516.20000000000005</v>
      </c>
      <c r="AD2992" s="53">
        <f>(ROUND(AC2992-AC2991,1)/AC2991)</f>
        <v>0.2088992974238876</v>
      </c>
      <c r="AE2992" s="44"/>
      <c r="AF2992" s="45"/>
    </row>
    <row r="2993" spans="1:32" x14ac:dyDescent="0.25">
      <c r="A2993" s="46" t="s">
        <v>30</v>
      </c>
      <c r="B2993" s="59">
        <v>10</v>
      </c>
      <c r="C2993" s="48" t="s">
        <v>6</v>
      </c>
      <c r="D2993" s="49">
        <v>86</v>
      </c>
      <c r="E2993" s="49">
        <v>0</v>
      </c>
      <c r="F2993" s="49">
        <v>0</v>
      </c>
      <c r="G2993" s="49">
        <v>0</v>
      </c>
      <c r="H2993" s="49">
        <v>50</v>
      </c>
      <c r="I2993" s="50">
        <v>50</v>
      </c>
      <c r="J2993" s="50">
        <v>25</v>
      </c>
      <c r="K2993" s="50">
        <v>20</v>
      </c>
      <c r="L2993" s="50">
        <v>20</v>
      </c>
      <c r="M2993" s="50">
        <v>0</v>
      </c>
      <c r="N2993" s="51">
        <f>D2993*$D$5</f>
        <v>120.39999999999999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70</v>
      </c>
      <c r="S2993" s="51">
        <f>(N2993/100)*(I2993*$I$5)+(N2993/100)*(J2993*$J$5)</f>
        <v>180.6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56</v>
      </c>
      <c r="X2993" s="51">
        <f t="shared" si="397"/>
        <v>301</v>
      </c>
      <c r="Y2993" s="51">
        <f t="shared" si="398"/>
        <v>0</v>
      </c>
      <c r="Z2993" s="51">
        <f t="shared" si="399"/>
        <v>0</v>
      </c>
      <c r="AA2993" s="51">
        <f t="shared" si="400"/>
        <v>0</v>
      </c>
      <c r="AB2993" s="51">
        <f t="shared" si="401"/>
        <v>126</v>
      </c>
      <c r="AC2993" s="52">
        <f t="shared" si="402"/>
        <v>427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9">
        <v>20</v>
      </c>
      <c r="C2994" s="48" t="s">
        <v>7</v>
      </c>
      <c r="D2994" s="49">
        <v>86</v>
      </c>
      <c r="E2994" s="49">
        <v>0</v>
      </c>
      <c r="F2994" s="49">
        <v>0</v>
      </c>
      <c r="G2994" s="49">
        <v>0</v>
      </c>
      <c r="H2994" s="49">
        <v>50</v>
      </c>
      <c r="I2994" s="50">
        <v>50</v>
      </c>
      <c r="J2994" s="50">
        <v>25</v>
      </c>
      <c r="K2994" s="50">
        <v>20</v>
      </c>
      <c r="L2994" s="50">
        <v>20</v>
      </c>
      <c r="M2994" s="50">
        <v>0</v>
      </c>
      <c r="N2994" s="51">
        <f>D2994*$D$6</f>
        <v>120.39999999999999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70</v>
      </c>
      <c r="S2994" s="51">
        <f>(N2994/100)*(I2994*$I$6)+(N2994/100)*(J2994*$J$6)</f>
        <v>180.6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56</v>
      </c>
      <c r="X2994" s="51">
        <f t="shared" si="397"/>
        <v>301</v>
      </c>
      <c r="Y2994" s="51">
        <f t="shared" si="398"/>
        <v>0</v>
      </c>
      <c r="Z2994" s="51">
        <f t="shared" si="399"/>
        <v>0</v>
      </c>
      <c r="AA2994" s="51">
        <f t="shared" si="400"/>
        <v>0</v>
      </c>
      <c r="AB2994" s="51">
        <f t="shared" si="401"/>
        <v>126</v>
      </c>
      <c r="AC2994" s="52">
        <f t="shared" si="402"/>
        <v>427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9">
        <v>20</v>
      </c>
      <c r="C2995" s="48" t="s">
        <v>8</v>
      </c>
      <c r="D2995" s="49">
        <v>86</v>
      </c>
      <c r="E2995" s="49">
        <v>0</v>
      </c>
      <c r="F2995" s="49">
        <v>0</v>
      </c>
      <c r="G2995" s="49">
        <v>0</v>
      </c>
      <c r="H2995" s="49">
        <v>50</v>
      </c>
      <c r="I2995" s="50">
        <v>50</v>
      </c>
      <c r="J2995" s="50">
        <v>25</v>
      </c>
      <c r="K2995" s="50">
        <v>20</v>
      </c>
      <c r="L2995" s="50">
        <v>20</v>
      </c>
      <c r="M2995" s="50">
        <v>0</v>
      </c>
      <c r="N2995" s="51">
        <f>D2995*$D$7</f>
        <v>120.39999999999999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70</v>
      </c>
      <c r="S2995" s="51">
        <f>(N2995/100)*(I2995*$I$7)+(N2995/100)*(J2995*$J$7)</f>
        <v>180.6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56</v>
      </c>
      <c r="X2995" s="51">
        <f t="shared" si="397"/>
        <v>301</v>
      </c>
      <c r="Y2995" s="51">
        <f t="shared" si="398"/>
        <v>0</v>
      </c>
      <c r="Z2995" s="51">
        <f t="shared" si="399"/>
        <v>0</v>
      </c>
      <c r="AA2995" s="51">
        <f t="shared" si="400"/>
        <v>0</v>
      </c>
      <c r="AB2995" s="51">
        <f t="shared" si="401"/>
        <v>126</v>
      </c>
      <c r="AC2995" s="52">
        <f t="shared" si="402"/>
        <v>427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9"/>
      <c r="C2996" s="48" t="s">
        <v>9</v>
      </c>
      <c r="D2996" s="49">
        <v>86</v>
      </c>
      <c r="E2996" s="49">
        <v>0</v>
      </c>
      <c r="F2996" s="49">
        <v>0</v>
      </c>
      <c r="G2996" s="49">
        <v>0</v>
      </c>
      <c r="H2996" s="49">
        <v>50</v>
      </c>
      <c r="I2996" s="50">
        <v>50</v>
      </c>
      <c r="J2996" s="50">
        <v>25</v>
      </c>
      <c r="K2996" s="50">
        <v>20</v>
      </c>
      <c r="L2996" s="50">
        <v>20</v>
      </c>
      <c r="M2996" s="50">
        <v>0</v>
      </c>
      <c r="N2996" s="51">
        <f>D2996*$D$8</f>
        <v>120.39999999999999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70</v>
      </c>
      <c r="S2996" s="51">
        <f>(N2996/100)*(I2996*$I$8)+(N2996/100)*(J2996*$J$8)</f>
        <v>180.6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56</v>
      </c>
      <c r="X2996" s="51">
        <f t="shared" si="397"/>
        <v>301</v>
      </c>
      <c r="Y2996" s="51">
        <f t="shared" si="398"/>
        <v>0</v>
      </c>
      <c r="Z2996" s="51">
        <f t="shared" si="399"/>
        <v>0</v>
      </c>
      <c r="AA2996" s="51">
        <f t="shared" si="400"/>
        <v>0</v>
      </c>
      <c r="AB2996" s="51">
        <f t="shared" si="401"/>
        <v>126</v>
      </c>
      <c r="AC2996" s="52">
        <f t="shared" si="402"/>
        <v>427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9"/>
      <c r="C2997" s="48" t="s">
        <v>10</v>
      </c>
      <c r="D2997" s="49">
        <v>43</v>
      </c>
      <c r="E2997" s="49">
        <v>120</v>
      </c>
      <c r="F2997" s="49">
        <v>0</v>
      </c>
      <c r="G2997" s="49">
        <v>0</v>
      </c>
      <c r="H2997" s="49">
        <v>0</v>
      </c>
      <c r="I2997" s="50">
        <v>50</v>
      </c>
      <c r="J2997" s="50">
        <v>25</v>
      </c>
      <c r="K2997" s="50">
        <v>110</v>
      </c>
      <c r="L2997" s="50">
        <v>0</v>
      </c>
      <c r="M2997" s="50">
        <v>0</v>
      </c>
      <c r="N2997" s="51">
        <f>D2997*$D$9</f>
        <v>58.050000000000004</v>
      </c>
      <c r="O2997" s="51">
        <f>E2997*$E$9</f>
        <v>162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43.537500000000001</v>
      </c>
      <c r="T2997" s="51">
        <f>(O2997/100)*(K2997*$K$9)</f>
        <v>249.48000000000002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97"/>
        <v>101.58750000000001</v>
      </c>
      <c r="Y2997" s="51">
        <f t="shared" si="398"/>
        <v>411.48</v>
      </c>
      <c r="Z2997" s="51">
        <f t="shared" si="399"/>
        <v>0</v>
      </c>
      <c r="AA2997" s="51">
        <f t="shared" si="400"/>
        <v>0</v>
      </c>
      <c r="AB2997" s="51">
        <f t="shared" si="401"/>
        <v>0</v>
      </c>
      <c r="AC2997" s="52">
        <f t="shared" si="402"/>
        <v>513.1</v>
      </c>
      <c r="AD2997" s="53">
        <f>(ROUND(AC2997-AC2991,1)/AC2991)</f>
        <v>0.20163934426229507</v>
      </c>
      <c r="AE2997" s="44"/>
      <c r="AF2997" s="45"/>
    </row>
    <row r="2998" spans="1:32" x14ac:dyDescent="0.25">
      <c r="A2998" s="46" t="s">
        <v>35</v>
      </c>
      <c r="B2998" s="59"/>
      <c r="C2998" s="48" t="s">
        <v>11</v>
      </c>
      <c r="D2998" s="49">
        <v>43</v>
      </c>
      <c r="E2998" s="49">
        <v>0</v>
      </c>
      <c r="F2998" s="49">
        <v>120</v>
      </c>
      <c r="G2998" s="49">
        <v>0</v>
      </c>
      <c r="H2998" s="49">
        <v>0</v>
      </c>
      <c r="I2998" s="50">
        <v>50</v>
      </c>
      <c r="J2998" s="50">
        <v>25</v>
      </c>
      <c r="K2998" s="50">
        <v>55</v>
      </c>
      <c r="L2998" s="50">
        <v>55</v>
      </c>
      <c r="M2998" s="50">
        <v>0</v>
      </c>
      <c r="N2998" s="51">
        <f>D2998*$D$10</f>
        <v>58.050000000000004</v>
      </c>
      <c r="O2998" s="51">
        <f>E2998*$E$10</f>
        <v>0</v>
      </c>
      <c r="P2998" s="51">
        <f>F2998*$F$10</f>
        <v>162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43.537500000000001</v>
      </c>
      <c r="T2998" s="51">
        <f>(O2998/100)*(K2998*$J$10)</f>
        <v>0</v>
      </c>
      <c r="U2998" s="51">
        <f>(P2998/100)*(K2998*$K$10)+(P2998/100)*(L2998*$L$10)</f>
        <v>249.48000000000002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97"/>
        <v>101.58750000000001</v>
      </c>
      <c r="Y2998" s="51">
        <f t="shared" si="398"/>
        <v>0</v>
      </c>
      <c r="Z2998" s="51">
        <f t="shared" si="399"/>
        <v>411.48</v>
      </c>
      <c r="AA2998" s="51">
        <f t="shared" si="400"/>
        <v>0</v>
      </c>
      <c r="AB2998" s="51">
        <f t="shared" si="401"/>
        <v>0</v>
      </c>
      <c r="AC2998" s="52">
        <f t="shared" si="402"/>
        <v>513.1</v>
      </c>
      <c r="AD2998" s="53">
        <f>(ROUND(AC2998-AC2991,1)/AC2991)</f>
        <v>0.20163934426229507</v>
      </c>
      <c r="AE2998" s="44"/>
      <c r="AF2998" s="45"/>
    </row>
    <row r="2999" spans="1:32" x14ac:dyDescent="0.25">
      <c r="A2999" s="46" t="s">
        <v>36</v>
      </c>
      <c r="B2999" s="59"/>
      <c r="C2999" s="48" t="s">
        <v>12</v>
      </c>
      <c r="D2999" s="49">
        <v>43</v>
      </c>
      <c r="E2999" s="49">
        <v>0</v>
      </c>
      <c r="F2999" s="49">
        <v>0</v>
      </c>
      <c r="G2999" s="49">
        <v>120</v>
      </c>
      <c r="H2999" s="49">
        <v>0</v>
      </c>
      <c r="I2999" s="50">
        <v>50</v>
      </c>
      <c r="J2999" s="50">
        <v>25</v>
      </c>
      <c r="K2999" s="50">
        <v>0</v>
      </c>
      <c r="L2999" s="50">
        <v>110</v>
      </c>
      <c r="M2999" s="50">
        <v>0</v>
      </c>
      <c r="N2999" s="51">
        <f>D2999*$D$11</f>
        <v>58.050000000000004</v>
      </c>
      <c r="O2999" s="51">
        <f>E2999*$E$11</f>
        <v>0</v>
      </c>
      <c r="P2999" s="51">
        <f>F2999*$F$11</f>
        <v>0</v>
      </c>
      <c r="Q2999" s="51">
        <f>G2999*$G$11</f>
        <v>162</v>
      </c>
      <c r="R2999" s="51">
        <f>H2999*$H$11</f>
        <v>0</v>
      </c>
      <c r="S2999" s="51">
        <f>(N2999/100)*(I2999*$I$11)+(N2999/100)*(J2999*$J$11)</f>
        <v>43.537500000000001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249.48000000000002</v>
      </c>
      <c r="W2999" s="51">
        <f>(R2999/100)*(K2999*$K$11)+(R2999/100)*(L2999*$L$11)</f>
        <v>0</v>
      </c>
      <c r="X2999" s="51">
        <f t="shared" si="397"/>
        <v>101.58750000000001</v>
      </c>
      <c r="Y2999" s="51">
        <f t="shared" si="398"/>
        <v>0</v>
      </c>
      <c r="Z2999" s="51">
        <f t="shared" si="399"/>
        <v>0</v>
      </c>
      <c r="AA2999" s="51">
        <f t="shared" si="400"/>
        <v>411.48</v>
      </c>
      <c r="AB2999" s="51">
        <f t="shared" si="401"/>
        <v>0</v>
      </c>
      <c r="AC2999" s="52">
        <f t="shared" si="402"/>
        <v>513.1</v>
      </c>
      <c r="AD2999" s="53">
        <f>(ROUND(AC2999-AC2991,1)/AC2991)</f>
        <v>0.20163934426229507</v>
      </c>
      <c r="AE2999" s="44"/>
      <c r="AF2999" s="45"/>
    </row>
    <row r="3000" spans="1:32" x14ac:dyDescent="0.25">
      <c r="A3000" s="46" t="s">
        <v>37</v>
      </c>
      <c r="B3000" s="59"/>
      <c r="C3000" s="48" t="s">
        <v>13</v>
      </c>
      <c r="D3000" s="49">
        <v>43</v>
      </c>
      <c r="E3000" s="49">
        <v>0</v>
      </c>
      <c r="F3000" s="49">
        <v>0</v>
      </c>
      <c r="G3000" s="49">
        <v>0</v>
      </c>
      <c r="H3000" s="49">
        <v>120</v>
      </c>
      <c r="I3000" s="50">
        <v>50</v>
      </c>
      <c r="J3000" s="50">
        <v>25</v>
      </c>
      <c r="K3000" s="50">
        <v>60</v>
      </c>
      <c r="L3000" s="50">
        <v>60</v>
      </c>
      <c r="M3000" s="50">
        <v>0</v>
      </c>
      <c r="N3000" s="51">
        <f>D3000*$D$12</f>
        <v>58.050000000000004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162</v>
      </c>
      <c r="S3000" s="51">
        <f>(N3000/100)*(I3000*$I$12)+(N3000/100)*(J3000*$J$12)</f>
        <v>43.537500000000001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272.16000000000003</v>
      </c>
      <c r="X3000" s="51">
        <f t="shared" si="397"/>
        <v>101.58750000000001</v>
      </c>
      <c r="Y3000" s="51">
        <f t="shared" si="398"/>
        <v>0</v>
      </c>
      <c r="Z3000" s="51">
        <f t="shared" si="399"/>
        <v>0</v>
      </c>
      <c r="AA3000" s="51">
        <f t="shared" si="400"/>
        <v>0</v>
      </c>
      <c r="AB3000" s="51">
        <f t="shared" si="401"/>
        <v>434.16</v>
      </c>
      <c r="AC3000" s="52">
        <f t="shared" si="402"/>
        <v>535.70000000000005</v>
      </c>
      <c r="AD3000" s="53">
        <f>(ROUND(AC3000-AC2991,1)/AC2991)</f>
        <v>0.25456674473067914</v>
      </c>
      <c r="AE3000" s="44"/>
      <c r="AF3000" s="45"/>
    </row>
    <row r="3001" spans="1:32" x14ac:dyDescent="0.25">
      <c r="A3001" s="46" t="s">
        <v>38</v>
      </c>
      <c r="B3001" s="59"/>
      <c r="C3001" s="48" t="s">
        <v>14</v>
      </c>
      <c r="D3001" s="49">
        <v>86</v>
      </c>
      <c r="E3001" s="49">
        <v>0</v>
      </c>
      <c r="F3001" s="49">
        <v>0</v>
      </c>
      <c r="G3001" s="49">
        <v>0</v>
      </c>
      <c r="H3001" s="49">
        <v>50</v>
      </c>
      <c r="I3001" s="50">
        <v>0</v>
      </c>
      <c r="J3001" s="50">
        <v>0</v>
      </c>
      <c r="K3001" s="50">
        <v>0</v>
      </c>
      <c r="L3001" s="50">
        <v>0</v>
      </c>
      <c r="M3001" s="50">
        <v>95</v>
      </c>
      <c r="N3001" s="51">
        <f>D3001*$D$13</f>
        <v>116.10000000000001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67.5</v>
      </c>
      <c r="S3001" s="51">
        <f>(N3001/100)*(I3001*$I$13)+(N3001/100)*(J3001*$J$13)+(N3001/100)*(M3001*$M$13)</f>
        <v>220.59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128.25</v>
      </c>
      <c r="X3001" s="51">
        <f t="shared" si="397"/>
        <v>336.69</v>
      </c>
      <c r="Y3001" s="51">
        <f t="shared" si="398"/>
        <v>0</v>
      </c>
      <c r="Z3001" s="51">
        <f t="shared" si="399"/>
        <v>0</v>
      </c>
      <c r="AA3001" s="51">
        <f t="shared" si="400"/>
        <v>0</v>
      </c>
      <c r="AB3001" s="51">
        <f t="shared" si="401"/>
        <v>195.75</v>
      </c>
      <c r="AC3001" s="52">
        <f t="shared" si="402"/>
        <v>532.4</v>
      </c>
      <c r="AD3001" s="53">
        <f>(ROUND(AC3001-AC2991,1)/AC2991)</f>
        <v>0.24683840749414521</v>
      </c>
      <c r="AE3001" s="44"/>
      <c r="AF3001" s="45"/>
    </row>
    <row r="3002" spans="1:32" x14ac:dyDescent="0.25">
      <c r="A3002" s="46" t="s">
        <v>39</v>
      </c>
      <c r="B3002" s="59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25</v>
      </c>
      <c r="K3002" s="50">
        <v>110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398.25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97"/>
        <v>533.25</v>
      </c>
      <c r="Y3002" s="51">
        <f t="shared" si="398"/>
        <v>0</v>
      </c>
      <c r="Z3002" s="51">
        <f t="shared" si="399"/>
        <v>0</v>
      </c>
      <c r="AA3002" s="51">
        <f t="shared" si="400"/>
        <v>0</v>
      </c>
      <c r="AB3002" s="51">
        <f t="shared" si="401"/>
        <v>0</v>
      </c>
      <c r="AC3002" s="52">
        <f t="shared" si="402"/>
        <v>533.29999999999995</v>
      </c>
      <c r="AD3002" s="53">
        <f>(ROUND(AC3002-AC2991,1)/AC2991)</f>
        <v>0.24894613583138173</v>
      </c>
      <c r="AE3002" s="44"/>
      <c r="AF3002" s="45"/>
    </row>
    <row r="3003" spans="1:32" x14ac:dyDescent="0.25">
      <c r="A3003" s="46"/>
      <c r="B3003" s="59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25</v>
      </c>
      <c r="K3003" s="50">
        <v>0</v>
      </c>
      <c r="L3003" s="50">
        <v>110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398.25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97"/>
        <v>533.25</v>
      </c>
      <c r="Y3003" s="51">
        <f t="shared" si="398"/>
        <v>0</v>
      </c>
      <c r="Z3003" s="51">
        <f t="shared" si="399"/>
        <v>0</v>
      </c>
      <c r="AA3003" s="51">
        <f t="shared" si="400"/>
        <v>0</v>
      </c>
      <c r="AB3003" s="51">
        <f t="shared" si="401"/>
        <v>0</v>
      </c>
      <c r="AC3003" s="52">
        <f t="shared" si="402"/>
        <v>533.29999999999995</v>
      </c>
      <c r="AD3003" s="53">
        <f>(ROUND(AC3003-AC2991,1)/AC2991)</f>
        <v>0.24894613583138173</v>
      </c>
      <c r="AE3003" s="44"/>
      <c r="AF3003" s="45"/>
    </row>
    <row r="3004" spans="1:32" x14ac:dyDescent="0.25">
      <c r="A3004" s="46"/>
      <c r="B3004" s="59"/>
      <c r="C3004" s="48" t="s">
        <v>17</v>
      </c>
      <c r="D3004" s="49">
        <v>86</v>
      </c>
      <c r="E3004" s="49">
        <v>0</v>
      </c>
      <c r="F3004" s="49">
        <v>0</v>
      </c>
      <c r="G3004" s="49">
        <v>0</v>
      </c>
      <c r="H3004" s="49">
        <v>50</v>
      </c>
      <c r="I3004" s="50">
        <v>50</v>
      </c>
      <c r="J3004" s="50">
        <v>65</v>
      </c>
      <c r="K3004" s="50">
        <v>20</v>
      </c>
      <c r="L3004" s="50">
        <v>20</v>
      </c>
      <c r="M3004" s="50">
        <v>0</v>
      </c>
      <c r="N3004" s="51">
        <f>D3004*$D$16</f>
        <v>116.10000000000001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67.5</v>
      </c>
      <c r="S3004" s="51">
        <f>(N3004/100)*(I3004*$I$16)+(N3004/100)*(J3004*$J$16)</f>
        <v>246.71250000000001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27</v>
      </c>
      <c r="X3004" s="51">
        <f t="shared" si="397"/>
        <v>362.8125</v>
      </c>
      <c r="Y3004" s="51">
        <f t="shared" si="398"/>
        <v>0</v>
      </c>
      <c r="Z3004" s="51">
        <f t="shared" si="399"/>
        <v>0</v>
      </c>
      <c r="AA3004" s="51">
        <f t="shared" si="400"/>
        <v>0</v>
      </c>
      <c r="AB3004" s="51">
        <f t="shared" si="401"/>
        <v>94.5</v>
      </c>
      <c r="AC3004" s="52">
        <f t="shared" si="402"/>
        <v>457.3</v>
      </c>
      <c r="AD3004" s="53">
        <f>(ROUND(AC3004-AC2991,1)/AC2991)</f>
        <v>7.096018735362998E-2</v>
      </c>
      <c r="AE3004" s="44" t="s">
        <v>28</v>
      </c>
      <c r="AF3004" s="45"/>
    </row>
    <row r="3005" spans="1:32" x14ac:dyDescent="0.25">
      <c r="A3005" s="46"/>
      <c r="B3005" s="59"/>
      <c r="C3005" s="48" t="s">
        <v>18</v>
      </c>
      <c r="D3005" s="49">
        <v>86</v>
      </c>
      <c r="E3005" s="49">
        <v>0</v>
      </c>
      <c r="F3005" s="49">
        <v>0</v>
      </c>
      <c r="G3005" s="49">
        <v>0</v>
      </c>
      <c r="H3005" s="49">
        <v>50</v>
      </c>
      <c r="I3005" s="50">
        <v>90</v>
      </c>
      <c r="J3005" s="50">
        <v>25</v>
      </c>
      <c r="K3005" s="50">
        <v>20</v>
      </c>
      <c r="L3005" s="50">
        <v>20</v>
      </c>
      <c r="M3005" s="50">
        <v>0</v>
      </c>
      <c r="N3005" s="51">
        <f>D3005*$D$17</f>
        <v>116.10000000000001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67.5</v>
      </c>
      <c r="S3005" s="51">
        <f>(N3005/100)*(I3005*$I$17)+(N3005/100)*(J3005*$J$17)</f>
        <v>290.25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27</v>
      </c>
      <c r="X3005" s="51">
        <f t="shared" si="397"/>
        <v>406.35</v>
      </c>
      <c r="Y3005" s="51">
        <f t="shared" si="398"/>
        <v>0</v>
      </c>
      <c r="Z3005" s="51">
        <f t="shared" si="399"/>
        <v>0</v>
      </c>
      <c r="AA3005" s="51">
        <f t="shared" si="400"/>
        <v>0</v>
      </c>
      <c r="AB3005" s="51">
        <f t="shared" si="401"/>
        <v>94.5</v>
      </c>
      <c r="AC3005" s="52">
        <f t="shared" si="402"/>
        <v>500.9</v>
      </c>
      <c r="AD3005" s="53">
        <f>(ROUND(AC3005-AC2991,1)/AC2991)</f>
        <v>0.17306791569086652</v>
      </c>
      <c r="AE3005" s="44"/>
      <c r="AF3005" s="45"/>
    </row>
    <row r="3006" spans="1:32" x14ac:dyDescent="0.25">
      <c r="A3006" s="54" t="s">
        <v>19</v>
      </c>
      <c r="B3006" s="60" t="s">
        <v>256</v>
      </c>
      <c r="C3006" s="38" t="s">
        <v>50</v>
      </c>
      <c r="D3006" s="39">
        <v>101</v>
      </c>
      <c r="E3006" s="39">
        <v>0</v>
      </c>
      <c r="F3006" s="39">
        <v>0</v>
      </c>
      <c r="G3006" s="39">
        <v>0</v>
      </c>
      <c r="H3006" s="39">
        <v>0</v>
      </c>
      <c r="I3006" s="40">
        <v>30</v>
      </c>
      <c r="J3006" s="40">
        <v>70</v>
      </c>
      <c r="K3006" s="40">
        <v>0</v>
      </c>
      <c r="L3006" s="40">
        <v>0</v>
      </c>
      <c r="M3006" s="40">
        <v>0</v>
      </c>
      <c r="N3006" s="41">
        <f>D3006*$D$3</f>
        <v>141.39999999999998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282.79999999999995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97"/>
        <v>424.19999999999993</v>
      </c>
      <c r="Y3006" s="41">
        <f t="shared" si="398"/>
        <v>0</v>
      </c>
      <c r="Z3006" s="41">
        <f t="shared" si="399"/>
        <v>0</v>
      </c>
      <c r="AA3006" s="41">
        <f t="shared" si="400"/>
        <v>0</v>
      </c>
      <c r="AB3006" s="41">
        <f t="shared" si="401"/>
        <v>0</v>
      </c>
      <c r="AC3006" s="42">
        <f t="shared" si="402"/>
        <v>424.2</v>
      </c>
      <c r="AD3006" s="43"/>
      <c r="AE3006" s="44"/>
      <c r="AF3006" s="45"/>
    </row>
    <row r="3007" spans="1:32" x14ac:dyDescent="0.25">
      <c r="A3007" s="46" t="s">
        <v>29</v>
      </c>
      <c r="B3007" s="61">
        <v>10</v>
      </c>
      <c r="C3007" s="48" t="s">
        <v>5</v>
      </c>
      <c r="D3007" s="49">
        <v>101</v>
      </c>
      <c r="E3007" s="49">
        <v>0</v>
      </c>
      <c r="F3007" s="49">
        <v>0</v>
      </c>
      <c r="G3007" s="49">
        <v>0</v>
      </c>
      <c r="H3007" s="49">
        <v>0</v>
      </c>
      <c r="I3007" s="50">
        <v>47</v>
      </c>
      <c r="J3007" s="50">
        <v>86</v>
      </c>
      <c r="K3007" s="50">
        <v>0</v>
      </c>
      <c r="L3007" s="50">
        <v>0</v>
      </c>
      <c r="M3007" s="50">
        <v>0</v>
      </c>
      <c r="N3007" s="51">
        <f>D3007*$D$4</f>
        <v>136.35000000000002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362.69100000000003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97"/>
        <v>499.04100000000005</v>
      </c>
      <c r="Y3007" s="51">
        <f t="shared" si="398"/>
        <v>0</v>
      </c>
      <c r="Z3007" s="51">
        <f t="shared" si="399"/>
        <v>0</v>
      </c>
      <c r="AA3007" s="51">
        <f t="shared" si="400"/>
        <v>0</v>
      </c>
      <c r="AB3007" s="51">
        <f t="shared" si="401"/>
        <v>0</v>
      </c>
      <c r="AC3007" s="52">
        <f t="shared" si="402"/>
        <v>499</v>
      </c>
      <c r="AD3007" s="53">
        <f>(ROUND(AC3007-AC3006,1)/AC3006)</f>
        <v>0.17633191890617633</v>
      </c>
      <c r="AE3007" s="44"/>
      <c r="AF3007" s="45"/>
    </row>
    <row r="3008" spans="1:32" x14ac:dyDescent="0.25">
      <c r="A3008" s="46" t="s">
        <v>30</v>
      </c>
      <c r="B3008" s="61">
        <v>18</v>
      </c>
      <c r="C3008" s="48" t="s">
        <v>6</v>
      </c>
      <c r="D3008" s="49">
        <v>101</v>
      </c>
      <c r="E3008" s="49">
        <v>0</v>
      </c>
      <c r="F3008" s="49">
        <v>0</v>
      </c>
      <c r="G3008" s="49">
        <v>0</v>
      </c>
      <c r="H3008" s="49">
        <v>0</v>
      </c>
      <c r="I3008" s="50">
        <v>30</v>
      </c>
      <c r="J3008" s="50">
        <v>70</v>
      </c>
      <c r="K3008" s="50">
        <v>0</v>
      </c>
      <c r="L3008" s="50">
        <v>0</v>
      </c>
      <c r="M3008" s="50">
        <v>0</v>
      </c>
      <c r="N3008" s="51">
        <f>D3008*$D$5</f>
        <v>141.39999999999998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282.79999999999995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97"/>
        <v>424.19999999999993</v>
      </c>
      <c r="Y3008" s="51">
        <f t="shared" si="398"/>
        <v>0</v>
      </c>
      <c r="Z3008" s="51">
        <f t="shared" si="399"/>
        <v>0</v>
      </c>
      <c r="AA3008" s="51">
        <f t="shared" si="400"/>
        <v>0</v>
      </c>
      <c r="AB3008" s="51">
        <f t="shared" si="401"/>
        <v>0</v>
      </c>
      <c r="AC3008" s="52">
        <f t="shared" si="402"/>
        <v>424.2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61">
        <v>0</v>
      </c>
      <c r="C3009" s="48" t="s">
        <v>7</v>
      </c>
      <c r="D3009" s="49">
        <v>101</v>
      </c>
      <c r="E3009" s="49">
        <v>0</v>
      </c>
      <c r="F3009" s="49">
        <v>0</v>
      </c>
      <c r="G3009" s="49">
        <v>0</v>
      </c>
      <c r="H3009" s="49">
        <v>0</v>
      </c>
      <c r="I3009" s="50">
        <v>30</v>
      </c>
      <c r="J3009" s="50">
        <v>70</v>
      </c>
      <c r="K3009" s="50">
        <v>0</v>
      </c>
      <c r="L3009" s="50">
        <v>0</v>
      </c>
      <c r="M3009" s="50">
        <v>0</v>
      </c>
      <c r="N3009" s="51">
        <f>D3009*$D$6</f>
        <v>141.39999999999998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282.79999999999995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97"/>
        <v>424.19999999999993</v>
      </c>
      <c r="Y3009" s="51">
        <f t="shared" si="398"/>
        <v>0</v>
      </c>
      <c r="Z3009" s="51">
        <f t="shared" si="399"/>
        <v>0</v>
      </c>
      <c r="AA3009" s="51">
        <f t="shared" si="400"/>
        <v>0</v>
      </c>
      <c r="AB3009" s="51">
        <f t="shared" si="401"/>
        <v>0</v>
      </c>
      <c r="AC3009" s="52">
        <f t="shared" si="402"/>
        <v>424.2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61">
        <v>0</v>
      </c>
      <c r="C3010" s="48" t="s">
        <v>8</v>
      </c>
      <c r="D3010" s="49">
        <v>101</v>
      </c>
      <c r="E3010" s="49">
        <v>0</v>
      </c>
      <c r="F3010" s="49">
        <v>0</v>
      </c>
      <c r="G3010" s="49">
        <v>0</v>
      </c>
      <c r="H3010" s="49">
        <v>0</v>
      </c>
      <c r="I3010" s="50">
        <v>30</v>
      </c>
      <c r="J3010" s="50">
        <v>70</v>
      </c>
      <c r="K3010" s="50">
        <v>0</v>
      </c>
      <c r="L3010" s="50">
        <v>0</v>
      </c>
      <c r="M3010" s="50">
        <v>0</v>
      </c>
      <c r="N3010" s="51">
        <f>D3010*$D$7</f>
        <v>141.39999999999998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282.79999999999995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97"/>
        <v>424.19999999999993</v>
      </c>
      <c r="Y3010" s="51">
        <f t="shared" si="398"/>
        <v>0</v>
      </c>
      <c r="Z3010" s="51">
        <f t="shared" si="399"/>
        <v>0</v>
      </c>
      <c r="AA3010" s="51">
        <f t="shared" si="400"/>
        <v>0</v>
      </c>
      <c r="AB3010" s="51">
        <f t="shared" si="401"/>
        <v>0</v>
      </c>
      <c r="AC3010" s="52">
        <f t="shared" si="402"/>
        <v>424.2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61"/>
      <c r="C3011" s="48" t="s">
        <v>9</v>
      </c>
      <c r="D3011" s="49">
        <v>101</v>
      </c>
      <c r="E3011" s="49">
        <v>0</v>
      </c>
      <c r="F3011" s="49">
        <v>0</v>
      </c>
      <c r="G3011" s="49">
        <v>0</v>
      </c>
      <c r="H3011" s="49">
        <v>0</v>
      </c>
      <c r="I3011" s="50">
        <v>30</v>
      </c>
      <c r="J3011" s="50">
        <v>70</v>
      </c>
      <c r="K3011" s="50">
        <v>0</v>
      </c>
      <c r="L3011" s="50">
        <v>0</v>
      </c>
      <c r="M3011" s="50">
        <v>0</v>
      </c>
      <c r="N3011" s="51">
        <f>D3011*$D$8</f>
        <v>141.39999999999998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282.79999999999995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97"/>
        <v>424.19999999999993</v>
      </c>
      <c r="Y3011" s="51">
        <f t="shared" si="398"/>
        <v>0</v>
      </c>
      <c r="Z3011" s="51">
        <f t="shared" si="399"/>
        <v>0</v>
      </c>
      <c r="AA3011" s="51">
        <f t="shared" si="400"/>
        <v>0</v>
      </c>
      <c r="AB3011" s="51">
        <f t="shared" si="401"/>
        <v>0</v>
      </c>
      <c r="AC3011" s="52">
        <f t="shared" si="402"/>
        <v>424.2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61"/>
      <c r="C3012" s="48" t="s">
        <v>10</v>
      </c>
      <c r="D3012" s="49">
        <v>50</v>
      </c>
      <c r="E3012" s="49">
        <v>110</v>
      </c>
      <c r="F3012" s="49">
        <v>0</v>
      </c>
      <c r="G3012" s="49">
        <v>0</v>
      </c>
      <c r="H3012" s="49">
        <v>0</v>
      </c>
      <c r="I3012" s="50">
        <v>30</v>
      </c>
      <c r="J3012" s="50">
        <v>70</v>
      </c>
      <c r="K3012" s="50">
        <v>105</v>
      </c>
      <c r="L3012" s="50">
        <v>0</v>
      </c>
      <c r="M3012" s="50">
        <v>0</v>
      </c>
      <c r="N3012" s="51">
        <f>D3012*$D$9</f>
        <v>67.5</v>
      </c>
      <c r="O3012" s="51">
        <f>E3012*$E$9</f>
        <v>148.5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67.5</v>
      </c>
      <c r="T3012" s="51">
        <f>(O3012/100)*(K3012*$K$9)</f>
        <v>218.29500000000002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97"/>
        <v>135</v>
      </c>
      <c r="Y3012" s="51">
        <f t="shared" si="398"/>
        <v>366.79500000000002</v>
      </c>
      <c r="Z3012" s="51">
        <f t="shared" si="399"/>
        <v>0</v>
      </c>
      <c r="AA3012" s="51">
        <f t="shared" si="400"/>
        <v>0</v>
      </c>
      <c r="AB3012" s="51">
        <f t="shared" si="401"/>
        <v>0</v>
      </c>
      <c r="AC3012" s="52">
        <f t="shared" si="402"/>
        <v>501.8</v>
      </c>
      <c r="AD3012" s="53">
        <f>(ROUND(AC3012-AC3006,1)/AC3006)</f>
        <v>0.18293257897218293</v>
      </c>
      <c r="AE3012" s="44"/>
      <c r="AF3012" s="45"/>
    </row>
    <row r="3013" spans="1:32" x14ac:dyDescent="0.25">
      <c r="A3013" s="46" t="s">
        <v>35</v>
      </c>
      <c r="B3013" s="61"/>
      <c r="C3013" s="48" t="s">
        <v>11</v>
      </c>
      <c r="D3013" s="49">
        <v>50</v>
      </c>
      <c r="E3013" s="49">
        <v>0</v>
      </c>
      <c r="F3013" s="49">
        <v>110</v>
      </c>
      <c r="G3013" s="49">
        <v>0</v>
      </c>
      <c r="H3013" s="49">
        <v>0</v>
      </c>
      <c r="I3013" s="50">
        <v>30</v>
      </c>
      <c r="J3013" s="50">
        <v>70</v>
      </c>
      <c r="K3013" s="50">
        <v>52.5</v>
      </c>
      <c r="L3013" s="50">
        <v>52.5</v>
      </c>
      <c r="M3013" s="50">
        <v>0</v>
      </c>
      <c r="N3013" s="51">
        <f>D3013*$D$10</f>
        <v>67.5</v>
      </c>
      <c r="O3013" s="51">
        <f>E3013*$E$10</f>
        <v>0</v>
      </c>
      <c r="P3013" s="51">
        <f>F3013*$F$10</f>
        <v>148.5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67.5</v>
      </c>
      <c r="T3013" s="51">
        <f>(O3013/100)*(K3013*$J$10)</f>
        <v>0</v>
      </c>
      <c r="U3013" s="51">
        <f>(P3013/100)*(K3013*$K$10)+(P3013/100)*(L3013*$L$10)</f>
        <v>218.29500000000002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97"/>
        <v>135</v>
      </c>
      <c r="Y3013" s="51">
        <f t="shared" si="398"/>
        <v>0</v>
      </c>
      <c r="Z3013" s="51">
        <f t="shared" si="399"/>
        <v>366.79500000000002</v>
      </c>
      <c r="AA3013" s="51">
        <f t="shared" si="400"/>
        <v>0</v>
      </c>
      <c r="AB3013" s="51">
        <f t="shared" si="401"/>
        <v>0</v>
      </c>
      <c r="AC3013" s="52">
        <f t="shared" si="402"/>
        <v>501.8</v>
      </c>
      <c r="AD3013" s="53">
        <f>(ROUND(AC3013-AC3006,1)/AC3006)</f>
        <v>0.18293257897218293</v>
      </c>
      <c r="AE3013" s="44"/>
      <c r="AF3013" s="45"/>
    </row>
    <row r="3014" spans="1:32" x14ac:dyDescent="0.25">
      <c r="A3014" s="46" t="s">
        <v>36</v>
      </c>
      <c r="B3014" s="61"/>
      <c r="C3014" s="48" t="s">
        <v>12</v>
      </c>
      <c r="D3014" s="49">
        <v>50</v>
      </c>
      <c r="E3014" s="49">
        <v>0</v>
      </c>
      <c r="F3014" s="49">
        <v>0</v>
      </c>
      <c r="G3014" s="49">
        <v>110</v>
      </c>
      <c r="H3014" s="49">
        <v>0</v>
      </c>
      <c r="I3014" s="50">
        <v>30</v>
      </c>
      <c r="J3014" s="50">
        <v>70</v>
      </c>
      <c r="K3014" s="50">
        <v>0</v>
      </c>
      <c r="L3014" s="50">
        <v>105</v>
      </c>
      <c r="M3014" s="50">
        <v>0</v>
      </c>
      <c r="N3014" s="51">
        <f>D3014*$D$11</f>
        <v>67.5</v>
      </c>
      <c r="O3014" s="51">
        <f>E3014*$E$11</f>
        <v>0</v>
      </c>
      <c r="P3014" s="51">
        <f>F3014*$F$11</f>
        <v>0</v>
      </c>
      <c r="Q3014" s="51">
        <f>G3014*$G$11</f>
        <v>148.5</v>
      </c>
      <c r="R3014" s="51">
        <f>H3014*$H$11</f>
        <v>0</v>
      </c>
      <c r="S3014" s="51">
        <f>(N3014/100)*(I3014*$I$11)+(N3014/100)*(J3014*$J$11)</f>
        <v>67.5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218.29500000000002</v>
      </c>
      <c r="W3014" s="51">
        <f>(R3014/100)*(K3014*$K$11)+(R3014/100)*(L3014*$L$11)</f>
        <v>0</v>
      </c>
      <c r="X3014" s="51">
        <f t="shared" si="397"/>
        <v>135</v>
      </c>
      <c r="Y3014" s="51">
        <f t="shared" si="398"/>
        <v>0</v>
      </c>
      <c r="Z3014" s="51">
        <f t="shared" si="399"/>
        <v>0</v>
      </c>
      <c r="AA3014" s="51">
        <f t="shared" si="400"/>
        <v>366.79500000000002</v>
      </c>
      <c r="AB3014" s="51">
        <f t="shared" si="401"/>
        <v>0</v>
      </c>
      <c r="AC3014" s="52">
        <f t="shared" si="402"/>
        <v>501.8</v>
      </c>
      <c r="AD3014" s="53">
        <f>(ROUND(AC3014-AC3006,1)/AC3006)</f>
        <v>0.18293257897218293</v>
      </c>
      <c r="AE3014" s="44"/>
      <c r="AF3014" s="45"/>
    </row>
    <row r="3015" spans="1:32" x14ac:dyDescent="0.25">
      <c r="A3015" s="46" t="s">
        <v>37</v>
      </c>
      <c r="B3015" s="61"/>
      <c r="C3015" s="48" t="s">
        <v>13</v>
      </c>
      <c r="D3015" s="49">
        <v>50</v>
      </c>
      <c r="E3015" s="49">
        <v>0</v>
      </c>
      <c r="F3015" s="49">
        <v>0</v>
      </c>
      <c r="G3015" s="49">
        <v>0</v>
      </c>
      <c r="H3015" s="49">
        <v>110</v>
      </c>
      <c r="I3015" s="50">
        <v>30</v>
      </c>
      <c r="J3015" s="50">
        <v>70</v>
      </c>
      <c r="K3015" s="50">
        <v>52.5</v>
      </c>
      <c r="L3015" s="50">
        <v>52.5</v>
      </c>
      <c r="M3015" s="50">
        <v>0</v>
      </c>
      <c r="N3015" s="51">
        <f>D3015*$D$12</f>
        <v>67.5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148.5</v>
      </c>
      <c r="S3015" s="51">
        <f>(N3015/100)*(I3015*$I$12)+(N3015/100)*(J3015*$J$12)</f>
        <v>67.5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218.29500000000002</v>
      </c>
      <c r="X3015" s="51">
        <f t="shared" si="397"/>
        <v>135</v>
      </c>
      <c r="Y3015" s="51">
        <f t="shared" si="398"/>
        <v>0</v>
      </c>
      <c r="Z3015" s="51">
        <f t="shared" si="399"/>
        <v>0</v>
      </c>
      <c r="AA3015" s="51">
        <f t="shared" si="400"/>
        <v>0</v>
      </c>
      <c r="AB3015" s="51">
        <f t="shared" si="401"/>
        <v>366.79500000000002</v>
      </c>
      <c r="AC3015" s="52">
        <f t="shared" si="402"/>
        <v>501.8</v>
      </c>
      <c r="AD3015" s="53">
        <f>(ROUND(AC3015-AC3006,1)/AC3006)</f>
        <v>0.18293257897218293</v>
      </c>
      <c r="AE3015" s="44"/>
      <c r="AF3015" s="45"/>
    </row>
    <row r="3016" spans="1:32" x14ac:dyDescent="0.25">
      <c r="A3016" s="46" t="s">
        <v>38</v>
      </c>
      <c r="B3016" s="61"/>
      <c r="C3016" s="48" t="s">
        <v>14</v>
      </c>
      <c r="D3016" s="49">
        <v>101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122</v>
      </c>
      <c r="N3016" s="51">
        <f>D3016*$D$13</f>
        <v>136.35000000000002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332.69400000000002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97"/>
        <v>469.04400000000004</v>
      </c>
      <c r="Y3016" s="51">
        <f t="shared" si="398"/>
        <v>0</v>
      </c>
      <c r="Z3016" s="51">
        <f t="shared" si="399"/>
        <v>0</v>
      </c>
      <c r="AA3016" s="51">
        <f t="shared" si="400"/>
        <v>0</v>
      </c>
      <c r="AB3016" s="51">
        <f t="shared" si="401"/>
        <v>0</v>
      </c>
      <c r="AC3016" s="52">
        <f t="shared" si="402"/>
        <v>469</v>
      </c>
      <c r="AD3016" s="53">
        <f>(ROUND(AC3016-AC3006,1)/AC3006)</f>
        <v>0.10561056105610561</v>
      </c>
      <c r="AE3016" s="44"/>
      <c r="AF3016" s="45"/>
    </row>
    <row r="3017" spans="1:32" x14ac:dyDescent="0.25">
      <c r="A3017" s="46" t="s">
        <v>39</v>
      </c>
      <c r="B3017" s="61"/>
      <c r="C3017" s="48" t="s">
        <v>15</v>
      </c>
      <c r="D3017" s="49">
        <v>101</v>
      </c>
      <c r="E3017" s="49">
        <v>0</v>
      </c>
      <c r="F3017" s="49">
        <v>0</v>
      </c>
      <c r="G3017" s="49">
        <v>0</v>
      </c>
      <c r="H3017" s="49">
        <v>0</v>
      </c>
      <c r="I3017" s="50">
        <v>30</v>
      </c>
      <c r="J3017" s="50">
        <v>70</v>
      </c>
      <c r="K3017" s="50">
        <v>80</v>
      </c>
      <c r="L3017" s="50">
        <v>0</v>
      </c>
      <c r="M3017" s="50">
        <v>0</v>
      </c>
      <c r="N3017" s="51">
        <f>D3017*$D$14</f>
        <v>136.35000000000002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354.51000000000005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97"/>
        <v>490.86000000000007</v>
      </c>
      <c r="Y3017" s="51">
        <f t="shared" si="398"/>
        <v>0</v>
      </c>
      <c r="Z3017" s="51">
        <f t="shared" si="399"/>
        <v>0</v>
      </c>
      <c r="AA3017" s="51">
        <f t="shared" si="400"/>
        <v>0</v>
      </c>
      <c r="AB3017" s="51">
        <f t="shared" si="401"/>
        <v>0</v>
      </c>
      <c r="AC3017" s="52">
        <f t="shared" si="402"/>
        <v>490.9</v>
      </c>
      <c r="AD3017" s="53">
        <f>(ROUND(AC3017-AC3006,1)/AC3006)</f>
        <v>0.15723715228665724</v>
      </c>
      <c r="AE3017" s="44"/>
      <c r="AF3017" s="15"/>
    </row>
    <row r="3018" spans="1:32" x14ac:dyDescent="0.25">
      <c r="A3018" s="46"/>
      <c r="B3018" s="61"/>
      <c r="C3018" s="48" t="s">
        <v>16</v>
      </c>
      <c r="D3018" s="49">
        <v>101</v>
      </c>
      <c r="E3018" s="49">
        <v>0</v>
      </c>
      <c r="F3018" s="49">
        <v>0</v>
      </c>
      <c r="G3018" s="49">
        <v>0</v>
      </c>
      <c r="H3018" s="49">
        <v>0</v>
      </c>
      <c r="I3018" s="50">
        <v>30</v>
      </c>
      <c r="J3018" s="50">
        <v>70</v>
      </c>
      <c r="K3018" s="50">
        <v>0</v>
      </c>
      <c r="L3018" s="50">
        <v>80</v>
      </c>
      <c r="M3018" s="50">
        <v>0</v>
      </c>
      <c r="N3018" s="51">
        <f>D3018*$D$15</f>
        <v>136.35000000000002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354.51000000000005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97"/>
        <v>490.86000000000007</v>
      </c>
      <c r="Y3018" s="51">
        <f t="shared" si="398"/>
        <v>0</v>
      </c>
      <c r="Z3018" s="51">
        <f t="shared" si="399"/>
        <v>0</v>
      </c>
      <c r="AA3018" s="51">
        <f t="shared" si="400"/>
        <v>0</v>
      </c>
      <c r="AB3018" s="51">
        <f t="shared" si="401"/>
        <v>0</v>
      </c>
      <c r="AC3018" s="52">
        <f t="shared" si="402"/>
        <v>490.9</v>
      </c>
      <c r="AD3018" s="53">
        <f>(ROUND(AC3018-AC3006,1)/AC3006)</f>
        <v>0.15723715228665724</v>
      </c>
      <c r="AE3018" s="44"/>
      <c r="AF3018" s="45"/>
    </row>
    <row r="3019" spans="1:32" x14ac:dyDescent="0.25">
      <c r="A3019" s="46"/>
      <c r="B3019" s="61"/>
      <c r="C3019" s="48" t="s">
        <v>17</v>
      </c>
      <c r="D3019" s="49">
        <v>101</v>
      </c>
      <c r="E3019" s="49">
        <v>0</v>
      </c>
      <c r="F3019" s="49">
        <v>0</v>
      </c>
      <c r="G3019" s="49">
        <v>0</v>
      </c>
      <c r="H3019" s="49">
        <v>0</v>
      </c>
      <c r="I3019" s="50">
        <v>30</v>
      </c>
      <c r="J3019" s="50">
        <v>100</v>
      </c>
      <c r="K3019" s="50">
        <v>0</v>
      </c>
      <c r="L3019" s="50">
        <v>0</v>
      </c>
      <c r="M3019" s="50">
        <v>0</v>
      </c>
      <c r="N3019" s="51">
        <f>D3019*$D$16</f>
        <v>136.35000000000002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381.78000000000009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97"/>
        <v>518.13000000000011</v>
      </c>
      <c r="Y3019" s="51">
        <f t="shared" si="398"/>
        <v>0</v>
      </c>
      <c r="Z3019" s="51">
        <f t="shared" si="399"/>
        <v>0</v>
      </c>
      <c r="AA3019" s="51">
        <f t="shared" si="400"/>
        <v>0</v>
      </c>
      <c r="AB3019" s="51">
        <f t="shared" si="401"/>
        <v>0</v>
      </c>
      <c r="AC3019" s="52">
        <f t="shared" si="402"/>
        <v>518.1</v>
      </c>
      <c r="AD3019" s="53">
        <f>(ROUND(AC3019-AC3006,1)/AC3006)</f>
        <v>0.22135785007072137</v>
      </c>
      <c r="AE3019" s="44" t="s">
        <v>28</v>
      </c>
      <c r="AF3019" s="45"/>
    </row>
    <row r="3020" spans="1:32" x14ac:dyDescent="0.25">
      <c r="A3020" s="46"/>
      <c r="B3020" s="61"/>
      <c r="C3020" s="48" t="s">
        <v>18</v>
      </c>
      <c r="D3020" s="49">
        <v>101</v>
      </c>
      <c r="E3020" s="49">
        <v>0</v>
      </c>
      <c r="F3020" s="49">
        <v>0</v>
      </c>
      <c r="G3020" s="49">
        <v>0</v>
      </c>
      <c r="H3020" s="49">
        <v>0</v>
      </c>
      <c r="I3020" s="50">
        <v>70</v>
      </c>
      <c r="J3020" s="50">
        <v>70</v>
      </c>
      <c r="K3020" s="50">
        <v>0</v>
      </c>
      <c r="L3020" s="50">
        <v>0</v>
      </c>
      <c r="M3020" s="50">
        <v>0</v>
      </c>
      <c r="N3020" s="51">
        <f>D3020*$D$17</f>
        <v>136.35000000000002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334.05750000000006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97"/>
        <v>470.40750000000008</v>
      </c>
      <c r="Y3020" s="51">
        <f t="shared" si="398"/>
        <v>0</v>
      </c>
      <c r="Z3020" s="51">
        <f t="shared" si="399"/>
        <v>0</v>
      </c>
      <c r="AA3020" s="51">
        <f t="shared" si="400"/>
        <v>0</v>
      </c>
      <c r="AB3020" s="51">
        <f t="shared" si="401"/>
        <v>0</v>
      </c>
      <c r="AC3020" s="52">
        <f t="shared" si="402"/>
        <v>470.4</v>
      </c>
      <c r="AD3020" s="53">
        <f>(ROUND(AC3020-AC3006,1)/AC3006)</f>
        <v>0.10891089108910892</v>
      </c>
      <c r="AE3020" s="44"/>
      <c r="AF3020" s="45"/>
    </row>
    <row r="3021" spans="1:32" x14ac:dyDescent="0.25">
      <c r="A3021" s="54" t="s">
        <v>19</v>
      </c>
      <c r="B3021" s="58" t="s">
        <v>257</v>
      </c>
      <c r="C3021" s="38" t="s">
        <v>50</v>
      </c>
      <c r="D3021" s="39">
        <v>95</v>
      </c>
      <c r="E3021" s="39">
        <v>0</v>
      </c>
      <c r="F3021" s="39">
        <v>0</v>
      </c>
      <c r="G3021" s="39">
        <v>0</v>
      </c>
      <c r="H3021" s="39">
        <v>0</v>
      </c>
      <c r="I3021" s="40">
        <v>30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133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292.60000000000002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97"/>
        <v>425.6</v>
      </c>
      <c r="Y3021" s="41">
        <f t="shared" si="398"/>
        <v>0</v>
      </c>
      <c r="Z3021" s="41">
        <f t="shared" si="399"/>
        <v>0</v>
      </c>
      <c r="AA3021" s="41">
        <f t="shared" si="400"/>
        <v>0</v>
      </c>
      <c r="AB3021" s="41">
        <f t="shared" si="401"/>
        <v>0</v>
      </c>
      <c r="AC3021" s="42">
        <f t="shared" si="402"/>
        <v>425.6</v>
      </c>
      <c r="AD3021" s="43"/>
      <c r="AE3021" s="44"/>
      <c r="AF3021" s="45"/>
    </row>
    <row r="3022" spans="1:32" x14ac:dyDescent="0.25">
      <c r="A3022" s="46" t="s">
        <v>29</v>
      </c>
      <c r="B3022" s="59">
        <v>10</v>
      </c>
      <c r="C3022" s="48" t="s">
        <v>5</v>
      </c>
      <c r="D3022" s="49">
        <v>95</v>
      </c>
      <c r="E3022" s="49">
        <v>0</v>
      </c>
      <c r="F3022" s="49">
        <v>0</v>
      </c>
      <c r="G3022" s="49">
        <v>0</v>
      </c>
      <c r="H3022" s="49">
        <v>0</v>
      </c>
      <c r="I3022" s="50">
        <v>40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128.25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333.45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97"/>
        <v>461.7</v>
      </c>
      <c r="Y3022" s="51">
        <f t="shared" si="398"/>
        <v>0</v>
      </c>
      <c r="Z3022" s="51">
        <f t="shared" si="399"/>
        <v>0</v>
      </c>
      <c r="AA3022" s="51">
        <f t="shared" si="400"/>
        <v>0</v>
      </c>
      <c r="AB3022" s="51">
        <f t="shared" si="401"/>
        <v>0</v>
      </c>
      <c r="AC3022" s="52">
        <f t="shared" si="402"/>
        <v>461.7</v>
      </c>
      <c r="AD3022" s="53">
        <f>(ROUND(AC3022-AC3021,1)/AC3021)</f>
        <v>8.4821428571428575E-2</v>
      </c>
      <c r="AE3022" s="44"/>
      <c r="AF3022" s="45"/>
    </row>
    <row r="3023" spans="1:32" x14ac:dyDescent="0.25">
      <c r="A3023" s="46" t="s">
        <v>30</v>
      </c>
      <c r="B3023" s="59">
        <v>20</v>
      </c>
      <c r="C3023" s="48" t="s">
        <v>6</v>
      </c>
      <c r="D3023" s="49">
        <v>95</v>
      </c>
      <c r="E3023" s="49">
        <v>0</v>
      </c>
      <c r="F3023" s="49">
        <v>0</v>
      </c>
      <c r="G3023" s="49">
        <v>0</v>
      </c>
      <c r="H3023" s="49">
        <v>0</v>
      </c>
      <c r="I3023" s="50">
        <v>30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133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292.60000000000002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97"/>
        <v>425.6</v>
      </c>
      <c r="Y3023" s="51">
        <f t="shared" si="398"/>
        <v>0</v>
      </c>
      <c r="Z3023" s="51">
        <f t="shared" si="399"/>
        <v>0</v>
      </c>
      <c r="AA3023" s="51">
        <f t="shared" si="400"/>
        <v>0</v>
      </c>
      <c r="AB3023" s="51">
        <f t="shared" si="401"/>
        <v>0</v>
      </c>
      <c r="AC3023" s="52">
        <f t="shared" si="402"/>
        <v>425.6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59">
        <v>0</v>
      </c>
      <c r="C3024" s="48" t="s">
        <v>7</v>
      </c>
      <c r="D3024" s="49">
        <v>95</v>
      </c>
      <c r="E3024" s="49">
        <v>0</v>
      </c>
      <c r="F3024" s="49">
        <v>0</v>
      </c>
      <c r="G3024" s="49">
        <v>0</v>
      </c>
      <c r="H3024" s="49">
        <v>0</v>
      </c>
      <c r="I3024" s="50">
        <v>30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133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292.60000000000002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97"/>
        <v>425.6</v>
      </c>
      <c r="Y3024" s="51">
        <f t="shared" si="398"/>
        <v>0</v>
      </c>
      <c r="Z3024" s="51">
        <f t="shared" si="399"/>
        <v>0</v>
      </c>
      <c r="AA3024" s="51">
        <f t="shared" si="400"/>
        <v>0</v>
      </c>
      <c r="AB3024" s="51">
        <f t="shared" si="401"/>
        <v>0</v>
      </c>
      <c r="AC3024" s="52">
        <f t="shared" si="402"/>
        <v>425.6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59">
        <v>0</v>
      </c>
      <c r="C3025" s="48" t="s">
        <v>8</v>
      </c>
      <c r="D3025" s="49">
        <v>95</v>
      </c>
      <c r="E3025" s="49">
        <v>0</v>
      </c>
      <c r="F3025" s="49">
        <v>0</v>
      </c>
      <c r="G3025" s="49">
        <v>0</v>
      </c>
      <c r="H3025" s="49">
        <v>0</v>
      </c>
      <c r="I3025" s="50">
        <v>30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133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292.60000000000002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97"/>
        <v>425.6</v>
      </c>
      <c r="Y3025" s="51">
        <f t="shared" si="398"/>
        <v>0</v>
      </c>
      <c r="Z3025" s="51">
        <f t="shared" si="399"/>
        <v>0</v>
      </c>
      <c r="AA3025" s="51">
        <f t="shared" si="400"/>
        <v>0</v>
      </c>
      <c r="AB3025" s="51">
        <f t="shared" si="401"/>
        <v>0</v>
      </c>
      <c r="AC3025" s="52">
        <f t="shared" si="402"/>
        <v>425.6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59"/>
      <c r="C3026" s="48" t="s">
        <v>9</v>
      </c>
      <c r="D3026" s="49">
        <v>95</v>
      </c>
      <c r="E3026" s="49">
        <v>0</v>
      </c>
      <c r="F3026" s="49">
        <v>0</v>
      </c>
      <c r="G3026" s="49">
        <v>0</v>
      </c>
      <c r="H3026" s="49">
        <v>0</v>
      </c>
      <c r="I3026" s="50">
        <v>30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133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292.60000000000002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97"/>
        <v>425.6</v>
      </c>
      <c r="Y3026" s="51">
        <f t="shared" si="398"/>
        <v>0</v>
      </c>
      <c r="Z3026" s="51">
        <f t="shared" si="399"/>
        <v>0</v>
      </c>
      <c r="AA3026" s="51">
        <f t="shared" si="400"/>
        <v>0</v>
      </c>
      <c r="AB3026" s="51">
        <f t="shared" si="401"/>
        <v>0</v>
      </c>
      <c r="AC3026" s="52">
        <f t="shared" si="402"/>
        <v>425.6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59"/>
      <c r="C3027" s="48" t="s">
        <v>10</v>
      </c>
      <c r="D3027" s="49">
        <v>48</v>
      </c>
      <c r="E3027" s="49">
        <v>102</v>
      </c>
      <c r="F3027" s="49">
        <v>0</v>
      </c>
      <c r="G3027" s="49">
        <v>0</v>
      </c>
      <c r="H3027" s="49">
        <v>0</v>
      </c>
      <c r="I3027" s="50">
        <v>30</v>
      </c>
      <c r="J3027" s="50">
        <v>80</v>
      </c>
      <c r="K3027" s="50">
        <v>116</v>
      </c>
      <c r="L3027" s="50">
        <v>0</v>
      </c>
      <c r="M3027" s="50">
        <v>0</v>
      </c>
      <c r="N3027" s="51">
        <f>D3027*$D$9</f>
        <v>64.800000000000011</v>
      </c>
      <c r="O3027" s="51">
        <f>E3027*$E$9</f>
        <v>137.70000000000002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71.280000000000015</v>
      </c>
      <c r="T3027" s="51">
        <f>(O3027/100)*(K3027*$K$9)</f>
        <v>223.62479999999999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97"/>
        <v>136.08000000000004</v>
      </c>
      <c r="Y3027" s="51">
        <f t="shared" si="398"/>
        <v>361.32479999999998</v>
      </c>
      <c r="Z3027" s="51">
        <f t="shared" si="399"/>
        <v>0</v>
      </c>
      <c r="AA3027" s="51">
        <f t="shared" si="400"/>
        <v>0</v>
      </c>
      <c r="AB3027" s="51">
        <f t="shared" si="401"/>
        <v>0</v>
      </c>
      <c r="AC3027" s="52">
        <f t="shared" si="402"/>
        <v>497.4</v>
      </c>
      <c r="AD3027" s="53">
        <f>(ROUND(AC3027-AC3021,1)/AC3021)</f>
        <v>0.16870300751879697</v>
      </c>
      <c r="AE3027" s="44"/>
      <c r="AF3027" s="45"/>
    </row>
    <row r="3028" spans="1:32" x14ac:dyDescent="0.25">
      <c r="A3028" s="46" t="s">
        <v>35</v>
      </c>
      <c r="B3028" s="59"/>
      <c r="C3028" s="48" t="s">
        <v>11</v>
      </c>
      <c r="D3028" s="49">
        <v>48</v>
      </c>
      <c r="E3028" s="49">
        <v>0</v>
      </c>
      <c r="F3028" s="49">
        <v>102</v>
      </c>
      <c r="G3028" s="49">
        <v>0</v>
      </c>
      <c r="H3028" s="49">
        <v>0</v>
      </c>
      <c r="I3028" s="50">
        <v>30</v>
      </c>
      <c r="J3028" s="50">
        <v>80</v>
      </c>
      <c r="K3028" s="50">
        <v>58</v>
      </c>
      <c r="L3028" s="50">
        <v>58</v>
      </c>
      <c r="M3028" s="50">
        <v>0</v>
      </c>
      <c r="N3028" s="51">
        <f>D3028*$D$10</f>
        <v>64.800000000000011</v>
      </c>
      <c r="O3028" s="51">
        <f>E3028*$E$10</f>
        <v>0</v>
      </c>
      <c r="P3028" s="51">
        <f>F3028*$F$10</f>
        <v>137.70000000000002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71.280000000000015</v>
      </c>
      <c r="T3028" s="51">
        <f>(O3028/100)*(K3028*$J$10)</f>
        <v>0</v>
      </c>
      <c r="U3028" s="51">
        <f>(P3028/100)*(K3028*$K$10)+(P3028/100)*(L3028*$L$10)</f>
        <v>223.62479999999999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97"/>
        <v>136.08000000000004</v>
      </c>
      <c r="Y3028" s="51">
        <f t="shared" si="398"/>
        <v>0</v>
      </c>
      <c r="Z3028" s="51">
        <f t="shared" si="399"/>
        <v>361.32479999999998</v>
      </c>
      <c r="AA3028" s="51">
        <f t="shared" si="400"/>
        <v>0</v>
      </c>
      <c r="AB3028" s="51">
        <f t="shared" si="401"/>
        <v>0</v>
      </c>
      <c r="AC3028" s="52">
        <f t="shared" si="402"/>
        <v>497.4</v>
      </c>
      <c r="AD3028" s="53">
        <f>(ROUND(AC3028-AC3021,1)/AC3021)</f>
        <v>0.16870300751879697</v>
      </c>
      <c r="AE3028" s="44"/>
      <c r="AF3028" s="45"/>
    </row>
    <row r="3029" spans="1:32" x14ac:dyDescent="0.25">
      <c r="A3029" s="46" t="s">
        <v>36</v>
      </c>
      <c r="B3029" s="59"/>
      <c r="C3029" s="48" t="s">
        <v>12</v>
      </c>
      <c r="D3029" s="49">
        <v>48</v>
      </c>
      <c r="E3029" s="49">
        <v>0</v>
      </c>
      <c r="F3029" s="49">
        <v>0</v>
      </c>
      <c r="G3029" s="49">
        <v>102</v>
      </c>
      <c r="H3029" s="49">
        <v>0</v>
      </c>
      <c r="I3029" s="50">
        <v>30</v>
      </c>
      <c r="J3029" s="50">
        <v>80</v>
      </c>
      <c r="K3029" s="50">
        <v>0</v>
      </c>
      <c r="L3029" s="50">
        <v>116</v>
      </c>
      <c r="M3029" s="50">
        <v>0</v>
      </c>
      <c r="N3029" s="51">
        <f>D3029*$D$11</f>
        <v>64.800000000000011</v>
      </c>
      <c r="O3029" s="51">
        <f>E3029*$E$11</f>
        <v>0</v>
      </c>
      <c r="P3029" s="51">
        <f>F3029*$F$11</f>
        <v>0</v>
      </c>
      <c r="Q3029" s="51">
        <f>G3029*$G$11</f>
        <v>137.70000000000002</v>
      </c>
      <c r="R3029" s="51">
        <f>H3029*$H$11</f>
        <v>0</v>
      </c>
      <c r="S3029" s="51">
        <f>(N3029/100)*(I3029*$I$11)+(N3029/100)*(J3029*$J$11)</f>
        <v>71.280000000000015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223.62479999999999</v>
      </c>
      <c r="W3029" s="51">
        <f>(R3029/100)*(K3029*$K$11)+(R3029/100)*(L3029*$L$11)</f>
        <v>0</v>
      </c>
      <c r="X3029" s="51">
        <f t="shared" si="397"/>
        <v>136.08000000000004</v>
      </c>
      <c r="Y3029" s="51">
        <f t="shared" si="398"/>
        <v>0</v>
      </c>
      <c r="Z3029" s="51">
        <f t="shared" si="399"/>
        <v>0</v>
      </c>
      <c r="AA3029" s="51">
        <f t="shared" si="400"/>
        <v>361.32479999999998</v>
      </c>
      <c r="AB3029" s="51">
        <f t="shared" si="401"/>
        <v>0</v>
      </c>
      <c r="AC3029" s="52">
        <f t="shared" si="402"/>
        <v>497.4</v>
      </c>
      <c r="AD3029" s="53">
        <f>(ROUND(AC3029-AC3021,1)/AC3021)</f>
        <v>0.16870300751879697</v>
      </c>
      <c r="AE3029" s="44"/>
      <c r="AF3029" s="45"/>
    </row>
    <row r="3030" spans="1:32" x14ac:dyDescent="0.25">
      <c r="A3030" s="46" t="s">
        <v>37</v>
      </c>
      <c r="B3030" s="59"/>
      <c r="C3030" s="48" t="s">
        <v>13</v>
      </c>
      <c r="D3030" s="49">
        <v>48</v>
      </c>
      <c r="E3030" s="49">
        <v>0</v>
      </c>
      <c r="F3030" s="49">
        <v>0</v>
      </c>
      <c r="G3030" s="49">
        <v>0</v>
      </c>
      <c r="H3030" s="49">
        <v>102</v>
      </c>
      <c r="I3030" s="50">
        <v>30</v>
      </c>
      <c r="J3030" s="50">
        <v>80</v>
      </c>
      <c r="K3030" s="50">
        <v>58</v>
      </c>
      <c r="L3030" s="50">
        <v>58</v>
      </c>
      <c r="M3030" s="50">
        <v>0</v>
      </c>
      <c r="N3030" s="51">
        <f>D3030*$D$12</f>
        <v>64.800000000000011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137.70000000000002</v>
      </c>
      <c r="S3030" s="51">
        <f>(N3030/100)*(I3030*$I$12)+(N3030/100)*(J3030*$J$12)</f>
        <v>71.280000000000015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223.62479999999999</v>
      </c>
      <c r="X3030" s="51">
        <f t="shared" si="397"/>
        <v>136.08000000000004</v>
      </c>
      <c r="Y3030" s="51">
        <f t="shared" si="398"/>
        <v>0</v>
      </c>
      <c r="Z3030" s="51">
        <f t="shared" si="399"/>
        <v>0</v>
      </c>
      <c r="AA3030" s="51">
        <f t="shared" si="400"/>
        <v>0</v>
      </c>
      <c r="AB3030" s="51">
        <f t="shared" si="401"/>
        <v>361.32479999999998</v>
      </c>
      <c r="AC3030" s="52">
        <f t="shared" si="402"/>
        <v>497.4</v>
      </c>
      <c r="AD3030" s="53">
        <f>(ROUND(AC3030-AC3021,1)/AC3021)</f>
        <v>0.16870300751879697</v>
      </c>
      <c r="AE3030" s="44"/>
      <c r="AF3030" s="45"/>
    </row>
    <row r="3031" spans="1:32" x14ac:dyDescent="0.25">
      <c r="A3031" s="46" t="s">
        <v>38</v>
      </c>
      <c r="B3031" s="59"/>
      <c r="C3031" s="48" t="s">
        <v>14</v>
      </c>
      <c r="D3031" s="49">
        <v>95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140</v>
      </c>
      <c r="N3031" s="51">
        <f>D3031*$D$13</f>
        <v>128.25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359.09999999999997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97"/>
        <v>487.34999999999997</v>
      </c>
      <c r="Y3031" s="51">
        <f t="shared" si="398"/>
        <v>0</v>
      </c>
      <c r="Z3031" s="51">
        <f t="shared" si="399"/>
        <v>0</v>
      </c>
      <c r="AA3031" s="51">
        <f t="shared" si="400"/>
        <v>0</v>
      </c>
      <c r="AB3031" s="51">
        <f t="shared" si="401"/>
        <v>0</v>
      </c>
      <c r="AC3031" s="52">
        <f t="shared" si="402"/>
        <v>487.4</v>
      </c>
      <c r="AD3031" s="53">
        <f>(ROUND(AC3031-AC3021,1)/AC3021)</f>
        <v>0.14520676691729323</v>
      </c>
      <c r="AE3031" s="44"/>
      <c r="AF3031" s="45"/>
    </row>
    <row r="3032" spans="1:32" x14ac:dyDescent="0.25">
      <c r="A3032" s="46" t="s">
        <v>39</v>
      </c>
      <c r="B3032" s="59"/>
      <c r="C3032" s="48" t="s">
        <v>15</v>
      </c>
      <c r="D3032" s="49">
        <v>95</v>
      </c>
      <c r="E3032" s="49">
        <v>0</v>
      </c>
      <c r="F3032" s="49">
        <v>0</v>
      </c>
      <c r="G3032" s="49">
        <v>0</v>
      </c>
      <c r="H3032" s="49">
        <v>0</v>
      </c>
      <c r="I3032" s="50">
        <v>30</v>
      </c>
      <c r="J3032" s="50">
        <v>80</v>
      </c>
      <c r="K3032" s="50">
        <v>85</v>
      </c>
      <c r="L3032" s="50">
        <v>0</v>
      </c>
      <c r="M3032" s="50">
        <v>0</v>
      </c>
      <c r="N3032" s="51">
        <f>D3032*$D$14</f>
        <v>128.25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359.1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97"/>
        <v>487.35</v>
      </c>
      <c r="Y3032" s="51">
        <f t="shared" si="398"/>
        <v>0</v>
      </c>
      <c r="Z3032" s="51">
        <f t="shared" si="399"/>
        <v>0</v>
      </c>
      <c r="AA3032" s="51">
        <f t="shared" si="400"/>
        <v>0</v>
      </c>
      <c r="AB3032" s="51">
        <f t="shared" si="401"/>
        <v>0</v>
      </c>
      <c r="AC3032" s="52">
        <f t="shared" si="402"/>
        <v>487.4</v>
      </c>
      <c r="AD3032" s="53">
        <f>(ROUND(AC3032-AC3021,1)/AC3021)</f>
        <v>0.14520676691729323</v>
      </c>
      <c r="AE3032" s="44"/>
      <c r="AF3032" s="45"/>
    </row>
    <row r="3033" spans="1:32" x14ac:dyDescent="0.25">
      <c r="A3033" s="46"/>
      <c r="B3033" s="59"/>
      <c r="C3033" s="48" t="s">
        <v>16</v>
      </c>
      <c r="D3033" s="49">
        <v>95</v>
      </c>
      <c r="E3033" s="49">
        <v>0</v>
      </c>
      <c r="F3033" s="49">
        <v>0</v>
      </c>
      <c r="G3033" s="49">
        <v>0</v>
      </c>
      <c r="H3033" s="49">
        <v>0</v>
      </c>
      <c r="I3033" s="50">
        <v>30</v>
      </c>
      <c r="J3033" s="50">
        <v>80</v>
      </c>
      <c r="K3033" s="50">
        <v>0</v>
      </c>
      <c r="L3033" s="50">
        <v>85</v>
      </c>
      <c r="M3033" s="50">
        <v>0</v>
      </c>
      <c r="N3033" s="51">
        <f>D3033*$D$15</f>
        <v>128.25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359.1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97"/>
        <v>487.35</v>
      </c>
      <c r="Y3033" s="51">
        <f t="shared" si="398"/>
        <v>0</v>
      </c>
      <c r="Z3033" s="51">
        <f t="shared" si="399"/>
        <v>0</v>
      </c>
      <c r="AA3033" s="51">
        <f t="shared" si="400"/>
        <v>0</v>
      </c>
      <c r="AB3033" s="51">
        <f t="shared" si="401"/>
        <v>0</v>
      </c>
      <c r="AC3033" s="52">
        <f t="shared" si="402"/>
        <v>487.4</v>
      </c>
      <c r="AD3033" s="53">
        <f>(ROUND(AC3033-AC3021,1)/AC3021)</f>
        <v>0.14520676691729323</v>
      </c>
      <c r="AE3033" s="44"/>
      <c r="AF3033" s="45"/>
    </row>
    <row r="3034" spans="1:32" x14ac:dyDescent="0.25">
      <c r="A3034" s="46"/>
      <c r="B3034" s="59"/>
      <c r="C3034" s="48" t="s">
        <v>17</v>
      </c>
      <c r="D3034" s="49">
        <v>95</v>
      </c>
      <c r="E3034" s="49">
        <v>0</v>
      </c>
      <c r="F3034" s="49">
        <v>0</v>
      </c>
      <c r="G3034" s="49">
        <v>0</v>
      </c>
      <c r="H3034" s="49">
        <v>0</v>
      </c>
      <c r="I3034" s="50">
        <v>30</v>
      </c>
      <c r="J3034" s="50">
        <v>110</v>
      </c>
      <c r="K3034" s="50">
        <v>0</v>
      </c>
      <c r="L3034" s="50">
        <v>0</v>
      </c>
      <c r="M3034" s="50">
        <v>0</v>
      </c>
      <c r="N3034" s="51">
        <f>D3034*$D$16</f>
        <v>128.25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391.16250000000002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97"/>
        <v>519.41250000000002</v>
      </c>
      <c r="Y3034" s="51">
        <f t="shared" si="398"/>
        <v>0</v>
      </c>
      <c r="Z3034" s="51">
        <f t="shared" si="399"/>
        <v>0</v>
      </c>
      <c r="AA3034" s="51">
        <f t="shared" si="400"/>
        <v>0</v>
      </c>
      <c r="AB3034" s="51">
        <f t="shared" si="401"/>
        <v>0</v>
      </c>
      <c r="AC3034" s="52">
        <f t="shared" si="402"/>
        <v>519.4</v>
      </c>
      <c r="AD3034" s="53">
        <f>(ROUND(AC3034-AC3021,1)/AC3021)</f>
        <v>0.22039473684210525</v>
      </c>
      <c r="AE3034" s="44" t="s">
        <v>28</v>
      </c>
      <c r="AF3034" s="45"/>
    </row>
    <row r="3035" spans="1:32" x14ac:dyDescent="0.25">
      <c r="A3035" s="46"/>
      <c r="B3035" s="59"/>
      <c r="C3035" s="48" t="s">
        <v>18</v>
      </c>
      <c r="D3035" s="49">
        <v>95</v>
      </c>
      <c r="E3035" s="49">
        <v>0</v>
      </c>
      <c r="F3035" s="49">
        <v>0</v>
      </c>
      <c r="G3035" s="49">
        <v>0</v>
      </c>
      <c r="H3035" s="49">
        <v>0</v>
      </c>
      <c r="I3035" s="50">
        <v>75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128.25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343.06875000000002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97"/>
        <v>471.31875000000002</v>
      </c>
      <c r="Y3035" s="51">
        <f t="shared" si="398"/>
        <v>0</v>
      </c>
      <c r="Z3035" s="51">
        <f t="shared" si="399"/>
        <v>0</v>
      </c>
      <c r="AA3035" s="51">
        <f t="shared" si="400"/>
        <v>0</v>
      </c>
      <c r="AB3035" s="51">
        <f t="shared" si="401"/>
        <v>0</v>
      </c>
      <c r="AC3035" s="52">
        <f t="shared" si="402"/>
        <v>471.3</v>
      </c>
      <c r="AD3035" s="53">
        <f>(ROUND(AC3035-AC3021,1)/AC3021)</f>
        <v>0.10737781954887218</v>
      </c>
      <c r="AE3035" s="44"/>
      <c r="AF3035" s="45"/>
    </row>
    <row r="3036" spans="1:32" x14ac:dyDescent="0.25">
      <c r="A3036" s="54" t="s">
        <v>19</v>
      </c>
      <c r="B3036" s="60" t="s">
        <v>258</v>
      </c>
      <c r="C3036" s="38" t="s">
        <v>50</v>
      </c>
      <c r="D3036" s="39">
        <v>90</v>
      </c>
      <c r="E3036" s="39">
        <v>0</v>
      </c>
      <c r="F3036" s="39">
        <v>50</v>
      </c>
      <c r="G3036" s="39">
        <v>0</v>
      </c>
      <c r="H3036" s="39">
        <v>0</v>
      </c>
      <c r="I3036" s="40">
        <v>50</v>
      </c>
      <c r="J3036" s="40">
        <v>20</v>
      </c>
      <c r="K3036" s="40">
        <v>20</v>
      </c>
      <c r="L3036" s="40">
        <v>20</v>
      </c>
      <c r="M3036" s="40">
        <v>0</v>
      </c>
      <c r="N3036" s="41">
        <f>D3036*$D$3</f>
        <v>125.99999999999999</v>
      </c>
      <c r="O3036" s="41">
        <f>E3036*$E$3</f>
        <v>0</v>
      </c>
      <c r="P3036" s="41">
        <f>F3036*$F$3</f>
        <v>70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176.39999999999998</v>
      </c>
      <c r="T3036" s="41">
        <f>(O3036/100)*(K3036*$K$3)</f>
        <v>0</v>
      </c>
      <c r="U3036" s="41">
        <f>(P3036/100)*(K3036*$K$3)+(P3036/100)*(L3036*$L$3)</f>
        <v>56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97"/>
        <v>302.39999999999998</v>
      </c>
      <c r="Y3036" s="41">
        <f t="shared" si="398"/>
        <v>0</v>
      </c>
      <c r="Z3036" s="41">
        <f t="shared" si="399"/>
        <v>126</v>
      </c>
      <c r="AA3036" s="41">
        <f t="shared" si="400"/>
        <v>0</v>
      </c>
      <c r="AB3036" s="41">
        <f t="shared" si="401"/>
        <v>0</v>
      </c>
      <c r="AC3036" s="42">
        <f t="shared" si="402"/>
        <v>428.4</v>
      </c>
      <c r="AD3036" s="43"/>
      <c r="AE3036" s="44"/>
      <c r="AF3036" s="45"/>
    </row>
    <row r="3037" spans="1:32" x14ac:dyDescent="0.25">
      <c r="A3037" s="46" t="s">
        <v>29</v>
      </c>
      <c r="B3037" s="61">
        <v>20</v>
      </c>
      <c r="C3037" s="48" t="s">
        <v>5</v>
      </c>
      <c r="D3037" s="49">
        <v>90</v>
      </c>
      <c r="E3037" s="49">
        <v>0</v>
      </c>
      <c r="F3037" s="49">
        <v>50</v>
      </c>
      <c r="G3037" s="49">
        <v>0</v>
      </c>
      <c r="H3037" s="49">
        <v>0</v>
      </c>
      <c r="I3037" s="50">
        <v>75</v>
      </c>
      <c r="J3037" s="50">
        <v>40</v>
      </c>
      <c r="K3037" s="50">
        <v>20</v>
      </c>
      <c r="L3037" s="50">
        <v>20</v>
      </c>
      <c r="M3037" s="50">
        <v>0</v>
      </c>
      <c r="N3037" s="51">
        <f>D3037*$D$4</f>
        <v>121.50000000000001</v>
      </c>
      <c r="O3037" s="51">
        <f>E3037*$E$4</f>
        <v>0</v>
      </c>
      <c r="P3037" s="51">
        <f>F3037*$F$4</f>
        <v>67.5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279.45</v>
      </c>
      <c r="T3037" s="51">
        <f>(O3037/100)*(K3037*$K$4)</f>
        <v>0</v>
      </c>
      <c r="U3037" s="51">
        <f>(P3037/100)*(K3037*$K$4)+(P3037/100)*(L3037*$L$4)</f>
        <v>54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ref="X3037:X3080" si="403">N3037+S3037</f>
        <v>400.95</v>
      </c>
      <c r="Y3037" s="51">
        <f t="shared" ref="Y3037:Y3080" si="404">O3037+T3037</f>
        <v>0</v>
      </c>
      <c r="Z3037" s="51">
        <f t="shared" ref="Z3037:Z3080" si="405">P3037+U3037</f>
        <v>121.5</v>
      </c>
      <c r="AA3037" s="51">
        <f t="shared" ref="AA3037:AA3080" si="406">Q3037+V3037</f>
        <v>0</v>
      </c>
      <c r="AB3037" s="51">
        <f t="shared" ref="AB3037:AB3080" si="407">R3037+W3037</f>
        <v>0</v>
      </c>
      <c r="AC3037" s="52">
        <f t="shared" ref="AC3037:AC3080" si="408">ROUND(X3037+Y3037+Z3037+AA3037+AB3037,1)</f>
        <v>522.5</v>
      </c>
      <c r="AD3037" s="53">
        <f>(ROUND(AC3037-AC3036,1)/AC3036)</f>
        <v>0.21965452847805789</v>
      </c>
      <c r="AE3037" s="44"/>
      <c r="AF3037" s="45"/>
    </row>
    <row r="3038" spans="1:32" x14ac:dyDescent="0.25">
      <c r="A3038" s="46" t="s">
        <v>30</v>
      </c>
      <c r="B3038" s="61">
        <v>10</v>
      </c>
      <c r="C3038" s="48" t="s">
        <v>6</v>
      </c>
      <c r="D3038" s="49">
        <v>90</v>
      </c>
      <c r="E3038" s="49">
        <v>0</v>
      </c>
      <c r="F3038" s="49">
        <v>50</v>
      </c>
      <c r="G3038" s="49">
        <v>0</v>
      </c>
      <c r="H3038" s="49">
        <v>0</v>
      </c>
      <c r="I3038" s="50">
        <v>50</v>
      </c>
      <c r="J3038" s="50">
        <v>20</v>
      </c>
      <c r="K3038" s="50">
        <v>20</v>
      </c>
      <c r="L3038" s="50">
        <v>20</v>
      </c>
      <c r="M3038" s="50">
        <v>0</v>
      </c>
      <c r="N3038" s="51">
        <f>D3038*$D$5</f>
        <v>125.99999999999999</v>
      </c>
      <c r="O3038" s="51">
        <f>E3038*$E$5</f>
        <v>0</v>
      </c>
      <c r="P3038" s="51">
        <f>F3038*$F$5</f>
        <v>70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176.39999999999998</v>
      </c>
      <c r="T3038" s="51">
        <f>(O3038/100)*(K3038*$K$5)</f>
        <v>0</v>
      </c>
      <c r="U3038" s="51">
        <f>(P3038/100)*(K3038*$K$5)+(P3038/100)*(L3038*$L$5)</f>
        <v>56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03"/>
        <v>302.39999999999998</v>
      </c>
      <c r="Y3038" s="51">
        <f t="shared" si="404"/>
        <v>0</v>
      </c>
      <c r="Z3038" s="51">
        <f t="shared" si="405"/>
        <v>126</v>
      </c>
      <c r="AA3038" s="51">
        <f t="shared" si="406"/>
        <v>0</v>
      </c>
      <c r="AB3038" s="51">
        <f t="shared" si="407"/>
        <v>0</v>
      </c>
      <c r="AC3038" s="52">
        <f t="shared" si="408"/>
        <v>428.4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61">
        <v>16</v>
      </c>
      <c r="C3039" s="48" t="s">
        <v>7</v>
      </c>
      <c r="D3039" s="49">
        <v>90</v>
      </c>
      <c r="E3039" s="49">
        <v>0</v>
      </c>
      <c r="F3039" s="49">
        <v>50</v>
      </c>
      <c r="G3039" s="49">
        <v>0</v>
      </c>
      <c r="H3039" s="49">
        <v>0</v>
      </c>
      <c r="I3039" s="50">
        <v>50</v>
      </c>
      <c r="J3039" s="50">
        <v>20</v>
      </c>
      <c r="K3039" s="50">
        <v>20</v>
      </c>
      <c r="L3039" s="50">
        <v>20</v>
      </c>
      <c r="M3039" s="50">
        <v>0</v>
      </c>
      <c r="N3039" s="51">
        <f>D3039*$D$6</f>
        <v>125.99999999999999</v>
      </c>
      <c r="O3039" s="51">
        <f>E3039*$E$6</f>
        <v>0</v>
      </c>
      <c r="P3039" s="51">
        <f>F3039*$F$6</f>
        <v>70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176.39999999999998</v>
      </c>
      <c r="T3039" s="51">
        <f>(O3039/100)*(K3039*$K$6)</f>
        <v>0</v>
      </c>
      <c r="U3039" s="51">
        <f>(P3039/100)*(K3039*$K$6)+(P3039/100)*(L3039*$L$6)</f>
        <v>56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03"/>
        <v>302.39999999999998</v>
      </c>
      <c r="Y3039" s="51">
        <f t="shared" si="404"/>
        <v>0</v>
      </c>
      <c r="Z3039" s="51">
        <f t="shared" si="405"/>
        <v>126</v>
      </c>
      <c r="AA3039" s="51">
        <f t="shared" si="406"/>
        <v>0</v>
      </c>
      <c r="AB3039" s="51">
        <f t="shared" si="407"/>
        <v>0</v>
      </c>
      <c r="AC3039" s="52">
        <f t="shared" si="408"/>
        <v>428.4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61">
        <v>16</v>
      </c>
      <c r="C3040" s="48" t="s">
        <v>8</v>
      </c>
      <c r="D3040" s="49">
        <v>90</v>
      </c>
      <c r="E3040" s="49">
        <v>0</v>
      </c>
      <c r="F3040" s="49">
        <v>50</v>
      </c>
      <c r="G3040" s="49">
        <v>0</v>
      </c>
      <c r="H3040" s="49">
        <v>0</v>
      </c>
      <c r="I3040" s="50">
        <v>50</v>
      </c>
      <c r="J3040" s="50">
        <v>20</v>
      </c>
      <c r="K3040" s="50">
        <v>20</v>
      </c>
      <c r="L3040" s="50">
        <v>20</v>
      </c>
      <c r="M3040" s="50">
        <v>0</v>
      </c>
      <c r="N3040" s="51">
        <f>D3040*$D$7</f>
        <v>125.99999999999999</v>
      </c>
      <c r="O3040" s="51">
        <f>E3040*$E$7</f>
        <v>0</v>
      </c>
      <c r="P3040" s="51">
        <f>F3040*$F$7</f>
        <v>70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176.39999999999998</v>
      </c>
      <c r="T3040" s="51">
        <f>(O3040/100)*(K3040*$K$7)</f>
        <v>0</v>
      </c>
      <c r="U3040" s="51">
        <f>(P3040/100)*(K3040*$K$7)+(P3040/100)*(L3040*$L$7)</f>
        <v>56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03"/>
        <v>302.39999999999998</v>
      </c>
      <c r="Y3040" s="51">
        <f t="shared" si="404"/>
        <v>0</v>
      </c>
      <c r="Z3040" s="51">
        <f t="shared" si="405"/>
        <v>126</v>
      </c>
      <c r="AA3040" s="51">
        <f t="shared" si="406"/>
        <v>0</v>
      </c>
      <c r="AB3040" s="51">
        <f t="shared" si="407"/>
        <v>0</v>
      </c>
      <c r="AC3040" s="52">
        <f t="shared" si="408"/>
        <v>428.4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61"/>
      <c r="C3041" s="48" t="s">
        <v>9</v>
      </c>
      <c r="D3041" s="49">
        <v>90</v>
      </c>
      <c r="E3041" s="49">
        <v>0</v>
      </c>
      <c r="F3041" s="49">
        <v>50</v>
      </c>
      <c r="G3041" s="49">
        <v>0</v>
      </c>
      <c r="H3041" s="49">
        <v>0</v>
      </c>
      <c r="I3041" s="50">
        <v>50</v>
      </c>
      <c r="J3041" s="50">
        <v>20</v>
      </c>
      <c r="K3041" s="50">
        <v>20</v>
      </c>
      <c r="L3041" s="50">
        <v>20</v>
      </c>
      <c r="M3041" s="50">
        <v>0</v>
      </c>
      <c r="N3041" s="51">
        <f>D3041*$D$8</f>
        <v>125.99999999999999</v>
      </c>
      <c r="O3041" s="51">
        <f>E3041*$E$8</f>
        <v>0</v>
      </c>
      <c r="P3041" s="51">
        <f>F3041*$F$8</f>
        <v>70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176.39999999999998</v>
      </c>
      <c r="T3041" s="51">
        <f>(O3041/100)*(K3041*$K$8)</f>
        <v>0</v>
      </c>
      <c r="U3041" s="51">
        <f>(P3041/100)*(K3041*$K$8)+(P3041/100)*(L3041*$L$8)</f>
        <v>56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03"/>
        <v>302.39999999999998</v>
      </c>
      <c r="Y3041" s="51">
        <f t="shared" si="404"/>
        <v>0</v>
      </c>
      <c r="Z3041" s="51">
        <f t="shared" si="405"/>
        <v>126</v>
      </c>
      <c r="AA3041" s="51">
        <f t="shared" si="406"/>
        <v>0</v>
      </c>
      <c r="AB3041" s="51">
        <f t="shared" si="407"/>
        <v>0</v>
      </c>
      <c r="AC3041" s="52">
        <f t="shared" si="408"/>
        <v>428.4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61"/>
      <c r="C3042" s="48" t="s">
        <v>10</v>
      </c>
      <c r="D3042" s="49">
        <v>50</v>
      </c>
      <c r="E3042" s="49">
        <v>120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162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47.25</v>
      </c>
      <c r="T3042" s="51">
        <f>(O3042/100)*(K3042*$K$9)</f>
        <v>249.48000000000002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03"/>
        <v>114.75</v>
      </c>
      <c r="Y3042" s="51">
        <f t="shared" si="404"/>
        <v>411.48</v>
      </c>
      <c r="Z3042" s="51">
        <f t="shared" si="405"/>
        <v>0</v>
      </c>
      <c r="AA3042" s="51">
        <f t="shared" si="406"/>
        <v>0</v>
      </c>
      <c r="AB3042" s="51">
        <f t="shared" si="407"/>
        <v>0</v>
      </c>
      <c r="AC3042" s="52">
        <f t="shared" si="408"/>
        <v>526.20000000000005</v>
      </c>
      <c r="AD3042" s="53">
        <f>(ROUND(AC3042-AC3036,1)/AC3036)</f>
        <v>0.22829131652661064</v>
      </c>
      <c r="AE3042" s="44"/>
      <c r="AF3042" s="45"/>
    </row>
    <row r="3043" spans="1:32" x14ac:dyDescent="0.25">
      <c r="A3043" s="46" t="s">
        <v>35</v>
      </c>
      <c r="B3043" s="61"/>
      <c r="C3043" s="48" t="s">
        <v>11</v>
      </c>
      <c r="D3043" s="49">
        <v>50</v>
      </c>
      <c r="E3043" s="49">
        <v>0</v>
      </c>
      <c r="F3043" s="49">
        <v>120</v>
      </c>
      <c r="G3043" s="49">
        <v>0</v>
      </c>
      <c r="H3043" s="49">
        <v>0</v>
      </c>
      <c r="I3043" s="50">
        <v>50</v>
      </c>
      <c r="J3043" s="50">
        <v>20</v>
      </c>
      <c r="K3043" s="50">
        <v>60</v>
      </c>
      <c r="L3043" s="50">
        <v>60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162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47.25</v>
      </c>
      <c r="T3043" s="51">
        <f>(O3043/100)*(K3043*$J$10)</f>
        <v>0</v>
      </c>
      <c r="U3043" s="51">
        <f>(P3043/100)*(K3043*$K$10)+(P3043/100)*(L3043*$L$10)</f>
        <v>272.16000000000003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03"/>
        <v>114.75</v>
      </c>
      <c r="Y3043" s="51">
        <f t="shared" si="404"/>
        <v>0</v>
      </c>
      <c r="Z3043" s="51">
        <f t="shared" si="405"/>
        <v>434.16</v>
      </c>
      <c r="AA3043" s="51">
        <f t="shared" si="406"/>
        <v>0</v>
      </c>
      <c r="AB3043" s="51">
        <f t="shared" si="407"/>
        <v>0</v>
      </c>
      <c r="AC3043" s="52">
        <f t="shared" si="408"/>
        <v>548.9</v>
      </c>
      <c r="AD3043" s="53">
        <f>(ROUND(AC3043-AC3036,1)/AC3036)</f>
        <v>0.28127917833800187</v>
      </c>
      <c r="AE3043" s="44"/>
      <c r="AF3043" s="45"/>
    </row>
    <row r="3044" spans="1:32" x14ac:dyDescent="0.25">
      <c r="A3044" s="46" t="s">
        <v>36</v>
      </c>
      <c r="B3044" s="61"/>
      <c r="C3044" s="48" t="s">
        <v>12</v>
      </c>
      <c r="D3044" s="49">
        <v>50</v>
      </c>
      <c r="E3044" s="49">
        <v>0</v>
      </c>
      <c r="F3044" s="49">
        <v>0</v>
      </c>
      <c r="G3044" s="49">
        <v>120</v>
      </c>
      <c r="H3044" s="49">
        <v>0</v>
      </c>
      <c r="I3044" s="50">
        <v>50</v>
      </c>
      <c r="J3044" s="50">
        <v>20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162</v>
      </c>
      <c r="R3044" s="51">
        <f>H3044*$H$11</f>
        <v>0</v>
      </c>
      <c r="S3044" s="51">
        <f>(N3044/100)*(I3044*$I$11)+(N3044/100)*(J3044*$J$11)</f>
        <v>47.25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249.48000000000002</v>
      </c>
      <c r="W3044" s="51">
        <f>(R3044/100)*(K3044*$K$11)+(R3044/100)*(L3044*$L$11)</f>
        <v>0</v>
      </c>
      <c r="X3044" s="51">
        <f t="shared" si="403"/>
        <v>114.75</v>
      </c>
      <c r="Y3044" s="51">
        <f t="shared" si="404"/>
        <v>0</v>
      </c>
      <c r="Z3044" s="51">
        <f t="shared" si="405"/>
        <v>0</v>
      </c>
      <c r="AA3044" s="51">
        <f t="shared" si="406"/>
        <v>411.48</v>
      </c>
      <c r="AB3044" s="51">
        <f t="shared" si="407"/>
        <v>0</v>
      </c>
      <c r="AC3044" s="52">
        <f t="shared" si="408"/>
        <v>526.20000000000005</v>
      </c>
      <c r="AD3044" s="53">
        <f>(ROUND(AC3044-AC3036,1)/AC3036)</f>
        <v>0.22829131652661064</v>
      </c>
      <c r="AE3044" s="44"/>
      <c r="AF3044" s="45"/>
    </row>
    <row r="3045" spans="1:32" x14ac:dyDescent="0.25">
      <c r="A3045" s="46" t="s">
        <v>37</v>
      </c>
      <c r="B3045" s="61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120</v>
      </c>
      <c r="I3045" s="50">
        <v>50</v>
      </c>
      <c r="J3045" s="50">
        <v>20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162</v>
      </c>
      <c r="S3045" s="51">
        <f>(N3045/100)*(I3045*$I$12)+(N3045/100)*(J3045*$J$12)</f>
        <v>47.25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249.48000000000002</v>
      </c>
      <c r="X3045" s="51">
        <f t="shared" si="403"/>
        <v>114.75</v>
      </c>
      <c r="Y3045" s="51">
        <f t="shared" si="404"/>
        <v>0</v>
      </c>
      <c r="Z3045" s="51">
        <f t="shared" si="405"/>
        <v>0</v>
      </c>
      <c r="AA3045" s="51">
        <f t="shared" si="406"/>
        <v>0</v>
      </c>
      <c r="AB3045" s="51">
        <f t="shared" si="407"/>
        <v>411.48</v>
      </c>
      <c r="AC3045" s="52">
        <f t="shared" si="408"/>
        <v>526.20000000000005</v>
      </c>
      <c r="AD3045" s="53">
        <f>(ROUND(AC3045-AC3036,1)/AC3036)</f>
        <v>0.22829131652661064</v>
      </c>
      <c r="AE3045" s="44"/>
      <c r="AF3045" s="45"/>
    </row>
    <row r="3046" spans="1:32" x14ac:dyDescent="0.25">
      <c r="A3046" s="46" t="s">
        <v>38</v>
      </c>
      <c r="B3046" s="61"/>
      <c r="C3046" s="48" t="s">
        <v>14</v>
      </c>
      <c r="D3046" s="49">
        <v>90</v>
      </c>
      <c r="E3046" s="49">
        <v>0</v>
      </c>
      <c r="F3046" s="49">
        <v>50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95</v>
      </c>
      <c r="N3046" s="51">
        <f>D3046*$D$13</f>
        <v>121.50000000000001</v>
      </c>
      <c r="O3046" s="51">
        <f>E3046*$E$13</f>
        <v>0</v>
      </c>
      <c r="P3046" s="51">
        <f>F3046*$F$13</f>
        <v>67.5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230.85000000000002</v>
      </c>
      <c r="T3046" s="51">
        <f>(O3046/100)*(K3046*$K$13)+(O3046/100)*(M3046*$M$13)</f>
        <v>0</v>
      </c>
      <c r="U3046" s="51">
        <f>(P3046/100)*(K3046*$K$13)+(P3046/100)*(L3046*$L$13)+(P3046/100)*(M3046*$M$13)</f>
        <v>128.25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03"/>
        <v>352.35</v>
      </c>
      <c r="Y3046" s="51">
        <f t="shared" si="404"/>
        <v>0</v>
      </c>
      <c r="Z3046" s="51">
        <f t="shared" si="405"/>
        <v>195.75</v>
      </c>
      <c r="AA3046" s="51">
        <f t="shared" si="406"/>
        <v>0</v>
      </c>
      <c r="AB3046" s="51">
        <f t="shared" si="407"/>
        <v>0</v>
      </c>
      <c r="AC3046" s="52">
        <f t="shared" si="408"/>
        <v>548.1</v>
      </c>
      <c r="AD3046" s="53">
        <f>(ROUND(AC3046-AC3036,1)/AC3036)</f>
        <v>0.27941176470588236</v>
      </c>
      <c r="AE3046" s="44"/>
      <c r="AF3046" s="45"/>
    </row>
    <row r="3047" spans="1:32" x14ac:dyDescent="0.25">
      <c r="A3047" s="46" t="s">
        <v>39</v>
      </c>
      <c r="B3047" s="61"/>
      <c r="C3047" s="48" t="s">
        <v>15</v>
      </c>
      <c r="D3047" s="49">
        <v>95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110</v>
      </c>
      <c r="L3047" s="50">
        <v>0</v>
      </c>
      <c r="M3047" s="50">
        <v>0</v>
      </c>
      <c r="N3047" s="51">
        <f>D3047*$D$14</f>
        <v>128.25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371.92499999999995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03"/>
        <v>500.17499999999995</v>
      </c>
      <c r="Y3047" s="51">
        <f t="shared" si="404"/>
        <v>0</v>
      </c>
      <c r="Z3047" s="51">
        <f t="shared" si="405"/>
        <v>0</v>
      </c>
      <c r="AA3047" s="51">
        <f t="shared" si="406"/>
        <v>0</v>
      </c>
      <c r="AB3047" s="51">
        <f t="shared" si="407"/>
        <v>0</v>
      </c>
      <c r="AC3047" s="52">
        <f t="shared" si="408"/>
        <v>500.2</v>
      </c>
      <c r="AD3047" s="53">
        <f>(ROUND(AC3047-AC3036,1)/AC3036)</f>
        <v>0.16760037348272644</v>
      </c>
      <c r="AE3047" s="44"/>
      <c r="AF3047" s="45"/>
    </row>
    <row r="3048" spans="1:32" x14ac:dyDescent="0.25">
      <c r="A3048" s="46"/>
      <c r="B3048" s="61"/>
      <c r="C3048" s="48" t="s">
        <v>16</v>
      </c>
      <c r="D3048" s="49">
        <v>95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110</v>
      </c>
      <c r="M3048" s="50">
        <v>0</v>
      </c>
      <c r="N3048" s="51">
        <f>D3048*$D$15</f>
        <v>128.25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371.92499999999995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03"/>
        <v>500.17499999999995</v>
      </c>
      <c r="Y3048" s="51">
        <f t="shared" si="404"/>
        <v>0</v>
      </c>
      <c r="Z3048" s="51">
        <f t="shared" si="405"/>
        <v>0</v>
      </c>
      <c r="AA3048" s="51">
        <f t="shared" si="406"/>
        <v>0</v>
      </c>
      <c r="AB3048" s="51">
        <f t="shared" si="407"/>
        <v>0</v>
      </c>
      <c r="AC3048" s="52">
        <f t="shared" si="408"/>
        <v>500.2</v>
      </c>
      <c r="AD3048" s="53">
        <f>(ROUND(AC3048-AC3036,1)/AC3036)</f>
        <v>0.16760037348272644</v>
      </c>
      <c r="AE3048" s="44"/>
      <c r="AF3048" s="45"/>
    </row>
    <row r="3049" spans="1:32" x14ac:dyDescent="0.25">
      <c r="A3049" s="46"/>
      <c r="B3049" s="61"/>
      <c r="C3049" s="48" t="s">
        <v>17</v>
      </c>
      <c r="D3049" s="49">
        <v>90</v>
      </c>
      <c r="E3049" s="49">
        <v>0</v>
      </c>
      <c r="F3049" s="49">
        <v>50</v>
      </c>
      <c r="G3049" s="49">
        <v>0</v>
      </c>
      <c r="H3049" s="49">
        <v>0</v>
      </c>
      <c r="I3049" s="50">
        <v>50</v>
      </c>
      <c r="J3049" s="50">
        <v>65</v>
      </c>
      <c r="K3049" s="50">
        <v>20</v>
      </c>
      <c r="L3049" s="50">
        <v>20</v>
      </c>
      <c r="M3049" s="50">
        <v>0</v>
      </c>
      <c r="N3049" s="51">
        <f>D3049*$D$16</f>
        <v>121.50000000000001</v>
      </c>
      <c r="O3049" s="51">
        <f>E3049*$E$16</f>
        <v>0</v>
      </c>
      <c r="P3049" s="51">
        <f>F3049*$F$16</f>
        <v>67.5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258.1875</v>
      </c>
      <c r="T3049" s="51">
        <f>(O3049/100)*(K3049*$K$16)</f>
        <v>0</v>
      </c>
      <c r="U3049" s="51">
        <f>(P3049/100)*(K3049*$K$16)+(P3049/100)*(L3049*$L$16)</f>
        <v>27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03"/>
        <v>379.6875</v>
      </c>
      <c r="Y3049" s="51">
        <f t="shared" si="404"/>
        <v>0</v>
      </c>
      <c r="Z3049" s="51">
        <f t="shared" si="405"/>
        <v>94.5</v>
      </c>
      <c r="AA3049" s="51">
        <f t="shared" si="406"/>
        <v>0</v>
      </c>
      <c r="AB3049" s="51">
        <f t="shared" si="407"/>
        <v>0</v>
      </c>
      <c r="AC3049" s="52">
        <f t="shared" si="408"/>
        <v>474.2</v>
      </c>
      <c r="AD3049" s="53">
        <f>(ROUND(AC3049-AC3036,1)/AC3036)</f>
        <v>0.1069094304388422</v>
      </c>
      <c r="AE3049" s="44" t="s">
        <v>28</v>
      </c>
      <c r="AF3049" s="45"/>
    </row>
    <row r="3050" spans="1:32" x14ac:dyDescent="0.25">
      <c r="A3050" s="46"/>
      <c r="B3050" s="61"/>
      <c r="C3050" s="48" t="s">
        <v>18</v>
      </c>
      <c r="D3050" s="49">
        <v>90</v>
      </c>
      <c r="E3050" s="49">
        <v>0</v>
      </c>
      <c r="F3050" s="49">
        <v>50</v>
      </c>
      <c r="G3050" s="49">
        <v>0</v>
      </c>
      <c r="H3050" s="49">
        <v>0</v>
      </c>
      <c r="I3050" s="50">
        <v>90</v>
      </c>
      <c r="J3050" s="50">
        <v>20</v>
      </c>
      <c r="K3050" s="50">
        <v>20</v>
      </c>
      <c r="L3050" s="50">
        <v>20</v>
      </c>
      <c r="M3050" s="50">
        <v>0</v>
      </c>
      <c r="N3050" s="51">
        <f>D3050*$D$17</f>
        <v>121.50000000000001</v>
      </c>
      <c r="O3050" s="51">
        <f>E3050*$E$17</f>
        <v>0</v>
      </c>
      <c r="P3050" s="51">
        <f>F3050*$F$17</f>
        <v>67.5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297.67500000000001</v>
      </c>
      <c r="T3050" s="51">
        <f>(O3050/100)*(K3050*$K$17)</f>
        <v>0</v>
      </c>
      <c r="U3050" s="51">
        <f>(P3050/100)*(K3050*$K$17)+(P3050/100)*(L3050*$L$17)</f>
        <v>27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03"/>
        <v>419.17500000000001</v>
      </c>
      <c r="Y3050" s="51">
        <f t="shared" si="404"/>
        <v>0</v>
      </c>
      <c r="Z3050" s="51">
        <f t="shared" si="405"/>
        <v>94.5</v>
      </c>
      <c r="AA3050" s="51">
        <f t="shared" si="406"/>
        <v>0</v>
      </c>
      <c r="AB3050" s="51">
        <f t="shared" si="407"/>
        <v>0</v>
      </c>
      <c r="AC3050" s="52">
        <f t="shared" si="408"/>
        <v>513.70000000000005</v>
      </c>
      <c r="AD3050" s="53">
        <f>(ROUND(AC3050-AC3036,1)/AC3036)</f>
        <v>0.19911297852474324</v>
      </c>
      <c r="AE3050" s="44"/>
      <c r="AF3050" s="45"/>
    </row>
    <row r="3051" spans="1:32" x14ac:dyDescent="0.25">
      <c r="A3051" s="54" t="s">
        <v>19</v>
      </c>
      <c r="B3051" s="58" t="s">
        <v>259</v>
      </c>
      <c r="C3051" s="38" t="s">
        <v>50</v>
      </c>
      <c r="D3051" s="39">
        <v>103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50</v>
      </c>
      <c r="K3051" s="40">
        <v>0</v>
      </c>
      <c r="L3051" s="40">
        <v>0</v>
      </c>
      <c r="M3051" s="40">
        <v>0</v>
      </c>
      <c r="N3051" s="41">
        <f>D3051*$D$3</f>
        <v>144.19999999999999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288.39999999999998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03"/>
        <v>432.59999999999997</v>
      </c>
      <c r="Y3051" s="41">
        <f t="shared" si="404"/>
        <v>0</v>
      </c>
      <c r="Z3051" s="41">
        <f t="shared" si="405"/>
        <v>0</v>
      </c>
      <c r="AA3051" s="41">
        <f t="shared" si="406"/>
        <v>0</v>
      </c>
      <c r="AB3051" s="41">
        <f t="shared" si="407"/>
        <v>0</v>
      </c>
      <c r="AC3051" s="42">
        <f t="shared" si="408"/>
        <v>432.6</v>
      </c>
      <c r="AD3051" s="43"/>
      <c r="AE3051" s="44"/>
      <c r="AF3051" s="45"/>
    </row>
    <row r="3052" spans="1:32" x14ac:dyDescent="0.25">
      <c r="A3052" s="46" t="s">
        <v>29</v>
      </c>
      <c r="B3052" s="59">
        <v>20</v>
      </c>
      <c r="C3052" s="48" t="s">
        <v>5</v>
      </c>
      <c r="D3052" s="49">
        <v>103</v>
      </c>
      <c r="E3052" s="49">
        <v>0</v>
      </c>
      <c r="F3052" s="49">
        <v>0</v>
      </c>
      <c r="G3052" s="49">
        <v>0</v>
      </c>
      <c r="H3052" s="49">
        <v>0</v>
      </c>
      <c r="I3052" s="50">
        <v>75</v>
      </c>
      <c r="J3052" s="50">
        <v>75</v>
      </c>
      <c r="K3052" s="50">
        <v>0</v>
      </c>
      <c r="L3052" s="50">
        <v>0</v>
      </c>
      <c r="M3052" s="50">
        <v>0</v>
      </c>
      <c r="N3052" s="51">
        <f>D3052*$D$4</f>
        <v>139.05000000000001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417.15000000000003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03"/>
        <v>556.20000000000005</v>
      </c>
      <c r="Y3052" s="51">
        <f t="shared" si="404"/>
        <v>0</v>
      </c>
      <c r="Z3052" s="51">
        <f t="shared" si="405"/>
        <v>0</v>
      </c>
      <c r="AA3052" s="51">
        <f t="shared" si="406"/>
        <v>0</v>
      </c>
      <c r="AB3052" s="51">
        <f t="shared" si="407"/>
        <v>0</v>
      </c>
      <c r="AC3052" s="52">
        <f t="shared" si="408"/>
        <v>556.20000000000005</v>
      </c>
      <c r="AD3052" s="53">
        <f>(ROUND(AC3052-AC3051,1)/AC3051)</f>
        <v>0.2857142857142857</v>
      </c>
      <c r="AE3052" s="44"/>
      <c r="AF3052" s="45"/>
    </row>
    <row r="3053" spans="1:32" x14ac:dyDescent="0.25">
      <c r="A3053" s="46" t="s">
        <v>30</v>
      </c>
      <c r="B3053" s="59">
        <v>20</v>
      </c>
      <c r="C3053" s="48" t="s">
        <v>6</v>
      </c>
      <c r="D3053" s="49">
        <v>103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50</v>
      </c>
      <c r="K3053" s="50">
        <v>0</v>
      </c>
      <c r="L3053" s="50">
        <v>0</v>
      </c>
      <c r="M3053" s="50">
        <v>0</v>
      </c>
      <c r="N3053" s="51">
        <f>D3053*$D$5</f>
        <v>144.19999999999999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288.39999999999998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03"/>
        <v>432.59999999999997</v>
      </c>
      <c r="Y3053" s="51">
        <f t="shared" si="404"/>
        <v>0</v>
      </c>
      <c r="Z3053" s="51">
        <f t="shared" si="405"/>
        <v>0</v>
      </c>
      <c r="AA3053" s="51">
        <f t="shared" si="406"/>
        <v>0</v>
      </c>
      <c r="AB3053" s="51">
        <f t="shared" si="407"/>
        <v>0</v>
      </c>
      <c r="AC3053" s="52">
        <f t="shared" si="408"/>
        <v>432.6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59">
        <v>0</v>
      </c>
      <c r="C3054" s="48" t="s">
        <v>7</v>
      </c>
      <c r="D3054" s="49">
        <v>103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50</v>
      </c>
      <c r="K3054" s="50">
        <v>0</v>
      </c>
      <c r="L3054" s="50">
        <v>0</v>
      </c>
      <c r="M3054" s="50">
        <v>0</v>
      </c>
      <c r="N3054" s="51">
        <f>D3054*$D$6</f>
        <v>144.19999999999999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288.39999999999998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03"/>
        <v>432.59999999999997</v>
      </c>
      <c r="Y3054" s="51">
        <f t="shared" si="404"/>
        <v>0</v>
      </c>
      <c r="Z3054" s="51">
        <f t="shared" si="405"/>
        <v>0</v>
      </c>
      <c r="AA3054" s="51">
        <f t="shared" si="406"/>
        <v>0</v>
      </c>
      <c r="AB3054" s="51">
        <f t="shared" si="407"/>
        <v>0</v>
      </c>
      <c r="AC3054" s="52">
        <f t="shared" si="408"/>
        <v>432.6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59">
        <v>0</v>
      </c>
      <c r="C3055" s="48" t="s">
        <v>8</v>
      </c>
      <c r="D3055" s="49">
        <v>103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50</v>
      </c>
      <c r="K3055" s="50">
        <v>0</v>
      </c>
      <c r="L3055" s="50">
        <v>0</v>
      </c>
      <c r="M3055" s="50">
        <v>0</v>
      </c>
      <c r="N3055" s="51">
        <f>D3055*$D$7</f>
        <v>144.19999999999999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288.39999999999998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03"/>
        <v>432.59999999999997</v>
      </c>
      <c r="Y3055" s="51">
        <f t="shared" si="404"/>
        <v>0</v>
      </c>
      <c r="Z3055" s="51">
        <f t="shared" si="405"/>
        <v>0</v>
      </c>
      <c r="AA3055" s="51">
        <f t="shared" si="406"/>
        <v>0</v>
      </c>
      <c r="AB3055" s="51">
        <f t="shared" si="407"/>
        <v>0</v>
      </c>
      <c r="AC3055" s="52">
        <f t="shared" si="408"/>
        <v>432.6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59"/>
      <c r="C3056" s="48" t="s">
        <v>9</v>
      </c>
      <c r="D3056" s="49">
        <v>103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50</v>
      </c>
      <c r="K3056" s="50">
        <v>0</v>
      </c>
      <c r="L3056" s="50">
        <v>0</v>
      </c>
      <c r="M3056" s="50">
        <v>0</v>
      </c>
      <c r="N3056" s="51">
        <f>D3056*$D$8</f>
        <v>144.19999999999999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288.39999999999998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03"/>
        <v>432.59999999999997</v>
      </c>
      <c r="Y3056" s="51">
        <f t="shared" si="404"/>
        <v>0</v>
      </c>
      <c r="Z3056" s="51">
        <f t="shared" si="405"/>
        <v>0</v>
      </c>
      <c r="AA3056" s="51">
        <f t="shared" si="406"/>
        <v>0</v>
      </c>
      <c r="AB3056" s="51">
        <f t="shared" si="407"/>
        <v>0</v>
      </c>
      <c r="AC3056" s="52">
        <f t="shared" si="408"/>
        <v>432.6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59"/>
      <c r="C3057" s="48" t="s">
        <v>10</v>
      </c>
      <c r="D3057" s="49">
        <v>52</v>
      </c>
      <c r="E3057" s="49">
        <v>112</v>
      </c>
      <c r="F3057" s="49">
        <v>0</v>
      </c>
      <c r="G3057" s="49">
        <v>0</v>
      </c>
      <c r="H3057" s="49">
        <v>0</v>
      </c>
      <c r="I3057" s="50">
        <v>50</v>
      </c>
      <c r="J3057" s="50">
        <v>50</v>
      </c>
      <c r="K3057" s="50">
        <v>105</v>
      </c>
      <c r="L3057" s="50">
        <v>0</v>
      </c>
      <c r="M3057" s="50">
        <v>0</v>
      </c>
      <c r="N3057" s="51">
        <f>D3057*$D$9</f>
        <v>70.2</v>
      </c>
      <c r="O3057" s="51">
        <f>E3057*$E$9</f>
        <v>151.20000000000002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70.2</v>
      </c>
      <c r="T3057" s="51">
        <f>(O3057/100)*(K3057*$K$9)</f>
        <v>222.26400000000004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03"/>
        <v>140.4</v>
      </c>
      <c r="Y3057" s="51">
        <f t="shared" si="404"/>
        <v>373.46400000000006</v>
      </c>
      <c r="Z3057" s="51">
        <f t="shared" si="405"/>
        <v>0</v>
      </c>
      <c r="AA3057" s="51">
        <f t="shared" si="406"/>
        <v>0</v>
      </c>
      <c r="AB3057" s="51">
        <f t="shared" si="407"/>
        <v>0</v>
      </c>
      <c r="AC3057" s="52">
        <f t="shared" si="408"/>
        <v>513.9</v>
      </c>
      <c r="AD3057" s="53">
        <f>(ROUND(AC3057-AC3051,1)/AC3051)</f>
        <v>0.18793342579750344</v>
      </c>
      <c r="AE3057" s="44"/>
      <c r="AF3057" s="45"/>
    </row>
    <row r="3058" spans="1:32" x14ac:dyDescent="0.25">
      <c r="A3058" s="46" t="s">
        <v>35</v>
      </c>
      <c r="B3058" s="59"/>
      <c r="C3058" s="48" t="s">
        <v>11</v>
      </c>
      <c r="D3058" s="49">
        <v>52</v>
      </c>
      <c r="E3058" s="49">
        <v>0</v>
      </c>
      <c r="F3058" s="49">
        <v>112</v>
      </c>
      <c r="G3058" s="49">
        <v>0</v>
      </c>
      <c r="H3058" s="49">
        <v>0</v>
      </c>
      <c r="I3058" s="50">
        <v>50</v>
      </c>
      <c r="J3058" s="50">
        <v>50</v>
      </c>
      <c r="K3058" s="50">
        <v>52.5</v>
      </c>
      <c r="L3058" s="50">
        <v>52.5</v>
      </c>
      <c r="M3058" s="50">
        <v>0</v>
      </c>
      <c r="N3058" s="51">
        <f>D3058*$D$10</f>
        <v>70.2</v>
      </c>
      <c r="O3058" s="51">
        <f>E3058*$E$10</f>
        <v>0</v>
      </c>
      <c r="P3058" s="51">
        <f>F3058*$F$10</f>
        <v>151.20000000000002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70.2</v>
      </c>
      <c r="T3058" s="51">
        <f>(O3058/100)*(K3058*$J$10)</f>
        <v>0</v>
      </c>
      <c r="U3058" s="51">
        <f>(P3058/100)*(K3058*$K$10)+(P3058/100)*(L3058*$L$10)</f>
        <v>222.26400000000004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03"/>
        <v>140.4</v>
      </c>
      <c r="Y3058" s="51">
        <f t="shared" si="404"/>
        <v>0</v>
      </c>
      <c r="Z3058" s="51">
        <f t="shared" si="405"/>
        <v>373.46400000000006</v>
      </c>
      <c r="AA3058" s="51">
        <f t="shared" si="406"/>
        <v>0</v>
      </c>
      <c r="AB3058" s="51">
        <f t="shared" si="407"/>
        <v>0</v>
      </c>
      <c r="AC3058" s="52">
        <f t="shared" si="408"/>
        <v>513.9</v>
      </c>
      <c r="AD3058" s="53">
        <f>(ROUND(AC3058-AC3051,1)/AC3051)</f>
        <v>0.18793342579750344</v>
      </c>
      <c r="AE3058" s="44"/>
      <c r="AF3058" s="45"/>
    </row>
    <row r="3059" spans="1:32" x14ac:dyDescent="0.25">
      <c r="A3059" s="46" t="s">
        <v>36</v>
      </c>
      <c r="B3059" s="59"/>
      <c r="C3059" s="48" t="s">
        <v>12</v>
      </c>
      <c r="D3059" s="49">
        <v>52</v>
      </c>
      <c r="E3059" s="49">
        <v>0</v>
      </c>
      <c r="F3059" s="49">
        <v>0</v>
      </c>
      <c r="G3059" s="49">
        <v>112</v>
      </c>
      <c r="H3059" s="49">
        <v>0</v>
      </c>
      <c r="I3059" s="50">
        <v>50</v>
      </c>
      <c r="J3059" s="50">
        <v>50</v>
      </c>
      <c r="K3059" s="50">
        <v>0</v>
      </c>
      <c r="L3059" s="50">
        <v>105</v>
      </c>
      <c r="M3059" s="50">
        <v>0</v>
      </c>
      <c r="N3059" s="51">
        <f>D3059*$D$11</f>
        <v>70.2</v>
      </c>
      <c r="O3059" s="51">
        <f>E3059*$E$11</f>
        <v>0</v>
      </c>
      <c r="P3059" s="51">
        <f>F3059*$F$11</f>
        <v>0</v>
      </c>
      <c r="Q3059" s="51">
        <f>G3059*$G$11</f>
        <v>151.20000000000002</v>
      </c>
      <c r="R3059" s="51">
        <f>H3059*$H$11</f>
        <v>0</v>
      </c>
      <c r="S3059" s="51">
        <f>(N3059/100)*(I3059*$I$11)+(N3059/100)*(J3059*$J$11)</f>
        <v>70.2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222.26400000000004</v>
      </c>
      <c r="W3059" s="51">
        <f>(R3059/100)*(K3059*$K$11)+(R3059/100)*(L3059*$L$11)</f>
        <v>0</v>
      </c>
      <c r="X3059" s="51">
        <f t="shared" si="403"/>
        <v>140.4</v>
      </c>
      <c r="Y3059" s="51">
        <f t="shared" si="404"/>
        <v>0</v>
      </c>
      <c r="Z3059" s="51">
        <f t="shared" si="405"/>
        <v>0</v>
      </c>
      <c r="AA3059" s="51">
        <f t="shared" si="406"/>
        <v>373.46400000000006</v>
      </c>
      <c r="AB3059" s="51">
        <f t="shared" si="407"/>
        <v>0</v>
      </c>
      <c r="AC3059" s="52">
        <f t="shared" si="408"/>
        <v>513.9</v>
      </c>
      <c r="AD3059" s="53">
        <f>(ROUND(AC3059-AC3051,1)/AC3051)</f>
        <v>0.18793342579750344</v>
      </c>
      <c r="AE3059" s="44"/>
      <c r="AF3059" s="45"/>
    </row>
    <row r="3060" spans="1:32" x14ac:dyDescent="0.25">
      <c r="A3060" s="46" t="s">
        <v>37</v>
      </c>
      <c r="B3060" s="59"/>
      <c r="C3060" s="48" t="s">
        <v>13</v>
      </c>
      <c r="D3060" s="49">
        <v>52</v>
      </c>
      <c r="E3060" s="49">
        <v>0</v>
      </c>
      <c r="F3060" s="49">
        <v>0</v>
      </c>
      <c r="G3060" s="49">
        <v>0</v>
      </c>
      <c r="H3060" s="49">
        <v>112</v>
      </c>
      <c r="I3060" s="50">
        <v>50</v>
      </c>
      <c r="J3060" s="50">
        <v>50</v>
      </c>
      <c r="K3060" s="50">
        <v>52.5</v>
      </c>
      <c r="L3060" s="50">
        <v>52.5</v>
      </c>
      <c r="M3060" s="50">
        <v>0</v>
      </c>
      <c r="N3060" s="51">
        <f>D3060*$D$12</f>
        <v>70.2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151.20000000000002</v>
      </c>
      <c r="S3060" s="51">
        <f>(N3060/100)*(I3060*$I$12)+(N3060/100)*(J3060*$J$12)</f>
        <v>70.2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222.26400000000004</v>
      </c>
      <c r="X3060" s="51">
        <f t="shared" si="403"/>
        <v>140.4</v>
      </c>
      <c r="Y3060" s="51">
        <f t="shared" si="404"/>
        <v>0</v>
      </c>
      <c r="Z3060" s="51">
        <f t="shared" si="405"/>
        <v>0</v>
      </c>
      <c r="AA3060" s="51">
        <f t="shared" si="406"/>
        <v>0</v>
      </c>
      <c r="AB3060" s="51">
        <f t="shared" si="407"/>
        <v>373.46400000000006</v>
      </c>
      <c r="AC3060" s="52">
        <f t="shared" si="408"/>
        <v>513.9</v>
      </c>
      <c r="AD3060" s="53">
        <f>(ROUND(AC3060-AC3051,1)/AC3051)</f>
        <v>0.18793342579750344</v>
      </c>
      <c r="AE3060" s="44"/>
      <c r="AF3060" s="45"/>
    </row>
    <row r="3061" spans="1:32" x14ac:dyDescent="0.25">
      <c r="A3061" s="46" t="s">
        <v>38</v>
      </c>
      <c r="B3061" s="59"/>
      <c r="C3061" s="48" t="s">
        <v>14</v>
      </c>
      <c r="D3061" s="49">
        <v>103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130</v>
      </c>
      <c r="N3061" s="51">
        <f>D3061*$D$13</f>
        <v>139.05000000000001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361.53000000000003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03"/>
        <v>500.58000000000004</v>
      </c>
      <c r="Y3061" s="51">
        <f t="shared" si="404"/>
        <v>0</v>
      </c>
      <c r="Z3061" s="51">
        <f t="shared" si="405"/>
        <v>0</v>
      </c>
      <c r="AA3061" s="51">
        <f t="shared" si="406"/>
        <v>0</v>
      </c>
      <c r="AB3061" s="51">
        <f t="shared" si="407"/>
        <v>0</v>
      </c>
      <c r="AC3061" s="52">
        <f t="shared" si="408"/>
        <v>500.6</v>
      </c>
      <c r="AD3061" s="53">
        <f>(ROUND(AC3061-AC3051,1)/AC3051)</f>
        <v>0.15718908922792418</v>
      </c>
      <c r="AE3061" s="44"/>
      <c r="AF3061" s="45"/>
    </row>
    <row r="3062" spans="1:32" x14ac:dyDescent="0.25">
      <c r="A3062" s="46" t="s">
        <v>39</v>
      </c>
      <c r="B3062" s="59"/>
      <c r="C3062" s="48" t="s">
        <v>15</v>
      </c>
      <c r="D3062" s="49">
        <v>103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50</v>
      </c>
      <c r="K3062" s="50">
        <v>80</v>
      </c>
      <c r="L3062" s="50">
        <v>0</v>
      </c>
      <c r="M3062" s="50">
        <v>0</v>
      </c>
      <c r="N3062" s="51">
        <f>D3062*$D$14</f>
        <v>139.05000000000001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361.53000000000003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03"/>
        <v>500.58000000000004</v>
      </c>
      <c r="Y3062" s="51">
        <f t="shared" si="404"/>
        <v>0</v>
      </c>
      <c r="Z3062" s="51">
        <f t="shared" si="405"/>
        <v>0</v>
      </c>
      <c r="AA3062" s="51">
        <f t="shared" si="406"/>
        <v>0</v>
      </c>
      <c r="AB3062" s="51">
        <f t="shared" si="407"/>
        <v>0</v>
      </c>
      <c r="AC3062" s="52">
        <f t="shared" si="408"/>
        <v>500.6</v>
      </c>
      <c r="AD3062" s="53">
        <f>(ROUND(AC3062-AC3051,1)/AC3051)</f>
        <v>0.15718908922792418</v>
      </c>
      <c r="AE3062" s="44"/>
      <c r="AF3062" s="45"/>
    </row>
    <row r="3063" spans="1:32" x14ac:dyDescent="0.25">
      <c r="A3063" s="46"/>
      <c r="B3063" s="59"/>
      <c r="C3063" s="48" t="s">
        <v>16</v>
      </c>
      <c r="D3063" s="49">
        <v>103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50</v>
      </c>
      <c r="K3063" s="50">
        <v>0</v>
      </c>
      <c r="L3063" s="50">
        <v>80</v>
      </c>
      <c r="M3063" s="50">
        <v>0</v>
      </c>
      <c r="N3063" s="51">
        <f>D3063*$D$15</f>
        <v>139.05000000000001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361.53000000000003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03"/>
        <v>500.58000000000004</v>
      </c>
      <c r="Y3063" s="51">
        <f t="shared" si="404"/>
        <v>0</v>
      </c>
      <c r="Z3063" s="51">
        <f t="shared" si="405"/>
        <v>0</v>
      </c>
      <c r="AA3063" s="51">
        <f t="shared" si="406"/>
        <v>0</v>
      </c>
      <c r="AB3063" s="51">
        <f t="shared" si="407"/>
        <v>0</v>
      </c>
      <c r="AC3063" s="52">
        <f t="shared" si="408"/>
        <v>500.6</v>
      </c>
      <c r="AD3063" s="53">
        <f>(ROUND(AC3063-AC3051,1)/AC3051)</f>
        <v>0.15718908922792418</v>
      </c>
      <c r="AE3063" s="44"/>
      <c r="AF3063" s="45"/>
    </row>
    <row r="3064" spans="1:32" x14ac:dyDescent="0.25">
      <c r="A3064" s="46"/>
      <c r="B3064" s="59"/>
      <c r="C3064" s="48" t="s">
        <v>17</v>
      </c>
      <c r="D3064" s="49">
        <v>103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82</v>
      </c>
      <c r="K3064" s="50">
        <v>0</v>
      </c>
      <c r="L3064" s="50">
        <v>0</v>
      </c>
      <c r="M3064" s="50">
        <v>0</v>
      </c>
      <c r="N3064" s="51">
        <f>D3064*$D$16</f>
        <v>139.05000000000001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354.57749999999999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03"/>
        <v>493.6275</v>
      </c>
      <c r="Y3064" s="51">
        <f t="shared" si="404"/>
        <v>0</v>
      </c>
      <c r="Z3064" s="51">
        <f t="shared" si="405"/>
        <v>0</v>
      </c>
      <c r="AA3064" s="51">
        <f t="shared" si="406"/>
        <v>0</v>
      </c>
      <c r="AB3064" s="51">
        <f t="shared" si="407"/>
        <v>0</v>
      </c>
      <c r="AC3064" s="52">
        <f t="shared" si="408"/>
        <v>493.6</v>
      </c>
      <c r="AD3064" s="53">
        <f>(ROUND(AC3064-AC3051,1)/AC3051)</f>
        <v>0.1410078594544614</v>
      </c>
      <c r="AE3064" s="44"/>
      <c r="AF3064" s="45"/>
    </row>
    <row r="3065" spans="1:32" x14ac:dyDescent="0.25">
      <c r="A3065" s="46"/>
      <c r="B3065" s="59"/>
      <c r="C3065" s="48" t="s">
        <v>18</v>
      </c>
      <c r="D3065" s="49">
        <v>103</v>
      </c>
      <c r="E3065" s="49">
        <v>0</v>
      </c>
      <c r="F3065" s="49">
        <v>0</v>
      </c>
      <c r="G3065" s="49">
        <v>0</v>
      </c>
      <c r="H3065" s="49">
        <v>0</v>
      </c>
      <c r="I3065" s="50">
        <v>82</v>
      </c>
      <c r="J3065" s="50">
        <v>50</v>
      </c>
      <c r="K3065" s="50">
        <v>0</v>
      </c>
      <c r="L3065" s="50">
        <v>0</v>
      </c>
      <c r="M3065" s="50">
        <v>0</v>
      </c>
      <c r="N3065" s="51">
        <f>D3065*$D$17</f>
        <v>139.05000000000001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354.57749999999999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03"/>
        <v>493.6275</v>
      </c>
      <c r="Y3065" s="51">
        <f t="shared" si="404"/>
        <v>0</v>
      </c>
      <c r="Z3065" s="51">
        <f t="shared" si="405"/>
        <v>0</v>
      </c>
      <c r="AA3065" s="51">
        <f t="shared" si="406"/>
        <v>0</v>
      </c>
      <c r="AB3065" s="51">
        <f t="shared" si="407"/>
        <v>0</v>
      </c>
      <c r="AC3065" s="52">
        <f t="shared" si="408"/>
        <v>493.6</v>
      </c>
      <c r="AD3065" s="53">
        <f>(ROUND(AC3065-AC3051,1)/AC3051)</f>
        <v>0.1410078594544614</v>
      </c>
      <c r="AE3065" s="44" t="s">
        <v>28</v>
      </c>
      <c r="AF3065" s="45"/>
    </row>
    <row r="3066" spans="1:32" x14ac:dyDescent="0.25">
      <c r="A3066" s="54" t="s">
        <v>19</v>
      </c>
      <c r="B3066" s="58" t="s">
        <v>260</v>
      </c>
      <c r="C3066" s="38" t="s">
        <v>61</v>
      </c>
      <c r="D3066" s="39">
        <v>128</v>
      </c>
      <c r="E3066" s="39">
        <v>0</v>
      </c>
      <c r="F3066" s="39">
        <v>0</v>
      </c>
      <c r="G3066" s="39">
        <v>0</v>
      </c>
      <c r="H3066" s="39">
        <v>0</v>
      </c>
      <c r="I3066" s="40">
        <v>60</v>
      </c>
      <c r="J3066" s="40">
        <v>10</v>
      </c>
      <c r="K3066" s="40">
        <v>0</v>
      </c>
      <c r="L3066" s="40">
        <v>0</v>
      </c>
      <c r="M3066" s="40">
        <v>0</v>
      </c>
      <c r="N3066" s="41">
        <f>D3066*$D$3</f>
        <v>179.2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250.87999999999997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03"/>
        <v>430.07999999999993</v>
      </c>
      <c r="Y3066" s="41">
        <f t="shared" si="404"/>
        <v>0</v>
      </c>
      <c r="Z3066" s="41">
        <f t="shared" si="405"/>
        <v>0</v>
      </c>
      <c r="AA3066" s="41">
        <f t="shared" si="406"/>
        <v>0</v>
      </c>
      <c r="AB3066" s="41">
        <f t="shared" si="407"/>
        <v>0</v>
      </c>
      <c r="AC3066" s="42">
        <f t="shared" si="408"/>
        <v>430.1</v>
      </c>
      <c r="AD3066" s="43"/>
      <c r="AE3066" s="44"/>
      <c r="AF3066" s="45"/>
    </row>
    <row r="3067" spans="1:32" x14ac:dyDescent="0.25">
      <c r="A3067" s="46" t="s">
        <v>29</v>
      </c>
      <c r="B3067" s="59">
        <v>20</v>
      </c>
      <c r="C3067" s="48" t="s">
        <v>5</v>
      </c>
      <c r="D3067" s="49">
        <v>128</v>
      </c>
      <c r="E3067" s="49">
        <v>0</v>
      </c>
      <c r="F3067" s="49">
        <v>0</v>
      </c>
      <c r="G3067" s="49">
        <v>0</v>
      </c>
      <c r="H3067" s="49">
        <v>0</v>
      </c>
      <c r="I3067" s="50">
        <v>75</v>
      </c>
      <c r="J3067" s="50">
        <v>20</v>
      </c>
      <c r="K3067" s="50">
        <v>0</v>
      </c>
      <c r="L3067" s="50">
        <v>0</v>
      </c>
      <c r="M3067" s="50">
        <v>0</v>
      </c>
      <c r="N3067" s="51">
        <f>D3067*$D$4</f>
        <v>172.8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328.32000000000005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03"/>
        <v>501.12000000000006</v>
      </c>
      <c r="Y3067" s="51">
        <f t="shared" si="404"/>
        <v>0</v>
      </c>
      <c r="Z3067" s="51">
        <f t="shared" si="405"/>
        <v>0</v>
      </c>
      <c r="AA3067" s="51">
        <f t="shared" si="406"/>
        <v>0</v>
      </c>
      <c r="AB3067" s="51">
        <f t="shared" si="407"/>
        <v>0</v>
      </c>
      <c r="AC3067" s="52">
        <f t="shared" si="408"/>
        <v>501.1</v>
      </c>
      <c r="AD3067" s="53">
        <f>(ROUND(AC3067-AC3066,1)/AC3066)</f>
        <v>0.16507788886305511</v>
      </c>
      <c r="AE3067" s="44"/>
      <c r="AF3067" s="45"/>
    </row>
    <row r="3068" spans="1:32" x14ac:dyDescent="0.25">
      <c r="A3068" s="46" t="s">
        <v>30</v>
      </c>
      <c r="B3068" s="59">
        <v>0</v>
      </c>
      <c r="C3068" s="48" t="s">
        <v>6</v>
      </c>
      <c r="D3068" s="49">
        <v>128</v>
      </c>
      <c r="E3068" s="49">
        <v>0</v>
      </c>
      <c r="F3068" s="49">
        <v>0</v>
      </c>
      <c r="G3068" s="49">
        <v>0</v>
      </c>
      <c r="H3068" s="49">
        <v>0</v>
      </c>
      <c r="I3068" s="50">
        <v>60</v>
      </c>
      <c r="J3068" s="50">
        <v>10</v>
      </c>
      <c r="K3068" s="50">
        <v>0</v>
      </c>
      <c r="L3068" s="50">
        <v>0</v>
      </c>
      <c r="M3068" s="50">
        <v>0</v>
      </c>
      <c r="N3068" s="51">
        <f>D3068*$D$5</f>
        <v>179.2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250.87999999999997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03"/>
        <v>430.07999999999993</v>
      </c>
      <c r="Y3068" s="51">
        <f t="shared" si="404"/>
        <v>0</v>
      </c>
      <c r="Z3068" s="51">
        <f t="shared" si="405"/>
        <v>0</v>
      </c>
      <c r="AA3068" s="51">
        <f t="shared" si="406"/>
        <v>0</v>
      </c>
      <c r="AB3068" s="51">
        <f t="shared" si="407"/>
        <v>0</v>
      </c>
      <c r="AC3068" s="52">
        <f t="shared" si="408"/>
        <v>430.1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0</v>
      </c>
      <c r="C3069" s="48" t="s">
        <v>7</v>
      </c>
      <c r="D3069" s="49">
        <v>128</v>
      </c>
      <c r="E3069" s="49">
        <v>0</v>
      </c>
      <c r="F3069" s="49">
        <v>0</v>
      </c>
      <c r="G3069" s="49">
        <v>0</v>
      </c>
      <c r="H3069" s="49">
        <v>0</v>
      </c>
      <c r="I3069" s="50">
        <v>60</v>
      </c>
      <c r="J3069" s="50">
        <v>10</v>
      </c>
      <c r="K3069" s="50">
        <v>0</v>
      </c>
      <c r="L3069" s="50">
        <v>0</v>
      </c>
      <c r="M3069" s="50">
        <v>0</v>
      </c>
      <c r="N3069" s="51">
        <f>D3069*$D$6</f>
        <v>179.2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250.87999999999997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03"/>
        <v>430.07999999999993</v>
      </c>
      <c r="Y3069" s="51">
        <f t="shared" si="404"/>
        <v>0</v>
      </c>
      <c r="Z3069" s="51">
        <f t="shared" si="405"/>
        <v>0</v>
      </c>
      <c r="AA3069" s="51">
        <f t="shared" si="406"/>
        <v>0</v>
      </c>
      <c r="AB3069" s="51">
        <f t="shared" si="407"/>
        <v>0</v>
      </c>
      <c r="AC3069" s="52">
        <f t="shared" si="408"/>
        <v>430.1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0</v>
      </c>
      <c r="C3070" s="48" t="s">
        <v>8</v>
      </c>
      <c r="D3070" s="49">
        <v>128</v>
      </c>
      <c r="E3070" s="49">
        <v>0</v>
      </c>
      <c r="F3070" s="49">
        <v>0</v>
      </c>
      <c r="G3070" s="49">
        <v>0</v>
      </c>
      <c r="H3070" s="49">
        <v>0</v>
      </c>
      <c r="I3070" s="50">
        <v>60</v>
      </c>
      <c r="J3070" s="50">
        <v>10</v>
      </c>
      <c r="K3070" s="50">
        <v>0</v>
      </c>
      <c r="L3070" s="50">
        <v>0</v>
      </c>
      <c r="M3070" s="50">
        <v>0</v>
      </c>
      <c r="N3070" s="51">
        <f>D3070*$D$7</f>
        <v>179.2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250.87999999999997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03"/>
        <v>430.07999999999993</v>
      </c>
      <c r="Y3070" s="51">
        <f t="shared" si="404"/>
        <v>0</v>
      </c>
      <c r="Z3070" s="51">
        <f t="shared" si="405"/>
        <v>0</v>
      </c>
      <c r="AA3070" s="51">
        <f t="shared" si="406"/>
        <v>0</v>
      </c>
      <c r="AB3070" s="51">
        <f t="shared" si="407"/>
        <v>0</v>
      </c>
      <c r="AC3070" s="52">
        <f t="shared" si="408"/>
        <v>430.1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128</v>
      </c>
      <c r="E3071" s="49">
        <v>0</v>
      </c>
      <c r="F3071" s="49">
        <v>0</v>
      </c>
      <c r="G3071" s="49">
        <v>0</v>
      </c>
      <c r="H3071" s="49">
        <v>0</v>
      </c>
      <c r="I3071" s="50">
        <v>60</v>
      </c>
      <c r="J3071" s="50">
        <v>10</v>
      </c>
      <c r="K3071" s="50">
        <v>0</v>
      </c>
      <c r="L3071" s="50">
        <v>0</v>
      </c>
      <c r="M3071" s="50">
        <v>0</v>
      </c>
      <c r="N3071" s="51">
        <f>D3071*$D$8</f>
        <v>179.2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250.87999999999997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03"/>
        <v>430.07999999999993</v>
      </c>
      <c r="Y3071" s="51">
        <f t="shared" si="404"/>
        <v>0</v>
      </c>
      <c r="Z3071" s="51">
        <f t="shared" si="405"/>
        <v>0</v>
      </c>
      <c r="AA3071" s="51">
        <f t="shared" si="406"/>
        <v>0</v>
      </c>
      <c r="AB3071" s="51">
        <f t="shared" si="407"/>
        <v>0</v>
      </c>
      <c r="AC3071" s="52">
        <f t="shared" si="408"/>
        <v>430.1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64</v>
      </c>
      <c r="E3072" s="49">
        <v>140</v>
      </c>
      <c r="F3072" s="49">
        <v>0</v>
      </c>
      <c r="G3072" s="49">
        <v>0</v>
      </c>
      <c r="H3072" s="49">
        <v>0</v>
      </c>
      <c r="I3072" s="50">
        <v>60</v>
      </c>
      <c r="J3072" s="50">
        <v>10</v>
      </c>
      <c r="K3072" s="50">
        <v>75</v>
      </c>
      <c r="L3072" s="50">
        <v>0</v>
      </c>
      <c r="M3072" s="50">
        <v>0</v>
      </c>
      <c r="N3072" s="51">
        <f>D3072*$D$9</f>
        <v>86.4</v>
      </c>
      <c r="O3072" s="51">
        <f>E3072*$E$9</f>
        <v>189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60.480000000000004</v>
      </c>
      <c r="T3072" s="51">
        <f>(O3072/100)*(K3072*$K$9)</f>
        <v>198.45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03"/>
        <v>146.88</v>
      </c>
      <c r="Y3072" s="51">
        <f t="shared" si="404"/>
        <v>387.45</v>
      </c>
      <c r="Z3072" s="51">
        <f t="shared" si="405"/>
        <v>0</v>
      </c>
      <c r="AA3072" s="51">
        <f t="shared" si="406"/>
        <v>0</v>
      </c>
      <c r="AB3072" s="51">
        <f t="shared" si="407"/>
        <v>0</v>
      </c>
      <c r="AC3072" s="52">
        <f t="shared" si="408"/>
        <v>534.29999999999995</v>
      </c>
      <c r="AD3072" s="53">
        <f>(ROUND(AC3072-AC3066,1)/AC3066)</f>
        <v>0.24226923971169495</v>
      </c>
      <c r="AE3072" s="44"/>
      <c r="AF3072" s="45"/>
    </row>
    <row r="3073" spans="1:32" x14ac:dyDescent="0.25">
      <c r="A3073" s="46" t="s">
        <v>35</v>
      </c>
      <c r="B3073" s="59"/>
      <c r="C3073" s="48" t="s">
        <v>11</v>
      </c>
      <c r="D3073" s="49">
        <v>64</v>
      </c>
      <c r="E3073" s="49">
        <v>0</v>
      </c>
      <c r="F3073" s="49">
        <v>140</v>
      </c>
      <c r="G3073" s="49">
        <v>0</v>
      </c>
      <c r="H3073" s="49">
        <v>0</v>
      </c>
      <c r="I3073" s="50">
        <v>60</v>
      </c>
      <c r="J3073" s="50">
        <v>10</v>
      </c>
      <c r="K3073" s="50">
        <v>37.5</v>
      </c>
      <c r="L3073" s="50">
        <v>37.5</v>
      </c>
      <c r="M3073" s="50">
        <v>0</v>
      </c>
      <c r="N3073" s="51">
        <f>D3073*$D$10</f>
        <v>86.4</v>
      </c>
      <c r="O3073" s="51">
        <f>E3073*$E$10</f>
        <v>0</v>
      </c>
      <c r="P3073" s="51">
        <f>F3073*$F$10</f>
        <v>189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60.480000000000004</v>
      </c>
      <c r="T3073" s="51">
        <f>(O3073/100)*(K3073*$J$10)</f>
        <v>0</v>
      </c>
      <c r="U3073" s="51">
        <f>(P3073/100)*(K3073*$K$10)+(P3073/100)*(L3073*$L$10)</f>
        <v>198.45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03"/>
        <v>146.88</v>
      </c>
      <c r="Y3073" s="51">
        <f t="shared" si="404"/>
        <v>0</v>
      </c>
      <c r="Z3073" s="51">
        <f t="shared" si="405"/>
        <v>387.45</v>
      </c>
      <c r="AA3073" s="51">
        <f t="shared" si="406"/>
        <v>0</v>
      </c>
      <c r="AB3073" s="51">
        <f t="shared" si="407"/>
        <v>0</v>
      </c>
      <c r="AC3073" s="52">
        <f t="shared" si="408"/>
        <v>534.29999999999995</v>
      </c>
      <c r="AD3073" s="53">
        <f>(ROUND(AC3073-AC3066,1)/AC3066)</f>
        <v>0.24226923971169495</v>
      </c>
      <c r="AE3073" s="44"/>
      <c r="AF3073" s="45"/>
    </row>
    <row r="3074" spans="1:32" x14ac:dyDescent="0.25">
      <c r="A3074" s="46" t="s">
        <v>36</v>
      </c>
      <c r="B3074" s="59"/>
      <c r="C3074" s="48" t="s">
        <v>12</v>
      </c>
      <c r="D3074" s="49">
        <v>64</v>
      </c>
      <c r="E3074" s="49">
        <v>0</v>
      </c>
      <c r="F3074" s="49">
        <v>0</v>
      </c>
      <c r="G3074" s="49">
        <v>140</v>
      </c>
      <c r="H3074" s="49">
        <v>0</v>
      </c>
      <c r="I3074" s="50">
        <v>60</v>
      </c>
      <c r="J3074" s="50">
        <v>10</v>
      </c>
      <c r="K3074" s="50">
        <v>0</v>
      </c>
      <c r="L3074" s="50">
        <v>75</v>
      </c>
      <c r="M3074" s="50">
        <v>0</v>
      </c>
      <c r="N3074" s="51">
        <f>D3074*$D$11</f>
        <v>86.4</v>
      </c>
      <c r="O3074" s="51">
        <f>E3074*$E$11</f>
        <v>0</v>
      </c>
      <c r="P3074" s="51">
        <f>F3074*$F$11</f>
        <v>0</v>
      </c>
      <c r="Q3074" s="51">
        <f>G3074*$G$11</f>
        <v>189</v>
      </c>
      <c r="R3074" s="51">
        <f>H3074*$H$11</f>
        <v>0</v>
      </c>
      <c r="S3074" s="51">
        <f>(N3074/100)*(I3074*$I$11)+(N3074/100)*(J3074*$J$11)</f>
        <v>60.480000000000004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198.45</v>
      </c>
      <c r="W3074" s="51">
        <f>(R3074/100)*(K3074*$K$11)+(R3074/100)*(L3074*$L$11)</f>
        <v>0</v>
      </c>
      <c r="X3074" s="51">
        <f t="shared" si="403"/>
        <v>146.88</v>
      </c>
      <c r="Y3074" s="51">
        <f t="shared" si="404"/>
        <v>0</v>
      </c>
      <c r="Z3074" s="51">
        <f t="shared" si="405"/>
        <v>0</v>
      </c>
      <c r="AA3074" s="51">
        <f t="shared" si="406"/>
        <v>387.45</v>
      </c>
      <c r="AB3074" s="51">
        <f t="shared" si="407"/>
        <v>0</v>
      </c>
      <c r="AC3074" s="52">
        <f t="shared" si="408"/>
        <v>534.29999999999995</v>
      </c>
      <c r="AD3074" s="53">
        <f>(ROUND(AC3074-AC3066,1)/AC3066)</f>
        <v>0.24226923971169495</v>
      </c>
      <c r="AE3074" s="44"/>
      <c r="AF3074" s="45"/>
    </row>
    <row r="3075" spans="1:32" x14ac:dyDescent="0.25">
      <c r="A3075" s="46" t="s">
        <v>37</v>
      </c>
      <c r="B3075" s="59"/>
      <c r="C3075" s="48" t="s">
        <v>13</v>
      </c>
      <c r="D3075" s="49">
        <v>64</v>
      </c>
      <c r="E3075" s="49">
        <v>0</v>
      </c>
      <c r="F3075" s="49">
        <v>0</v>
      </c>
      <c r="G3075" s="49">
        <v>0</v>
      </c>
      <c r="H3075" s="49">
        <v>140</v>
      </c>
      <c r="I3075" s="50">
        <v>60</v>
      </c>
      <c r="J3075" s="50">
        <v>10</v>
      </c>
      <c r="K3075" s="50">
        <v>37.5</v>
      </c>
      <c r="L3075" s="50">
        <v>37.5</v>
      </c>
      <c r="M3075" s="50">
        <v>0</v>
      </c>
      <c r="N3075" s="51">
        <f>D3075*$D$12</f>
        <v>86.4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189</v>
      </c>
      <c r="S3075" s="51">
        <f>(N3075/100)*(I3075*$I$12)+(N3075/100)*(J3075*$J$12)</f>
        <v>60.480000000000004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198.45</v>
      </c>
      <c r="X3075" s="51">
        <f t="shared" si="403"/>
        <v>146.88</v>
      </c>
      <c r="Y3075" s="51">
        <f t="shared" si="404"/>
        <v>0</v>
      </c>
      <c r="Z3075" s="51">
        <f t="shared" si="405"/>
        <v>0</v>
      </c>
      <c r="AA3075" s="51">
        <f t="shared" si="406"/>
        <v>0</v>
      </c>
      <c r="AB3075" s="51">
        <f t="shared" si="407"/>
        <v>387.45</v>
      </c>
      <c r="AC3075" s="52">
        <f t="shared" si="408"/>
        <v>534.29999999999995</v>
      </c>
      <c r="AD3075" s="53">
        <f>(ROUND(AC3075-AC3066,1)/AC3066)</f>
        <v>0.24226923971169495</v>
      </c>
      <c r="AE3075" s="44"/>
      <c r="AF3075" s="45"/>
    </row>
    <row r="3076" spans="1:32" x14ac:dyDescent="0.25">
      <c r="A3076" s="46" t="s">
        <v>38</v>
      </c>
      <c r="B3076" s="59"/>
      <c r="C3076" s="48" t="s">
        <v>14</v>
      </c>
      <c r="D3076" s="49">
        <v>128</v>
      </c>
      <c r="E3076" s="49">
        <v>0</v>
      </c>
      <c r="F3076" s="49">
        <v>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87</v>
      </c>
      <c r="N3076" s="51">
        <f>D3076*$D$13</f>
        <v>172.8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300.67200000000003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03"/>
        <v>473.47200000000004</v>
      </c>
      <c r="Y3076" s="51">
        <f t="shared" si="404"/>
        <v>0</v>
      </c>
      <c r="Z3076" s="51">
        <f t="shared" si="405"/>
        <v>0</v>
      </c>
      <c r="AA3076" s="51">
        <f t="shared" si="406"/>
        <v>0</v>
      </c>
      <c r="AB3076" s="51">
        <f t="shared" si="407"/>
        <v>0</v>
      </c>
      <c r="AC3076" s="52">
        <f t="shared" si="408"/>
        <v>473.5</v>
      </c>
      <c r="AD3076" s="53">
        <f>(ROUND(AC3076-AC3066,1)/AC3066)</f>
        <v>0.10090676586840269</v>
      </c>
      <c r="AE3076" s="44"/>
      <c r="AF3076" s="45"/>
    </row>
    <row r="3077" spans="1:32" x14ac:dyDescent="0.25">
      <c r="A3077" s="46" t="s">
        <v>39</v>
      </c>
      <c r="B3077" s="59"/>
      <c r="C3077" s="48" t="s">
        <v>15</v>
      </c>
      <c r="D3077" s="49">
        <v>128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10</v>
      </c>
      <c r="K3077" s="50">
        <v>65</v>
      </c>
      <c r="L3077" s="50">
        <v>0</v>
      </c>
      <c r="M3077" s="50">
        <v>0</v>
      </c>
      <c r="N3077" s="51">
        <f>D3077*$D$14</f>
        <v>172.8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345.6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03"/>
        <v>518.40000000000009</v>
      </c>
      <c r="Y3077" s="51">
        <f t="shared" si="404"/>
        <v>0</v>
      </c>
      <c r="Z3077" s="51">
        <f t="shared" si="405"/>
        <v>0</v>
      </c>
      <c r="AA3077" s="51">
        <f t="shared" si="406"/>
        <v>0</v>
      </c>
      <c r="AB3077" s="51">
        <f t="shared" si="407"/>
        <v>0</v>
      </c>
      <c r="AC3077" s="52">
        <f t="shared" si="408"/>
        <v>518.4</v>
      </c>
      <c r="AD3077" s="53">
        <f>(ROUND(AC3077-AC3066,1)/AC3066)</f>
        <v>0.20530109276912345</v>
      </c>
      <c r="AE3077" s="44"/>
      <c r="AF3077" s="45"/>
    </row>
    <row r="3078" spans="1:32" x14ac:dyDescent="0.25">
      <c r="A3078" s="46"/>
      <c r="B3078" s="59"/>
      <c r="C3078" s="48" t="s">
        <v>16</v>
      </c>
      <c r="D3078" s="49">
        <v>128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10</v>
      </c>
      <c r="K3078" s="50">
        <v>0</v>
      </c>
      <c r="L3078" s="50">
        <v>65</v>
      </c>
      <c r="M3078" s="50">
        <v>0</v>
      </c>
      <c r="N3078" s="51">
        <f>D3078*$D$15</f>
        <v>172.8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345.6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03"/>
        <v>518.40000000000009</v>
      </c>
      <c r="Y3078" s="51">
        <f t="shared" si="404"/>
        <v>0</v>
      </c>
      <c r="Z3078" s="51">
        <f t="shared" si="405"/>
        <v>0</v>
      </c>
      <c r="AA3078" s="51">
        <f t="shared" si="406"/>
        <v>0</v>
      </c>
      <c r="AB3078" s="51">
        <f t="shared" si="407"/>
        <v>0</v>
      </c>
      <c r="AC3078" s="52">
        <f t="shared" si="408"/>
        <v>518.4</v>
      </c>
      <c r="AD3078" s="53">
        <f>(ROUND(AC3078-AC3066,1)/AC3066)</f>
        <v>0.20530109276912345</v>
      </c>
      <c r="AE3078" s="44"/>
      <c r="AF3078" s="45"/>
    </row>
    <row r="3079" spans="1:32" x14ac:dyDescent="0.25">
      <c r="A3079" s="46"/>
      <c r="B3079" s="59"/>
      <c r="C3079" s="48" t="s">
        <v>17</v>
      </c>
      <c r="D3079" s="49">
        <v>128</v>
      </c>
      <c r="E3079" s="49">
        <v>0</v>
      </c>
      <c r="F3079" s="49">
        <v>0</v>
      </c>
      <c r="G3079" s="49">
        <v>0</v>
      </c>
      <c r="H3079" s="49">
        <v>0</v>
      </c>
      <c r="I3079" s="50">
        <v>60</v>
      </c>
      <c r="J3079" s="50">
        <v>46</v>
      </c>
      <c r="K3079" s="50">
        <v>0</v>
      </c>
      <c r="L3079" s="50">
        <v>0</v>
      </c>
      <c r="M3079" s="50">
        <v>0</v>
      </c>
      <c r="N3079" s="51">
        <f>D3079*$D$16</f>
        <v>172.8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302.40000000000003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03"/>
        <v>475.20000000000005</v>
      </c>
      <c r="Y3079" s="51">
        <f t="shared" si="404"/>
        <v>0</v>
      </c>
      <c r="Z3079" s="51">
        <f t="shared" si="405"/>
        <v>0</v>
      </c>
      <c r="AA3079" s="51">
        <f t="shared" si="406"/>
        <v>0</v>
      </c>
      <c r="AB3079" s="51">
        <f t="shared" si="407"/>
        <v>0</v>
      </c>
      <c r="AC3079" s="52">
        <f t="shared" si="408"/>
        <v>475.2</v>
      </c>
      <c r="AD3079" s="53">
        <f>(ROUND(AC3079-AC3066,1)/AC3066)</f>
        <v>0.10485933503836317</v>
      </c>
      <c r="AE3079" s="44"/>
      <c r="AF3079" s="45"/>
    </row>
    <row r="3080" spans="1:32" x14ac:dyDescent="0.25">
      <c r="A3080" s="46"/>
      <c r="B3080" s="59"/>
      <c r="C3080" s="48" t="s">
        <v>18</v>
      </c>
      <c r="D3080" s="49">
        <v>128</v>
      </c>
      <c r="E3080" s="49">
        <v>0</v>
      </c>
      <c r="F3080" s="49">
        <v>0</v>
      </c>
      <c r="G3080" s="49">
        <v>0</v>
      </c>
      <c r="H3080" s="49">
        <v>0</v>
      </c>
      <c r="I3080" s="50">
        <v>80</v>
      </c>
      <c r="J3080" s="50">
        <v>10</v>
      </c>
      <c r="K3080" s="50">
        <v>0</v>
      </c>
      <c r="L3080" s="50">
        <v>0</v>
      </c>
      <c r="M3080" s="50">
        <v>0</v>
      </c>
      <c r="N3080" s="51">
        <f>D3080*$D$17</f>
        <v>172.8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362.88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03"/>
        <v>535.68000000000006</v>
      </c>
      <c r="Y3080" s="51">
        <f t="shared" si="404"/>
        <v>0</v>
      </c>
      <c r="Z3080" s="51">
        <f t="shared" si="405"/>
        <v>0</v>
      </c>
      <c r="AA3080" s="51">
        <f t="shared" si="406"/>
        <v>0</v>
      </c>
      <c r="AB3080" s="51">
        <f t="shared" si="407"/>
        <v>0</v>
      </c>
      <c r="AC3080" s="52">
        <f t="shared" si="408"/>
        <v>535.70000000000005</v>
      </c>
      <c r="AD3080" s="53">
        <f>(ROUND(AC3080-AC3066,1)/AC3066)</f>
        <v>0.24552429667519179</v>
      </c>
      <c r="AE3080" s="44" t="s">
        <v>28</v>
      </c>
      <c r="AF3080" s="45"/>
    </row>
    <row r="3081" spans="1:32" x14ac:dyDescent="0.25">
      <c r="A3081" s="62"/>
      <c r="B3081" s="183" t="s">
        <v>261</v>
      </c>
      <c r="C3081" s="183"/>
      <c r="D3081" s="183"/>
      <c r="E3081" s="183"/>
      <c r="F3081" s="183"/>
      <c r="G3081" s="183"/>
      <c r="H3081" s="183"/>
      <c r="I3081" s="183"/>
      <c r="J3081" s="183"/>
      <c r="K3081" s="183"/>
      <c r="L3081" s="183"/>
      <c r="M3081" s="183"/>
      <c r="N3081" s="183"/>
      <c r="O3081" s="183"/>
      <c r="P3081" s="183"/>
      <c r="Q3081" s="183"/>
      <c r="R3081" s="183"/>
      <c r="S3081" s="183"/>
      <c r="T3081" s="183"/>
      <c r="U3081" s="183"/>
      <c r="V3081" s="183"/>
      <c r="W3081" s="183"/>
      <c r="X3081" s="183"/>
      <c r="Y3081" s="183"/>
      <c r="Z3081" s="183"/>
      <c r="AA3081" s="183"/>
      <c r="AB3081" s="183"/>
      <c r="AC3081" s="12">
        <v>500</v>
      </c>
      <c r="AD3081" s="12"/>
      <c r="AE3081" s="44"/>
      <c r="AF3081" s="45"/>
    </row>
    <row r="3082" spans="1:32" x14ac:dyDescent="0.25">
      <c r="A3082" s="54" t="s">
        <v>19</v>
      </c>
      <c r="B3082" s="47" t="s">
        <v>262</v>
      </c>
      <c r="C3082" s="48" t="s">
        <v>4</v>
      </c>
      <c r="D3082" s="49">
        <v>106</v>
      </c>
      <c r="E3082" s="49">
        <v>0</v>
      </c>
      <c r="F3082" s="49">
        <v>0</v>
      </c>
      <c r="G3082" s="49">
        <v>0</v>
      </c>
      <c r="H3082" s="49">
        <v>0</v>
      </c>
      <c r="I3082" s="50">
        <v>60</v>
      </c>
      <c r="J3082" s="50">
        <v>10</v>
      </c>
      <c r="K3082" s="50">
        <v>0</v>
      </c>
      <c r="L3082" s="50">
        <v>0</v>
      </c>
      <c r="M3082" s="50">
        <v>0</v>
      </c>
      <c r="N3082" s="51">
        <f>D3082*$D$3</f>
        <v>148.39999999999998</v>
      </c>
      <c r="O3082" s="51">
        <f>E3082*$E$3</f>
        <v>0</v>
      </c>
      <c r="P3082" s="51">
        <f>F3082*$F$3</f>
        <v>0</v>
      </c>
      <c r="Q3082" s="51">
        <f>G3082*$G$3</f>
        <v>0</v>
      </c>
      <c r="R3082" s="51">
        <f>H3082*$H$3</f>
        <v>0</v>
      </c>
      <c r="S3082" s="51">
        <f>(N3082/100)*(I3082*$I$3)+(N3082/100)*(J3082*$J$3)</f>
        <v>207.76</v>
      </c>
      <c r="T3082" s="51">
        <f>(O3082/100)*(K3082*$K$3)</f>
        <v>0</v>
      </c>
      <c r="U3082" s="51">
        <f>(P3082/100)*(K3082*$K$3)+(P3082/100)*(L3082*$L$3)</f>
        <v>0</v>
      </c>
      <c r="V3082" s="51">
        <f>(Q3082/100)*(L3082*$L$3)</f>
        <v>0</v>
      </c>
      <c r="W3082" s="51">
        <f>(R3082/100)*(K3082*$K$3)+(R3082/100)*(L3082*$L$3)</f>
        <v>0</v>
      </c>
      <c r="X3082" s="51">
        <f t="shared" ref="X3082:X3096" si="409">N3082+S3082</f>
        <v>356.15999999999997</v>
      </c>
      <c r="Y3082" s="51">
        <f t="shared" ref="Y3082:Y3096" si="410">O3082+T3082</f>
        <v>0</v>
      </c>
      <c r="Z3082" s="51">
        <f t="shared" ref="Z3082:Z3096" si="411">P3082+U3082</f>
        <v>0</v>
      </c>
      <c r="AA3082" s="51">
        <f t="shared" ref="AA3082:AA3096" si="412">Q3082+V3082</f>
        <v>0</v>
      </c>
      <c r="AB3082" s="51">
        <f t="shared" ref="AB3082:AB3096" si="413">R3082+W3082</f>
        <v>0</v>
      </c>
      <c r="AC3082" s="52">
        <f t="shared" ref="AC3082:AC3096" si="414">ROUND(X3082+Y3082+Z3082+AA3082+AB3082,1)</f>
        <v>356.2</v>
      </c>
      <c r="AD3082" s="53">
        <v>0</v>
      </c>
      <c r="AE3082" s="44"/>
      <c r="AF3082" s="45"/>
    </row>
    <row r="3083" spans="1:32" x14ac:dyDescent="0.25">
      <c r="A3083" s="46" t="s">
        <v>29</v>
      </c>
      <c r="B3083" s="47">
        <v>18</v>
      </c>
      <c r="C3083" s="48" t="s">
        <v>5</v>
      </c>
      <c r="D3083" s="49">
        <v>106</v>
      </c>
      <c r="E3083" s="49">
        <v>0</v>
      </c>
      <c r="F3083" s="49">
        <v>0</v>
      </c>
      <c r="G3083" s="49">
        <v>0</v>
      </c>
      <c r="H3083" s="49">
        <v>0</v>
      </c>
      <c r="I3083" s="50">
        <v>75</v>
      </c>
      <c r="J3083" s="50">
        <v>25</v>
      </c>
      <c r="K3083" s="50">
        <v>0</v>
      </c>
      <c r="L3083" s="50">
        <v>0</v>
      </c>
      <c r="M3083" s="50">
        <v>0</v>
      </c>
      <c r="N3083" s="51">
        <f>D3083*$D$4</f>
        <v>143.10000000000002</v>
      </c>
      <c r="O3083" s="51">
        <f>E3083*$E$4</f>
        <v>0</v>
      </c>
      <c r="P3083" s="51">
        <f>F3083*$F$4</f>
        <v>0</v>
      </c>
      <c r="Q3083" s="51">
        <f>G3083*$G$4</f>
        <v>0</v>
      </c>
      <c r="R3083" s="51">
        <f>H3083*$H$4</f>
        <v>0</v>
      </c>
      <c r="S3083" s="51">
        <f>(N3083/100)*(I3083*$I$4)+(N3083/100)*(J3083*$J$4)</f>
        <v>286.20000000000005</v>
      </c>
      <c r="T3083" s="51">
        <f>(O3083/100)*(K3083*$K$4)</f>
        <v>0</v>
      </c>
      <c r="U3083" s="51">
        <f>(P3083/100)*(K3083*$K$4)+(P3083/100)*(L3083*$L$4)</f>
        <v>0</v>
      </c>
      <c r="V3083" s="51">
        <f>(Q3083/100)*(L3083*$L$4)</f>
        <v>0</v>
      </c>
      <c r="W3083" s="51">
        <f>(R3083/100)*(K3083*$K$4)+(R3083/100)*(L3083*$L$4)</f>
        <v>0</v>
      </c>
      <c r="X3083" s="51">
        <f t="shared" si="409"/>
        <v>429.30000000000007</v>
      </c>
      <c r="Y3083" s="51">
        <f t="shared" si="410"/>
        <v>0</v>
      </c>
      <c r="Z3083" s="51">
        <f t="shared" si="411"/>
        <v>0</v>
      </c>
      <c r="AA3083" s="51">
        <f t="shared" si="412"/>
        <v>0</v>
      </c>
      <c r="AB3083" s="51">
        <f t="shared" si="413"/>
        <v>0</v>
      </c>
      <c r="AC3083" s="52">
        <f t="shared" si="414"/>
        <v>429.3</v>
      </c>
      <c r="AD3083" s="53">
        <f>(ROUND(AC3083-AC3082,1)/AC3082)</f>
        <v>0.20522178551375631</v>
      </c>
      <c r="AE3083" s="44"/>
      <c r="AF3083" s="45"/>
    </row>
    <row r="3084" spans="1:32" x14ac:dyDescent="0.25">
      <c r="A3084" s="46" t="s">
        <v>30</v>
      </c>
      <c r="B3084" s="47">
        <v>10</v>
      </c>
      <c r="C3084" s="48" t="s">
        <v>6</v>
      </c>
      <c r="D3084" s="49">
        <v>106</v>
      </c>
      <c r="E3084" s="49">
        <v>0</v>
      </c>
      <c r="F3084" s="49">
        <v>0</v>
      </c>
      <c r="G3084" s="49">
        <v>0</v>
      </c>
      <c r="H3084" s="49">
        <v>0</v>
      </c>
      <c r="I3084" s="50">
        <v>60</v>
      </c>
      <c r="J3084" s="50">
        <v>10</v>
      </c>
      <c r="K3084" s="50">
        <v>0</v>
      </c>
      <c r="L3084" s="50">
        <v>0</v>
      </c>
      <c r="M3084" s="50">
        <v>0</v>
      </c>
      <c r="N3084" s="51">
        <f>D3084*$D$5</f>
        <v>148.39999999999998</v>
      </c>
      <c r="O3084" s="51">
        <f>E3084*$E$5</f>
        <v>0</v>
      </c>
      <c r="P3084" s="51">
        <f>F3084*$F$5</f>
        <v>0</v>
      </c>
      <c r="Q3084" s="51">
        <f>G3084*$G$5</f>
        <v>0</v>
      </c>
      <c r="R3084" s="51">
        <f>H3084*$H$5</f>
        <v>0</v>
      </c>
      <c r="S3084" s="51">
        <f>(N3084/100)*(I3084*$I$5)+(N3084/100)*(J3084*$J$5)</f>
        <v>207.76</v>
      </c>
      <c r="T3084" s="51">
        <f>(O3084/100)*(K3084*$K$5)</f>
        <v>0</v>
      </c>
      <c r="U3084" s="51">
        <f>(P3084/100)*(K3084*$K$5)+(P3084/100)*(L3084*$L$5)</f>
        <v>0</v>
      </c>
      <c r="V3084" s="51">
        <f>(Q3084/100)*(L3084*$L$5)</f>
        <v>0</v>
      </c>
      <c r="W3084" s="51">
        <f>(R3084/100)*(K3084*$K$5)+(R3084/100)*(L3084*$L$5)</f>
        <v>0</v>
      </c>
      <c r="X3084" s="51">
        <f t="shared" si="409"/>
        <v>356.15999999999997</v>
      </c>
      <c r="Y3084" s="51">
        <f t="shared" si="410"/>
        <v>0</v>
      </c>
      <c r="Z3084" s="51">
        <f t="shared" si="411"/>
        <v>0</v>
      </c>
      <c r="AA3084" s="51">
        <f t="shared" si="412"/>
        <v>0</v>
      </c>
      <c r="AB3084" s="51">
        <f t="shared" si="413"/>
        <v>0</v>
      </c>
      <c r="AC3084" s="52">
        <f t="shared" si="414"/>
        <v>356.2</v>
      </c>
      <c r="AD3084" s="53">
        <f>(ROUND(AC3084-AC3082,1)/AC3082)</f>
        <v>0</v>
      </c>
      <c r="AE3084" s="44"/>
      <c r="AF3084" s="45"/>
    </row>
    <row r="3085" spans="1:32" x14ac:dyDescent="0.25">
      <c r="A3085" s="46" t="s">
        <v>31</v>
      </c>
      <c r="B3085" s="47">
        <v>0</v>
      </c>
      <c r="C3085" s="48" t="s">
        <v>7</v>
      </c>
      <c r="D3085" s="49">
        <v>106</v>
      </c>
      <c r="E3085" s="49">
        <v>0</v>
      </c>
      <c r="F3085" s="49">
        <v>0</v>
      </c>
      <c r="G3085" s="49">
        <v>0</v>
      </c>
      <c r="H3085" s="49">
        <v>0</v>
      </c>
      <c r="I3085" s="50">
        <v>60</v>
      </c>
      <c r="J3085" s="50">
        <v>10</v>
      </c>
      <c r="K3085" s="50">
        <v>0</v>
      </c>
      <c r="L3085" s="50">
        <v>0</v>
      </c>
      <c r="M3085" s="50">
        <v>0</v>
      </c>
      <c r="N3085" s="51">
        <f>D3085*$D$6</f>
        <v>148.39999999999998</v>
      </c>
      <c r="O3085" s="51">
        <f>E3085*$E$6</f>
        <v>0</v>
      </c>
      <c r="P3085" s="51">
        <f>F3085*$F$6</f>
        <v>0</v>
      </c>
      <c r="Q3085" s="51">
        <f>G3085*$G$6</f>
        <v>0</v>
      </c>
      <c r="R3085" s="51">
        <f>H3085*$H$6</f>
        <v>0</v>
      </c>
      <c r="S3085" s="51">
        <f>(N3085/100)*(I3085*$I$6)+(N3085/100)*(J3085*$J$6)</f>
        <v>207.76</v>
      </c>
      <c r="T3085" s="51">
        <f>(O3085/100)*(K3085*$K$6)</f>
        <v>0</v>
      </c>
      <c r="U3085" s="51">
        <f>(P3085/100)*(K3085*$K$6)+(P3085/100)*(L3085*$L$6)</f>
        <v>0</v>
      </c>
      <c r="V3085" s="51">
        <f>(Q3085/100)*(L3085*$L$6)</f>
        <v>0</v>
      </c>
      <c r="W3085" s="51">
        <f>(R3085/100)*(K3085*$K$6)+(R3085/100)*(L3085*$L$6)</f>
        <v>0</v>
      </c>
      <c r="X3085" s="51">
        <f t="shared" si="409"/>
        <v>356.15999999999997</v>
      </c>
      <c r="Y3085" s="51">
        <f t="shared" si="410"/>
        <v>0</v>
      </c>
      <c r="Z3085" s="51">
        <f t="shared" si="411"/>
        <v>0</v>
      </c>
      <c r="AA3085" s="51">
        <f t="shared" si="412"/>
        <v>0</v>
      </c>
      <c r="AB3085" s="51">
        <f t="shared" si="413"/>
        <v>0</v>
      </c>
      <c r="AC3085" s="52">
        <f t="shared" si="414"/>
        <v>356.2</v>
      </c>
      <c r="AD3085" s="53">
        <f>(ROUND(AC3085-AC3082,1)/AC3082)</f>
        <v>0</v>
      </c>
      <c r="AE3085" s="44"/>
      <c r="AF3085" s="45"/>
    </row>
    <row r="3086" spans="1:32" x14ac:dyDescent="0.25">
      <c r="A3086" s="46" t="s">
        <v>32</v>
      </c>
      <c r="B3086" s="47">
        <v>0</v>
      </c>
      <c r="C3086" s="48" t="s">
        <v>8</v>
      </c>
      <c r="D3086" s="49">
        <v>106</v>
      </c>
      <c r="E3086" s="49">
        <v>0</v>
      </c>
      <c r="F3086" s="49">
        <v>0</v>
      </c>
      <c r="G3086" s="49">
        <v>0</v>
      </c>
      <c r="H3086" s="49">
        <v>0</v>
      </c>
      <c r="I3086" s="50">
        <v>60</v>
      </c>
      <c r="J3086" s="50">
        <v>10</v>
      </c>
      <c r="K3086" s="50">
        <v>0</v>
      </c>
      <c r="L3086" s="50">
        <v>0</v>
      </c>
      <c r="M3086" s="50">
        <v>0</v>
      </c>
      <c r="N3086" s="51">
        <f>D3086*$D$7</f>
        <v>148.39999999999998</v>
      </c>
      <c r="O3086" s="51">
        <f>E3086*$E$7</f>
        <v>0</v>
      </c>
      <c r="P3086" s="51">
        <f>F3086*$F$7</f>
        <v>0</v>
      </c>
      <c r="Q3086" s="51">
        <f>G3086*$G$7</f>
        <v>0</v>
      </c>
      <c r="R3086" s="51">
        <f>H3086*$H$7</f>
        <v>0</v>
      </c>
      <c r="S3086" s="51">
        <f>(N3086/100)*(I3086*$I$7)+(N3086/100)*(J3086*$J$7)</f>
        <v>207.76</v>
      </c>
      <c r="T3086" s="51">
        <f>(O3086/100)*(K3086*$K$7)</f>
        <v>0</v>
      </c>
      <c r="U3086" s="51">
        <f>(P3086/100)*(K3086*$K$7)+(P3086/100)*(L3086*$L$7)</f>
        <v>0</v>
      </c>
      <c r="V3086" s="51">
        <f>(Q3086/100)*(L3086*$L$7)</f>
        <v>0</v>
      </c>
      <c r="W3086" s="51">
        <f>(R3086/100)*(K3086*$K$7)+(R3086/100)*(L3086*$L$7)</f>
        <v>0</v>
      </c>
      <c r="X3086" s="51">
        <f t="shared" si="409"/>
        <v>356.15999999999997</v>
      </c>
      <c r="Y3086" s="51">
        <f t="shared" si="410"/>
        <v>0</v>
      </c>
      <c r="Z3086" s="51">
        <f t="shared" si="411"/>
        <v>0</v>
      </c>
      <c r="AA3086" s="51">
        <f t="shared" si="412"/>
        <v>0</v>
      </c>
      <c r="AB3086" s="51">
        <f t="shared" si="413"/>
        <v>0</v>
      </c>
      <c r="AC3086" s="52">
        <f t="shared" si="414"/>
        <v>356.2</v>
      </c>
      <c r="AD3086" s="53">
        <f>(ROUND(AC3086-AC3082,1)/AC3082)</f>
        <v>0</v>
      </c>
      <c r="AE3086" s="44"/>
      <c r="AF3086" s="45"/>
    </row>
    <row r="3087" spans="1:32" x14ac:dyDescent="0.25">
      <c r="A3087" s="46" t="s">
        <v>33</v>
      </c>
      <c r="B3087" s="47"/>
      <c r="C3087" s="48" t="s">
        <v>9</v>
      </c>
      <c r="D3087" s="49">
        <v>106</v>
      </c>
      <c r="E3087" s="49">
        <v>0</v>
      </c>
      <c r="F3087" s="49">
        <v>0</v>
      </c>
      <c r="G3087" s="49">
        <v>0</v>
      </c>
      <c r="H3087" s="49">
        <v>0</v>
      </c>
      <c r="I3087" s="50">
        <v>60</v>
      </c>
      <c r="J3087" s="50">
        <v>10</v>
      </c>
      <c r="K3087" s="50">
        <v>0</v>
      </c>
      <c r="L3087" s="50">
        <v>0</v>
      </c>
      <c r="M3087" s="50">
        <v>0</v>
      </c>
      <c r="N3087" s="51">
        <f>D3087*$D$8</f>
        <v>148.39999999999998</v>
      </c>
      <c r="O3087" s="51">
        <f>E3087*$E$8</f>
        <v>0</v>
      </c>
      <c r="P3087" s="51">
        <f>F3087*$F$8</f>
        <v>0</v>
      </c>
      <c r="Q3087" s="51">
        <f>G3087*$G$8</f>
        <v>0</v>
      </c>
      <c r="R3087" s="51">
        <f>H3087*$H$8</f>
        <v>0</v>
      </c>
      <c r="S3087" s="51">
        <f>(N3087/100)*(I3087*$I$8)+(N3087/100)*(J3087*$J$8)</f>
        <v>207.76</v>
      </c>
      <c r="T3087" s="51">
        <f>(O3087/100)*(K3087*$K$8)</f>
        <v>0</v>
      </c>
      <c r="U3087" s="51">
        <f>(P3087/100)*(K3087*$K$8)+(P3087/100)*(L3087*$L$8)</f>
        <v>0</v>
      </c>
      <c r="V3087" s="51">
        <f>(Q3087/100)*(L3087*$L$8)</f>
        <v>0</v>
      </c>
      <c r="W3087" s="51">
        <f>(R3087/100)*(K3087*$K$8)+(R3087/100)*(L3087*$L$8)</f>
        <v>0</v>
      </c>
      <c r="X3087" s="51">
        <f t="shared" si="409"/>
        <v>356.15999999999997</v>
      </c>
      <c r="Y3087" s="51">
        <f t="shared" si="410"/>
        <v>0</v>
      </c>
      <c r="Z3087" s="51">
        <f t="shared" si="411"/>
        <v>0</v>
      </c>
      <c r="AA3087" s="51">
        <f t="shared" si="412"/>
        <v>0</v>
      </c>
      <c r="AB3087" s="51">
        <f t="shared" si="413"/>
        <v>0</v>
      </c>
      <c r="AC3087" s="52">
        <f t="shared" si="414"/>
        <v>356.2</v>
      </c>
      <c r="AD3087" s="53">
        <f>(ROUND(AC3087-AC3082,1)/AC3082)</f>
        <v>0</v>
      </c>
      <c r="AE3087" s="44"/>
      <c r="AF3087" s="45"/>
    </row>
    <row r="3088" spans="1:32" x14ac:dyDescent="0.25">
      <c r="A3088" s="46" t="s">
        <v>34</v>
      </c>
      <c r="B3088" s="47"/>
      <c r="C3088" s="48" t="s">
        <v>10</v>
      </c>
      <c r="D3088" s="49">
        <v>53</v>
      </c>
      <c r="E3088" s="49">
        <v>115</v>
      </c>
      <c r="F3088" s="49">
        <v>0</v>
      </c>
      <c r="G3088" s="49">
        <v>0</v>
      </c>
      <c r="H3088" s="49">
        <v>0</v>
      </c>
      <c r="I3088" s="50">
        <v>60</v>
      </c>
      <c r="J3088" s="50">
        <v>10</v>
      </c>
      <c r="K3088" s="50">
        <v>75</v>
      </c>
      <c r="L3088" s="50">
        <v>0</v>
      </c>
      <c r="M3088" s="50">
        <v>0</v>
      </c>
      <c r="N3088" s="51">
        <f>D3088*$D$9</f>
        <v>71.550000000000011</v>
      </c>
      <c r="O3088" s="51">
        <f>E3088*$E$9</f>
        <v>155.25</v>
      </c>
      <c r="P3088" s="51">
        <f>F3088*$F$9</f>
        <v>0</v>
      </c>
      <c r="Q3088" s="51">
        <f>G3088*$G$9</f>
        <v>0</v>
      </c>
      <c r="R3088" s="51">
        <f>H3088*$H$9</f>
        <v>0</v>
      </c>
      <c r="S3088" s="51">
        <f>(N3088/100)*(I3088*$I$9)+(N3088/100)*(J3088*$J$9)</f>
        <v>50.085000000000008</v>
      </c>
      <c r="T3088" s="51">
        <f>(O3088/100)*(K3088*$K$9)</f>
        <v>163.01249999999999</v>
      </c>
      <c r="U3088" s="51">
        <f>(P3088/100)*(K3088*$K$9)+(P3088/100)*(L3088*$L$9)</f>
        <v>0</v>
      </c>
      <c r="V3088" s="51">
        <f>(Q3088/100)*(L3088*$L$9)</f>
        <v>0</v>
      </c>
      <c r="W3088" s="51">
        <f>(R3088/100)*(K3088*$K$9)+(R3088/100)*(L3088*$L$9)</f>
        <v>0</v>
      </c>
      <c r="X3088" s="51">
        <f t="shared" si="409"/>
        <v>121.63500000000002</v>
      </c>
      <c r="Y3088" s="51">
        <f t="shared" si="410"/>
        <v>318.26249999999999</v>
      </c>
      <c r="Z3088" s="51">
        <f t="shared" si="411"/>
        <v>0</v>
      </c>
      <c r="AA3088" s="51">
        <f t="shared" si="412"/>
        <v>0</v>
      </c>
      <c r="AB3088" s="51">
        <f t="shared" si="413"/>
        <v>0</v>
      </c>
      <c r="AC3088" s="52">
        <f t="shared" si="414"/>
        <v>439.9</v>
      </c>
      <c r="AD3088" s="53">
        <f>(ROUND(AC3088-AC3082,1)/AC3082)</f>
        <v>0.23498034811903426</v>
      </c>
      <c r="AE3088" s="44"/>
      <c r="AF3088" s="45"/>
    </row>
    <row r="3089" spans="1:32" x14ac:dyDescent="0.25">
      <c r="A3089" s="46" t="s">
        <v>35</v>
      </c>
      <c r="B3089" s="47"/>
      <c r="C3089" s="48" t="s">
        <v>11</v>
      </c>
      <c r="D3089" s="49">
        <v>53</v>
      </c>
      <c r="E3089" s="49">
        <v>0</v>
      </c>
      <c r="F3089" s="49">
        <v>115</v>
      </c>
      <c r="G3089" s="49">
        <v>0</v>
      </c>
      <c r="H3089" s="49">
        <v>0</v>
      </c>
      <c r="I3089" s="50">
        <v>60</v>
      </c>
      <c r="J3089" s="50">
        <v>10</v>
      </c>
      <c r="K3089" s="50">
        <v>37.5</v>
      </c>
      <c r="L3089" s="50">
        <v>37.5</v>
      </c>
      <c r="M3089" s="50">
        <v>0</v>
      </c>
      <c r="N3089" s="51">
        <f>D3089*$D$10</f>
        <v>71.550000000000011</v>
      </c>
      <c r="O3089" s="51">
        <f>E3089*$E$10</f>
        <v>0</v>
      </c>
      <c r="P3089" s="51">
        <f>F3089*$F$10</f>
        <v>155.25</v>
      </c>
      <c r="Q3089" s="51">
        <f>G3089*$G$10</f>
        <v>0</v>
      </c>
      <c r="R3089" s="51">
        <f>H3089*$H$10</f>
        <v>0</v>
      </c>
      <c r="S3089" s="51">
        <f>(N3089/100)*(I3089*$I$10)+(N3089/100)*(J3089*$J$10)</f>
        <v>50.085000000000008</v>
      </c>
      <c r="T3089" s="51">
        <f>(O3089/100)*(K3089*$J$10)</f>
        <v>0</v>
      </c>
      <c r="U3089" s="51">
        <f>(P3089/100)*(K3089*$K$10)+(P3089/100)*(L3089*$L$10)</f>
        <v>163.01249999999999</v>
      </c>
      <c r="V3089" s="51">
        <f>(Q3089/100)*(L3089*$L$10)</f>
        <v>0</v>
      </c>
      <c r="W3089" s="51">
        <f>(R3089/100)*(K3089*$K$10)+(R3089/100)*(L3089*$L$10)</f>
        <v>0</v>
      </c>
      <c r="X3089" s="51">
        <f t="shared" si="409"/>
        <v>121.63500000000002</v>
      </c>
      <c r="Y3089" s="51">
        <f t="shared" si="410"/>
        <v>0</v>
      </c>
      <c r="Z3089" s="51">
        <f t="shared" si="411"/>
        <v>318.26249999999999</v>
      </c>
      <c r="AA3089" s="51">
        <f t="shared" si="412"/>
        <v>0</v>
      </c>
      <c r="AB3089" s="51">
        <f t="shared" si="413"/>
        <v>0</v>
      </c>
      <c r="AC3089" s="52">
        <f t="shared" si="414"/>
        <v>439.9</v>
      </c>
      <c r="AD3089" s="53">
        <f>(ROUND(AC3089-AC3082,1)/AC3082)</f>
        <v>0.23498034811903426</v>
      </c>
      <c r="AE3089" s="44"/>
      <c r="AF3089" s="45"/>
    </row>
    <row r="3090" spans="1:32" x14ac:dyDescent="0.25">
      <c r="A3090" s="46" t="s">
        <v>36</v>
      </c>
      <c r="B3090" s="47"/>
      <c r="C3090" s="48" t="s">
        <v>12</v>
      </c>
      <c r="D3090" s="49">
        <v>53</v>
      </c>
      <c r="E3090" s="49">
        <v>0</v>
      </c>
      <c r="F3090" s="49">
        <v>0</v>
      </c>
      <c r="G3090" s="49">
        <v>115</v>
      </c>
      <c r="H3090" s="49">
        <v>0</v>
      </c>
      <c r="I3090" s="50">
        <v>60</v>
      </c>
      <c r="J3090" s="50">
        <v>10</v>
      </c>
      <c r="K3090" s="50">
        <v>0</v>
      </c>
      <c r="L3090" s="50">
        <v>75</v>
      </c>
      <c r="M3090" s="50">
        <v>0</v>
      </c>
      <c r="N3090" s="51">
        <f>D3090*$D$11</f>
        <v>71.550000000000011</v>
      </c>
      <c r="O3090" s="51">
        <f>E3090*$E$11</f>
        <v>0</v>
      </c>
      <c r="P3090" s="51">
        <f>F3090*$F$11</f>
        <v>0</v>
      </c>
      <c r="Q3090" s="51">
        <f>G3090*$G$11</f>
        <v>155.25</v>
      </c>
      <c r="R3090" s="51">
        <f>H3090*$H$11</f>
        <v>0</v>
      </c>
      <c r="S3090" s="51">
        <f>(N3090/100)*(I3090*$I$11)+(N3090/100)*(J3090*$J$11)</f>
        <v>50.085000000000008</v>
      </c>
      <c r="T3090" s="51">
        <f>(O3090/100)*(K3090*$K$11)</f>
        <v>0</v>
      </c>
      <c r="U3090" s="51">
        <f>(P3090/100)*(K3090*$K$11)+(P3090/100)*(L3090*$L$11)</f>
        <v>0</v>
      </c>
      <c r="V3090" s="51">
        <f>(Q3090/100)*(L3090*$L$11)</f>
        <v>163.01249999999999</v>
      </c>
      <c r="W3090" s="51">
        <f>(R3090/100)*(K3090*$K$11)+(R3090/100)*(L3090*$L$11)</f>
        <v>0</v>
      </c>
      <c r="X3090" s="51">
        <f t="shared" si="409"/>
        <v>121.63500000000002</v>
      </c>
      <c r="Y3090" s="51">
        <f t="shared" si="410"/>
        <v>0</v>
      </c>
      <c r="Z3090" s="51">
        <f t="shared" si="411"/>
        <v>0</v>
      </c>
      <c r="AA3090" s="51">
        <f t="shared" si="412"/>
        <v>318.26249999999999</v>
      </c>
      <c r="AB3090" s="51">
        <f t="shared" si="413"/>
        <v>0</v>
      </c>
      <c r="AC3090" s="52">
        <f t="shared" si="414"/>
        <v>439.9</v>
      </c>
      <c r="AD3090" s="53">
        <f>(ROUND(AC3090-AC3082,1)/AC3082)</f>
        <v>0.23498034811903426</v>
      </c>
      <c r="AE3090" s="44"/>
      <c r="AF3090" s="45"/>
    </row>
    <row r="3091" spans="1:32" x14ac:dyDescent="0.25">
      <c r="A3091" s="46" t="s">
        <v>37</v>
      </c>
      <c r="B3091" s="47"/>
      <c r="C3091" s="48" t="s">
        <v>13</v>
      </c>
      <c r="D3091" s="49">
        <v>53</v>
      </c>
      <c r="E3091" s="49">
        <v>0</v>
      </c>
      <c r="F3091" s="49">
        <v>0</v>
      </c>
      <c r="G3091" s="49">
        <v>0</v>
      </c>
      <c r="H3091" s="49">
        <v>115</v>
      </c>
      <c r="I3091" s="50">
        <v>60</v>
      </c>
      <c r="J3091" s="50">
        <v>10</v>
      </c>
      <c r="K3091" s="50">
        <v>37.5</v>
      </c>
      <c r="L3091" s="50">
        <v>37.5</v>
      </c>
      <c r="M3091" s="50">
        <v>0</v>
      </c>
      <c r="N3091" s="51">
        <f>D3091*$D$12</f>
        <v>71.550000000000011</v>
      </c>
      <c r="O3091" s="51">
        <f>E3091*$E$12</f>
        <v>0</v>
      </c>
      <c r="P3091" s="51">
        <f>F3091*$F$12</f>
        <v>0</v>
      </c>
      <c r="Q3091" s="51">
        <f>G3091*$G$12</f>
        <v>0</v>
      </c>
      <c r="R3091" s="51">
        <f>H3091*$H$12</f>
        <v>155.25</v>
      </c>
      <c r="S3091" s="51">
        <f>(N3091/100)*(I3091*$I$12)+(N3091/100)*(J3091*$J$12)</f>
        <v>50.085000000000008</v>
      </c>
      <c r="T3091" s="51">
        <f>(O3091/100)*(K3091*$K$12)</f>
        <v>0</v>
      </c>
      <c r="U3091" s="51">
        <f>(P3091/100)*(K3091*$K$12)+(P3091/100)*(L3091*$L$12)</f>
        <v>0</v>
      </c>
      <c r="V3091" s="51">
        <f>(Q3091/100)*(L3091*$L$12)</f>
        <v>0</v>
      </c>
      <c r="W3091" s="51">
        <f>(R3091/100)*(K3091*$K$12)+(R3091/100)*(L3091*$L$12)</f>
        <v>163.01249999999999</v>
      </c>
      <c r="X3091" s="51">
        <f t="shared" si="409"/>
        <v>121.63500000000002</v>
      </c>
      <c r="Y3091" s="51">
        <f t="shared" si="410"/>
        <v>0</v>
      </c>
      <c r="Z3091" s="51">
        <f t="shared" si="411"/>
        <v>0</v>
      </c>
      <c r="AA3091" s="51">
        <f t="shared" si="412"/>
        <v>0</v>
      </c>
      <c r="AB3091" s="51">
        <f t="shared" si="413"/>
        <v>318.26249999999999</v>
      </c>
      <c r="AC3091" s="52">
        <f t="shared" si="414"/>
        <v>439.9</v>
      </c>
      <c r="AD3091" s="53">
        <f>(ROUND(AC3091-AC3082,1)/AC3082)</f>
        <v>0.23498034811903426</v>
      </c>
      <c r="AE3091" s="44"/>
      <c r="AF3091" s="45"/>
    </row>
    <row r="3092" spans="1:32" x14ac:dyDescent="0.25">
      <c r="A3092" s="46" t="s">
        <v>38</v>
      </c>
      <c r="B3092" s="47"/>
      <c r="C3092" s="48" t="s">
        <v>14</v>
      </c>
      <c r="D3092" s="49">
        <v>106</v>
      </c>
      <c r="E3092" s="49">
        <v>0</v>
      </c>
      <c r="F3092" s="49">
        <v>0</v>
      </c>
      <c r="G3092" s="49">
        <v>0</v>
      </c>
      <c r="H3092" s="49">
        <v>0</v>
      </c>
      <c r="I3092" s="50">
        <v>0</v>
      </c>
      <c r="J3092" s="50">
        <v>0</v>
      </c>
      <c r="K3092" s="50">
        <v>0</v>
      </c>
      <c r="L3092" s="50">
        <v>0</v>
      </c>
      <c r="M3092" s="50">
        <v>86</v>
      </c>
      <c r="N3092" s="51">
        <f>D3092*$D$13</f>
        <v>143.10000000000002</v>
      </c>
      <c r="O3092" s="51">
        <f>E3092*$E$13</f>
        <v>0</v>
      </c>
      <c r="P3092" s="51">
        <f>F3092*$F$13</f>
        <v>0</v>
      </c>
      <c r="Q3092" s="51">
        <f>G3092*$G$13</f>
        <v>0</v>
      </c>
      <c r="R3092" s="51">
        <f>H3092*$H$13</f>
        <v>0</v>
      </c>
      <c r="S3092" s="51">
        <f>(N3092/100)*(I3092*$I$13)+(N3092/100)*(J3092*$J$13)+(N3092/100)*(M3092*$M$13)</f>
        <v>246.13200000000003</v>
      </c>
      <c r="T3092" s="51">
        <f>(O3092/100)*(K3092*$K$13)+(O3092/100)*(M3092*$M$13)</f>
        <v>0</v>
      </c>
      <c r="U3092" s="51">
        <f>(P3092/100)*(K3092*$K$13)+(P3092/100)*(L3092*$L$13)+(P3092/100)*(M3092*$M$13)</f>
        <v>0</v>
      </c>
      <c r="V3092" s="51">
        <f>(Q3092/100)*(L3092*$L$13)+(Q3092/100)*(M3092*$M$13)</f>
        <v>0</v>
      </c>
      <c r="W3092" s="51">
        <f>(R3092/100)*(K3092*$K$13)+(R3092/100)*(L3092*$L$13)+(R3092/100)*(M3092*$M$13)</f>
        <v>0</v>
      </c>
      <c r="X3092" s="51">
        <f t="shared" si="409"/>
        <v>389.23200000000008</v>
      </c>
      <c r="Y3092" s="51">
        <f t="shared" si="410"/>
        <v>0</v>
      </c>
      <c r="Z3092" s="51">
        <f t="shared" si="411"/>
        <v>0</v>
      </c>
      <c r="AA3092" s="51">
        <f t="shared" si="412"/>
        <v>0</v>
      </c>
      <c r="AB3092" s="51">
        <f t="shared" si="413"/>
        <v>0</v>
      </c>
      <c r="AC3092" s="52">
        <f t="shared" si="414"/>
        <v>389.2</v>
      </c>
      <c r="AD3092" s="53">
        <f>(ROUND(AC3092-AC3082,1)/AC3082)</f>
        <v>9.2644581695676589E-2</v>
      </c>
      <c r="AE3092" s="44"/>
      <c r="AF3092" s="45"/>
    </row>
    <row r="3093" spans="1:32" x14ac:dyDescent="0.25">
      <c r="A3093" s="46" t="s">
        <v>39</v>
      </c>
      <c r="B3093" s="47"/>
      <c r="C3093" s="48" t="s">
        <v>15</v>
      </c>
      <c r="D3093" s="49">
        <v>106</v>
      </c>
      <c r="E3093" s="49">
        <v>0</v>
      </c>
      <c r="F3093" s="49">
        <v>0</v>
      </c>
      <c r="G3093" s="49">
        <v>0</v>
      </c>
      <c r="H3093" s="49">
        <v>0</v>
      </c>
      <c r="I3093" s="50">
        <v>60</v>
      </c>
      <c r="J3093" s="50">
        <v>10</v>
      </c>
      <c r="K3093" s="50">
        <v>65</v>
      </c>
      <c r="L3093" s="50">
        <v>0</v>
      </c>
      <c r="M3093" s="50">
        <v>0</v>
      </c>
      <c r="N3093" s="51">
        <f>D3093*$D$14</f>
        <v>143.10000000000002</v>
      </c>
      <c r="O3093" s="51">
        <f>E3093*$E$14</f>
        <v>0</v>
      </c>
      <c r="P3093" s="51">
        <f>F3093*$F$14</f>
        <v>0</v>
      </c>
      <c r="Q3093" s="51">
        <f>G3093*$G$14</f>
        <v>0</v>
      </c>
      <c r="R3093" s="51">
        <f>H3093*$H$14</f>
        <v>0</v>
      </c>
      <c r="S3093" s="51">
        <f>(N3093/100)*(I3093*$I$14)+(N3093/100)*(J3093*$J$14)+(N3093/100)*(K3093*$K$14)</f>
        <v>286.20000000000005</v>
      </c>
      <c r="T3093" s="51">
        <f>(O3093/100)*(K3093*$K$14)</f>
        <v>0</v>
      </c>
      <c r="U3093" s="51">
        <f>(P3093/100)*(K3093*$K$14)+(P3093/100)*(L3093*$L$14)</f>
        <v>0</v>
      </c>
      <c r="V3093" s="51">
        <f>(Q3093/100)*(L3093*$L$14)</f>
        <v>0</v>
      </c>
      <c r="W3093" s="51">
        <f>(R3093/100)*(K3093*$L$14)+(R3093/100)*(L3093*$M$14)</f>
        <v>0</v>
      </c>
      <c r="X3093" s="51">
        <f t="shared" si="409"/>
        <v>429.30000000000007</v>
      </c>
      <c r="Y3093" s="51">
        <f t="shared" si="410"/>
        <v>0</v>
      </c>
      <c r="Z3093" s="51">
        <f t="shared" si="411"/>
        <v>0</v>
      </c>
      <c r="AA3093" s="51">
        <f t="shared" si="412"/>
        <v>0</v>
      </c>
      <c r="AB3093" s="51">
        <f t="shared" si="413"/>
        <v>0</v>
      </c>
      <c r="AC3093" s="52">
        <f t="shared" si="414"/>
        <v>429.3</v>
      </c>
      <c r="AD3093" s="53">
        <f>(ROUND(AC3093-AC3082,1)/AC3082)</f>
        <v>0.20522178551375631</v>
      </c>
      <c r="AE3093" s="44"/>
      <c r="AF3093" s="45"/>
    </row>
    <row r="3094" spans="1:32" x14ac:dyDescent="0.25">
      <c r="A3094" s="46"/>
      <c r="B3094" s="47"/>
      <c r="C3094" s="48" t="s">
        <v>16</v>
      </c>
      <c r="D3094" s="49">
        <v>106</v>
      </c>
      <c r="E3094" s="49">
        <v>0</v>
      </c>
      <c r="F3094" s="49">
        <v>0</v>
      </c>
      <c r="G3094" s="49">
        <v>0</v>
      </c>
      <c r="H3094" s="49">
        <v>0</v>
      </c>
      <c r="I3094" s="50">
        <v>60</v>
      </c>
      <c r="J3094" s="50">
        <v>10</v>
      </c>
      <c r="K3094" s="50">
        <v>0</v>
      </c>
      <c r="L3094" s="50">
        <v>65</v>
      </c>
      <c r="M3094" s="50">
        <v>0</v>
      </c>
      <c r="N3094" s="51">
        <f>D3094*$D$15</f>
        <v>143.10000000000002</v>
      </c>
      <c r="O3094" s="51">
        <f>E3094*$E$15</f>
        <v>0</v>
      </c>
      <c r="P3094" s="51">
        <f>F3094*$F$15</f>
        <v>0</v>
      </c>
      <c r="Q3094" s="51">
        <f>G3094*$G$15</f>
        <v>0</v>
      </c>
      <c r="R3094" s="51">
        <f>H3094*$H$15</f>
        <v>0</v>
      </c>
      <c r="S3094" s="51">
        <f>(N3094/100)*(I3094*$I$15)+(N3094/100)*(J3094*$J$15)+(N3094/100)*(L3094*$L$15)</f>
        <v>286.20000000000005</v>
      </c>
      <c r="T3094" s="51">
        <f>(O3094/100)*(K3094*$K$15)</f>
        <v>0</v>
      </c>
      <c r="U3094" s="51">
        <f>(P3094/100)*(K3094*$K$15)+(P3094/100)*(L3094*$L$15)</f>
        <v>0</v>
      </c>
      <c r="V3094" s="51">
        <f>(Q3094/100)*(L3094*$L$15)</f>
        <v>0</v>
      </c>
      <c r="W3094" s="51">
        <f>(R3094/100)*(K3094*$K$15)+(R3094/100)*(L3094*$L$15)</f>
        <v>0</v>
      </c>
      <c r="X3094" s="51">
        <f t="shared" si="409"/>
        <v>429.30000000000007</v>
      </c>
      <c r="Y3094" s="51">
        <f t="shared" si="410"/>
        <v>0</v>
      </c>
      <c r="Z3094" s="51">
        <f t="shared" si="411"/>
        <v>0</v>
      </c>
      <c r="AA3094" s="51">
        <f t="shared" si="412"/>
        <v>0</v>
      </c>
      <c r="AB3094" s="51">
        <f t="shared" si="413"/>
        <v>0</v>
      </c>
      <c r="AC3094" s="52">
        <f t="shared" si="414"/>
        <v>429.3</v>
      </c>
      <c r="AD3094" s="53">
        <f>(ROUND(AC3094-AC3082,1)/AC3082)</f>
        <v>0.20522178551375631</v>
      </c>
      <c r="AE3094" s="44"/>
      <c r="AF3094" s="45"/>
    </row>
    <row r="3095" spans="1:32" x14ac:dyDescent="0.25">
      <c r="A3095" s="46"/>
      <c r="B3095" s="47"/>
      <c r="C3095" s="48" t="s">
        <v>17</v>
      </c>
      <c r="D3095" s="49">
        <v>106</v>
      </c>
      <c r="E3095" s="49">
        <v>0</v>
      </c>
      <c r="F3095" s="49">
        <v>0</v>
      </c>
      <c r="G3095" s="49">
        <v>0</v>
      </c>
      <c r="H3095" s="49">
        <v>0</v>
      </c>
      <c r="I3095" s="50">
        <v>60</v>
      </c>
      <c r="J3095" s="50">
        <v>45</v>
      </c>
      <c r="K3095" s="50">
        <v>0</v>
      </c>
      <c r="L3095" s="50">
        <v>0</v>
      </c>
      <c r="M3095" s="50">
        <v>0</v>
      </c>
      <c r="N3095" s="51">
        <f>D3095*$D$16</f>
        <v>143.10000000000002</v>
      </c>
      <c r="O3095" s="51">
        <f>E3095*$E$16</f>
        <v>0</v>
      </c>
      <c r="P3095" s="51">
        <f>F3095*$F$16</f>
        <v>0</v>
      </c>
      <c r="Q3095" s="51">
        <f>G3095*$G$16</f>
        <v>0</v>
      </c>
      <c r="R3095" s="51">
        <f>H3095*$H$16</f>
        <v>0</v>
      </c>
      <c r="S3095" s="51">
        <f>(N3095/100)*(I3095*$I$16)+(N3095/100)*(J3095*$J$16)</f>
        <v>246.84750000000005</v>
      </c>
      <c r="T3095" s="51">
        <f>(O3095/100)*(K3095*$K$16)</f>
        <v>0</v>
      </c>
      <c r="U3095" s="51">
        <f>(P3095/100)*(K3095*$K$16)+(P3095/100)*(L3095*$L$16)</f>
        <v>0</v>
      </c>
      <c r="V3095" s="51">
        <f>(Q3095/100)*(L3095*$L$16)</f>
        <v>0</v>
      </c>
      <c r="W3095" s="51">
        <f>(R3095/100)*(K3095*$K$16)+(R3095/100)*(L3095*$L$16)</f>
        <v>0</v>
      </c>
      <c r="X3095" s="51">
        <f t="shared" si="409"/>
        <v>389.9475000000001</v>
      </c>
      <c r="Y3095" s="51">
        <f t="shared" si="410"/>
        <v>0</v>
      </c>
      <c r="Z3095" s="51">
        <f t="shared" si="411"/>
        <v>0</v>
      </c>
      <c r="AA3095" s="51">
        <f t="shared" si="412"/>
        <v>0</v>
      </c>
      <c r="AB3095" s="51">
        <f t="shared" si="413"/>
        <v>0</v>
      </c>
      <c r="AC3095" s="52">
        <f t="shared" si="414"/>
        <v>389.9</v>
      </c>
      <c r="AD3095" s="53">
        <f>(ROUND(AC3095-AC3082,1)/AC3082)</f>
        <v>9.4609769792251552E-2</v>
      </c>
      <c r="AE3095" s="44" t="s">
        <v>28</v>
      </c>
      <c r="AF3095" s="45"/>
    </row>
    <row r="3096" spans="1:32" x14ac:dyDescent="0.25">
      <c r="A3096" s="46"/>
      <c r="B3096" s="47"/>
      <c r="C3096" s="48" t="s">
        <v>18</v>
      </c>
      <c r="D3096" s="49">
        <v>106</v>
      </c>
      <c r="E3096" s="49">
        <v>0</v>
      </c>
      <c r="F3096" s="49">
        <v>0</v>
      </c>
      <c r="G3096" s="49">
        <v>0</v>
      </c>
      <c r="H3096" s="49">
        <v>0</v>
      </c>
      <c r="I3096" s="50">
        <v>80</v>
      </c>
      <c r="J3096" s="50">
        <v>10</v>
      </c>
      <c r="K3096" s="50">
        <v>0</v>
      </c>
      <c r="L3096" s="50">
        <v>0</v>
      </c>
      <c r="M3096" s="50">
        <v>0</v>
      </c>
      <c r="N3096" s="51">
        <f>D3096*$D$17</f>
        <v>143.10000000000002</v>
      </c>
      <c r="O3096" s="51">
        <f>E3096*$E$17</f>
        <v>0</v>
      </c>
      <c r="P3096" s="51">
        <f>F3096*$F$17</f>
        <v>0</v>
      </c>
      <c r="Q3096" s="51">
        <f>G3096*$G$17</f>
        <v>0</v>
      </c>
      <c r="R3096" s="51">
        <f>H3096*$H$17</f>
        <v>0</v>
      </c>
      <c r="S3096" s="51">
        <f>(N3096/100)*(I3096*$I$17)+(N3096/100)*(J3096*$J$17)</f>
        <v>300.51000000000005</v>
      </c>
      <c r="T3096" s="51">
        <f>(O3096/100)*(K3096*$K$17)</f>
        <v>0</v>
      </c>
      <c r="U3096" s="51">
        <f>(P3096/100)*(K3096*$K$17)+(P3096/100)*(L3096*$L$17)</f>
        <v>0</v>
      </c>
      <c r="V3096" s="51">
        <f>(Q3096/100)*(L3096*$L$17)</f>
        <v>0</v>
      </c>
      <c r="W3096" s="51">
        <f>(R3096/100)*(K3096*$K$17)+(R3096/100)*(L3096*$L$17)</f>
        <v>0</v>
      </c>
      <c r="X3096" s="51">
        <f t="shared" si="409"/>
        <v>443.61000000000007</v>
      </c>
      <c r="Y3096" s="51">
        <f t="shared" si="410"/>
        <v>0</v>
      </c>
      <c r="Z3096" s="51">
        <f t="shared" si="411"/>
        <v>0</v>
      </c>
      <c r="AA3096" s="51">
        <f t="shared" si="412"/>
        <v>0</v>
      </c>
      <c r="AB3096" s="51">
        <f t="shared" si="413"/>
        <v>0</v>
      </c>
      <c r="AC3096" s="52">
        <f t="shared" si="414"/>
        <v>443.6</v>
      </c>
      <c r="AD3096" s="53">
        <f>(ROUND(AC3096-AC3082,1)/AC3082)</f>
        <v>0.24536777091521619</v>
      </c>
      <c r="AE3096" s="44"/>
      <c r="AF3096" s="45"/>
    </row>
    <row r="3097" spans="1:32" x14ac:dyDescent="0.25">
      <c r="A3097" s="62"/>
      <c r="B3097" s="183" t="s">
        <v>263</v>
      </c>
      <c r="C3097" s="183"/>
      <c r="D3097" s="183"/>
      <c r="E3097" s="183"/>
      <c r="F3097" s="183"/>
      <c r="G3097" s="183"/>
      <c r="H3097" s="183"/>
      <c r="I3097" s="183"/>
      <c r="J3097" s="183"/>
      <c r="K3097" s="183"/>
      <c r="L3097" s="183"/>
      <c r="M3097" s="183"/>
      <c r="N3097" s="183"/>
      <c r="O3097" s="183"/>
      <c r="P3097" s="183"/>
      <c r="Q3097" s="183"/>
      <c r="R3097" s="183"/>
      <c r="S3097" s="183"/>
      <c r="T3097" s="183"/>
      <c r="U3097" s="183"/>
      <c r="V3097" s="183"/>
      <c r="W3097" s="183"/>
      <c r="X3097" s="183"/>
      <c r="Y3097" s="183"/>
      <c r="Z3097" s="183"/>
      <c r="AA3097" s="183"/>
      <c r="AB3097" s="183"/>
      <c r="AC3097" s="12">
        <v>600</v>
      </c>
      <c r="AD3097" s="12"/>
      <c r="AE3097" s="44"/>
      <c r="AF3097" s="45"/>
    </row>
    <row r="3098" spans="1:32" x14ac:dyDescent="0.25">
      <c r="A3098" s="54" t="s">
        <v>19</v>
      </c>
      <c r="B3098" s="47" t="s">
        <v>264</v>
      </c>
      <c r="C3098" s="48" t="s">
        <v>4</v>
      </c>
      <c r="D3098" s="49">
        <v>154</v>
      </c>
      <c r="E3098" s="49">
        <v>0</v>
      </c>
      <c r="F3098" s="49">
        <v>0</v>
      </c>
      <c r="G3098" s="49">
        <v>0</v>
      </c>
      <c r="H3098" s="49">
        <v>0</v>
      </c>
      <c r="I3098" s="50">
        <v>80</v>
      </c>
      <c r="J3098" s="50">
        <v>0</v>
      </c>
      <c r="K3098" s="50">
        <v>0</v>
      </c>
      <c r="L3098" s="50">
        <v>0</v>
      </c>
      <c r="M3098" s="50">
        <v>0</v>
      </c>
      <c r="N3098" s="51">
        <f>D3098*$D$3</f>
        <v>215.6</v>
      </c>
      <c r="O3098" s="51">
        <f>E3098*$E$3</f>
        <v>0</v>
      </c>
      <c r="P3098" s="51">
        <f>F3098*$F$3</f>
        <v>0</v>
      </c>
      <c r="Q3098" s="51">
        <f>G3098*$G$3</f>
        <v>0</v>
      </c>
      <c r="R3098" s="51">
        <f>H3098*$H$3</f>
        <v>0</v>
      </c>
      <c r="S3098" s="51">
        <f>(N3098/100)*(I3098*$I$3)+(N3098/100)*(J3098*$J$3)</f>
        <v>344.96000000000004</v>
      </c>
      <c r="T3098" s="51">
        <f>(O3098/100)*(K3098*$K$3)</f>
        <v>0</v>
      </c>
      <c r="U3098" s="51">
        <f>(P3098/100)*(K3098*$K$3)+(P3098/100)*(L3098*$L$3)</f>
        <v>0</v>
      </c>
      <c r="V3098" s="51">
        <f>(Q3098/100)*(L3098*$L$3)</f>
        <v>0</v>
      </c>
      <c r="W3098" s="51">
        <f>(R3098/100)*(K3098*$K$3)+(R3098/100)*(L3098*$L$3)</f>
        <v>0</v>
      </c>
      <c r="X3098" s="51">
        <f t="shared" ref="X3098:X3161" si="415">N3098+S3098</f>
        <v>560.56000000000006</v>
      </c>
      <c r="Y3098" s="51">
        <f t="shared" ref="Y3098:Y3161" si="416">O3098+T3098</f>
        <v>0</v>
      </c>
      <c r="Z3098" s="51">
        <f t="shared" ref="Z3098:Z3161" si="417">P3098+U3098</f>
        <v>0</v>
      </c>
      <c r="AA3098" s="51">
        <f t="shared" ref="AA3098:AA3161" si="418">Q3098+V3098</f>
        <v>0</v>
      </c>
      <c r="AB3098" s="51">
        <f t="shared" ref="AB3098:AB3161" si="419">R3098+W3098</f>
        <v>0</v>
      </c>
      <c r="AC3098" s="52">
        <f t="shared" ref="AC3098:AC3161" si="420">ROUND(X3098+Y3098+Z3098+AA3098+AB3098,1)</f>
        <v>560.6</v>
      </c>
      <c r="AD3098" s="53">
        <v>0</v>
      </c>
      <c r="AE3098" s="44"/>
      <c r="AF3098" s="45"/>
    </row>
    <row r="3099" spans="1:32" x14ac:dyDescent="0.25">
      <c r="A3099" s="46" t="s">
        <v>29</v>
      </c>
      <c r="B3099" s="47">
        <v>25</v>
      </c>
      <c r="C3099" s="48" t="s">
        <v>5</v>
      </c>
      <c r="D3099" s="49">
        <v>154</v>
      </c>
      <c r="E3099" s="49">
        <v>0</v>
      </c>
      <c r="F3099" s="49">
        <v>0</v>
      </c>
      <c r="G3099" s="49">
        <v>0</v>
      </c>
      <c r="H3099" s="49">
        <v>0</v>
      </c>
      <c r="I3099" s="50">
        <v>90</v>
      </c>
      <c r="J3099" s="50">
        <v>15</v>
      </c>
      <c r="K3099" s="50">
        <v>0</v>
      </c>
      <c r="L3099" s="50">
        <v>0</v>
      </c>
      <c r="M3099" s="50">
        <v>0</v>
      </c>
      <c r="N3099" s="51">
        <f>D3099*$D$4</f>
        <v>207.9</v>
      </c>
      <c r="O3099" s="51">
        <f>E3099*$E$4</f>
        <v>0</v>
      </c>
      <c r="P3099" s="51">
        <f>F3099*$F$4</f>
        <v>0</v>
      </c>
      <c r="Q3099" s="51">
        <f>G3099*$G$4</f>
        <v>0</v>
      </c>
      <c r="R3099" s="51">
        <f>H3099*$H$4</f>
        <v>0</v>
      </c>
      <c r="S3099" s="51">
        <f>(N3099/100)*(I3099*$I$4)+(N3099/100)*(J3099*$J$4)</f>
        <v>436.59000000000003</v>
      </c>
      <c r="T3099" s="51">
        <f>(O3099/100)*(K3099*$K$4)</f>
        <v>0</v>
      </c>
      <c r="U3099" s="51">
        <f>(P3099/100)*(K3099*$K$4)+(P3099/100)*(L3099*$L$4)</f>
        <v>0</v>
      </c>
      <c r="V3099" s="51">
        <f>(Q3099/100)*(L3099*$L$4)</f>
        <v>0</v>
      </c>
      <c r="W3099" s="51">
        <f>(R3099/100)*(K3099*$K$4)+(R3099/100)*(L3099*$L$4)</f>
        <v>0</v>
      </c>
      <c r="X3099" s="51">
        <f t="shared" si="415"/>
        <v>644.49</v>
      </c>
      <c r="Y3099" s="51">
        <f t="shared" si="416"/>
        <v>0</v>
      </c>
      <c r="Z3099" s="51">
        <f t="shared" si="417"/>
        <v>0</v>
      </c>
      <c r="AA3099" s="51">
        <f t="shared" si="418"/>
        <v>0</v>
      </c>
      <c r="AB3099" s="51">
        <f t="shared" si="419"/>
        <v>0</v>
      </c>
      <c r="AC3099" s="52">
        <f t="shared" si="420"/>
        <v>644.5</v>
      </c>
      <c r="AD3099" s="53">
        <f>(ROUND(AC3099-AC3098,1)/AC3098)</f>
        <v>0.14966107741705317</v>
      </c>
      <c r="AE3099" s="44"/>
      <c r="AF3099" s="45"/>
    </row>
    <row r="3100" spans="1:32" x14ac:dyDescent="0.25">
      <c r="A3100" s="46" t="s">
        <v>30</v>
      </c>
      <c r="B3100" s="47">
        <v>0</v>
      </c>
      <c r="C3100" s="48" t="s">
        <v>6</v>
      </c>
      <c r="D3100" s="49">
        <v>154</v>
      </c>
      <c r="E3100" s="49">
        <v>0</v>
      </c>
      <c r="F3100" s="49">
        <v>0</v>
      </c>
      <c r="G3100" s="49">
        <v>0</v>
      </c>
      <c r="H3100" s="49">
        <v>0</v>
      </c>
      <c r="I3100" s="50">
        <v>80</v>
      </c>
      <c r="J3100" s="50">
        <v>0</v>
      </c>
      <c r="K3100" s="50">
        <v>0</v>
      </c>
      <c r="L3100" s="50">
        <v>0</v>
      </c>
      <c r="M3100" s="50">
        <v>0</v>
      </c>
      <c r="N3100" s="51">
        <f>D3100*$D$5</f>
        <v>215.6</v>
      </c>
      <c r="O3100" s="51">
        <f>E3100*$E$5</f>
        <v>0</v>
      </c>
      <c r="P3100" s="51">
        <f>F3100*$F$5</f>
        <v>0</v>
      </c>
      <c r="Q3100" s="51">
        <f>G3100*$G$5</f>
        <v>0</v>
      </c>
      <c r="R3100" s="51">
        <f>H3100*$H$5</f>
        <v>0</v>
      </c>
      <c r="S3100" s="51">
        <f>(N3100/100)*(I3100*$I$5)+(N3100/100)*(J3100*$J$5)</f>
        <v>344.96000000000004</v>
      </c>
      <c r="T3100" s="51">
        <f>(O3100/100)*(K3100*$K$5)</f>
        <v>0</v>
      </c>
      <c r="U3100" s="51">
        <f>(P3100/100)*(K3100*$K$5)+(P3100/100)*(L3100*$L$5)</f>
        <v>0</v>
      </c>
      <c r="V3100" s="51">
        <f>(Q3100/100)*(L3100*$L$5)</f>
        <v>0</v>
      </c>
      <c r="W3100" s="51">
        <f>(R3100/100)*(K3100*$K$5)+(R3100/100)*(L3100*$L$5)</f>
        <v>0</v>
      </c>
      <c r="X3100" s="51">
        <f t="shared" si="415"/>
        <v>560.56000000000006</v>
      </c>
      <c r="Y3100" s="51">
        <f t="shared" si="416"/>
        <v>0</v>
      </c>
      <c r="Z3100" s="51">
        <f t="shared" si="417"/>
        <v>0</v>
      </c>
      <c r="AA3100" s="51">
        <f t="shared" si="418"/>
        <v>0</v>
      </c>
      <c r="AB3100" s="51">
        <f t="shared" si="419"/>
        <v>0</v>
      </c>
      <c r="AC3100" s="52">
        <f t="shared" si="420"/>
        <v>560.6</v>
      </c>
      <c r="AD3100" s="53">
        <f>(ROUND(AC3100-AC3098,1)/AC3098)</f>
        <v>0</v>
      </c>
      <c r="AE3100" s="44"/>
      <c r="AF3100" s="45"/>
    </row>
    <row r="3101" spans="1:32" x14ac:dyDescent="0.25">
      <c r="A3101" s="46" t="s">
        <v>31</v>
      </c>
      <c r="B3101" s="47">
        <v>0</v>
      </c>
      <c r="C3101" s="48" t="s">
        <v>7</v>
      </c>
      <c r="D3101" s="49">
        <v>154</v>
      </c>
      <c r="E3101" s="49">
        <v>0</v>
      </c>
      <c r="F3101" s="49">
        <v>0</v>
      </c>
      <c r="G3101" s="49">
        <v>0</v>
      </c>
      <c r="H3101" s="49">
        <v>0</v>
      </c>
      <c r="I3101" s="50">
        <v>80</v>
      </c>
      <c r="J3101" s="50">
        <v>0</v>
      </c>
      <c r="K3101" s="50">
        <v>0</v>
      </c>
      <c r="L3101" s="50">
        <v>0</v>
      </c>
      <c r="M3101" s="50">
        <v>0</v>
      </c>
      <c r="N3101" s="51">
        <f>D3101*$D$6</f>
        <v>215.6</v>
      </c>
      <c r="O3101" s="51">
        <f>E3101*$E$6</f>
        <v>0</v>
      </c>
      <c r="P3101" s="51">
        <f>F3101*$F$6</f>
        <v>0</v>
      </c>
      <c r="Q3101" s="51">
        <f>G3101*$G$6</f>
        <v>0</v>
      </c>
      <c r="R3101" s="51">
        <f>H3101*$H$6</f>
        <v>0</v>
      </c>
      <c r="S3101" s="51">
        <f>(N3101/100)*(I3101*$I$6)+(N3101/100)*(J3101*$J$6)</f>
        <v>344.96000000000004</v>
      </c>
      <c r="T3101" s="51">
        <f>(O3101/100)*(K3101*$K$6)</f>
        <v>0</v>
      </c>
      <c r="U3101" s="51">
        <f>(P3101/100)*(K3101*$K$6)+(P3101/100)*(L3101*$L$6)</f>
        <v>0</v>
      </c>
      <c r="V3101" s="51">
        <f>(Q3101/100)*(L3101*$L$6)</f>
        <v>0</v>
      </c>
      <c r="W3101" s="51">
        <f>(R3101/100)*(K3101*$K$6)+(R3101/100)*(L3101*$L$6)</f>
        <v>0</v>
      </c>
      <c r="X3101" s="51">
        <f t="shared" si="415"/>
        <v>560.56000000000006</v>
      </c>
      <c r="Y3101" s="51">
        <f t="shared" si="416"/>
        <v>0</v>
      </c>
      <c r="Z3101" s="51">
        <f t="shared" si="417"/>
        <v>0</v>
      </c>
      <c r="AA3101" s="51">
        <f t="shared" si="418"/>
        <v>0</v>
      </c>
      <c r="AB3101" s="51">
        <f t="shared" si="419"/>
        <v>0</v>
      </c>
      <c r="AC3101" s="52">
        <f t="shared" si="420"/>
        <v>560.6</v>
      </c>
      <c r="AD3101" s="53">
        <f>(ROUND(AC3101-AC3098,1)/AC3098)</f>
        <v>0</v>
      </c>
      <c r="AE3101" s="44"/>
      <c r="AF3101" s="45"/>
    </row>
    <row r="3102" spans="1:32" x14ac:dyDescent="0.25">
      <c r="A3102" s="46" t="s">
        <v>32</v>
      </c>
      <c r="B3102" s="47">
        <v>0</v>
      </c>
      <c r="C3102" s="48" t="s">
        <v>8</v>
      </c>
      <c r="D3102" s="49">
        <v>154</v>
      </c>
      <c r="E3102" s="49">
        <v>0</v>
      </c>
      <c r="F3102" s="49">
        <v>0</v>
      </c>
      <c r="G3102" s="49">
        <v>0</v>
      </c>
      <c r="H3102" s="49">
        <v>0</v>
      </c>
      <c r="I3102" s="50">
        <v>80</v>
      </c>
      <c r="J3102" s="50">
        <v>0</v>
      </c>
      <c r="K3102" s="50">
        <v>0</v>
      </c>
      <c r="L3102" s="50">
        <v>0</v>
      </c>
      <c r="M3102" s="50">
        <v>0</v>
      </c>
      <c r="N3102" s="51">
        <f>D3102*$D$7</f>
        <v>215.6</v>
      </c>
      <c r="O3102" s="51">
        <f>E3102*$E$7</f>
        <v>0</v>
      </c>
      <c r="P3102" s="51">
        <f>F3102*$F$7</f>
        <v>0</v>
      </c>
      <c r="Q3102" s="51">
        <f>G3102*$G$7</f>
        <v>0</v>
      </c>
      <c r="R3102" s="51">
        <f>H3102*$H$7</f>
        <v>0</v>
      </c>
      <c r="S3102" s="51">
        <f>(N3102/100)*(I3102*$I$7)+(N3102/100)*(J3102*$J$7)</f>
        <v>344.96000000000004</v>
      </c>
      <c r="T3102" s="51">
        <f>(O3102/100)*(K3102*$K$7)</f>
        <v>0</v>
      </c>
      <c r="U3102" s="51">
        <f>(P3102/100)*(K3102*$K$7)+(P3102/100)*(L3102*$L$7)</f>
        <v>0</v>
      </c>
      <c r="V3102" s="51">
        <f>(Q3102/100)*(L3102*$L$7)</f>
        <v>0</v>
      </c>
      <c r="W3102" s="51">
        <f>(R3102/100)*(K3102*$K$7)+(R3102/100)*(L3102*$L$7)</f>
        <v>0</v>
      </c>
      <c r="X3102" s="51">
        <f t="shared" si="415"/>
        <v>560.56000000000006</v>
      </c>
      <c r="Y3102" s="51">
        <f t="shared" si="416"/>
        <v>0</v>
      </c>
      <c r="Z3102" s="51">
        <f t="shared" si="417"/>
        <v>0</v>
      </c>
      <c r="AA3102" s="51">
        <f t="shared" si="418"/>
        <v>0</v>
      </c>
      <c r="AB3102" s="51">
        <f t="shared" si="419"/>
        <v>0</v>
      </c>
      <c r="AC3102" s="52">
        <f t="shared" si="420"/>
        <v>560.6</v>
      </c>
      <c r="AD3102" s="53">
        <f>(ROUND(AC3102-AC3098,1)/AC3098)</f>
        <v>0</v>
      </c>
      <c r="AE3102" s="44"/>
      <c r="AF3102" s="45"/>
    </row>
    <row r="3103" spans="1:32" x14ac:dyDescent="0.25">
      <c r="A3103" s="46" t="s">
        <v>33</v>
      </c>
      <c r="B3103" s="47"/>
      <c r="C3103" s="48" t="s">
        <v>9</v>
      </c>
      <c r="D3103" s="49">
        <v>154</v>
      </c>
      <c r="E3103" s="49">
        <v>0</v>
      </c>
      <c r="F3103" s="49">
        <v>0</v>
      </c>
      <c r="G3103" s="49">
        <v>0</v>
      </c>
      <c r="H3103" s="49">
        <v>0</v>
      </c>
      <c r="I3103" s="50">
        <v>80</v>
      </c>
      <c r="J3103" s="50">
        <v>0</v>
      </c>
      <c r="K3103" s="50">
        <v>0</v>
      </c>
      <c r="L3103" s="50">
        <v>0</v>
      </c>
      <c r="M3103" s="50">
        <v>0</v>
      </c>
      <c r="N3103" s="51">
        <f>D3103*$D$8</f>
        <v>215.6</v>
      </c>
      <c r="O3103" s="51">
        <f>E3103*$E$8</f>
        <v>0</v>
      </c>
      <c r="P3103" s="51">
        <f>F3103*$F$8</f>
        <v>0</v>
      </c>
      <c r="Q3103" s="51">
        <f>G3103*$G$8</f>
        <v>0</v>
      </c>
      <c r="R3103" s="51">
        <f>H3103*$H$8</f>
        <v>0</v>
      </c>
      <c r="S3103" s="51">
        <f>(N3103/100)*(I3103*$I$8)+(N3103/100)*(J3103*$J$8)</f>
        <v>344.96000000000004</v>
      </c>
      <c r="T3103" s="51">
        <f>(O3103/100)*(K3103*$K$8)</f>
        <v>0</v>
      </c>
      <c r="U3103" s="51">
        <f>(P3103/100)*(K3103*$K$8)+(P3103/100)*(L3103*$L$8)</f>
        <v>0</v>
      </c>
      <c r="V3103" s="51">
        <f>(Q3103/100)*(L3103*$L$8)</f>
        <v>0</v>
      </c>
      <c r="W3103" s="51">
        <f>(R3103/100)*(K3103*$K$8)+(R3103/100)*(L3103*$L$8)</f>
        <v>0</v>
      </c>
      <c r="X3103" s="51">
        <f t="shared" si="415"/>
        <v>560.56000000000006</v>
      </c>
      <c r="Y3103" s="51">
        <f t="shared" si="416"/>
        <v>0</v>
      </c>
      <c r="Z3103" s="51">
        <f t="shared" si="417"/>
        <v>0</v>
      </c>
      <c r="AA3103" s="51">
        <f t="shared" si="418"/>
        <v>0</v>
      </c>
      <c r="AB3103" s="51">
        <f t="shared" si="419"/>
        <v>0</v>
      </c>
      <c r="AC3103" s="52">
        <f t="shared" si="420"/>
        <v>560.6</v>
      </c>
      <c r="AD3103" s="53">
        <f>(ROUND(AC3103-AC3098,1)/AC3098)</f>
        <v>0</v>
      </c>
      <c r="AE3103" s="44"/>
      <c r="AF3103" s="45"/>
    </row>
    <row r="3104" spans="1:32" x14ac:dyDescent="0.25">
      <c r="A3104" s="46" t="s">
        <v>34</v>
      </c>
      <c r="B3104" s="47"/>
      <c r="C3104" s="48" t="s">
        <v>10</v>
      </c>
      <c r="D3104" s="49">
        <v>76</v>
      </c>
      <c r="E3104" s="49">
        <v>170</v>
      </c>
      <c r="F3104" s="49">
        <v>0</v>
      </c>
      <c r="G3104" s="49">
        <v>0</v>
      </c>
      <c r="H3104" s="49">
        <v>0</v>
      </c>
      <c r="I3104" s="50">
        <v>80</v>
      </c>
      <c r="J3104" s="50">
        <v>0</v>
      </c>
      <c r="K3104" s="50">
        <v>85</v>
      </c>
      <c r="L3104" s="50">
        <v>0</v>
      </c>
      <c r="M3104" s="50">
        <v>0</v>
      </c>
      <c r="N3104" s="51">
        <f>D3104*$D$9</f>
        <v>102.60000000000001</v>
      </c>
      <c r="O3104" s="51">
        <f>E3104*$E$9</f>
        <v>229.50000000000003</v>
      </c>
      <c r="P3104" s="51">
        <f>F3104*$F$9</f>
        <v>0</v>
      </c>
      <c r="Q3104" s="51">
        <f>G3104*$G$9</f>
        <v>0</v>
      </c>
      <c r="R3104" s="51">
        <f>H3104*$H$9</f>
        <v>0</v>
      </c>
      <c r="S3104" s="51">
        <f>(N3104/100)*(I3104*$I$9)+(N3104/100)*(J3104*$J$9)</f>
        <v>82.08</v>
      </c>
      <c r="T3104" s="51">
        <f>(O3104/100)*(K3104*$K$9)</f>
        <v>273.10500000000002</v>
      </c>
      <c r="U3104" s="51">
        <f>(P3104/100)*(K3104*$K$9)+(P3104/100)*(L3104*$L$9)</f>
        <v>0</v>
      </c>
      <c r="V3104" s="51">
        <f>(Q3104/100)*(L3104*$L$9)</f>
        <v>0</v>
      </c>
      <c r="W3104" s="51">
        <f>(R3104/100)*(K3104*$K$9)+(R3104/100)*(L3104*$L$9)</f>
        <v>0</v>
      </c>
      <c r="X3104" s="51">
        <f t="shared" si="415"/>
        <v>184.68</v>
      </c>
      <c r="Y3104" s="51">
        <f t="shared" si="416"/>
        <v>502.60500000000002</v>
      </c>
      <c r="Z3104" s="51">
        <f t="shared" si="417"/>
        <v>0</v>
      </c>
      <c r="AA3104" s="51">
        <f t="shared" si="418"/>
        <v>0</v>
      </c>
      <c r="AB3104" s="51">
        <f t="shared" si="419"/>
        <v>0</v>
      </c>
      <c r="AC3104" s="52">
        <f t="shared" si="420"/>
        <v>687.3</v>
      </c>
      <c r="AD3104" s="53">
        <f>(ROUND(AC3104-AC3098,1)/AC3098)</f>
        <v>0.22600784873349983</v>
      </c>
      <c r="AE3104" s="44"/>
      <c r="AF3104" s="45"/>
    </row>
    <row r="3105" spans="1:32" x14ac:dyDescent="0.25">
      <c r="A3105" s="46" t="s">
        <v>35</v>
      </c>
      <c r="B3105" s="47"/>
      <c r="C3105" s="48" t="s">
        <v>11</v>
      </c>
      <c r="D3105" s="49">
        <v>76</v>
      </c>
      <c r="E3105" s="49">
        <v>0</v>
      </c>
      <c r="F3105" s="49">
        <v>170</v>
      </c>
      <c r="G3105" s="49">
        <v>0</v>
      </c>
      <c r="H3105" s="49">
        <v>0</v>
      </c>
      <c r="I3105" s="50">
        <v>80</v>
      </c>
      <c r="J3105" s="50">
        <v>0</v>
      </c>
      <c r="K3105" s="50">
        <v>42.5</v>
      </c>
      <c r="L3105" s="50">
        <v>42.5</v>
      </c>
      <c r="M3105" s="50">
        <v>0</v>
      </c>
      <c r="N3105" s="51">
        <f>D3105*$D$10</f>
        <v>102.60000000000001</v>
      </c>
      <c r="O3105" s="51">
        <f>E3105*$E$10</f>
        <v>0</v>
      </c>
      <c r="P3105" s="51">
        <f>F3105*$F$10</f>
        <v>229.50000000000003</v>
      </c>
      <c r="Q3105" s="51">
        <f>G3105*$G$10</f>
        <v>0</v>
      </c>
      <c r="R3105" s="51">
        <f>H3105*$H$10</f>
        <v>0</v>
      </c>
      <c r="S3105" s="51">
        <f>(N3105/100)*(I3105*$I$10)+(N3105/100)*(J3105*$J$10)</f>
        <v>82.08</v>
      </c>
      <c r="T3105" s="51">
        <f>(O3105/100)*(K3105*$J$10)</f>
        <v>0</v>
      </c>
      <c r="U3105" s="51">
        <f>(P3105/100)*(K3105*$K$10)+(P3105/100)*(L3105*$L$10)</f>
        <v>273.10500000000002</v>
      </c>
      <c r="V3105" s="51">
        <f>(Q3105/100)*(L3105*$L$10)</f>
        <v>0</v>
      </c>
      <c r="W3105" s="51">
        <f>(R3105/100)*(K3105*$K$10)+(R3105/100)*(L3105*$L$10)</f>
        <v>0</v>
      </c>
      <c r="X3105" s="51">
        <f t="shared" si="415"/>
        <v>184.68</v>
      </c>
      <c r="Y3105" s="51">
        <f t="shared" si="416"/>
        <v>0</v>
      </c>
      <c r="Z3105" s="51">
        <f t="shared" si="417"/>
        <v>502.60500000000002</v>
      </c>
      <c r="AA3105" s="51">
        <f t="shared" si="418"/>
        <v>0</v>
      </c>
      <c r="AB3105" s="51">
        <f t="shared" si="419"/>
        <v>0</v>
      </c>
      <c r="AC3105" s="52">
        <f t="shared" si="420"/>
        <v>687.3</v>
      </c>
      <c r="AD3105" s="53">
        <f>(ROUND(AC3105-AC3098,1)/AC3098)</f>
        <v>0.22600784873349983</v>
      </c>
      <c r="AE3105" s="44"/>
      <c r="AF3105" s="45"/>
    </row>
    <row r="3106" spans="1:32" x14ac:dyDescent="0.25">
      <c r="A3106" s="46" t="s">
        <v>36</v>
      </c>
      <c r="B3106" s="47"/>
      <c r="C3106" s="48" t="s">
        <v>12</v>
      </c>
      <c r="D3106" s="49">
        <v>76</v>
      </c>
      <c r="E3106" s="49">
        <v>0</v>
      </c>
      <c r="F3106" s="49">
        <v>0</v>
      </c>
      <c r="G3106" s="49">
        <v>170</v>
      </c>
      <c r="H3106" s="49">
        <v>0</v>
      </c>
      <c r="I3106" s="50">
        <v>80</v>
      </c>
      <c r="J3106" s="50">
        <v>0</v>
      </c>
      <c r="K3106" s="50">
        <v>0</v>
      </c>
      <c r="L3106" s="50">
        <v>85</v>
      </c>
      <c r="M3106" s="50">
        <v>0</v>
      </c>
      <c r="N3106" s="51">
        <f>D3106*$D$11</f>
        <v>102.60000000000001</v>
      </c>
      <c r="O3106" s="51">
        <f>E3106*$E$11</f>
        <v>0</v>
      </c>
      <c r="P3106" s="51">
        <f>F3106*$F$11</f>
        <v>0</v>
      </c>
      <c r="Q3106" s="51">
        <f>G3106*$G$11</f>
        <v>229.50000000000003</v>
      </c>
      <c r="R3106" s="51">
        <f>H3106*$H$11</f>
        <v>0</v>
      </c>
      <c r="S3106" s="51">
        <f>(N3106/100)*(I3106*$I$11)+(N3106/100)*(J3106*$J$11)</f>
        <v>82.08</v>
      </c>
      <c r="T3106" s="51">
        <f>(O3106/100)*(K3106*$K$11)</f>
        <v>0</v>
      </c>
      <c r="U3106" s="51">
        <f>(P3106/100)*(K3106*$K$11)+(P3106/100)*(L3106*$L$11)</f>
        <v>0</v>
      </c>
      <c r="V3106" s="51">
        <f>(Q3106/100)*(L3106*$L$11)</f>
        <v>273.10500000000002</v>
      </c>
      <c r="W3106" s="51">
        <f>(R3106/100)*(K3106*$K$11)+(R3106/100)*(L3106*$L$11)</f>
        <v>0</v>
      </c>
      <c r="X3106" s="51">
        <f t="shared" si="415"/>
        <v>184.68</v>
      </c>
      <c r="Y3106" s="51">
        <f t="shared" si="416"/>
        <v>0</v>
      </c>
      <c r="Z3106" s="51">
        <f t="shared" si="417"/>
        <v>0</v>
      </c>
      <c r="AA3106" s="51">
        <f t="shared" si="418"/>
        <v>502.60500000000002</v>
      </c>
      <c r="AB3106" s="51">
        <f t="shared" si="419"/>
        <v>0</v>
      </c>
      <c r="AC3106" s="52">
        <f t="shared" si="420"/>
        <v>687.3</v>
      </c>
      <c r="AD3106" s="53">
        <f>(ROUND(AC3106-AC3098,1)/AC3098)</f>
        <v>0.22600784873349983</v>
      </c>
      <c r="AE3106" s="44"/>
      <c r="AF3106" s="45"/>
    </row>
    <row r="3107" spans="1:32" x14ac:dyDescent="0.25">
      <c r="A3107" s="46" t="s">
        <v>37</v>
      </c>
      <c r="B3107" s="47"/>
      <c r="C3107" s="48" t="s">
        <v>13</v>
      </c>
      <c r="D3107" s="49">
        <v>76</v>
      </c>
      <c r="E3107" s="49">
        <v>0</v>
      </c>
      <c r="F3107" s="49">
        <v>0</v>
      </c>
      <c r="G3107" s="49">
        <v>0</v>
      </c>
      <c r="H3107" s="49">
        <v>170</v>
      </c>
      <c r="I3107" s="50">
        <v>80</v>
      </c>
      <c r="J3107" s="50">
        <v>0</v>
      </c>
      <c r="K3107" s="50">
        <v>42.5</v>
      </c>
      <c r="L3107" s="50">
        <v>42.5</v>
      </c>
      <c r="M3107" s="50">
        <v>0</v>
      </c>
      <c r="N3107" s="51">
        <f>D3107*$D$12</f>
        <v>102.60000000000001</v>
      </c>
      <c r="O3107" s="51">
        <f>E3107*$E$12</f>
        <v>0</v>
      </c>
      <c r="P3107" s="51">
        <f>F3107*$F$12</f>
        <v>0</v>
      </c>
      <c r="Q3107" s="51">
        <f>G3107*$G$12</f>
        <v>0</v>
      </c>
      <c r="R3107" s="51">
        <f>H3107*$H$12</f>
        <v>229.50000000000003</v>
      </c>
      <c r="S3107" s="51">
        <f>(N3107/100)*(I3107*$I$12)+(N3107/100)*(J3107*$J$12)</f>
        <v>82.08</v>
      </c>
      <c r="T3107" s="51">
        <f>(O3107/100)*(K3107*$K$12)</f>
        <v>0</v>
      </c>
      <c r="U3107" s="51">
        <f>(P3107/100)*(K3107*$K$12)+(P3107/100)*(L3107*$L$12)</f>
        <v>0</v>
      </c>
      <c r="V3107" s="51">
        <f>(Q3107/100)*(L3107*$L$12)</f>
        <v>0</v>
      </c>
      <c r="W3107" s="51">
        <f>(R3107/100)*(K3107*$K$12)+(R3107/100)*(L3107*$L$12)</f>
        <v>273.10500000000002</v>
      </c>
      <c r="X3107" s="51">
        <f t="shared" si="415"/>
        <v>184.68</v>
      </c>
      <c r="Y3107" s="51">
        <f t="shared" si="416"/>
        <v>0</v>
      </c>
      <c r="Z3107" s="51">
        <f t="shared" si="417"/>
        <v>0</v>
      </c>
      <c r="AA3107" s="51">
        <f t="shared" si="418"/>
        <v>0</v>
      </c>
      <c r="AB3107" s="51">
        <f t="shared" si="419"/>
        <v>502.60500000000002</v>
      </c>
      <c r="AC3107" s="52">
        <f t="shared" si="420"/>
        <v>687.3</v>
      </c>
      <c r="AD3107" s="53">
        <f>(ROUND(AC3107-AC3098,1)/AC3098)</f>
        <v>0.22600784873349983</v>
      </c>
      <c r="AE3107" s="44"/>
      <c r="AF3107" s="45"/>
    </row>
    <row r="3108" spans="1:32" x14ac:dyDescent="0.25">
      <c r="A3108" s="46" t="s">
        <v>38</v>
      </c>
      <c r="B3108" s="47"/>
      <c r="C3108" s="48" t="s">
        <v>14</v>
      </c>
      <c r="D3108" s="49">
        <v>154</v>
      </c>
      <c r="E3108" s="49">
        <v>0</v>
      </c>
      <c r="F3108" s="49">
        <v>0</v>
      </c>
      <c r="G3108" s="49">
        <v>0</v>
      </c>
      <c r="H3108" s="49">
        <v>0</v>
      </c>
      <c r="I3108" s="50">
        <v>0</v>
      </c>
      <c r="J3108" s="50">
        <v>0</v>
      </c>
      <c r="K3108" s="50">
        <v>0</v>
      </c>
      <c r="L3108" s="50">
        <v>0</v>
      </c>
      <c r="M3108" s="50">
        <v>97</v>
      </c>
      <c r="N3108" s="51">
        <f>D3108*$D$13</f>
        <v>207.9</v>
      </c>
      <c r="O3108" s="51">
        <f>E3108*$E$13</f>
        <v>0</v>
      </c>
      <c r="P3108" s="51">
        <f>F3108*$F$13</f>
        <v>0</v>
      </c>
      <c r="Q3108" s="51">
        <f>G3108*$G$13</f>
        <v>0</v>
      </c>
      <c r="R3108" s="51">
        <f>H3108*$H$13</f>
        <v>0</v>
      </c>
      <c r="S3108" s="51">
        <f>(N3108/100)*(I3108*$I$13)+(N3108/100)*(J3108*$J$13)+(N3108/100)*(M3108*$M$13)</f>
        <v>403.32600000000002</v>
      </c>
      <c r="T3108" s="51">
        <f>(O3108/100)*(K3108*$K$13)+(O3108/100)*(M3108*$M$13)</f>
        <v>0</v>
      </c>
      <c r="U3108" s="51">
        <f>(P3108/100)*(K3108*$K$13)+(P3108/100)*(L3108*$L$13)+(P3108/100)*(M3108*$M$13)</f>
        <v>0</v>
      </c>
      <c r="V3108" s="51">
        <f>(Q3108/100)*(L3108*$L$13)+(Q3108/100)*(M3108*$M$13)</f>
        <v>0</v>
      </c>
      <c r="W3108" s="51">
        <f>(R3108/100)*(K3108*$K$13)+(R3108/100)*(L3108*$L$13)+(R3108/100)*(M3108*$M$13)</f>
        <v>0</v>
      </c>
      <c r="X3108" s="51">
        <f t="shared" si="415"/>
        <v>611.226</v>
      </c>
      <c r="Y3108" s="51">
        <f t="shared" si="416"/>
        <v>0</v>
      </c>
      <c r="Z3108" s="51">
        <f t="shared" si="417"/>
        <v>0</v>
      </c>
      <c r="AA3108" s="51">
        <f t="shared" si="418"/>
        <v>0</v>
      </c>
      <c r="AB3108" s="51">
        <f t="shared" si="419"/>
        <v>0</v>
      </c>
      <c r="AC3108" s="52">
        <f t="shared" si="420"/>
        <v>611.20000000000005</v>
      </c>
      <c r="AD3108" s="53">
        <f>(ROUND(AC3108-AC3098,1)/AC3098)</f>
        <v>9.026043524794862E-2</v>
      </c>
      <c r="AE3108" s="44"/>
      <c r="AF3108" s="45"/>
    </row>
    <row r="3109" spans="1:32" x14ac:dyDescent="0.25">
      <c r="A3109" s="46" t="s">
        <v>39</v>
      </c>
      <c r="B3109" s="47"/>
      <c r="C3109" s="48" t="s">
        <v>15</v>
      </c>
      <c r="D3109" s="49">
        <v>154</v>
      </c>
      <c r="E3109" s="49">
        <v>0</v>
      </c>
      <c r="F3109" s="49">
        <v>0</v>
      </c>
      <c r="G3109" s="49">
        <v>0</v>
      </c>
      <c r="H3109" s="49">
        <v>0</v>
      </c>
      <c r="I3109" s="50">
        <v>80</v>
      </c>
      <c r="J3109" s="50">
        <v>0</v>
      </c>
      <c r="K3109" s="50">
        <v>70</v>
      </c>
      <c r="L3109" s="50">
        <v>0</v>
      </c>
      <c r="M3109" s="50">
        <v>0</v>
      </c>
      <c r="N3109" s="51">
        <f>D3109*$D$14</f>
        <v>207.9</v>
      </c>
      <c r="O3109" s="51">
        <f>E3109*$E$14</f>
        <v>0</v>
      </c>
      <c r="P3109" s="51">
        <f>F3109*$F$14</f>
        <v>0</v>
      </c>
      <c r="Q3109" s="51">
        <f>G3109*$G$14</f>
        <v>0</v>
      </c>
      <c r="R3109" s="51">
        <f>H3109*$H$14</f>
        <v>0</v>
      </c>
      <c r="S3109" s="51">
        <f>(N3109/100)*(I3109*$I$14)+(N3109/100)*(J3109*$J$14)+(N3109/100)*(K3109*$K$14)</f>
        <v>457.38</v>
      </c>
      <c r="T3109" s="51">
        <f>(O3109/100)*(K3109*$K$14)</f>
        <v>0</v>
      </c>
      <c r="U3109" s="51">
        <f>(P3109/100)*(K3109*$K$14)+(P3109/100)*(L3109*$L$14)</f>
        <v>0</v>
      </c>
      <c r="V3109" s="51">
        <f>(Q3109/100)*(L3109*$L$14)</f>
        <v>0</v>
      </c>
      <c r="W3109" s="51">
        <f>(R3109/100)*(K3109*$L$14)+(R3109/100)*(L3109*$M$14)</f>
        <v>0</v>
      </c>
      <c r="X3109" s="51">
        <f t="shared" si="415"/>
        <v>665.28</v>
      </c>
      <c r="Y3109" s="51">
        <f t="shared" si="416"/>
        <v>0</v>
      </c>
      <c r="Z3109" s="51">
        <f t="shared" si="417"/>
        <v>0</v>
      </c>
      <c r="AA3109" s="51">
        <f t="shared" si="418"/>
        <v>0</v>
      </c>
      <c r="AB3109" s="51">
        <f t="shared" si="419"/>
        <v>0</v>
      </c>
      <c r="AC3109" s="52">
        <f t="shared" si="420"/>
        <v>665.3</v>
      </c>
      <c r="AD3109" s="53">
        <f>(ROUND(AC3109-AC3098,1)/AC3098)</f>
        <v>0.18676418123439173</v>
      </c>
      <c r="AE3109" s="44"/>
      <c r="AF3109" s="45"/>
    </row>
    <row r="3110" spans="1:32" x14ac:dyDescent="0.25">
      <c r="A3110" s="46"/>
      <c r="B3110" s="47"/>
      <c r="C3110" s="48" t="s">
        <v>16</v>
      </c>
      <c r="D3110" s="49">
        <v>154</v>
      </c>
      <c r="E3110" s="49">
        <v>0</v>
      </c>
      <c r="F3110" s="49">
        <v>0</v>
      </c>
      <c r="G3110" s="49">
        <v>0</v>
      </c>
      <c r="H3110" s="49">
        <v>0</v>
      </c>
      <c r="I3110" s="50">
        <v>80</v>
      </c>
      <c r="J3110" s="50">
        <v>0</v>
      </c>
      <c r="K3110" s="50">
        <v>0</v>
      </c>
      <c r="L3110" s="50">
        <v>70</v>
      </c>
      <c r="M3110" s="50">
        <v>0</v>
      </c>
      <c r="N3110" s="51">
        <f>D3110*$D$15</f>
        <v>207.9</v>
      </c>
      <c r="O3110" s="51">
        <f>E3110*$E$15</f>
        <v>0</v>
      </c>
      <c r="P3110" s="51">
        <f>F3110*$F$15</f>
        <v>0</v>
      </c>
      <c r="Q3110" s="51">
        <f>G3110*$G$15</f>
        <v>0</v>
      </c>
      <c r="R3110" s="51">
        <f>H3110*$H$15</f>
        <v>0</v>
      </c>
      <c r="S3110" s="51">
        <f>(N3110/100)*(I3110*$I$15)+(N3110/100)*(J3110*$J$15)+(N3110/100)*(L3110*$L$15)</f>
        <v>457.38</v>
      </c>
      <c r="T3110" s="51">
        <f>(O3110/100)*(K3110*$K$15)</f>
        <v>0</v>
      </c>
      <c r="U3110" s="51">
        <f>(P3110/100)*(K3110*$K$15)+(P3110/100)*(L3110*$L$15)</f>
        <v>0</v>
      </c>
      <c r="V3110" s="51">
        <f>(Q3110/100)*(L3110*$L$15)</f>
        <v>0</v>
      </c>
      <c r="W3110" s="51">
        <f>(R3110/100)*(K3110*$K$15)+(R3110/100)*(L3110*$L$15)</f>
        <v>0</v>
      </c>
      <c r="X3110" s="51">
        <f t="shared" si="415"/>
        <v>665.28</v>
      </c>
      <c r="Y3110" s="51">
        <f t="shared" si="416"/>
        <v>0</v>
      </c>
      <c r="Z3110" s="51">
        <f t="shared" si="417"/>
        <v>0</v>
      </c>
      <c r="AA3110" s="51">
        <f t="shared" si="418"/>
        <v>0</v>
      </c>
      <c r="AB3110" s="51">
        <f t="shared" si="419"/>
        <v>0</v>
      </c>
      <c r="AC3110" s="52">
        <f t="shared" si="420"/>
        <v>665.3</v>
      </c>
      <c r="AD3110" s="53">
        <f>(ROUND(AC3110-AC3098,1)/AC3098)</f>
        <v>0.18676418123439173</v>
      </c>
      <c r="AE3110" s="44" t="s">
        <v>28</v>
      </c>
      <c r="AF3110" s="45"/>
    </row>
    <row r="3111" spans="1:32" x14ac:dyDescent="0.25">
      <c r="A3111" s="46"/>
      <c r="B3111" s="47"/>
      <c r="C3111" s="48" t="s">
        <v>17</v>
      </c>
      <c r="D3111" s="49">
        <v>154</v>
      </c>
      <c r="E3111" s="49">
        <v>0</v>
      </c>
      <c r="F3111" s="49">
        <v>0</v>
      </c>
      <c r="G3111" s="49">
        <v>0</v>
      </c>
      <c r="H3111" s="49">
        <v>0</v>
      </c>
      <c r="I3111" s="50">
        <v>80</v>
      </c>
      <c r="J3111" s="50">
        <v>46</v>
      </c>
      <c r="K3111" s="50">
        <v>0</v>
      </c>
      <c r="L3111" s="50">
        <v>0</v>
      </c>
      <c r="M3111" s="50">
        <v>0</v>
      </c>
      <c r="N3111" s="51">
        <f>D3111*$D$16</f>
        <v>207.9</v>
      </c>
      <c r="O3111" s="51">
        <f>E3111*$E$16</f>
        <v>0</v>
      </c>
      <c r="P3111" s="51">
        <f>F3111*$F$16</f>
        <v>0</v>
      </c>
      <c r="Q3111" s="51">
        <f>G3111*$G$16</f>
        <v>0</v>
      </c>
      <c r="R3111" s="51">
        <f>H3111*$H$16</f>
        <v>0</v>
      </c>
      <c r="S3111" s="51">
        <f>(N3111/100)*(I3111*$I$16)+(N3111/100)*(J3111*$J$16)</f>
        <v>405.40500000000003</v>
      </c>
      <c r="T3111" s="51">
        <f>(O3111/100)*(K3111*$K$16)</f>
        <v>0</v>
      </c>
      <c r="U3111" s="51">
        <f>(P3111/100)*(K3111*$K$16)+(P3111/100)*(L3111*$L$16)</f>
        <v>0</v>
      </c>
      <c r="V3111" s="51">
        <f>(Q3111/100)*(L3111*$L$16)</f>
        <v>0</v>
      </c>
      <c r="W3111" s="51">
        <f>(R3111/100)*(K3111*$K$16)+(R3111/100)*(L3111*$L$16)</f>
        <v>0</v>
      </c>
      <c r="X3111" s="51">
        <f t="shared" si="415"/>
        <v>613.30500000000006</v>
      </c>
      <c r="Y3111" s="51">
        <f t="shared" si="416"/>
        <v>0</v>
      </c>
      <c r="Z3111" s="51">
        <f t="shared" si="417"/>
        <v>0</v>
      </c>
      <c r="AA3111" s="51">
        <f t="shared" si="418"/>
        <v>0</v>
      </c>
      <c r="AB3111" s="51">
        <f t="shared" si="419"/>
        <v>0</v>
      </c>
      <c r="AC3111" s="52">
        <f t="shared" si="420"/>
        <v>613.29999999999995</v>
      </c>
      <c r="AD3111" s="53">
        <f>(ROUND(AC3111-AC3098,1)/AC3098)</f>
        <v>9.4006421691045311E-2</v>
      </c>
      <c r="AE3111" s="44"/>
      <c r="AF3111" s="45"/>
    </row>
    <row r="3112" spans="1:32" x14ac:dyDescent="0.25">
      <c r="A3112" s="46"/>
      <c r="B3112" s="47"/>
      <c r="C3112" s="48" t="s">
        <v>18</v>
      </c>
      <c r="D3112" s="49">
        <v>154</v>
      </c>
      <c r="E3112" s="49">
        <v>0</v>
      </c>
      <c r="F3112" s="49">
        <v>0</v>
      </c>
      <c r="G3112" s="49">
        <v>0</v>
      </c>
      <c r="H3112" s="49">
        <v>0</v>
      </c>
      <c r="I3112" s="50">
        <v>100</v>
      </c>
      <c r="J3112" s="50">
        <v>0</v>
      </c>
      <c r="K3112" s="50">
        <v>0</v>
      </c>
      <c r="L3112" s="50">
        <v>0</v>
      </c>
      <c r="M3112" s="50">
        <v>0</v>
      </c>
      <c r="N3112" s="51">
        <f>D3112*$D$17</f>
        <v>207.9</v>
      </c>
      <c r="O3112" s="51">
        <f>E3112*$E$17</f>
        <v>0</v>
      </c>
      <c r="P3112" s="51">
        <f>F3112*$F$17</f>
        <v>0</v>
      </c>
      <c r="Q3112" s="51">
        <f>G3112*$G$17</f>
        <v>0</v>
      </c>
      <c r="R3112" s="51">
        <f>H3112*$H$17</f>
        <v>0</v>
      </c>
      <c r="S3112" s="51">
        <f>(N3112/100)*(I3112*$I$17)+(N3112/100)*(J3112*$J$17)</f>
        <v>519.75</v>
      </c>
      <c r="T3112" s="51">
        <f>(O3112/100)*(K3112*$K$17)</f>
        <v>0</v>
      </c>
      <c r="U3112" s="51">
        <f>(P3112/100)*(K3112*$K$17)+(P3112/100)*(L3112*$L$17)</f>
        <v>0</v>
      </c>
      <c r="V3112" s="51">
        <f>(Q3112/100)*(L3112*$L$17)</f>
        <v>0</v>
      </c>
      <c r="W3112" s="51">
        <f>(R3112/100)*(K3112*$K$17)+(R3112/100)*(L3112*$L$17)</f>
        <v>0</v>
      </c>
      <c r="X3112" s="51">
        <f t="shared" si="415"/>
        <v>727.65</v>
      </c>
      <c r="Y3112" s="51">
        <f t="shared" si="416"/>
        <v>0</v>
      </c>
      <c r="Z3112" s="51">
        <f t="shared" si="417"/>
        <v>0</v>
      </c>
      <c r="AA3112" s="51">
        <f t="shared" si="418"/>
        <v>0</v>
      </c>
      <c r="AB3112" s="51">
        <f t="shared" si="419"/>
        <v>0</v>
      </c>
      <c r="AC3112" s="52">
        <f t="shared" si="420"/>
        <v>727.7</v>
      </c>
      <c r="AD3112" s="53">
        <f>(ROUND(AC3112-AC3098,1)/AC3098)</f>
        <v>0.29807349268640737</v>
      </c>
      <c r="AE3112" s="44"/>
      <c r="AF3112" s="45"/>
    </row>
    <row r="3113" spans="1:32" x14ac:dyDescent="0.25">
      <c r="A3113" s="54" t="s">
        <v>19</v>
      </c>
      <c r="B3113" s="55" t="s">
        <v>265</v>
      </c>
      <c r="C3113" s="38" t="s">
        <v>4</v>
      </c>
      <c r="D3113" s="39">
        <v>170</v>
      </c>
      <c r="E3113" s="39">
        <v>0</v>
      </c>
      <c r="F3113" s="39">
        <v>0</v>
      </c>
      <c r="G3113" s="39">
        <v>0</v>
      </c>
      <c r="H3113" s="39">
        <v>0</v>
      </c>
      <c r="I3113" s="40">
        <v>80</v>
      </c>
      <c r="J3113" s="40">
        <v>0</v>
      </c>
      <c r="K3113" s="40">
        <v>0</v>
      </c>
      <c r="L3113" s="40">
        <v>0</v>
      </c>
      <c r="M3113" s="40">
        <v>0</v>
      </c>
      <c r="N3113" s="41">
        <f>D3113*$D$3</f>
        <v>237.99999999999997</v>
      </c>
      <c r="O3113" s="41">
        <f>E3113*$E$3</f>
        <v>0</v>
      </c>
      <c r="P3113" s="41">
        <f>F3113*$F$3</f>
        <v>0</v>
      </c>
      <c r="Q3113" s="41">
        <f>G3113*$G$3</f>
        <v>0</v>
      </c>
      <c r="R3113" s="41">
        <f>H3113*$H$3</f>
        <v>0</v>
      </c>
      <c r="S3113" s="41">
        <f>(N3113/100)*(I3113*$I$3)+(N3113/100)*(J3113*$J$3)</f>
        <v>380.79999999999995</v>
      </c>
      <c r="T3113" s="41">
        <f>(O3113/100)*(K3113*$K$3)</f>
        <v>0</v>
      </c>
      <c r="U3113" s="41">
        <f>(P3113/100)*(K3113*$K$3)+(P3113/100)*(L3113*$L$3)</f>
        <v>0</v>
      </c>
      <c r="V3113" s="41">
        <f>(Q3113/100)*(L3113*$L$3)</f>
        <v>0</v>
      </c>
      <c r="W3113" s="41">
        <f>(R3113/100)*(K3113*$K$3)+(R3113/100)*(L3113*$L$3)</f>
        <v>0</v>
      </c>
      <c r="X3113" s="41">
        <f t="shared" si="415"/>
        <v>618.79999999999995</v>
      </c>
      <c r="Y3113" s="41">
        <f t="shared" si="416"/>
        <v>0</v>
      </c>
      <c r="Z3113" s="41">
        <f t="shared" si="417"/>
        <v>0</v>
      </c>
      <c r="AA3113" s="41">
        <f t="shared" si="418"/>
        <v>0</v>
      </c>
      <c r="AB3113" s="41">
        <f t="shared" si="419"/>
        <v>0</v>
      </c>
      <c r="AC3113" s="42">
        <f t="shared" si="420"/>
        <v>618.79999999999995</v>
      </c>
      <c r="AD3113" s="43">
        <v>0</v>
      </c>
      <c r="AE3113" s="44"/>
      <c r="AF3113" s="45"/>
    </row>
    <row r="3114" spans="1:32" x14ac:dyDescent="0.25">
      <c r="A3114" s="46" t="s">
        <v>29</v>
      </c>
      <c r="B3114" s="56">
        <v>32</v>
      </c>
      <c r="C3114" s="48" t="s">
        <v>5</v>
      </c>
      <c r="D3114" s="49">
        <v>170</v>
      </c>
      <c r="E3114" s="49">
        <v>0</v>
      </c>
      <c r="F3114" s="49">
        <v>0</v>
      </c>
      <c r="G3114" s="49">
        <v>0</v>
      </c>
      <c r="H3114" s="49">
        <v>0</v>
      </c>
      <c r="I3114" s="50">
        <v>85</v>
      </c>
      <c r="J3114" s="50">
        <v>20</v>
      </c>
      <c r="K3114" s="50">
        <v>0</v>
      </c>
      <c r="L3114" s="50">
        <v>0</v>
      </c>
      <c r="M3114" s="50">
        <v>0</v>
      </c>
      <c r="N3114" s="51">
        <f>D3114*$D$4</f>
        <v>229.50000000000003</v>
      </c>
      <c r="O3114" s="51">
        <f>E3114*$E$4</f>
        <v>0</v>
      </c>
      <c r="P3114" s="51">
        <f>F3114*$F$4</f>
        <v>0</v>
      </c>
      <c r="Q3114" s="51">
        <f>G3114*$G$4</f>
        <v>0</v>
      </c>
      <c r="R3114" s="51">
        <f>H3114*$H$4</f>
        <v>0</v>
      </c>
      <c r="S3114" s="51">
        <f>(N3114/100)*(I3114*$I$4)+(N3114/100)*(J3114*$J$4)</f>
        <v>481.9500000000001</v>
      </c>
      <c r="T3114" s="51">
        <f>(O3114/100)*(K3114*$K$4)</f>
        <v>0</v>
      </c>
      <c r="U3114" s="51">
        <f>(P3114/100)*(K3114*$K$4)+(P3114/100)*(L3114*$L$4)</f>
        <v>0</v>
      </c>
      <c r="V3114" s="51">
        <f>(Q3114/100)*(L3114*$L$4)</f>
        <v>0</v>
      </c>
      <c r="W3114" s="51">
        <f>(R3114/100)*(K3114*$K$4)+(R3114/100)*(L3114*$L$4)</f>
        <v>0</v>
      </c>
      <c r="X3114" s="51">
        <f t="shared" si="415"/>
        <v>711.45000000000016</v>
      </c>
      <c r="Y3114" s="51">
        <f t="shared" si="416"/>
        <v>0</v>
      </c>
      <c r="Z3114" s="51">
        <f t="shared" si="417"/>
        <v>0</v>
      </c>
      <c r="AA3114" s="51">
        <f t="shared" si="418"/>
        <v>0</v>
      </c>
      <c r="AB3114" s="51">
        <f t="shared" si="419"/>
        <v>0</v>
      </c>
      <c r="AC3114" s="52">
        <f t="shared" si="420"/>
        <v>711.5</v>
      </c>
      <c r="AD3114" s="53">
        <f>(ROUND(AC3114-AC3113,1)/AC3113)</f>
        <v>0.14980607627666453</v>
      </c>
      <c r="AE3114" s="44"/>
      <c r="AF3114" s="45"/>
    </row>
    <row r="3115" spans="1:32" x14ac:dyDescent="0.25">
      <c r="A3115" s="46" t="s">
        <v>30</v>
      </c>
      <c r="B3115" s="56">
        <v>0</v>
      </c>
      <c r="C3115" s="48" t="s">
        <v>6</v>
      </c>
      <c r="D3115" s="49">
        <v>170</v>
      </c>
      <c r="E3115" s="49">
        <v>0</v>
      </c>
      <c r="F3115" s="49">
        <v>0</v>
      </c>
      <c r="G3115" s="49">
        <v>0</v>
      </c>
      <c r="H3115" s="49">
        <v>0</v>
      </c>
      <c r="I3115" s="50">
        <v>80</v>
      </c>
      <c r="J3115" s="50">
        <v>0</v>
      </c>
      <c r="K3115" s="50">
        <v>0</v>
      </c>
      <c r="L3115" s="50">
        <v>0</v>
      </c>
      <c r="M3115" s="50">
        <v>0</v>
      </c>
      <c r="N3115" s="51">
        <f>D3115*$D$5</f>
        <v>237.99999999999997</v>
      </c>
      <c r="O3115" s="51">
        <f>E3115*$E$5</f>
        <v>0</v>
      </c>
      <c r="P3115" s="51">
        <f>F3115*$F$5</f>
        <v>0</v>
      </c>
      <c r="Q3115" s="51">
        <f>G3115*$G$5</f>
        <v>0</v>
      </c>
      <c r="R3115" s="51">
        <f>H3115*$H$5</f>
        <v>0</v>
      </c>
      <c r="S3115" s="51">
        <f>(N3115/100)*(I3115*$I$5)+(N3115/100)*(J3115*$J$5)</f>
        <v>380.79999999999995</v>
      </c>
      <c r="T3115" s="51">
        <f>(O3115/100)*(K3115*$K$5)</f>
        <v>0</v>
      </c>
      <c r="U3115" s="51">
        <f>(P3115/100)*(K3115*$K$5)+(P3115/100)*(L3115*$L$5)</f>
        <v>0</v>
      </c>
      <c r="V3115" s="51">
        <f>(Q3115/100)*(L3115*$L$5)</f>
        <v>0</v>
      </c>
      <c r="W3115" s="51">
        <f>(R3115/100)*(K3115*$K$5)+(R3115/100)*(L3115*$L$5)</f>
        <v>0</v>
      </c>
      <c r="X3115" s="51">
        <f t="shared" si="415"/>
        <v>618.79999999999995</v>
      </c>
      <c r="Y3115" s="51">
        <f t="shared" si="416"/>
        <v>0</v>
      </c>
      <c r="Z3115" s="51">
        <f t="shared" si="417"/>
        <v>0</v>
      </c>
      <c r="AA3115" s="51">
        <f t="shared" si="418"/>
        <v>0</v>
      </c>
      <c r="AB3115" s="51">
        <f t="shared" si="419"/>
        <v>0</v>
      </c>
      <c r="AC3115" s="52">
        <f t="shared" si="420"/>
        <v>618.79999999999995</v>
      </c>
      <c r="AD3115" s="53">
        <f>(ROUND(AC3115-AC3113,1)/AC3113)</f>
        <v>0</v>
      </c>
      <c r="AE3115" s="44"/>
      <c r="AF3115" s="45"/>
    </row>
    <row r="3116" spans="1:32" x14ac:dyDescent="0.25">
      <c r="A3116" s="46" t="s">
        <v>31</v>
      </c>
      <c r="B3116" s="56">
        <v>0</v>
      </c>
      <c r="C3116" s="48" t="s">
        <v>7</v>
      </c>
      <c r="D3116" s="49">
        <v>170</v>
      </c>
      <c r="E3116" s="49">
        <v>0</v>
      </c>
      <c r="F3116" s="49">
        <v>0</v>
      </c>
      <c r="G3116" s="49">
        <v>0</v>
      </c>
      <c r="H3116" s="49">
        <v>0</v>
      </c>
      <c r="I3116" s="50">
        <v>80</v>
      </c>
      <c r="J3116" s="50">
        <v>0</v>
      </c>
      <c r="K3116" s="50">
        <v>0</v>
      </c>
      <c r="L3116" s="50">
        <v>0</v>
      </c>
      <c r="M3116" s="50">
        <v>0</v>
      </c>
      <c r="N3116" s="51">
        <f>D3116*$D$6</f>
        <v>237.99999999999997</v>
      </c>
      <c r="O3116" s="51">
        <f>E3116*$E$6</f>
        <v>0</v>
      </c>
      <c r="P3116" s="51">
        <f>F3116*$F$6</f>
        <v>0</v>
      </c>
      <c r="Q3116" s="51">
        <f>G3116*$G$6</f>
        <v>0</v>
      </c>
      <c r="R3116" s="51">
        <f>H3116*$H$6</f>
        <v>0</v>
      </c>
      <c r="S3116" s="51">
        <f>(N3116/100)*(I3116*$I$6)+(N3116/100)*(J3116*$J$6)</f>
        <v>380.79999999999995</v>
      </c>
      <c r="T3116" s="51">
        <f>(O3116/100)*(K3116*$K$6)</f>
        <v>0</v>
      </c>
      <c r="U3116" s="51">
        <f>(P3116/100)*(K3116*$K$6)+(P3116/100)*(L3116*$L$6)</f>
        <v>0</v>
      </c>
      <c r="V3116" s="51">
        <f>(Q3116/100)*(L3116*$L$6)</f>
        <v>0</v>
      </c>
      <c r="W3116" s="51">
        <f>(R3116/100)*(K3116*$K$6)+(R3116/100)*(L3116*$L$6)</f>
        <v>0</v>
      </c>
      <c r="X3116" s="51">
        <f t="shared" si="415"/>
        <v>618.79999999999995</v>
      </c>
      <c r="Y3116" s="51">
        <f t="shared" si="416"/>
        <v>0</v>
      </c>
      <c r="Z3116" s="51">
        <f t="shared" si="417"/>
        <v>0</v>
      </c>
      <c r="AA3116" s="51">
        <f t="shared" si="418"/>
        <v>0</v>
      </c>
      <c r="AB3116" s="51">
        <f t="shared" si="419"/>
        <v>0</v>
      </c>
      <c r="AC3116" s="52">
        <f t="shared" si="420"/>
        <v>618.79999999999995</v>
      </c>
      <c r="AD3116" s="53">
        <f>(ROUND(AC3116-AC3113,1)/AC3113)</f>
        <v>0</v>
      </c>
      <c r="AE3116" s="44"/>
      <c r="AF3116" s="45"/>
    </row>
    <row r="3117" spans="1:32" x14ac:dyDescent="0.25">
      <c r="A3117" s="46" t="s">
        <v>32</v>
      </c>
      <c r="B3117" s="56">
        <v>0</v>
      </c>
      <c r="C3117" s="48" t="s">
        <v>8</v>
      </c>
      <c r="D3117" s="49">
        <v>170</v>
      </c>
      <c r="E3117" s="49">
        <v>0</v>
      </c>
      <c r="F3117" s="49">
        <v>0</v>
      </c>
      <c r="G3117" s="49">
        <v>0</v>
      </c>
      <c r="H3117" s="49">
        <v>0</v>
      </c>
      <c r="I3117" s="50">
        <v>80</v>
      </c>
      <c r="J3117" s="50">
        <v>0</v>
      </c>
      <c r="K3117" s="50">
        <v>0</v>
      </c>
      <c r="L3117" s="50">
        <v>0</v>
      </c>
      <c r="M3117" s="50">
        <v>0</v>
      </c>
      <c r="N3117" s="51">
        <f>D3117*$D$7</f>
        <v>237.99999999999997</v>
      </c>
      <c r="O3117" s="51">
        <f>E3117*$E$7</f>
        <v>0</v>
      </c>
      <c r="P3117" s="51">
        <f>F3117*$F$7</f>
        <v>0</v>
      </c>
      <c r="Q3117" s="51">
        <f>G3117*$G$7</f>
        <v>0</v>
      </c>
      <c r="R3117" s="51">
        <f>H3117*$H$7</f>
        <v>0</v>
      </c>
      <c r="S3117" s="51">
        <f>(N3117/100)*(I3117*$I$7)+(N3117/100)*(J3117*$J$7)</f>
        <v>380.79999999999995</v>
      </c>
      <c r="T3117" s="51">
        <f>(O3117/100)*(K3117*$K$7)</f>
        <v>0</v>
      </c>
      <c r="U3117" s="51">
        <f>(P3117/100)*(K3117*$K$7)+(P3117/100)*(L3117*$L$7)</f>
        <v>0</v>
      </c>
      <c r="V3117" s="51">
        <f>(Q3117/100)*(L3117*$L$7)</f>
        <v>0</v>
      </c>
      <c r="W3117" s="51">
        <f>(R3117/100)*(K3117*$K$7)+(R3117/100)*(L3117*$L$7)</f>
        <v>0</v>
      </c>
      <c r="X3117" s="51">
        <f t="shared" si="415"/>
        <v>618.79999999999995</v>
      </c>
      <c r="Y3117" s="51">
        <f t="shared" si="416"/>
        <v>0</v>
      </c>
      <c r="Z3117" s="51">
        <f t="shared" si="417"/>
        <v>0</v>
      </c>
      <c r="AA3117" s="51">
        <f t="shared" si="418"/>
        <v>0</v>
      </c>
      <c r="AB3117" s="51">
        <f t="shared" si="419"/>
        <v>0</v>
      </c>
      <c r="AC3117" s="52">
        <f t="shared" si="420"/>
        <v>618.79999999999995</v>
      </c>
      <c r="AD3117" s="53">
        <f>(ROUND(AC3117-AC3113,1)/AC3113)</f>
        <v>0</v>
      </c>
      <c r="AE3117" s="44"/>
      <c r="AF3117" s="45"/>
    </row>
    <row r="3118" spans="1:32" x14ac:dyDescent="0.25">
      <c r="A3118" s="46" t="s">
        <v>33</v>
      </c>
      <c r="B3118" s="56"/>
      <c r="C3118" s="48" t="s">
        <v>9</v>
      </c>
      <c r="D3118" s="49">
        <v>170</v>
      </c>
      <c r="E3118" s="49">
        <v>0</v>
      </c>
      <c r="F3118" s="49">
        <v>0</v>
      </c>
      <c r="G3118" s="49">
        <v>0</v>
      </c>
      <c r="H3118" s="49">
        <v>0</v>
      </c>
      <c r="I3118" s="50">
        <v>80</v>
      </c>
      <c r="J3118" s="50">
        <v>0</v>
      </c>
      <c r="K3118" s="50">
        <v>0</v>
      </c>
      <c r="L3118" s="50">
        <v>0</v>
      </c>
      <c r="M3118" s="50">
        <v>0</v>
      </c>
      <c r="N3118" s="51">
        <f>D3118*$D$8</f>
        <v>237.99999999999997</v>
      </c>
      <c r="O3118" s="51">
        <f>E3118*$E$8</f>
        <v>0</v>
      </c>
      <c r="P3118" s="51">
        <f>F3118*$F$8</f>
        <v>0</v>
      </c>
      <c r="Q3118" s="51">
        <f>G3118*$G$8</f>
        <v>0</v>
      </c>
      <c r="R3118" s="51">
        <f>H3118*$H$8</f>
        <v>0</v>
      </c>
      <c r="S3118" s="51">
        <f>(N3118/100)*(I3118*$I$8)+(N3118/100)*(J3118*$J$8)</f>
        <v>380.79999999999995</v>
      </c>
      <c r="T3118" s="51">
        <f>(O3118/100)*(K3118*$K$8)</f>
        <v>0</v>
      </c>
      <c r="U3118" s="51">
        <f>(P3118/100)*(K3118*$K$8)+(P3118/100)*(L3118*$L$8)</f>
        <v>0</v>
      </c>
      <c r="V3118" s="51">
        <f>(Q3118/100)*(L3118*$L$8)</f>
        <v>0</v>
      </c>
      <c r="W3118" s="51">
        <f>(R3118/100)*(K3118*$K$8)+(R3118/100)*(L3118*$L$8)</f>
        <v>0</v>
      </c>
      <c r="X3118" s="51">
        <f t="shared" si="415"/>
        <v>618.79999999999995</v>
      </c>
      <c r="Y3118" s="51">
        <f t="shared" si="416"/>
        <v>0</v>
      </c>
      <c r="Z3118" s="51">
        <f t="shared" si="417"/>
        <v>0</v>
      </c>
      <c r="AA3118" s="51">
        <f t="shared" si="418"/>
        <v>0</v>
      </c>
      <c r="AB3118" s="51">
        <f t="shared" si="419"/>
        <v>0</v>
      </c>
      <c r="AC3118" s="52">
        <f t="shared" si="420"/>
        <v>618.79999999999995</v>
      </c>
      <c r="AD3118" s="53">
        <f>(ROUND(AC3118-AC3113,1)/AC3113)</f>
        <v>0</v>
      </c>
      <c r="AE3118" s="44"/>
      <c r="AF3118" s="45"/>
    </row>
    <row r="3119" spans="1:32" x14ac:dyDescent="0.25">
      <c r="A3119" s="46" t="s">
        <v>34</v>
      </c>
      <c r="B3119" s="56"/>
      <c r="C3119" s="48" t="s">
        <v>10</v>
      </c>
      <c r="D3119" s="49">
        <v>85</v>
      </c>
      <c r="E3119" s="49">
        <v>170</v>
      </c>
      <c r="F3119" s="49">
        <v>0</v>
      </c>
      <c r="G3119" s="49">
        <v>0</v>
      </c>
      <c r="H3119" s="49">
        <v>0</v>
      </c>
      <c r="I3119" s="50">
        <v>80</v>
      </c>
      <c r="J3119" s="50">
        <v>0</v>
      </c>
      <c r="K3119" s="50">
        <v>85</v>
      </c>
      <c r="L3119" s="50">
        <v>0</v>
      </c>
      <c r="M3119" s="50">
        <v>0</v>
      </c>
      <c r="N3119" s="51">
        <f>D3119*$D$9</f>
        <v>114.75000000000001</v>
      </c>
      <c r="O3119" s="51">
        <f>E3119*$E$9</f>
        <v>229.50000000000003</v>
      </c>
      <c r="P3119" s="51">
        <f>F3119*$F$9</f>
        <v>0</v>
      </c>
      <c r="Q3119" s="51">
        <f>G3119*$G$9</f>
        <v>0</v>
      </c>
      <c r="R3119" s="51">
        <f>H3119*$H$9</f>
        <v>0</v>
      </c>
      <c r="S3119" s="51">
        <f>(N3119/100)*(I3119*$I$9)+(N3119/100)*(J3119*$J$9)</f>
        <v>91.800000000000011</v>
      </c>
      <c r="T3119" s="51">
        <f>(O3119/100)*(K3119*$K$9)</f>
        <v>273.10500000000002</v>
      </c>
      <c r="U3119" s="51">
        <f>(P3119/100)*(K3119*$K$9)+(P3119/100)*(L3119*$L$9)</f>
        <v>0</v>
      </c>
      <c r="V3119" s="51">
        <f>(Q3119/100)*(L3119*$L$9)</f>
        <v>0</v>
      </c>
      <c r="W3119" s="51">
        <f>(R3119/100)*(K3119*$K$9)+(R3119/100)*(L3119*$L$9)</f>
        <v>0</v>
      </c>
      <c r="X3119" s="51">
        <f t="shared" si="415"/>
        <v>206.55</v>
      </c>
      <c r="Y3119" s="51">
        <f t="shared" si="416"/>
        <v>502.60500000000002</v>
      </c>
      <c r="Z3119" s="51">
        <f t="shared" si="417"/>
        <v>0</v>
      </c>
      <c r="AA3119" s="51">
        <f t="shared" si="418"/>
        <v>0</v>
      </c>
      <c r="AB3119" s="51">
        <f t="shared" si="419"/>
        <v>0</v>
      </c>
      <c r="AC3119" s="52">
        <f t="shared" si="420"/>
        <v>709.2</v>
      </c>
      <c r="AD3119" s="53">
        <f>(ROUND(AC3119-AC3113,1)/AC3113)</f>
        <v>0.14608920491273433</v>
      </c>
      <c r="AE3119" s="44"/>
      <c r="AF3119" s="45"/>
    </row>
    <row r="3120" spans="1:32" x14ac:dyDescent="0.25">
      <c r="A3120" s="46" t="s">
        <v>35</v>
      </c>
      <c r="B3120" s="56"/>
      <c r="C3120" s="48" t="s">
        <v>11</v>
      </c>
      <c r="D3120" s="49">
        <v>85</v>
      </c>
      <c r="E3120" s="49">
        <v>0</v>
      </c>
      <c r="F3120" s="49">
        <v>170</v>
      </c>
      <c r="G3120" s="49">
        <v>0</v>
      </c>
      <c r="H3120" s="49">
        <v>0</v>
      </c>
      <c r="I3120" s="50">
        <v>80</v>
      </c>
      <c r="J3120" s="50">
        <v>0</v>
      </c>
      <c r="K3120" s="50">
        <v>42.5</v>
      </c>
      <c r="L3120" s="50">
        <v>42.5</v>
      </c>
      <c r="M3120" s="50">
        <v>0</v>
      </c>
      <c r="N3120" s="51">
        <f>D3120*$D$10</f>
        <v>114.75000000000001</v>
      </c>
      <c r="O3120" s="51">
        <f>E3120*$E$10</f>
        <v>0</v>
      </c>
      <c r="P3120" s="51">
        <f>F3120*$F$10</f>
        <v>229.50000000000003</v>
      </c>
      <c r="Q3120" s="51">
        <f>G3120*$G$10</f>
        <v>0</v>
      </c>
      <c r="R3120" s="51">
        <f>H3120*$H$10</f>
        <v>0</v>
      </c>
      <c r="S3120" s="51">
        <f>(N3120/100)*(I3120*$I$10)+(N3120/100)*(J3120*$J$10)</f>
        <v>91.800000000000011</v>
      </c>
      <c r="T3120" s="51">
        <f>(O3120/100)*(K3120*$J$10)</f>
        <v>0</v>
      </c>
      <c r="U3120" s="51">
        <f>(P3120/100)*(K3120*$K$10)+(P3120/100)*(L3120*$L$10)</f>
        <v>273.10500000000002</v>
      </c>
      <c r="V3120" s="51">
        <f>(Q3120/100)*(L3120*$L$10)</f>
        <v>0</v>
      </c>
      <c r="W3120" s="51">
        <f>(R3120/100)*(K3120*$K$10)+(R3120/100)*(L3120*$L$10)</f>
        <v>0</v>
      </c>
      <c r="X3120" s="51">
        <f t="shared" si="415"/>
        <v>206.55</v>
      </c>
      <c r="Y3120" s="51">
        <f t="shared" si="416"/>
        <v>0</v>
      </c>
      <c r="Z3120" s="51">
        <f t="shared" si="417"/>
        <v>502.60500000000002</v>
      </c>
      <c r="AA3120" s="51">
        <f t="shared" si="418"/>
        <v>0</v>
      </c>
      <c r="AB3120" s="51">
        <f t="shared" si="419"/>
        <v>0</v>
      </c>
      <c r="AC3120" s="52">
        <f t="shared" si="420"/>
        <v>709.2</v>
      </c>
      <c r="AD3120" s="53">
        <f>(ROUND(AC3120-AC3113,1)/AC3113)</f>
        <v>0.14608920491273433</v>
      </c>
      <c r="AE3120" s="44"/>
      <c r="AF3120" s="45"/>
    </row>
    <row r="3121" spans="1:32" x14ac:dyDescent="0.25">
      <c r="A3121" s="46" t="s">
        <v>36</v>
      </c>
      <c r="B3121" s="56"/>
      <c r="C3121" s="48" t="s">
        <v>12</v>
      </c>
      <c r="D3121" s="49">
        <v>85</v>
      </c>
      <c r="E3121" s="49">
        <v>0</v>
      </c>
      <c r="F3121" s="49">
        <v>0</v>
      </c>
      <c r="G3121" s="49">
        <v>170</v>
      </c>
      <c r="H3121" s="49">
        <v>0</v>
      </c>
      <c r="I3121" s="50">
        <v>80</v>
      </c>
      <c r="J3121" s="50">
        <v>0</v>
      </c>
      <c r="K3121" s="50">
        <v>0</v>
      </c>
      <c r="L3121" s="50">
        <v>85</v>
      </c>
      <c r="M3121" s="50">
        <v>0</v>
      </c>
      <c r="N3121" s="51">
        <f>D3121*$D$11</f>
        <v>114.75000000000001</v>
      </c>
      <c r="O3121" s="51">
        <f>E3121*$E$11</f>
        <v>0</v>
      </c>
      <c r="P3121" s="51">
        <f>F3121*$F$11</f>
        <v>0</v>
      </c>
      <c r="Q3121" s="51">
        <f>G3121*$G$11</f>
        <v>229.50000000000003</v>
      </c>
      <c r="R3121" s="51">
        <f>H3121*$H$11</f>
        <v>0</v>
      </c>
      <c r="S3121" s="51">
        <f>(N3121/100)*(I3121*$I$11)+(N3121/100)*(J3121*$J$11)</f>
        <v>91.800000000000011</v>
      </c>
      <c r="T3121" s="51">
        <f>(O3121/100)*(K3121*$K$11)</f>
        <v>0</v>
      </c>
      <c r="U3121" s="51">
        <f>(P3121/100)*(K3121*$K$11)+(P3121/100)*(L3121*$L$11)</f>
        <v>0</v>
      </c>
      <c r="V3121" s="51">
        <f>(Q3121/100)*(L3121*$L$11)</f>
        <v>273.10500000000002</v>
      </c>
      <c r="W3121" s="51">
        <f>(R3121/100)*(K3121*$K$11)+(R3121/100)*(L3121*$L$11)</f>
        <v>0</v>
      </c>
      <c r="X3121" s="51">
        <f t="shared" si="415"/>
        <v>206.55</v>
      </c>
      <c r="Y3121" s="51">
        <f t="shared" si="416"/>
        <v>0</v>
      </c>
      <c r="Z3121" s="51">
        <f t="shared" si="417"/>
        <v>0</v>
      </c>
      <c r="AA3121" s="51">
        <f t="shared" si="418"/>
        <v>502.60500000000002</v>
      </c>
      <c r="AB3121" s="51">
        <f t="shared" si="419"/>
        <v>0</v>
      </c>
      <c r="AC3121" s="52">
        <f t="shared" si="420"/>
        <v>709.2</v>
      </c>
      <c r="AD3121" s="53">
        <f>(ROUND(AC3121-AC3113,1)/AC3113)</f>
        <v>0.14608920491273433</v>
      </c>
      <c r="AE3121" s="44"/>
      <c r="AF3121" s="45"/>
    </row>
    <row r="3122" spans="1:32" x14ac:dyDescent="0.25">
      <c r="A3122" s="46" t="s">
        <v>37</v>
      </c>
      <c r="B3122" s="56"/>
      <c r="C3122" s="48" t="s">
        <v>13</v>
      </c>
      <c r="D3122" s="49">
        <v>85</v>
      </c>
      <c r="E3122" s="49">
        <v>0</v>
      </c>
      <c r="F3122" s="49">
        <v>0</v>
      </c>
      <c r="G3122" s="49">
        <v>0</v>
      </c>
      <c r="H3122" s="49">
        <v>170</v>
      </c>
      <c r="I3122" s="50">
        <v>80</v>
      </c>
      <c r="J3122" s="50">
        <v>0</v>
      </c>
      <c r="K3122" s="50">
        <v>42.5</v>
      </c>
      <c r="L3122" s="50">
        <v>42.5</v>
      </c>
      <c r="M3122" s="50">
        <v>0</v>
      </c>
      <c r="N3122" s="51">
        <f>D3122*$D$12</f>
        <v>114.75000000000001</v>
      </c>
      <c r="O3122" s="51">
        <f>E3122*$E$12</f>
        <v>0</v>
      </c>
      <c r="P3122" s="51">
        <f>F3122*$F$12</f>
        <v>0</v>
      </c>
      <c r="Q3122" s="51">
        <f>G3122*$G$12</f>
        <v>0</v>
      </c>
      <c r="R3122" s="51">
        <f>H3122*$H$12</f>
        <v>229.50000000000003</v>
      </c>
      <c r="S3122" s="51">
        <f>(N3122/100)*(I3122*$I$12)+(N3122/100)*(J3122*$J$12)</f>
        <v>91.800000000000011</v>
      </c>
      <c r="T3122" s="51">
        <f>(O3122/100)*(K3122*$K$12)</f>
        <v>0</v>
      </c>
      <c r="U3122" s="51">
        <f>(P3122/100)*(K3122*$K$12)+(P3122/100)*(L3122*$L$12)</f>
        <v>0</v>
      </c>
      <c r="V3122" s="51">
        <f>(Q3122/100)*(L3122*$L$12)</f>
        <v>0</v>
      </c>
      <c r="W3122" s="51">
        <f>(R3122/100)*(K3122*$K$12)+(R3122/100)*(L3122*$L$12)</f>
        <v>273.10500000000002</v>
      </c>
      <c r="X3122" s="51">
        <f t="shared" si="415"/>
        <v>206.55</v>
      </c>
      <c r="Y3122" s="51">
        <f t="shared" si="416"/>
        <v>0</v>
      </c>
      <c r="Z3122" s="51">
        <f t="shared" si="417"/>
        <v>0</v>
      </c>
      <c r="AA3122" s="51">
        <f t="shared" si="418"/>
        <v>0</v>
      </c>
      <c r="AB3122" s="51">
        <f t="shared" si="419"/>
        <v>502.60500000000002</v>
      </c>
      <c r="AC3122" s="52">
        <f t="shared" si="420"/>
        <v>709.2</v>
      </c>
      <c r="AD3122" s="53">
        <f>(ROUND(AC3122-AC3113,1)/AC3113)</f>
        <v>0.14608920491273433</v>
      </c>
      <c r="AE3122" s="44"/>
      <c r="AF3122" s="45"/>
    </row>
    <row r="3123" spans="1:32" x14ac:dyDescent="0.25">
      <c r="A3123" s="46" t="s">
        <v>38</v>
      </c>
      <c r="B3123" s="56"/>
      <c r="C3123" s="48" t="s">
        <v>14</v>
      </c>
      <c r="D3123" s="49">
        <v>170</v>
      </c>
      <c r="E3123" s="49">
        <v>0</v>
      </c>
      <c r="F3123" s="49">
        <v>0</v>
      </c>
      <c r="G3123" s="49">
        <v>0</v>
      </c>
      <c r="H3123" s="49">
        <v>0</v>
      </c>
      <c r="I3123" s="50">
        <v>0</v>
      </c>
      <c r="J3123" s="50">
        <v>0</v>
      </c>
      <c r="K3123" s="50">
        <v>0</v>
      </c>
      <c r="L3123" s="50">
        <v>0</v>
      </c>
      <c r="M3123" s="50">
        <v>110</v>
      </c>
      <c r="N3123" s="51">
        <f>D3123*$D$13</f>
        <v>229.50000000000003</v>
      </c>
      <c r="O3123" s="51">
        <f>E3123*$E$13</f>
        <v>0</v>
      </c>
      <c r="P3123" s="51">
        <f>F3123*$F$13</f>
        <v>0</v>
      </c>
      <c r="Q3123" s="51">
        <f>G3123*$G$13</f>
        <v>0</v>
      </c>
      <c r="R3123" s="51">
        <f>H3123*$H$13</f>
        <v>0</v>
      </c>
      <c r="S3123" s="51">
        <f>(N3123/100)*(I3123*$I$13)+(N3123/100)*(J3123*$J$13)+(N3123/100)*(M3123*$M$13)</f>
        <v>504.90000000000009</v>
      </c>
      <c r="T3123" s="51">
        <f>(O3123/100)*(K3123*$K$13)+(O3123/100)*(M3123*$M$13)</f>
        <v>0</v>
      </c>
      <c r="U3123" s="51">
        <f>(P3123/100)*(K3123*$K$13)+(P3123/100)*(L3123*$L$13)+(P3123/100)*(M3123*$M$13)</f>
        <v>0</v>
      </c>
      <c r="V3123" s="51">
        <f>(Q3123/100)*(L3123*$L$13)+(Q3123/100)*(M3123*$M$13)</f>
        <v>0</v>
      </c>
      <c r="W3123" s="51">
        <f>(R3123/100)*(K3123*$K$13)+(R3123/100)*(L3123*$L$13)+(R3123/100)*(M3123*$M$13)</f>
        <v>0</v>
      </c>
      <c r="X3123" s="51">
        <f t="shared" si="415"/>
        <v>734.40000000000009</v>
      </c>
      <c r="Y3123" s="51">
        <f t="shared" si="416"/>
        <v>0</v>
      </c>
      <c r="Z3123" s="51">
        <f t="shared" si="417"/>
        <v>0</v>
      </c>
      <c r="AA3123" s="51">
        <f t="shared" si="418"/>
        <v>0</v>
      </c>
      <c r="AB3123" s="51">
        <f t="shared" si="419"/>
        <v>0</v>
      </c>
      <c r="AC3123" s="52">
        <f t="shared" si="420"/>
        <v>734.4</v>
      </c>
      <c r="AD3123" s="53">
        <f>(ROUND(AC3123-AC3113,1)/AC3113)</f>
        <v>0.18681318681318682</v>
      </c>
      <c r="AE3123" s="44"/>
      <c r="AF3123" s="45"/>
    </row>
    <row r="3124" spans="1:32" x14ac:dyDescent="0.25">
      <c r="A3124" s="46" t="s">
        <v>39</v>
      </c>
      <c r="B3124" s="56"/>
      <c r="C3124" s="48" t="s">
        <v>15</v>
      </c>
      <c r="D3124" s="49">
        <v>170</v>
      </c>
      <c r="E3124" s="49">
        <v>0</v>
      </c>
      <c r="F3124" s="49">
        <v>0</v>
      </c>
      <c r="G3124" s="49">
        <v>0</v>
      </c>
      <c r="H3124" s="49">
        <v>0</v>
      </c>
      <c r="I3124" s="50">
        <v>80</v>
      </c>
      <c r="J3124" s="50">
        <v>0</v>
      </c>
      <c r="K3124" s="50">
        <v>70</v>
      </c>
      <c r="L3124" s="50">
        <v>0</v>
      </c>
      <c r="M3124" s="50">
        <v>0</v>
      </c>
      <c r="N3124" s="51">
        <f>D3124*$D$14</f>
        <v>229.50000000000003</v>
      </c>
      <c r="O3124" s="51">
        <f>E3124*$E$14</f>
        <v>0</v>
      </c>
      <c r="P3124" s="51">
        <f>F3124*$F$14</f>
        <v>0</v>
      </c>
      <c r="Q3124" s="51">
        <f>G3124*$G$14</f>
        <v>0</v>
      </c>
      <c r="R3124" s="51">
        <f>H3124*$H$14</f>
        <v>0</v>
      </c>
      <c r="S3124" s="51">
        <f>(N3124/100)*(I3124*$I$14)+(N3124/100)*(J3124*$J$14)+(N3124/100)*(K3124*$K$14)</f>
        <v>504.90000000000009</v>
      </c>
      <c r="T3124" s="51">
        <f>(O3124/100)*(K3124*$K$14)</f>
        <v>0</v>
      </c>
      <c r="U3124" s="51">
        <f>(P3124/100)*(K3124*$K$14)+(P3124/100)*(L3124*$L$14)</f>
        <v>0</v>
      </c>
      <c r="V3124" s="51">
        <f>(Q3124/100)*(L3124*$L$14)</f>
        <v>0</v>
      </c>
      <c r="W3124" s="51">
        <f>(R3124/100)*(K3124*$L$14)+(R3124/100)*(L3124*$M$14)</f>
        <v>0</v>
      </c>
      <c r="X3124" s="51">
        <f t="shared" si="415"/>
        <v>734.40000000000009</v>
      </c>
      <c r="Y3124" s="51">
        <f t="shared" si="416"/>
        <v>0</v>
      </c>
      <c r="Z3124" s="51">
        <f t="shared" si="417"/>
        <v>0</v>
      </c>
      <c r="AA3124" s="51">
        <f t="shared" si="418"/>
        <v>0</v>
      </c>
      <c r="AB3124" s="51">
        <f t="shared" si="419"/>
        <v>0</v>
      </c>
      <c r="AC3124" s="52">
        <f t="shared" si="420"/>
        <v>734.4</v>
      </c>
      <c r="AD3124" s="53">
        <f>(ROUND(AC3124-AC3113,1)/AC3113)</f>
        <v>0.18681318681318682</v>
      </c>
      <c r="AE3124" s="44"/>
      <c r="AF3124" s="45"/>
    </row>
    <row r="3125" spans="1:32" x14ac:dyDescent="0.25">
      <c r="A3125" s="46"/>
      <c r="B3125" s="56"/>
      <c r="C3125" s="48" t="s">
        <v>16</v>
      </c>
      <c r="D3125" s="49">
        <v>170</v>
      </c>
      <c r="E3125" s="49">
        <v>0</v>
      </c>
      <c r="F3125" s="49">
        <v>0</v>
      </c>
      <c r="G3125" s="49">
        <v>0</v>
      </c>
      <c r="H3125" s="49">
        <v>0</v>
      </c>
      <c r="I3125" s="50">
        <v>80</v>
      </c>
      <c r="J3125" s="50">
        <v>0</v>
      </c>
      <c r="K3125" s="50">
        <v>0</v>
      </c>
      <c r="L3125" s="50">
        <v>70</v>
      </c>
      <c r="M3125" s="50">
        <v>0</v>
      </c>
      <c r="N3125" s="51">
        <f>D3125*$D$15</f>
        <v>229.50000000000003</v>
      </c>
      <c r="O3125" s="51">
        <f>E3125*$E$15</f>
        <v>0</v>
      </c>
      <c r="P3125" s="51">
        <f>F3125*$F$15</f>
        <v>0</v>
      </c>
      <c r="Q3125" s="51">
        <f>G3125*$G$15</f>
        <v>0</v>
      </c>
      <c r="R3125" s="51">
        <f>H3125*$H$15</f>
        <v>0</v>
      </c>
      <c r="S3125" s="51">
        <f>(N3125/100)*(I3125*$I$15)+(N3125/100)*(J3125*$J$15)+(N3125/100)*(L3125*$L$15)</f>
        <v>504.90000000000009</v>
      </c>
      <c r="T3125" s="51">
        <f>(O3125/100)*(K3125*$K$15)</f>
        <v>0</v>
      </c>
      <c r="U3125" s="51">
        <f>(P3125/100)*(K3125*$K$15)+(P3125/100)*(L3125*$L$15)</f>
        <v>0</v>
      </c>
      <c r="V3125" s="51">
        <f>(Q3125/100)*(L3125*$L$15)</f>
        <v>0</v>
      </c>
      <c r="W3125" s="51">
        <f>(R3125/100)*(K3125*$K$15)+(R3125/100)*(L3125*$L$15)</f>
        <v>0</v>
      </c>
      <c r="X3125" s="51">
        <f t="shared" si="415"/>
        <v>734.40000000000009</v>
      </c>
      <c r="Y3125" s="51">
        <f t="shared" si="416"/>
        <v>0</v>
      </c>
      <c r="Z3125" s="51">
        <f t="shared" si="417"/>
        <v>0</v>
      </c>
      <c r="AA3125" s="51">
        <f t="shared" si="418"/>
        <v>0</v>
      </c>
      <c r="AB3125" s="51">
        <f t="shared" si="419"/>
        <v>0</v>
      </c>
      <c r="AC3125" s="52">
        <f t="shared" si="420"/>
        <v>734.4</v>
      </c>
      <c r="AD3125" s="53">
        <f>(ROUND(AC3125-AC3113,1)/AC3113)</f>
        <v>0.18681318681318682</v>
      </c>
      <c r="AE3125" s="44" t="s">
        <v>28</v>
      </c>
      <c r="AF3125" s="45"/>
    </row>
    <row r="3126" spans="1:32" x14ac:dyDescent="0.25">
      <c r="A3126" s="46"/>
      <c r="B3126" s="56"/>
      <c r="C3126" s="48" t="s">
        <v>17</v>
      </c>
      <c r="D3126" s="49">
        <v>170</v>
      </c>
      <c r="E3126" s="49">
        <v>0</v>
      </c>
      <c r="F3126" s="49">
        <v>0</v>
      </c>
      <c r="G3126" s="49">
        <v>0</v>
      </c>
      <c r="H3126" s="49">
        <v>0</v>
      </c>
      <c r="I3126" s="50">
        <v>80</v>
      </c>
      <c r="J3126" s="50">
        <v>50</v>
      </c>
      <c r="K3126" s="50">
        <v>0</v>
      </c>
      <c r="L3126" s="50">
        <v>0</v>
      </c>
      <c r="M3126" s="50">
        <v>0</v>
      </c>
      <c r="N3126" s="51">
        <f>D3126*$D$16</f>
        <v>229.50000000000003</v>
      </c>
      <c r="O3126" s="51">
        <f>E3126*$E$16</f>
        <v>0</v>
      </c>
      <c r="P3126" s="51">
        <f>F3126*$F$16</f>
        <v>0</v>
      </c>
      <c r="Q3126" s="51">
        <f>G3126*$G$16</f>
        <v>0</v>
      </c>
      <c r="R3126" s="51">
        <f>H3126*$H$16</f>
        <v>0</v>
      </c>
      <c r="S3126" s="51">
        <f>(N3126/100)*(I3126*$I$16)+(N3126/100)*(J3126*$J$16)</f>
        <v>470.47500000000008</v>
      </c>
      <c r="T3126" s="51">
        <f>(O3126/100)*(K3126*$K$16)</f>
        <v>0</v>
      </c>
      <c r="U3126" s="51">
        <f>(P3126/100)*(K3126*$K$16)+(P3126/100)*(L3126*$L$16)</f>
        <v>0</v>
      </c>
      <c r="V3126" s="51">
        <f>(Q3126/100)*(L3126*$L$16)</f>
        <v>0</v>
      </c>
      <c r="W3126" s="51">
        <f>(R3126/100)*(K3126*$K$16)+(R3126/100)*(L3126*$L$16)</f>
        <v>0</v>
      </c>
      <c r="X3126" s="51">
        <f t="shared" si="415"/>
        <v>699.97500000000014</v>
      </c>
      <c r="Y3126" s="51">
        <f t="shared" si="416"/>
        <v>0</v>
      </c>
      <c r="Z3126" s="51">
        <f t="shared" si="417"/>
        <v>0</v>
      </c>
      <c r="AA3126" s="51">
        <f t="shared" si="418"/>
        <v>0</v>
      </c>
      <c r="AB3126" s="51">
        <f t="shared" si="419"/>
        <v>0</v>
      </c>
      <c r="AC3126" s="52">
        <f t="shared" si="420"/>
        <v>700</v>
      </c>
      <c r="AD3126" s="53">
        <f>(ROUND(AC3126-AC3113,1)/AC3113)</f>
        <v>0.13122171945701358</v>
      </c>
      <c r="AE3126" s="44"/>
      <c r="AF3126" s="45"/>
    </row>
    <row r="3127" spans="1:32" x14ac:dyDescent="0.25">
      <c r="A3127" s="46"/>
      <c r="B3127" s="56"/>
      <c r="C3127" s="48" t="s">
        <v>18</v>
      </c>
      <c r="D3127" s="49">
        <v>170</v>
      </c>
      <c r="E3127" s="49">
        <v>0</v>
      </c>
      <c r="F3127" s="49">
        <v>0</v>
      </c>
      <c r="G3127" s="49">
        <v>0</v>
      </c>
      <c r="H3127" s="49">
        <v>0</v>
      </c>
      <c r="I3127" s="50">
        <v>100</v>
      </c>
      <c r="J3127" s="50">
        <v>0</v>
      </c>
      <c r="K3127" s="50">
        <v>0</v>
      </c>
      <c r="L3127" s="50">
        <v>0</v>
      </c>
      <c r="M3127" s="50">
        <v>0</v>
      </c>
      <c r="N3127" s="51">
        <f>D3127*$D$17</f>
        <v>229.50000000000003</v>
      </c>
      <c r="O3127" s="51">
        <f>E3127*$E$17</f>
        <v>0</v>
      </c>
      <c r="P3127" s="51">
        <f>F3127*$F$17</f>
        <v>0</v>
      </c>
      <c r="Q3127" s="51">
        <f>G3127*$G$17</f>
        <v>0</v>
      </c>
      <c r="R3127" s="51">
        <f>H3127*$H$17</f>
        <v>0</v>
      </c>
      <c r="S3127" s="51">
        <f>(N3127/100)*(I3127*$I$17)+(N3127/100)*(J3127*$J$17)</f>
        <v>573.75000000000011</v>
      </c>
      <c r="T3127" s="51">
        <f>(O3127/100)*(K3127*$K$17)</f>
        <v>0</v>
      </c>
      <c r="U3127" s="51">
        <f>(P3127/100)*(K3127*$K$17)+(P3127/100)*(L3127*$L$17)</f>
        <v>0</v>
      </c>
      <c r="V3127" s="51">
        <f>(Q3127/100)*(L3127*$L$17)</f>
        <v>0</v>
      </c>
      <c r="W3127" s="51">
        <f>(R3127/100)*(K3127*$K$17)+(R3127/100)*(L3127*$L$17)</f>
        <v>0</v>
      </c>
      <c r="X3127" s="51">
        <f t="shared" si="415"/>
        <v>803.25000000000011</v>
      </c>
      <c r="Y3127" s="51">
        <f t="shared" si="416"/>
        <v>0</v>
      </c>
      <c r="Z3127" s="51">
        <f t="shared" si="417"/>
        <v>0</v>
      </c>
      <c r="AA3127" s="51">
        <f t="shared" si="418"/>
        <v>0</v>
      </c>
      <c r="AB3127" s="51">
        <f t="shared" si="419"/>
        <v>0</v>
      </c>
      <c r="AC3127" s="52">
        <f t="shared" si="420"/>
        <v>803.3</v>
      </c>
      <c r="AD3127" s="53">
        <f>(ROUND(AC3127-AC3113,1)/AC3113)</f>
        <v>0.29815772462831286</v>
      </c>
      <c r="AE3127" s="44"/>
      <c r="AF3127" s="45"/>
    </row>
    <row r="3128" spans="1:32" x14ac:dyDescent="0.25">
      <c r="A3128" s="54" t="s">
        <v>19</v>
      </c>
      <c r="B3128" s="37" t="s">
        <v>266</v>
      </c>
      <c r="C3128" s="38" t="s">
        <v>4</v>
      </c>
      <c r="D3128" s="39">
        <v>180</v>
      </c>
      <c r="E3128" s="39">
        <v>0</v>
      </c>
      <c r="F3128" s="39">
        <v>0</v>
      </c>
      <c r="G3128" s="39">
        <v>0</v>
      </c>
      <c r="H3128" s="39">
        <v>0</v>
      </c>
      <c r="I3128" s="40">
        <v>60</v>
      </c>
      <c r="J3128" s="40">
        <v>10</v>
      </c>
      <c r="K3128" s="40">
        <v>0</v>
      </c>
      <c r="L3128" s="40">
        <v>0</v>
      </c>
      <c r="M3128" s="40">
        <v>0</v>
      </c>
      <c r="N3128" s="41">
        <f>D3128*$D$3</f>
        <v>251.99999999999997</v>
      </c>
      <c r="O3128" s="41">
        <f>E3128*$E$3</f>
        <v>0</v>
      </c>
      <c r="P3128" s="41">
        <f>F3128*$F$3</f>
        <v>0</v>
      </c>
      <c r="Q3128" s="41">
        <f>G3128*$G$3</f>
        <v>0</v>
      </c>
      <c r="R3128" s="41">
        <f>H3128*$H$3</f>
        <v>0</v>
      </c>
      <c r="S3128" s="41">
        <f>(N3128/100)*(I3128*$I$3)+(N3128/100)*(J3128*$J$3)</f>
        <v>352.79999999999995</v>
      </c>
      <c r="T3128" s="41">
        <f>(O3128/100)*(K3128*$K$3)</f>
        <v>0</v>
      </c>
      <c r="U3128" s="41">
        <f>(P3128/100)*(K3128*$K$3)+(P3128/100)*(L3128*$L$3)</f>
        <v>0</v>
      </c>
      <c r="V3128" s="41">
        <f>(Q3128/100)*(L3128*$L$3)</f>
        <v>0</v>
      </c>
      <c r="W3128" s="41">
        <f>(R3128/100)*(K3128*$K$3)+(R3128/100)*(L3128*$L$3)</f>
        <v>0</v>
      </c>
      <c r="X3128" s="41">
        <f t="shared" si="415"/>
        <v>604.79999999999995</v>
      </c>
      <c r="Y3128" s="41">
        <f t="shared" si="416"/>
        <v>0</v>
      </c>
      <c r="Z3128" s="41">
        <f t="shared" si="417"/>
        <v>0</v>
      </c>
      <c r="AA3128" s="41">
        <f t="shared" si="418"/>
        <v>0</v>
      </c>
      <c r="AB3128" s="41">
        <f t="shared" si="419"/>
        <v>0</v>
      </c>
      <c r="AC3128" s="42">
        <f t="shared" si="420"/>
        <v>604.79999999999995</v>
      </c>
      <c r="AD3128" s="43">
        <v>0</v>
      </c>
      <c r="AE3128" s="44"/>
      <c r="AF3128" s="45"/>
    </row>
    <row r="3129" spans="1:32" x14ac:dyDescent="0.25">
      <c r="A3129" s="46" t="s">
        <v>29</v>
      </c>
      <c r="B3129" s="47">
        <v>32</v>
      </c>
      <c r="C3129" s="48" t="s">
        <v>5</v>
      </c>
      <c r="D3129" s="49">
        <v>180</v>
      </c>
      <c r="E3129" s="49">
        <v>0</v>
      </c>
      <c r="F3129" s="49">
        <v>0</v>
      </c>
      <c r="G3129" s="49">
        <v>0</v>
      </c>
      <c r="H3129" s="49">
        <v>0</v>
      </c>
      <c r="I3129" s="50">
        <v>75</v>
      </c>
      <c r="J3129" s="50">
        <v>25</v>
      </c>
      <c r="K3129" s="50">
        <v>0</v>
      </c>
      <c r="L3129" s="50">
        <v>0</v>
      </c>
      <c r="M3129" s="50">
        <v>0</v>
      </c>
      <c r="N3129" s="51">
        <f>D3129*$D$4</f>
        <v>243.00000000000003</v>
      </c>
      <c r="O3129" s="51">
        <f>E3129*$E$4</f>
        <v>0</v>
      </c>
      <c r="P3129" s="51">
        <f>F3129*$F$4</f>
        <v>0</v>
      </c>
      <c r="Q3129" s="51">
        <f>G3129*$G$4</f>
        <v>0</v>
      </c>
      <c r="R3129" s="51">
        <f>H3129*$H$4</f>
        <v>0</v>
      </c>
      <c r="S3129" s="51">
        <f>(N3129/100)*(I3129*$I$4)+(N3129/100)*(J3129*$J$4)</f>
        <v>486</v>
      </c>
      <c r="T3129" s="51">
        <f>(O3129/100)*(K3129*$K$4)</f>
        <v>0</v>
      </c>
      <c r="U3129" s="51">
        <f>(P3129/100)*(K3129*$K$4)+(P3129/100)*(L3129*$L$4)</f>
        <v>0</v>
      </c>
      <c r="V3129" s="51">
        <f>(Q3129/100)*(L3129*$L$4)</f>
        <v>0</v>
      </c>
      <c r="W3129" s="51">
        <f>(R3129/100)*(K3129*$K$4)+(R3129/100)*(L3129*$L$4)</f>
        <v>0</v>
      </c>
      <c r="X3129" s="51">
        <f t="shared" si="415"/>
        <v>729</v>
      </c>
      <c r="Y3129" s="51">
        <f t="shared" si="416"/>
        <v>0</v>
      </c>
      <c r="Z3129" s="51">
        <f t="shared" si="417"/>
        <v>0</v>
      </c>
      <c r="AA3129" s="51">
        <f t="shared" si="418"/>
        <v>0</v>
      </c>
      <c r="AB3129" s="51">
        <f t="shared" si="419"/>
        <v>0</v>
      </c>
      <c r="AC3129" s="52">
        <f t="shared" si="420"/>
        <v>729</v>
      </c>
      <c r="AD3129" s="53">
        <f>(ROUND(AC3129-AC3128,1)/AC3128)</f>
        <v>0.20535714285714288</v>
      </c>
      <c r="AE3129" s="44"/>
      <c r="AF3129" s="45"/>
    </row>
    <row r="3130" spans="1:32" x14ac:dyDescent="0.25">
      <c r="A3130" s="46" t="s">
        <v>30</v>
      </c>
      <c r="B3130" s="47">
        <v>0</v>
      </c>
      <c r="C3130" s="48" t="s">
        <v>6</v>
      </c>
      <c r="D3130" s="49">
        <v>180</v>
      </c>
      <c r="E3130" s="49">
        <v>0</v>
      </c>
      <c r="F3130" s="49">
        <v>0</v>
      </c>
      <c r="G3130" s="49">
        <v>0</v>
      </c>
      <c r="H3130" s="49">
        <v>0</v>
      </c>
      <c r="I3130" s="50">
        <v>60</v>
      </c>
      <c r="J3130" s="50">
        <v>10</v>
      </c>
      <c r="K3130" s="50">
        <v>0</v>
      </c>
      <c r="L3130" s="50">
        <v>0</v>
      </c>
      <c r="M3130" s="50">
        <v>0</v>
      </c>
      <c r="N3130" s="51">
        <f>D3130*$D$5</f>
        <v>251.99999999999997</v>
      </c>
      <c r="O3130" s="51">
        <f>E3130*$E$5</f>
        <v>0</v>
      </c>
      <c r="P3130" s="51">
        <f>F3130*$F$5</f>
        <v>0</v>
      </c>
      <c r="Q3130" s="51">
        <f>G3130*$G$5</f>
        <v>0</v>
      </c>
      <c r="R3130" s="51">
        <f>H3130*$H$5</f>
        <v>0</v>
      </c>
      <c r="S3130" s="51">
        <f>(N3130/100)*(I3130*$I$5)+(N3130/100)*(J3130*$J$5)</f>
        <v>352.79999999999995</v>
      </c>
      <c r="T3130" s="51">
        <f>(O3130/100)*(K3130*$K$5)</f>
        <v>0</v>
      </c>
      <c r="U3130" s="51">
        <f>(P3130/100)*(K3130*$K$5)+(P3130/100)*(L3130*$L$5)</f>
        <v>0</v>
      </c>
      <c r="V3130" s="51">
        <f>(Q3130/100)*(L3130*$L$5)</f>
        <v>0</v>
      </c>
      <c r="W3130" s="51">
        <f>(R3130/100)*(K3130*$K$5)+(R3130/100)*(L3130*$L$5)</f>
        <v>0</v>
      </c>
      <c r="X3130" s="51">
        <f t="shared" si="415"/>
        <v>604.79999999999995</v>
      </c>
      <c r="Y3130" s="51">
        <f t="shared" si="416"/>
        <v>0</v>
      </c>
      <c r="Z3130" s="51">
        <f t="shared" si="417"/>
        <v>0</v>
      </c>
      <c r="AA3130" s="51">
        <f t="shared" si="418"/>
        <v>0</v>
      </c>
      <c r="AB3130" s="51">
        <f t="shared" si="419"/>
        <v>0</v>
      </c>
      <c r="AC3130" s="52">
        <f t="shared" si="420"/>
        <v>604.79999999999995</v>
      </c>
      <c r="AD3130" s="53">
        <f>(ROUND(AC3130-AC3128,1)/AC3128)</f>
        <v>0</v>
      </c>
      <c r="AE3130" s="44"/>
      <c r="AF3130" s="45"/>
    </row>
    <row r="3131" spans="1:32" x14ac:dyDescent="0.25">
      <c r="A3131" s="46" t="s">
        <v>31</v>
      </c>
      <c r="B3131" s="47">
        <v>0</v>
      </c>
      <c r="C3131" s="48" t="s">
        <v>7</v>
      </c>
      <c r="D3131" s="49">
        <v>180</v>
      </c>
      <c r="E3131" s="49">
        <v>0</v>
      </c>
      <c r="F3131" s="49">
        <v>0</v>
      </c>
      <c r="G3131" s="49">
        <v>0</v>
      </c>
      <c r="H3131" s="49">
        <v>0</v>
      </c>
      <c r="I3131" s="50">
        <v>60</v>
      </c>
      <c r="J3131" s="50">
        <v>10</v>
      </c>
      <c r="K3131" s="50">
        <v>0</v>
      </c>
      <c r="L3131" s="50">
        <v>0</v>
      </c>
      <c r="M3131" s="50">
        <v>0</v>
      </c>
      <c r="N3131" s="51">
        <f>D3131*$D$6</f>
        <v>251.99999999999997</v>
      </c>
      <c r="O3131" s="51">
        <f>E3131*$E$6</f>
        <v>0</v>
      </c>
      <c r="P3131" s="51">
        <f>F3131*$F$6</f>
        <v>0</v>
      </c>
      <c r="Q3131" s="51">
        <f>G3131*$G$6</f>
        <v>0</v>
      </c>
      <c r="R3131" s="51">
        <f>H3131*$H$6</f>
        <v>0</v>
      </c>
      <c r="S3131" s="51">
        <f>(N3131/100)*(I3131*$I$6)+(N3131/100)*(J3131*$J$6)</f>
        <v>352.79999999999995</v>
      </c>
      <c r="T3131" s="51">
        <f>(O3131/100)*(K3131*$K$6)</f>
        <v>0</v>
      </c>
      <c r="U3131" s="51">
        <f>(P3131/100)*(K3131*$K$6)+(P3131/100)*(L3131*$L$6)</f>
        <v>0</v>
      </c>
      <c r="V3131" s="51">
        <f>(Q3131/100)*(L3131*$L$6)</f>
        <v>0</v>
      </c>
      <c r="W3131" s="51">
        <f>(R3131/100)*(K3131*$K$6)+(R3131/100)*(L3131*$L$6)</f>
        <v>0</v>
      </c>
      <c r="X3131" s="51">
        <f t="shared" si="415"/>
        <v>604.79999999999995</v>
      </c>
      <c r="Y3131" s="51">
        <f t="shared" si="416"/>
        <v>0</v>
      </c>
      <c r="Z3131" s="51">
        <f t="shared" si="417"/>
        <v>0</v>
      </c>
      <c r="AA3131" s="51">
        <f t="shared" si="418"/>
        <v>0</v>
      </c>
      <c r="AB3131" s="51">
        <f t="shared" si="419"/>
        <v>0</v>
      </c>
      <c r="AC3131" s="52">
        <f t="shared" si="420"/>
        <v>604.79999999999995</v>
      </c>
      <c r="AD3131" s="53">
        <f>(ROUND(AC3131-AC3128,1)/AC3128)</f>
        <v>0</v>
      </c>
      <c r="AE3131" s="44"/>
      <c r="AF3131" s="45"/>
    </row>
    <row r="3132" spans="1:32" x14ac:dyDescent="0.25">
      <c r="A3132" s="46" t="s">
        <v>32</v>
      </c>
      <c r="B3132" s="47">
        <v>0</v>
      </c>
      <c r="C3132" s="48" t="s">
        <v>8</v>
      </c>
      <c r="D3132" s="49">
        <v>180</v>
      </c>
      <c r="E3132" s="49">
        <v>0</v>
      </c>
      <c r="F3132" s="49">
        <v>0</v>
      </c>
      <c r="G3132" s="49">
        <v>0</v>
      </c>
      <c r="H3132" s="49">
        <v>0</v>
      </c>
      <c r="I3132" s="50">
        <v>60</v>
      </c>
      <c r="J3132" s="50">
        <v>10</v>
      </c>
      <c r="K3132" s="50">
        <v>0</v>
      </c>
      <c r="L3132" s="50">
        <v>0</v>
      </c>
      <c r="M3132" s="50">
        <v>0</v>
      </c>
      <c r="N3132" s="51">
        <f>D3132*$D$7</f>
        <v>251.99999999999997</v>
      </c>
      <c r="O3132" s="51">
        <f>E3132*$E$7</f>
        <v>0</v>
      </c>
      <c r="P3132" s="51">
        <f>F3132*$F$7</f>
        <v>0</v>
      </c>
      <c r="Q3132" s="51">
        <f>G3132*$G$7</f>
        <v>0</v>
      </c>
      <c r="R3132" s="51">
        <f>H3132*$H$7</f>
        <v>0</v>
      </c>
      <c r="S3132" s="51">
        <f>(N3132/100)*(I3132*$I$7)+(N3132/100)*(J3132*$J$7)</f>
        <v>352.79999999999995</v>
      </c>
      <c r="T3132" s="51">
        <f>(O3132/100)*(K3132*$K$7)</f>
        <v>0</v>
      </c>
      <c r="U3132" s="51">
        <f>(P3132/100)*(K3132*$K$7)+(P3132/100)*(L3132*$L$7)</f>
        <v>0</v>
      </c>
      <c r="V3132" s="51">
        <f>(Q3132/100)*(L3132*$L$7)</f>
        <v>0</v>
      </c>
      <c r="W3132" s="51">
        <f>(R3132/100)*(K3132*$K$7)+(R3132/100)*(L3132*$L$7)</f>
        <v>0</v>
      </c>
      <c r="X3132" s="51">
        <f t="shared" si="415"/>
        <v>604.79999999999995</v>
      </c>
      <c r="Y3132" s="51">
        <f t="shared" si="416"/>
        <v>0</v>
      </c>
      <c r="Z3132" s="51">
        <f t="shared" si="417"/>
        <v>0</v>
      </c>
      <c r="AA3132" s="51">
        <f t="shared" si="418"/>
        <v>0</v>
      </c>
      <c r="AB3132" s="51">
        <f t="shared" si="419"/>
        <v>0</v>
      </c>
      <c r="AC3132" s="52">
        <f t="shared" si="420"/>
        <v>604.79999999999995</v>
      </c>
      <c r="AD3132" s="53">
        <f>(ROUND(AC3132-AC3128,1)/AC3128)</f>
        <v>0</v>
      </c>
      <c r="AE3132" s="44"/>
      <c r="AF3132" s="45"/>
    </row>
    <row r="3133" spans="1:32" x14ac:dyDescent="0.25">
      <c r="A3133" s="46" t="s">
        <v>33</v>
      </c>
      <c r="B3133" s="47"/>
      <c r="C3133" s="48" t="s">
        <v>9</v>
      </c>
      <c r="D3133" s="49">
        <v>180</v>
      </c>
      <c r="E3133" s="49">
        <v>0</v>
      </c>
      <c r="F3133" s="49">
        <v>0</v>
      </c>
      <c r="G3133" s="49">
        <v>0</v>
      </c>
      <c r="H3133" s="49">
        <v>0</v>
      </c>
      <c r="I3133" s="50">
        <v>60</v>
      </c>
      <c r="J3133" s="50">
        <v>10</v>
      </c>
      <c r="K3133" s="50">
        <v>0</v>
      </c>
      <c r="L3133" s="50">
        <v>0</v>
      </c>
      <c r="M3133" s="50">
        <v>0</v>
      </c>
      <c r="N3133" s="51">
        <f>D3133*$D$8</f>
        <v>251.99999999999997</v>
      </c>
      <c r="O3133" s="51">
        <f>E3133*$E$8</f>
        <v>0</v>
      </c>
      <c r="P3133" s="51">
        <f>F3133*$F$8</f>
        <v>0</v>
      </c>
      <c r="Q3133" s="51">
        <f>G3133*$G$8</f>
        <v>0</v>
      </c>
      <c r="R3133" s="51">
        <f>H3133*$H$8</f>
        <v>0</v>
      </c>
      <c r="S3133" s="51">
        <f>(N3133/100)*(I3133*$I$8)+(N3133/100)*(J3133*$J$8)</f>
        <v>352.79999999999995</v>
      </c>
      <c r="T3133" s="51">
        <f>(O3133/100)*(K3133*$K$8)</f>
        <v>0</v>
      </c>
      <c r="U3133" s="51">
        <f>(P3133/100)*(K3133*$K$8)+(P3133/100)*(L3133*$L$8)</f>
        <v>0</v>
      </c>
      <c r="V3133" s="51">
        <f>(Q3133/100)*(L3133*$L$8)</f>
        <v>0</v>
      </c>
      <c r="W3133" s="51">
        <f>(R3133/100)*(K3133*$K$8)+(R3133/100)*(L3133*$L$8)</f>
        <v>0</v>
      </c>
      <c r="X3133" s="51">
        <f t="shared" si="415"/>
        <v>604.79999999999995</v>
      </c>
      <c r="Y3133" s="51">
        <f t="shared" si="416"/>
        <v>0</v>
      </c>
      <c r="Z3133" s="51">
        <f t="shared" si="417"/>
        <v>0</v>
      </c>
      <c r="AA3133" s="51">
        <f t="shared" si="418"/>
        <v>0</v>
      </c>
      <c r="AB3133" s="51">
        <f t="shared" si="419"/>
        <v>0</v>
      </c>
      <c r="AC3133" s="52">
        <f t="shared" si="420"/>
        <v>604.79999999999995</v>
      </c>
      <c r="AD3133" s="53">
        <f>(ROUND(AC3133-AC3128,1)/AC3128)</f>
        <v>0</v>
      </c>
      <c r="AE3133" s="44"/>
      <c r="AF3133" s="45"/>
    </row>
    <row r="3134" spans="1:32" x14ac:dyDescent="0.25">
      <c r="A3134" s="46" t="s">
        <v>34</v>
      </c>
      <c r="B3134" s="47"/>
      <c r="C3134" s="48" t="s">
        <v>10</v>
      </c>
      <c r="D3134" s="49">
        <v>90</v>
      </c>
      <c r="E3134" s="49">
        <v>180</v>
      </c>
      <c r="F3134" s="49">
        <v>0</v>
      </c>
      <c r="G3134" s="49">
        <v>0</v>
      </c>
      <c r="H3134" s="49">
        <v>0</v>
      </c>
      <c r="I3134" s="50">
        <v>60</v>
      </c>
      <c r="J3134" s="50">
        <v>10</v>
      </c>
      <c r="K3134" s="50">
        <v>75</v>
      </c>
      <c r="L3134" s="50">
        <v>0</v>
      </c>
      <c r="M3134" s="50">
        <v>0</v>
      </c>
      <c r="N3134" s="51">
        <f>D3134*$D$9</f>
        <v>121.50000000000001</v>
      </c>
      <c r="O3134" s="51">
        <f>E3134*$E$9</f>
        <v>243.00000000000003</v>
      </c>
      <c r="P3134" s="51">
        <f>F3134*$F$9</f>
        <v>0</v>
      </c>
      <c r="Q3134" s="51">
        <f>G3134*$G$9</f>
        <v>0</v>
      </c>
      <c r="R3134" s="51">
        <f>H3134*$H$9</f>
        <v>0</v>
      </c>
      <c r="S3134" s="51">
        <f>(N3134/100)*(I3134*$I$9)+(N3134/100)*(J3134*$J$9)</f>
        <v>85.050000000000011</v>
      </c>
      <c r="T3134" s="51">
        <f>(O3134/100)*(K3134*$K$9)</f>
        <v>255.15</v>
      </c>
      <c r="U3134" s="51">
        <f>(P3134/100)*(K3134*$K$9)+(P3134/100)*(L3134*$L$9)</f>
        <v>0</v>
      </c>
      <c r="V3134" s="51">
        <f>(Q3134/100)*(L3134*$L$9)</f>
        <v>0</v>
      </c>
      <c r="W3134" s="51">
        <f>(R3134/100)*(K3134*$K$9)+(R3134/100)*(L3134*$L$9)</f>
        <v>0</v>
      </c>
      <c r="X3134" s="51">
        <f t="shared" si="415"/>
        <v>206.55</v>
      </c>
      <c r="Y3134" s="51">
        <f t="shared" si="416"/>
        <v>498.15000000000003</v>
      </c>
      <c r="Z3134" s="51">
        <f t="shared" si="417"/>
        <v>0</v>
      </c>
      <c r="AA3134" s="51">
        <f t="shared" si="418"/>
        <v>0</v>
      </c>
      <c r="AB3134" s="51">
        <f t="shared" si="419"/>
        <v>0</v>
      </c>
      <c r="AC3134" s="52">
        <f t="shared" si="420"/>
        <v>704.7</v>
      </c>
      <c r="AD3134" s="53">
        <f>(ROUND(AC3134-AC3128,1)/AC3128)</f>
        <v>0.16517857142857145</v>
      </c>
      <c r="AE3134" s="44"/>
      <c r="AF3134" s="45"/>
    </row>
    <row r="3135" spans="1:32" x14ac:dyDescent="0.25">
      <c r="A3135" s="46" t="s">
        <v>35</v>
      </c>
      <c r="B3135" s="47"/>
      <c r="C3135" s="48" t="s">
        <v>11</v>
      </c>
      <c r="D3135" s="49">
        <v>90</v>
      </c>
      <c r="E3135" s="49">
        <v>0</v>
      </c>
      <c r="F3135" s="49">
        <v>180</v>
      </c>
      <c r="G3135" s="49">
        <v>0</v>
      </c>
      <c r="H3135" s="49">
        <v>0</v>
      </c>
      <c r="I3135" s="50">
        <v>60</v>
      </c>
      <c r="J3135" s="50">
        <v>10</v>
      </c>
      <c r="K3135" s="50">
        <v>37.5</v>
      </c>
      <c r="L3135" s="50">
        <v>37.5</v>
      </c>
      <c r="M3135" s="50">
        <v>0</v>
      </c>
      <c r="N3135" s="51">
        <f>D3135*$D$10</f>
        <v>121.50000000000001</v>
      </c>
      <c r="O3135" s="51">
        <f>E3135*$E$10</f>
        <v>0</v>
      </c>
      <c r="P3135" s="51">
        <f>F3135*$F$10</f>
        <v>243.00000000000003</v>
      </c>
      <c r="Q3135" s="51">
        <f>G3135*$G$10</f>
        <v>0</v>
      </c>
      <c r="R3135" s="51">
        <f>H3135*$H$10</f>
        <v>0</v>
      </c>
      <c r="S3135" s="51">
        <f>(N3135/100)*(I3135*$I$10)+(N3135/100)*(J3135*$J$10)</f>
        <v>85.050000000000011</v>
      </c>
      <c r="T3135" s="51">
        <f>(O3135/100)*(K3135*$J$10)</f>
        <v>0</v>
      </c>
      <c r="U3135" s="51">
        <f>(P3135/100)*(K3135*$K$10)+(P3135/100)*(L3135*$L$10)</f>
        <v>255.15</v>
      </c>
      <c r="V3135" s="51">
        <f>(Q3135/100)*(L3135*$L$10)</f>
        <v>0</v>
      </c>
      <c r="W3135" s="51">
        <f>(R3135/100)*(K3135*$K$10)+(R3135/100)*(L3135*$L$10)</f>
        <v>0</v>
      </c>
      <c r="X3135" s="51">
        <f t="shared" si="415"/>
        <v>206.55</v>
      </c>
      <c r="Y3135" s="51">
        <f t="shared" si="416"/>
        <v>0</v>
      </c>
      <c r="Z3135" s="51">
        <f t="shared" si="417"/>
        <v>498.15000000000003</v>
      </c>
      <c r="AA3135" s="51">
        <f t="shared" si="418"/>
        <v>0</v>
      </c>
      <c r="AB3135" s="51">
        <f t="shared" si="419"/>
        <v>0</v>
      </c>
      <c r="AC3135" s="52">
        <f t="shared" si="420"/>
        <v>704.7</v>
      </c>
      <c r="AD3135" s="53">
        <f>(ROUND(AC3135-AC3128,1)/AC3128)</f>
        <v>0.16517857142857145</v>
      </c>
      <c r="AE3135" s="44"/>
      <c r="AF3135" s="45"/>
    </row>
    <row r="3136" spans="1:32" x14ac:dyDescent="0.25">
      <c r="A3136" s="46" t="s">
        <v>36</v>
      </c>
      <c r="B3136" s="47"/>
      <c r="C3136" s="48" t="s">
        <v>12</v>
      </c>
      <c r="D3136" s="49">
        <v>90</v>
      </c>
      <c r="E3136" s="49">
        <v>0</v>
      </c>
      <c r="F3136" s="49">
        <v>0</v>
      </c>
      <c r="G3136" s="49">
        <v>180</v>
      </c>
      <c r="H3136" s="49">
        <v>0</v>
      </c>
      <c r="I3136" s="50">
        <v>60</v>
      </c>
      <c r="J3136" s="50">
        <v>10</v>
      </c>
      <c r="K3136" s="50">
        <v>0</v>
      </c>
      <c r="L3136" s="50">
        <v>75</v>
      </c>
      <c r="M3136" s="50">
        <v>0</v>
      </c>
      <c r="N3136" s="51">
        <f>D3136*$D$11</f>
        <v>121.50000000000001</v>
      </c>
      <c r="O3136" s="51">
        <f>E3136*$E$11</f>
        <v>0</v>
      </c>
      <c r="P3136" s="51">
        <f>F3136*$F$11</f>
        <v>0</v>
      </c>
      <c r="Q3136" s="51">
        <f>G3136*$G$11</f>
        <v>243.00000000000003</v>
      </c>
      <c r="R3136" s="51">
        <f>H3136*$H$11</f>
        <v>0</v>
      </c>
      <c r="S3136" s="51">
        <f>(N3136/100)*(I3136*$I$11)+(N3136/100)*(J3136*$J$11)</f>
        <v>85.050000000000011</v>
      </c>
      <c r="T3136" s="51">
        <f>(O3136/100)*(K3136*$K$11)</f>
        <v>0</v>
      </c>
      <c r="U3136" s="51">
        <f>(P3136/100)*(K3136*$K$11)+(P3136/100)*(L3136*$L$11)</f>
        <v>0</v>
      </c>
      <c r="V3136" s="51">
        <f>(Q3136/100)*(L3136*$L$11)</f>
        <v>255.15</v>
      </c>
      <c r="W3136" s="51">
        <f>(R3136/100)*(K3136*$K$11)+(R3136/100)*(L3136*$L$11)</f>
        <v>0</v>
      </c>
      <c r="X3136" s="51">
        <f t="shared" si="415"/>
        <v>206.55</v>
      </c>
      <c r="Y3136" s="51">
        <f t="shared" si="416"/>
        <v>0</v>
      </c>
      <c r="Z3136" s="51">
        <f t="shared" si="417"/>
        <v>0</v>
      </c>
      <c r="AA3136" s="51">
        <f t="shared" si="418"/>
        <v>498.15000000000003</v>
      </c>
      <c r="AB3136" s="51">
        <f t="shared" si="419"/>
        <v>0</v>
      </c>
      <c r="AC3136" s="52">
        <f t="shared" si="420"/>
        <v>704.7</v>
      </c>
      <c r="AD3136" s="53">
        <f>(ROUND(AC3136-AC3128,1)/AC3128)</f>
        <v>0.16517857142857145</v>
      </c>
      <c r="AE3136" s="44"/>
      <c r="AF3136" s="45"/>
    </row>
    <row r="3137" spans="1:32" x14ac:dyDescent="0.25">
      <c r="A3137" s="46" t="s">
        <v>37</v>
      </c>
      <c r="B3137" s="47"/>
      <c r="C3137" s="48" t="s">
        <v>13</v>
      </c>
      <c r="D3137" s="49">
        <v>90</v>
      </c>
      <c r="E3137" s="49">
        <v>0</v>
      </c>
      <c r="F3137" s="49">
        <v>0</v>
      </c>
      <c r="G3137" s="49">
        <v>0</v>
      </c>
      <c r="H3137" s="49">
        <v>180</v>
      </c>
      <c r="I3137" s="50">
        <v>60</v>
      </c>
      <c r="J3137" s="50">
        <v>10</v>
      </c>
      <c r="K3137" s="50">
        <v>37.5</v>
      </c>
      <c r="L3137" s="50">
        <v>37.5</v>
      </c>
      <c r="M3137" s="50">
        <v>0</v>
      </c>
      <c r="N3137" s="51">
        <f>D3137*$D$12</f>
        <v>121.50000000000001</v>
      </c>
      <c r="O3137" s="51">
        <f>E3137*$E$12</f>
        <v>0</v>
      </c>
      <c r="P3137" s="51">
        <f>F3137*$F$12</f>
        <v>0</v>
      </c>
      <c r="Q3137" s="51">
        <f>G3137*$G$12</f>
        <v>0</v>
      </c>
      <c r="R3137" s="51">
        <f>H3137*$H$12</f>
        <v>243.00000000000003</v>
      </c>
      <c r="S3137" s="51">
        <f>(N3137/100)*(I3137*$I$12)+(N3137/100)*(J3137*$J$12)</f>
        <v>85.050000000000011</v>
      </c>
      <c r="T3137" s="51">
        <f>(O3137/100)*(K3137*$K$12)</f>
        <v>0</v>
      </c>
      <c r="U3137" s="51">
        <f>(P3137/100)*(K3137*$K$12)+(P3137/100)*(L3137*$L$12)</f>
        <v>0</v>
      </c>
      <c r="V3137" s="51">
        <f>(Q3137/100)*(L3137*$L$12)</f>
        <v>0</v>
      </c>
      <c r="W3137" s="51">
        <f>(R3137/100)*(K3137*$K$12)+(R3137/100)*(L3137*$L$12)</f>
        <v>255.15</v>
      </c>
      <c r="X3137" s="51">
        <f t="shared" si="415"/>
        <v>206.55</v>
      </c>
      <c r="Y3137" s="51">
        <f t="shared" si="416"/>
        <v>0</v>
      </c>
      <c r="Z3137" s="51">
        <f t="shared" si="417"/>
        <v>0</v>
      </c>
      <c r="AA3137" s="51">
        <f t="shared" si="418"/>
        <v>0</v>
      </c>
      <c r="AB3137" s="51">
        <f t="shared" si="419"/>
        <v>498.15000000000003</v>
      </c>
      <c r="AC3137" s="52">
        <f t="shared" si="420"/>
        <v>704.7</v>
      </c>
      <c r="AD3137" s="53">
        <f>(ROUND(AC3137-AC3128,1)/AC3128)</f>
        <v>0.16517857142857145</v>
      </c>
      <c r="AE3137" s="44"/>
      <c r="AF3137" s="45"/>
    </row>
    <row r="3138" spans="1:32" x14ac:dyDescent="0.25">
      <c r="A3138" s="46" t="s">
        <v>38</v>
      </c>
      <c r="B3138" s="47"/>
      <c r="C3138" s="48" t="s">
        <v>14</v>
      </c>
      <c r="D3138" s="49">
        <v>180</v>
      </c>
      <c r="E3138" s="49">
        <v>0</v>
      </c>
      <c r="F3138" s="49">
        <v>0</v>
      </c>
      <c r="G3138" s="49">
        <v>0</v>
      </c>
      <c r="H3138" s="49">
        <v>0</v>
      </c>
      <c r="I3138" s="50">
        <v>0</v>
      </c>
      <c r="J3138" s="50">
        <v>0</v>
      </c>
      <c r="K3138" s="50">
        <v>0</v>
      </c>
      <c r="L3138" s="50">
        <v>0</v>
      </c>
      <c r="M3138" s="50">
        <v>92</v>
      </c>
      <c r="N3138" s="51">
        <f>D3138*$D$13</f>
        <v>243.00000000000003</v>
      </c>
      <c r="O3138" s="51">
        <f>E3138*$E$13</f>
        <v>0</v>
      </c>
      <c r="P3138" s="51">
        <f>F3138*$F$13</f>
        <v>0</v>
      </c>
      <c r="Q3138" s="51">
        <f>G3138*$G$13</f>
        <v>0</v>
      </c>
      <c r="R3138" s="51">
        <f>H3138*$H$13</f>
        <v>0</v>
      </c>
      <c r="S3138" s="51">
        <f>(N3138/100)*(I3138*$I$13)+(N3138/100)*(J3138*$J$13)+(N3138/100)*(M3138*$M$13)</f>
        <v>447.12</v>
      </c>
      <c r="T3138" s="51">
        <f>(O3138/100)*(K3138*$K$13)+(O3138/100)*(M3138*$M$13)</f>
        <v>0</v>
      </c>
      <c r="U3138" s="51">
        <f>(P3138/100)*(K3138*$K$13)+(P3138/100)*(L3138*$L$13)+(P3138/100)*(M3138*$M$13)</f>
        <v>0</v>
      </c>
      <c r="V3138" s="51">
        <f>(Q3138/100)*(L3138*$L$13)+(Q3138/100)*(M3138*$M$13)</f>
        <v>0</v>
      </c>
      <c r="W3138" s="51">
        <f>(R3138/100)*(K3138*$K$13)+(R3138/100)*(L3138*$L$13)+(R3138/100)*(M3138*$M$13)</f>
        <v>0</v>
      </c>
      <c r="X3138" s="51">
        <f t="shared" si="415"/>
        <v>690.12</v>
      </c>
      <c r="Y3138" s="51">
        <f t="shared" si="416"/>
        <v>0</v>
      </c>
      <c r="Z3138" s="51">
        <f t="shared" si="417"/>
        <v>0</v>
      </c>
      <c r="AA3138" s="51">
        <f t="shared" si="418"/>
        <v>0</v>
      </c>
      <c r="AB3138" s="51">
        <f t="shared" si="419"/>
        <v>0</v>
      </c>
      <c r="AC3138" s="52">
        <f t="shared" si="420"/>
        <v>690.1</v>
      </c>
      <c r="AD3138" s="53">
        <f>(ROUND(AC3138-AC3128,1)/AC3128)</f>
        <v>0.1410383597883598</v>
      </c>
      <c r="AE3138" s="44"/>
      <c r="AF3138" s="45"/>
    </row>
    <row r="3139" spans="1:32" x14ac:dyDescent="0.25">
      <c r="A3139" s="46" t="s">
        <v>39</v>
      </c>
      <c r="B3139" s="47"/>
      <c r="C3139" s="48" t="s">
        <v>15</v>
      </c>
      <c r="D3139" s="49">
        <v>180</v>
      </c>
      <c r="E3139" s="49">
        <v>0</v>
      </c>
      <c r="F3139" s="49">
        <v>0</v>
      </c>
      <c r="G3139" s="49">
        <v>0</v>
      </c>
      <c r="H3139" s="49">
        <v>0</v>
      </c>
      <c r="I3139" s="50">
        <v>60</v>
      </c>
      <c r="J3139" s="50">
        <v>10</v>
      </c>
      <c r="K3139" s="50">
        <v>65</v>
      </c>
      <c r="L3139" s="50">
        <v>0</v>
      </c>
      <c r="M3139" s="50">
        <v>0</v>
      </c>
      <c r="N3139" s="51">
        <f>D3139*$D$14</f>
        <v>243.00000000000003</v>
      </c>
      <c r="O3139" s="51">
        <f>E3139*$E$14</f>
        <v>0</v>
      </c>
      <c r="P3139" s="51">
        <f>F3139*$F$14</f>
        <v>0</v>
      </c>
      <c r="Q3139" s="51">
        <f>G3139*$G$14</f>
        <v>0</v>
      </c>
      <c r="R3139" s="51">
        <f>H3139*$H$14</f>
        <v>0</v>
      </c>
      <c r="S3139" s="51">
        <f>(N3139/100)*(I3139*$I$14)+(N3139/100)*(J3139*$J$14)+(N3139/100)*(K3139*$K$14)</f>
        <v>486.00000000000006</v>
      </c>
      <c r="T3139" s="51">
        <f>(O3139/100)*(K3139*$K$14)</f>
        <v>0</v>
      </c>
      <c r="U3139" s="51">
        <f>(P3139/100)*(K3139*$K$14)+(P3139/100)*(L3139*$L$14)</f>
        <v>0</v>
      </c>
      <c r="V3139" s="51">
        <f>(Q3139/100)*(L3139*$L$14)</f>
        <v>0</v>
      </c>
      <c r="W3139" s="51">
        <f>(R3139/100)*(K3139*$L$14)+(R3139/100)*(L3139*$M$14)</f>
        <v>0</v>
      </c>
      <c r="X3139" s="51">
        <f t="shared" si="415"/>
        <v>729.00000000000011</v>
      </c>
      <c r="Y3139" s="51">
        <f t="shared" si="416"/>
        <v>0</v>
      </c>
      <c r="Z3139" s="51">
        <f t="shared" si="417"/>
        <v>0</v>
      </c>
      <c r="AA3139" s="51">
        <f t="shared" si="418"/>
        <v>0</v>
      </c>
      <c r="AB3139" s="51">
        <f t="shared" si="419"/>
        <v>0</v>
      </c>
      <c r="AC3139" s="52">
        <f t="shared" si="420"/>
        <v>729</v>
      </c>
      <c r="AD3139" s="53">
        <f>(ROUND(AC3139-AC3128,1)/AC3128)</f>
        <v>0.20535714285714288</v>
      </c>
      <c r="AE3139" s="44"/>
      <c r="AF3139" s="45"/>
    </row>
    <row r="3140" spans="1:32" x14ac:dyDescent="0.25">
      <c r="A3140" s="46"/>
      <c r="B3140" s="47"/>
      <c r="C3140" s="48" t="s">
        <v>16</v>
      </c>
      <c r="D3140" s="49">
        <v>180</v>
      </c>
      <c r="E3140" s="49">
        <v>0</v>
      </c>
      <c r="F3140" s="49">
        <v>0</v>
      </c>
      <c r="G3140" s="49">
        <v>0</v>
      </c>
      <c r="H3140" s="49">
        <v>0</v>
      </c>
      <c r="I3140" s="50">
        <v>60</v>
      </c>
      <c r="J3140" s="50">
        <v>10</v>
      </c>
      <c r="K3140" s="50">
        <v>0</v>
      </c>
      <c r="L3140" s="50">
        <v>65</v>
      </c>
      <c r="M3140" s="50">
        <v>0</v>
      </c>
      <c r="N3140" s="51">
        <f>D3140*$D$15</f>
        <v>243.00000000000003</v>
      </c>
      <c r="O3140" s="51">
        <f>E3140*$E$15</f>
        <v>0</v>
      </c>
      <c r="P3140" s="51">
        <f>F3140*$F$15</f>
        <v>0</v>
      </c>
      <c r="Q3140" s="51">
        <f>G3140*$G$15</f>
        <v>0</v>
      </c>
      <c r="R3140" s="51">
        <f>H3140*$H$15</f>
        <v>0</v>
      </c>
      <c r="S3140" s="51">
        <f>(N3140/100)*(I3140*$I$15)+(N3140/100)*(J3140*$J$15)+(N3140/100)*(L3140*$L$15)</f>
        <v>486.00000000000006</v>
      </c>
      <c r="T3140" s="51">
        <f>(O3140/100)*(K3140*$K$15)</f>
        <v>0</v>
      </c>
      <c r="U3140" s="51">
        <f>(P3140/100)*(K3140*$K$15)+(P3140/100)*(L3140*$L$15)</f>
        <v>0</v>
      </c>
      <c r="V3140" s="51">
        <f>(Q3140/100)*(L3140*$L$15)</f>
        <v>0</v>
      </c>
      <c r="W3140" s="51">
        <f>(R3140/100)*(K3140*$K$15)+(R3140/100)*(L3140*$L$15)</f>
        <v>0</v>
      </c>
      <c r="X3140" s="51">
        <f t="shared" si="415"/>
        <v>729.00000000000011</v>
      </c>
      <c r="Y3140" s="51">
        <f t="shared" si="416"/>
        <v>0</v>
      </c>
      <c r="Z3140" s="51">
        <f t="shared" si="417"/>
        <v>0</v>
      </c>
      <c r="AA3140" s="51">
        <f t="shared" si="418"/>
        <v>0</v>
      </c>
      <c r="AB3140" s="51">
        <f t="shared" si="419"/>
        <v>0</v>
      </c>
      <c r="AC3140" s="52">
        <f t="shared" si="420"/>
        <v>729</v>
      </c>
      <c r="AD3140" s="53">
        <f>(ROUND(AC3140-AC3128,1)/AC3128)</f>
        <v>0.20535714285714288</v>
      </c>
      <c r="AE3140" s="44"/>
      <c r="AF3140" s="45"/>
    </row>
    <row r="3141" spans="1:32" x14ac:dyDescent="0.25">
      <c r="A3141" s="46"/>
      <c r="B3141" s="47"/>
      <c r="C3141" s="48" t="s">
        <v>17</v>
      </c>
      <c r="D3141" s="49">
        <v>180</v>
      </c>
      <c r="E3141" s="49">
        <v>0</v>
      </c>
      <c r="F3141" s="49">
        <v>0</v>
      </c>
      <c r="G3141" s="49">
        <v>0</v>
      </c>
      <c r="H3141" s="49">
        <v>0</v>
      </c>
      <c r="I3141" s="50">
        <v>60</v>
      </c>
      <c r="J3141" s="50">
        <v>50</v>
      </c>
      <c r="K3141" s="50">
        <v>0</v>
      </c>
      <c r="L3141" s="50">
        <v>0</v>
      </c>
      <c r="M3141" s="50">
        <v>0</v>
      </c>
      <c r="N3141" s="51">
        <f>D3141*$D$16</f>
        <v>243.00000000000003</v>
      </c>
      <c r="O3141" s="51">
        <f>E3141*$E$16</f>
        <v>0</v>
      </c>
      <c r="P3141" s="51">
        <f>F3141*$F$16</f>
        <v>0</v>
      </c>
      <c r="Q3141" s="51">
        <f>G3141*$G$16</f>
        <v>0</v>
      </c>
      <c r="R3141" s="51">
        <f>H3141*$H$16</f>
        <v>0</v>
      </c>
      <c r="S3141" s="51">
        <f>(N3141/100)*(I3141*$I$16)+(N3141/100)*(J3141*$J$16)</f>
        <v>449.55</v>
      </c>
      <c r="T3141" s="51">
        <f>(O3141/100)*(K3141*$K$16)</f>
        <v>0</v>
      </c>
      <c r="U3141" s="51">
        <f>(P3141/100)*(K3141*$K$16)+(P3141/100)*(L3141*$L$16)</f>
        <v>0</v>
      </c>
      <c r="V3141" s="51">
        <f>(Q3141/100)*(L3141*$L$16)</f>
        <v>0</v>
      </c>
      <c r="W3141" s="51">
        <f>(R3141/100)*(K3141*$K$16)+(R3141/100)*(L3141*$L$16)</f>
        <v>0</v>
      </c>
      <c r="X3141" s="51">
        <f t="shared" si="415"/>
        <v>692.55000000000007</v>
      </c>
      <c r="Y3141" s="51">
        <f t="shared" si="416"/>
        <v>0</v>
      </c>
      <c r="Z3141" s="51">
        <f t="shared" si="417"/>
        <v>0</v>
      </c>
      <c r="AA3141" s="51">
        <f t="shared" si="418"/>
        <v>0</v>
      </c>
      <c r="AB3141" s="51">
        <f t="shared" si="419"/>
        <v>0</v>
      </c>
      <c r="AC3141" s="52">
        <f t="shared" si="420"/>
        <v>692.6</v>
      </c>
      <c r="AD3141" s="53">
        <f>(ROUND(AC3141-AC3128,1)/AC3128)</f>
        <v>0.14517195767195767</v>
      </c>
      <c r="AE3141" s="44"/>
      <c r="AF3141" s="45"/>
    </row>
    <row r="3142" spans="1:32" x14ac:dyDescent="0.25">
      <c r="A3142" s="46"/>
      <c r="B3142" s="47"/>
      <c r="C3142" s="48" t="s">
        <v>18</v>
      </c>
      <c r="D3142" s="49">
        <v>180</v>
      </c>
      <c r="E3142" s="49">
        <v>0</v>
      </c>
      <c r="F3142" s="49">
        <v>0</v>
      </c>
      <c r="G3142" s="49">
        <v>0</v>
      </c>
      <c r="H3142" s="49">
        <v>0</v>
      </c>
      <c r="I3142" s="50">
        <v>80</v>
      </c>
      <c r="J3142" s="50">
        <v>10</v>
      </c>
      <c r="K3142" s="50">
        <v>0</v>
      </c>
      <c r="L3142" s="50">
        <v>0</v>
      </c>
      <c r="M3142" s="50">
        <v>0</v>
      </c>
      <c r="N3142" s="51">
        <f>D3142*$D$17</f>
        <v>243.00000000000003</v>
      </c>
      <c r="O3142" s="51">
        <f>E3142*$E$17</f>
        <v>0</v>
      </c>
      <c r="P3142" s="51">
        <f>F3142*$F$17</f>
        <v>0</v>
      </c>
      <c r="Q3142" s="51">
        <f>G3142*$G$17</f>
        <v>0</v>
      </c>
      <c r="R3142" s="51">
        <f>H3142*$H$17</f>
        <v>0</v>
      </c>
      <c r="S3142" s="51">
        <f>(N3142/100)*(I3142*$I$17)+(N3142/100)*(J3142*$J$17)</f>
        <v>510.30000000000007</v>
      </c>
      <c r="T3142" s="51">
        <f>(O3142/100)*(K3142*$K$17)</f>
        <v>0</v>
      </c>
      <c r="U3142" s="51">
        <f>(P3142/100)*(K3142*$K$17)+(P3142/100)*(L3142*$L$17)</f>
        <v>0</v>
      </c>
      <c r="V3142" s="51">
        <f>(Q3142/100)*(L3142*$L$17)</f>
        <v>0</v>
      </c>
      <c r="W3142" s="51">
        <f>(R3142/100)*(K3142*$K$17)+(R3142/100)*(L3142*$L$17)</f>
        <v>0</v>
      </c>
      <c r="X3142" s="51">
        <f t="shared" si="415"/>
        <v>753.30000000000007</v>
      </c>
      <c r="Y3142" s="51">
        <f t="shared" si="416"/>
        <v>0</v>
      </c>
      <c r="Z3142" s="51">
        <f t="shared" si="417"/>
        <v>0</v>
      </c>
      <c r="AA3142" s="51">
        <f t="shared" si="418"/>
        <v>0</v>
      </c>
      <c r="AB3142" s="51">
        <f t="shared" si="419"/>
        <v>0</v>
      </c>
      <c r="AC3142" s="52">
        <f t="shared" si="420"/>
        <v>753.3</v>
      </c>
      <c r="AD3142" s="53">
        <f>(ROUND(AC3142-AC3128,1)/AC3128)</f>
        <v>0.2455357142857143</v>
      </c>
      <c r="AE3142" s="44"/>
      <c r="AF3142" s="45"/>
    </row>
    <row r="3143" spans="1:32" x14ac:dyDescent="0.25">
      <c r="A3143" s="54" t="s">
        <v>19</v>
      </c>
      <c r="B3143" s="55" t="s">
        <v>267</v>
      </c>
      <c r="C3143" s="38" t="s">
        <v>4</v>
      </c>
      <c r="D3143" s="39">
        <v>180</v>
      </c>
      <c r="E3143" s="39">
        <v>0</v>
      </c>
      <c r="F3143" s="39">
        <v>0</v>
      </c>
      <c r="G3143" s="39">
        <v>0</v>
      </c>
      <c r="H3143" s="39">
        <v>0</v>
      </c>
      <c r="I3143" s="40">
        <v>60</v>
      </c>
      <c r="J3143" s="40">
        <v>10</v>
      </c>
      <c r="K3143" s="40">
        <v>0</v>
      </c>
      <c r="L3143" s="40">
        <v>0</v>
      </c>
      <c r="M3143" s="40">
        <v>0</v>
      </c>
      <c r="N3143" s="41">
        <f>D3143*$D$3</f>
        <v>251.99999999999997</v>
      </c>
      <c r="O3143" s="41">
        <f>E3143*$E$3</f>
        <v>0</v>
      </c>
      <c r="P3143" s="41">
        <f>F3143*$F$3</f>
        <v>0</v>
      </c>
      <c r="Q3143" s="41">
        <f>G3143*$G$3</f>
        <v>0</v>
      </c>
      <c r="R3143" s="41">
        <f>H3143*$H$3</f>
        <v>0</v>
      </c>
      <c r="S3143" s="41">
        <f>(N3143/100)*(I3143*$I$3)+(N3143/100)*(J3143*$J$3)</f>
        <v>352.79999999999995</v>
      </c>
      <c r="T3143" s="41">
        <f>(O3143/100)*(K3143*$K$3)</f>
        <v>0</v>
      </c>
      <c r="U3143" s="41">
        <f>(P3143/100)*(K3143*$K$3)+(P3143/100)*(L3143*$L$3)</f>
        <v>0</v>
      </c>
      <c r="V3143" s="41">
        <f>(Q3143/100)*(L3143*$L$3)</f>
        <v>0</v>
      </c>
      <c r="W3143" s="41">
        <f>(R3143/100)*(K3143*$K$3)+(R3143/100)*(L3143*$L$3)</f>
        <v>0</v>
      </c>
      <c r="X3143" s="41">
        <f t="shared" si="415"/>
        <v>604.79999999999995</v>
      </c>
      <c r="Y3143" s="41">
        <f t="shared" si="416"/>
        <v>0</v>
      </c>
      <c r="Z3143" s="41">
        <f t="shared" si="417"/>
        <v>0</v>
      </c>
      <c r="AA3143" s="41">
        <f t="shared" si="418"/>
        <v>0</v>
      </c>
      <c r="AB3143" s="41">
        <f t="shared" si="419"/>
        <v>0</v>
      </c>
      <c r="AC3143" s="42">
        <f t="shared" si="420"/>
        <v>604.79999999999995</v>
      </c>
      <c r="AD3143" s="43">
        <v>0</v>
      </c>
      <c r="AE3143" s="44"/>
      <c r="AF3143" s="45"/>
    </row>
    <row r="3144" spans="1:32" x14ac:dyDescent="0.25">
      <c r="A3144" s="46" t="s">
        <v>29</v>
      </c>
      <c r="B3144" s="56">
        <v>28</v>
      </c>
      <c r="C3144" s="48" t="s">
        <v>5</v>
      </c>
      <c r="D3144" s="49">
        <v>180</v>
      </c>
      <c r="E3144" s="49">
        <v>0</v>
      </c>
      <c r="F3144" s="49">
        <v>0</v>
      </c>
      <c r="G3144" s="49">
        <v>0</v>
      </c>
      <c r="H3144" s="49">
        <v>0</v>
      </c>
      <c r="I3144" s="50">
        <v>75</v>
      </c>
      <c r="J3144" s="50">
        <v>25</v>
      </c>
      <c r="K3144" s="50">
        <v>0</v>
      </c>
      <c r="L3144" s="50">
        <v>0</v>
      </c>
      <c r="M3144" s="50">
        <v>0</v>
      </c>
      <c r="N3144" s="51">
        <f>D3144*$D$4</f>
        <v>243.00000000000003</v>
      </c>
      <c r="O3144" s="51">
        <f>E3144*$E$4</f>
        <v>0</v>
      </c>
      <c r="P3144" s="51">
        <f>F3144*$F$4</f>
        <v>0</v>
      </c>
      <c r="Q3144" s="51">
        <f>G3144*$G$4</f>
        <v>0</v>
      </c>
      <c r="R3144" s="51">
        <f>H3144*$H$4</f>
        <v>0</v>
      </c>
      <c r="S3144" s="51">
        <f>(N3144/100)*(I3144*$I$4)+(N3144/100)*(J3144*$J$4)</f>
        <v>486</v>
      </c>
      <c r="T3144" s="51">
        <f>(O3144/100)*(K3144*$K$4)</f>
        <v>0</v>
      </c>
      <c r="U3144" s="51">
        <f>(P3144/100)*(K3144*$K$4)+(P3144/100)*(L3144*$L$4)</f>
        <v>0</v>
      </c>
      <c r="V3144" s="51">
        <f>(Q3144/100)*(L3144*$L$4)</f>
        <v>0</v>
      </c>
      <c r="W3144" s="51">
        <f>(R3144/100)*(K3144*$K$4)+(R3144/100)*(L3144*$L$4)</f>
        <v>0</v>
      </c>
      <c r="X3144" s="51">
        <f t="shared" si="415"/>
        <v>729</v>
      </c>
      <c r="Y3144" s="51">
        <f t="shared" si="416"/>
        <v>0</v>
      </c>
      <c r="Z3144" s="51">
        <f t="shared" si="417"/>
        <v>0</v>
      </c>
      <c r="AA3144" s="51">
        <f t="shared" si="418"/>
        <v>0</v>
      </c>
      <c r="AB3144" s="51">
        <f t="shared" si="419"/>
        <v>0</v>
      </c>
      <c r="AC3144" s="52">
        <f t="shared" si="420"/>
        <v>729</v>
      </c>
      <c r="AD3144" s="53">
        <f>(ROUND(AC3144-AC3143,1)/AC3143)</f>
        <v>0.20535714285714288</v>
      </c>
      <c r="AE3144" s="44"/>
      <c r="AF3144" s="45"/>
    </row>
    <row r="3145" spans="1:32" x14ac:dyDescent="0.25">
      <c r="A3145" s="46" t="s">
        <v>30</v>
      </c>
      <c r="B3145" s="56">
        <v>0</v>
      </c>
      <c r="C3145" s="48" t="s">
        <v>6</v>
      </c>
      <c r="D3145" s="49">
        <v>180</v>
      </c>
      <c r="E3145" s="49">
        <v>0</v>
      </c>
      <c r="F3145" s="49">
        <v>0</v>
      </c>
      <c r="G3145" s="49">
        <v>0</v>
      </c>
      <c r="H3145" s="49">
        <v>0</v>
      </c>
      <c r="I3145" s="50">
        <v>60</v>
      </c>
      <c r="J3145" s="50">
        <v>10</v>
      </c>
      <c r="K3145" s="50">
        <v>0</v>
      </c>
      <c r="L3145" s="50">
        <v>0</v>
      </c>
      <c r="M3145" s="50">
        <v>0</v>
      </c>
      <c r="N3145" s="51">
        <f>D3145*$D$5</f>
        <v>251.99999999999997</v>
      </c>
      <c r="O3145" s="51">
        <f>E3145*$E$5</f>
        <v>0</v>
      </c>
      <c r="P3145" s="51">
        <f>F3145*$F$5</f>
        <v>0</v>
      </c>
      <c r="Q3145" s="51">
        <f>G3145*$G$5</f>
        <v>0</v>
      </c>
      <c r="R3145" s="51">
        <f>H3145*$H$5</f>
        <v>0</v>
      </c>
      <c r="S3145" s="51">
        <f>(N3145/100)*(I3145*$I$5)+(N3145/100)*(J3145*$J$5)</f>
        <v>352.79999999999995</v>
      </c>
      <c r="T3145" s="51">
        <f>(O3145/100)*(K3145*$K$5)</f>
        <v>0</v>
      </c>
      <c r="U3145" s="51">
        <f>(P3145/100)*(K3145*$K$5)+(P3145/100)*(L3145*$L$5)</f>
        <v>0</v>
      </c>
      <c r="V3145" s="51">
        <f>(Q3145/100)*(L3145*$L$5)</f>
        <v>0</v>
      </c>
      <c r="W3145" s="51">
        <f>(R3145/100)*(K3145*$K$5)+(R3145/100)*(L3145*$L$5)</f>
        <v>0</v>
      </c>
      <c r="X3145" s="51">
        <f t="shared" si="415"/>
        <v>604.79999999999995</v>
      </c>
      <c r="Y3145" s="51">
        <f t="shared" si="416"/>
        <v>0</v>
      </c>
      <c r="Z3145" s="51">
        <f t="shared" si="417"/>
        <v>0</v>
      </c>
      <c r="AA3145" s="51">
        <f t="shared" si="418"/>
        <v>0</v>
      </c>
      <c r="AB3145" s="51">
        <f t="shared" si="419"/>
        <v>0</v>
      </c>
      <c r="AC3145" s="52">
        <f t="shared" si="420"/>
        <v>604.79999999999995</v>
      </c>
      <c r="AD3145" s="53">
        <f>(ROUND(AC3145-AC3143,1)/AC3143)</f>
        <v>0</v>
      </c>
      <c r="AE3145" s="44"/>
      <c r="AF3145" s="45"/>
    </row>
    <row r="3146" spans="1:32" x14ac:dyDescent="0.25">
      <c r="A3146" s="46" t="s">
        <v>31</v>
      </c>
      <c r="B3146" s="56">
        <v>0</v>
      </c>
      <c r="C3146" s="48" t="s">
        <v>7</v>
      </c>
      <c r="D3146" s="49">
        <v>180</v>
      </c>
      <c r="E3146" s="49">
        <v>0</v>
      </c>
      <c r="F3146" s="49">
        <v>0</v>
      </c>
      <c r="G3146" s="49">
        <v>0</v>
      </c>
      <c r="H3146" s="49">
        <v>0</v>
      </c>
      <c r="I3146" s="50">
        <v>60</v>
      </c>
      <c r="J3146" s="50">
        <v>10</v>
      </c>
      <c r="K3146" s="50">
        <v>0</v>
      </c>
      <c r="L3146" s="50">
        <v>0</v>
      </c>
      <c r="M3146" s="50">
        <v>0</v>
      </c>
      <c r="N3146" s="51">
        <f>D3146*$D$6</f>
        <v>251.99999999999997</v>
      </c>
      <c r="O3146" s="51">
        <f>E3146*$E$6</f>
        <v>0</v>
      </c>
      <c r="P3146" s="51">
        <f>F3146*$F$6</f>
        <v>0</v>
      </c>
      <c r="Q3146" s="51">
        <f>G3146*$G$6</f>
        <v>0</v>
      </c>
      <c r="R3146" s="51">
        <f>H3146*$H$6</f>
        <v>0</v>
      </c>
      <c r="S3146" s="51">
        <f>(N3146/100)*(I3146*$I$6)+(N3146/100)*(J3146*$J$6)</f>
        <v>352.79999999999995</v>
      </c>
      <c r="T3146" s="51">
        <f>(O3146/100)*(K3146*$K$6)</f>
        <v>0</v>
      </c>
      <c r="U3146" s="51">
        <f>(P3146/100)*(K3146*$K$6)+(P3146/100)*(L3146*$L$6)</f>
        <v>0</v>
      </c>
      <c r="V3146" s="51">
        <f>(Q3146/100)*(L3146*$L$6)</f>
        <v>0</v>
      </c>
      <c r="W3146" s="51">
        <f>(R3146/100)*(K3146*$K$6)+(R3146/100)*(L3146*$L$6)</f>
        <v>0</v>
      </c>
      <c r="X3146" s="51">
        <f t="shared" si="415"/>
        <v>604.79999999999995</v>
      </c>
      <c r="Y3146" s="51">
        <f t="shared" si="416"/>
        <v>0</v>
      </c>
      <c r="Z3146" s="51">
        <f t="shared" si="417"/>
        <v>0</v>
      </c>
      <c r="AA3146" s="51">
        <f t="shared" si="418"/>
        <v>0</v>
      </c>
      <c r="AB3146" s="51">
        <f t="shared" si="419"/>
        <v>0</v>
      </c>
      <c r="AC3146" s="52">
        <f t="shared" si="420"/>
        <v>604.79999999999995</v>
      </c>
      <c r="AD3146" s="53">
        <f>(ROUND(AC3146-AC3143,1)/AC3143)</f>
        <v>0</v>
      </c>
      <c r="AE3146" s="44"/>
      <c r="AF3146" s="45"/>
    </row>
    <row r="3147" spans="1:32" x14ac:dyDescent="0.25">
      <c r="A3147" s="46" t="s">
        <v>32</v>
      </c>
      <c r="B3147" s="56">
        <v>0</v>
      </c>
      <c r="C3147" s="48" t="s">
        <v>8</v>
      </c>
      <c r="D3147" s="49">
        <v>180</v>
      </c>
      <c r="E3147" s="49">
        <v>0</v>
      </c>
      <c r="F3147" s="49">
        <v>0</v>
      </c>
      <c r="G3147" s="49">
        <v>0</v>
      </c>
      <c r="H3147" s="49">
        <v>0</v>
      </c>
      <c r="I3147" s="50">
        <v>60</v>
      </c>
      <c r="J3147" s="50">
        <v>10</v>
      </c>
      <c r="K3147" s="50">
        <v>0</v>
      </c>
      <c r="L3147" s="50">
        <v>0</v>
      </c>
      <c r="M3147" s="50">
        <v>0</v>
      </c>
      <c r="N3147" s="51">
        <f>D3147*$D$7</f>
        <v>251.99999999999997</v>
      </c>
      <c r="O3147" s="51">
        <f>E3147*$E$7</f>
        <v>0</v>
      </c>
      <c r="P3147" s="51">
        <f>F3147*$F$7</f>
        <v>0</v>
      </c>
      <c r="Q3147" s="51">
        <f>G3147*$G$7</f>
        <v>0</v>
      </c>
      <c r="R3147" s="51">
        <f>H3147*$H$7</f>
        <v>0</v>
      </c>
      <c r="S3147" s="51">
        <f>(N3147/100)*(I3147*$I$7)+(N3147/100)*(J3147*$J$7)</f>
        <v>352.79999999999995</v>
      </c>
      <c r="T3147" s="51">
        <f>(O3147/100)*(K3147*$K$7)</f>
        <v>0</v>
      </c>
      <c r="U3147" s="51">
        <f>(P3147/100)*(K3147*$K$7)+(P3147/100)*(L3147*$L$7)</f>
        <v>0</v>
      </c>
      <c r="V3147" s="51">
        <f>(Q3147/100)*(L3147*$L$7)</f>
        <v>0</v>
      </c>
      <c r="W3147" s="51">
        <f>(R3147/100)*(K3147*$K$7)+(R3147/100)*(L3147*$L$7)</f>
        <v>0</v>
      </c>
      <c r="X3147" s="51">
        <f t="shared" si="415"/>
        <v>604.79999999999995</v>
      </c>
      <c r="Y3147" s="51">
        <f t="shared" si="416"/>
        <v>0</v>
      </c>
      <c r="Z3147" s="51">
        <f t="shared" si="417"/>
        <v>0</v>
      </c>
      <c r="AA3147" s="51">
        <f t="shared" si="418"/>
        <v>0</v>
      </c>
      <c r="AB3147" s="51">
        <f t="shared" si="419"/>
        <v>0</v>
      </c>
      <c r="AC3147" s="52">
        <f t="shared" si="420"/>
        <v>604.79999999999995</v>
      </c>
      <c r="AD3147" s="53">
        <f>(ROUND(AC3147-AC3143,1)/AC3143)</f>
        <v>0</v>
      </c>
      <c r="AE3147" s="44"/>
      <c r="AF3147" s="45"/>
    </row>
    <row r="3148" spans="1:32" x14ac:dyDescent="0.25">
      <c r="A3148" s="46" t="s">
        <v>33</v>
      </c>
      <c r="B3148" s="56"/>
      <c r="C3148" s="48" t="s">
        <v>9</v>
      </c>
      <c r="D3148" s="49">
        <v>180</v>
      </c>
      <c r="E3148" s="49">
        <v>0</v>
      </c>
      <c r="F3148" s="49">
        <v>0</v>
      </c>
      <c r="G3148" s="49">
        <v>0</v>
      </c>
      <c r="H3148" s="49">
        <v>0</v>
      </c>
      <c r="I3148" s="50">
        <v>60</v>
      </c>
      <c r="J3148" s="50">
        <v>10</v>
      </c>
      <c r="K3148" s="50">
        <v>0</v>
      </c>
      <c r="L3148" s="50">
        <v>0</v>
      </c>
      <c r="M3148" s="50">
        <v>0</v>
      </c>
      <c r="N3148" s="51">
        <f>D3148*$D$8</f>
        <v>251.99999999999997</v>
      </c>
      <c r="O3148" s="51">
        <f>E3148*$E$8</f>
        <v>0</v>
      </c>
      <c r="P3148" s="51">
        <f>F3148*$F$8</f>
        <v>0</v>
      </c>
      <c r="Q3148" s="51">
        <f>G3148*$G$8</f>
        <v>0</v>
      </c>
      <c r="R3148" s="51">
        <f>H3148*$H$8</f>
        <v>0</v>
      </c>
      <c r="S3148" s="51">
        <f>(N3148/100)*(I3148*$I$8)+(N3148/100)*(J3148*$J$8)</f>
        <v>352.79999999999995</v>
      </c>
      <c r="T3148" s="51">
        <f>(O3148/100)*(K3148*$K$8)</f>
        <v>0</v>
      </c>
      <c r="U3148" s="51">
        <f>(P3148/100)*(K3148*$K$8)+(P3148/100)*(L3148*$L$8)</f>
        <v>0</v>
      </c>
      <c r="V3148" s="51">
        <f>(Q3148/100)*(L3148*$L$8)</f>
        <v>0</v>
      </c>
      <c r="W3148" s="51">
        <f>(R3148/100)*(K3148*$K$8)+(R3148/100)*(L3148*$L$8)</f>
        <v>0</v>
      </c>
      <c r="X3148" s="51">
        <f t="shared" si="415"/>
        <v>604.79999999999995</v>
      </c>
      <c r="Y3148" s="51">
        <f t="shared" si="416"/>
        <v>0</v>
      </c>
      <c r="Z3148" s="51">
        <f t="shared" si="417"/>
        <v>0</v>
      </c>
      <c r="AA3148" s="51">
        <f t="shared" si="418"/>
        <v>0</v>
      </c>
      <c r="AB3148" s="51">
        <f t="shared" si="419"/>
        <v>0</v>
      </c>
      <c r="AC3148" s="52">
        <f t="shared" si="420"/>
        <v>604.79999999999995</v>
      </c>
      <c r="AD3148" s="53">
        <f>(ROUND(AC3148-AC3143,1)/AC3143)</f>
        <v>0</v>
      </c>
      <c r="AE3148" s="44"/>
      <c r="AF3148" s="45"/>
    </row>
    <row r="3149" spans="1:32" x14ac:dyDescent="0.25">
      <c r="A3149" s="46" t="s">
        <v>34</v>
      </c>
      <c r="B3149" s="56"/>
      <c r="C3149" s="48" t="s">
        <v>10</v>
      </c>
      <c r="D3149" s="49">
        <v>90</v>
      </c>
      <c r="E3149" s="49">
        <v>180</v>
      </c>
      <c r="F3149" s="49">
        <v>0</v>
      </c>
      <c r="G3149" s="49">
        <v>0</v>
      </c>
      <c r="H3149" s="49">
        <v>0</v>
      </c>
      <c r="I3149" s="50">
        <v>60</v>
      </c>
      <c r="J3149" s="50">
        <v>10</v>
      </c>
      <c r="K3149" s="50">
        <v>75</v>
      </c>
      <c r="L3149" s="50">
        <v>0</v>
      </c>
      <c r="M3149" s="50">
        <v>0</v>
      </c>
      <c r="N3149" s="51">
        <f>D3149*$D$9</f>
        <v>121.50000000000001</v>
      </c>
      <c r="O3149" s="51">
        <f>E3149*$E$9</f>
        <v>243.00000000000003</v>
      </c>
      <c r="P3149" s="51">
        <f>F3149*$F$9</f>
        <v>0</v>
      </c>
      <c r="Q3149" s="51">
        <f>G3149*$G$9</f>
        <v>0</v>
      </c>
      <c r="R3149" s="51">
        <f>H3149*$H$9</f>
        <v>0</v>
      </c>
      <c r="S3149" s="51">
        <f>(N3149/100)*(I3149*$I$9)+(N3149/100)*(J3149*$J$9)</f>
        <v>85.050000000000011</v>
      </c>
      <c r="T3149" s="51">
        <f>(O3149/100)*(K3149*$K$9)</f>
        <v>255.15</v>
      </c>
      <c r="U3149" s="51">
        <f>(P3149/100)*(K3149*$K$9)+(P3149/100)*(L3149*$L$9)</f>
        <v>0</v>
      </c>
      <c r="V3149" s="51">
        <f>(Q3149/100)*(L3149*$L$9)</f>
        <v>0</v>
      </c>
      <c r="W3149" s="51">
        <f>(R3149/100)*(K3149*$K$9)+(R3149/100)*(L3149*$L$9)</f>
        <v>0</v>
      </c>
      <c r="X3149" s="51">
        <f t="shared" si="415"/>
        <v>206.55</v>
      </c>
      <c r="Y3149" s="51">
        <f t="shared" si="416"/>
        <v>498.15000000000003</v>
      </c>
      <c r="Z3149" s="51">
        <f t="shared" si="417"/>
        <v>0</v>
      </c>
      <c r="AA3149" s="51">
        <f t="shared" si="418"/>
        <v>0</v>
      </c>
      <c r="AB3149" s="51">
        <f t="shared" si="419"/>
        <v>0</v>
      </c>
      <c r="AC3149" s="52">
        <f t="shared" si="420"/>
        <v>704.7</v>
      </c>
      <c r="AD3149" s="53">
        <f>(ROUND(AC3149-AC3143,1)/AC3143)</f>
        <v>0.16517857142857145</v>
      </c>
      <c r="AE3149" s="44"/>
      <c r="AF3149" s="45"/>
    </row>
    <row r="3150" spans="1:32" x14ac:dyDescent="0.25">
      <c r="A3150" s="46" t="s">
        <v>35</v>
      </c>
      <c r="B3150" s="56"/>
      <c r="C3150" s="48" t="s">
        <v>11</v>
      </c>
      <c r="D3150" s="49">
        <v>90</v>
      </c>
      <c r="E3150" s="49">
        <v>0</v>
      </c>
      <c r="F3150" s="49">
        <v>180</v>
      </c>
      <c r="G3150" s="49">
        <v>0</v>
      </c>
      <c r="H3150" s="49">
        <v>0</v>
      </c>
      <c r="I3150" s="50">
        <v>60</v>
      </c>
      <c r="J3150" s="50">
        <v>10</v>
      </c>
      <c r="K3150" s="50">
        <v>37.5</v>
      </c>
      <c r="L3150" s="50">
        <v>37.5</v>
      </c>
      <c r="M3150" s="50">
        <v>0</v>
      </c>
      <c r="N3150" s="51">
        <f>D3150*$D$10</f>
        <v>121.50000000000001</v>
      </c>
      <c r="O3150" s="51">
        <f>E3150*$E$10</f>
        <v>0</v>
      </c>
      <c r="P3150" s="51">
        <f>F3150*$F$10</f>
        <v>243.00000000000003</v>
      </c>
      <c r="Q3150" s="51">
        <f>G3150*$G$10</f>
        <v>0</v>
      </c>
      <c r="R3150" s="51">
        <f>H3150*$H$10</f>
        <v>0</v>
      </c>
      <c r="S3150" s="51">
        <f>(N3150/100)*(I3150*$I$10)+(N3150/100)*(J3150*$J$10)</f>
        <v>85.050000000000011</v>
      </c>
      <c r="T3150" s="51">
        <f>(O3150/100)*(K3150*$J$10)</f>
        <v>0</v>
      </c>
      <c r="U3150" s="51">
        <f>(P3150/100)*(K3150*$K$10)+(P3150/100)*(L3150*$L$10)</f>
        <v>255.15</v>
      </c>
      <c r="V3150" s="51">
        <f>(Q3150/100)*(L3150*$L$10)</f>
        <v>0</v>
      </c>
      <c r="W3150" s="51">
        <f>(R3150/100)*(K3150*$K$10)+(R3150/100)*(L3150*$L$10)</f>
        <v>0</v>
      </c>
      <c r="X3150" s="51">
        <f t="shared" si="415"/>
        <v>206.55</v>
      </c>
      <c r="Y3150" s="51">
        <f t="shared" si="416"/>
        <v>0</v>
      </c>
      <c r="Z3150" s="51">
        <f t="shared" si="417"/>
        <v>498.15000000000003</v>
      </c>
      <c r="AA3150" s="51">
        <f t="shared" si="418"/>
        <v>0</v>
      </c>
      <c r="AB3150" s="51">
        <f t="shared" si="419"/>
        <v>0</v>
      </c>
      <c r="AC3150" s="52">
        <f t="shared" si="420"/>
        <v>704.7</v>
      </c>
      <c r="AD3150" s="53">
        <f>(ROUND(AC3150-AC3143,1)/AC3143)</f>
        <v>0.16517857142857145</v>
      </c>
      <c r="AE3150" s="44"/>
      <c r="AF3150" s="45"/>
    </row>
    <row r="3151" spans="1:32" x14ac:dyDescent="0.25">
      <c r="A3151" s="46" t="s">
        <v>36</v>
      </c>
      <c r="B3151" s="56"/>
      <c r="C3151" s="48" t="s">
        <v>12</v>
      </c>
      <c r="D3151" s="49">
        <v>90</v>
      </c>
      <c r="E3151" s="49">
        <v>0</v>
      </c>
      <c r="F3151" s="49">
        <v>0</v>
      </c>
      <c r="G3151" s="49">
        <v>180</v>
      </c>
      <c r="H3151" s="49">
        <v>0</v>
      </c>
      <c r="I3151" s="50">
        <v>60</v>
      </c>
      <c r="J3151" s="50">
        <v>10</v>
      </c>
      <c r="K3151" s="50">
        <v>0</v>
      </c>
      <c r="L3151" s="50">
        <v>75</v>
      </c>
      <c r="M3151" s="50">
        <v>0</v>
      </c>
      <c r="N3151" s="51">
        <f>D3151*$D$11</f>
        <v>121.50000000000001</v>
      </c>
      <c r="O3151" s="51">
        <f>E3151*$E$11</f>
        <v>0</v>
      </c>
      <c r="P3151" s="51">
        <f>F3151*$F$11</f>
        <v>0</v>
      </c>
      <c r="Q3151" s="51">
        <f>G3151*$G$11</f>
        <v>243.00000000000003</v>
      </c>
      <c r="R3151" s="51">
        <f>H3151*$H$11</f>
        <v>0</v>
      </c>
      <c r="S3151" s="51">
        <f>(N3151/100)*(I3151*$I$11)+(N3151/100)*(J3151*$J$11)</f>
        <v>85.050000000000011</v>
      </c>
      <c r="T3151" s="51">
        <f>(O3151/100)*(K3151*$K$11)</f>
        <v>0</v>
      </c>
      <c r="U3151" s="51">
        <f>(P3151/100)*(K3151*$K$11)+(P3151/100)*(L3151*$L$11)</f>
        <v>0</v>
      </c>
      <c r="V3151" s="51">
        <f>(Q3151/100)*(L3151*$L$11)</f>
        <v>255.15</v>
      </c>
      <c r="W3151" s="51">
        <f>(R3151/100)*(K3151*$K$11)+(R3151/100)*(L3151*$L$11)</f>
        <v>0</v>
      </c>
      <c r="X3151" s="51">
        <f t="shared" si="415"/>
        <v>206.55</v>
      </c>
      <c r="Y3151" s="51">
        <f t="shared" si="416"/>
        <v>0</v>
      </c>
      <c r="Z3151" s="51">
        <f t="shared" si="417"/>
        <v>0</v>
      </c>
      <c r="AA3151" s="51">
        <f t="shared" si="418"/>
        <v>498.15000000000003</v>
      </c>
      <c r="AB3151" s="51">
        <f t="shared" si="419"/>
        <v>0</v>
      </c>
      <c r="AC3151" s="52">
        <f t="shared" si="420"/>
        <v>704.7</v>
      </c>
      <c r="AD3151" s="53">
        <f>(ROUND(AC3151-AC3143,1)/AC3143)</f>
        <v>0.16517857142857145</v>
      </c>
      <c r="AE3151" s="44"/>
      <c r="AF3151" s="45"/>
    </row>
    <row r="3152" spans="1:32" x14ac:dyDescent="0.25">
      <c r="A3152" s="46" t="s">
        <v>37</v>
      </c>
      <c r="B3152" s="56"/>
      <c r="C3152" s="48" t="s">
        <v>13</v>
      </c>
      <c r="D3152" s="49">
        <v>90</v>
      </c>
      <c r="E3152" s="49">
        <v>0</v>
      </c>
      <c r="F3152" s="49">
        <v>0</v>
      </c>
      <c r="G3152" s="49">
        <v>0</v>
      </c>
      <c r="H3152" s="49">
        <v>180</v>
      </c>
      <c r="I3152" s="50">
        <v>60</v>
      </c>
      <c r="J3152" s="50">
        <v>10</v>
      </c>
      <c r="K3152" s="50">
        <v>37.5</v>
      </c>
      <c r="L3152" s="50">
        <v>37.5</v>
      </c>
      <c r="M3152" s="50">
        <v>0</v>
      </c>
      <c r="N3152" s="51">
        <f>D3152*$D$12</f>
        <v>121.50000000000001</v>
      </c>
      <c r="O3152" s="51">
        <f>E3152*$E$12</f>
        <v>0</v>
      </c>
      <c r="P3152" s="51">
        <f>F3152*$F$12</f>
        <v>0</v>
      </c>
      <c r="Q3152" s="51">
        <f>G3152*$G$12</f>
        <v>0</v>
      </c>
      <c r="R3152" s="51">
        <f>H3152*$H$12</f>
        <v>243.00000000000003</v>
      </c>
      <c r="S3152" s="51">
        <f>(N3152/100)*(I3152*$I$12)+(N3152/100)*(J3152*$J$12)</f>
        <v>85.050000000000011</v>
      </c>
      <c r="T3152" s="51">
        <f>(O3152/100)*(K3152*$K$12)</f>
        <v>0</v>
      </c>
      <c r="U3152" s="51">
        <f>(P3152/100)*(K3152*$K$12)+(P3152/100)*(L3152*$L$12)</f>
        <v>0</v>
      </c>
      <c r="V3152" s="51">
        <f>(Q3152/100)*(L3152*$L$12)</f>
        <v>0</v>
      </c>
      <c r="W3152" s="51">
        <f>(R3152/100)*(K3152*$K$12)+(R3152/100)*(L3152*$L$12)</f>
        <v>255.15</v>
      </c>
      <c r="X3152" s="51">
        <f t="shared" si="415"/>
        <v>206.55</v>
      </c>
      <c r="Y3152" s="51">
        <f t="shared" si="416"/>
        <v>0</v>
      </c>
      <c r="Z3152" s="51">
        <f t="shared" si="417"/>
        <v>0</v>
      </c>
      <c r="AA3152" s="51">
        <f t="shared" si="418"/>
        <v>0</v>
      </c>
      <c r="AB3152" s="51">
        <f t="shared" si="419"/>
        <v>498.15000000000003</v>
      </c>
      <c r="AC3152" s="52">
        <f t="shared" si="420"/>
        <v>704.7</v>
      </c>
      <c r="AD3152" s="53">
        <f>(ROUND(AC3152-AC3143,1)/AC3143)</f>
        <v>0.16517857142857145</v>
      </c>
      <c r="AE3152" s="44"/>
      <c r="AF3152" s="45"/>
    </row>
    <row r="3153" spans="1:32" x14ac:dyDescent="0.25">
      <c r="A3153" s="46" t="s">
        <v>38</v>
      </c>
      <c r="B3153" s="56"/>
      <c r="C3153" s="48" t="s">
        <v>14</v>
      </c>
      <c r="D3153" s="49">
        <v>180</v>
      </c>
      <c r="E3153" s="49">
        <v>0</v>
      </c>
      <c r="F3153" s="49">
        <v>0</v>
      </c>
      <c r="G3153" s="49">
        <v>0</v>
      </c>
      <c r="H3153" s="49">
        <v>0</v>
      </c>
      <c r="I3153" s="50">
        <v>0</v>
      </c>
      <c r="J3153" s="50">
        <v>0</v>
      </c>
      <c r="K3153" s="50">
        <v>0</v>
      </c>
      <c r="L3153" s="50">
        <v>0</v>
      </c>
      <c r="M3153" s="50">
        <v>86</v>
      </c>
      <c r="N3153" s="51">
        <f>D3153*$D$13</f>
        <v>243.00000000000003</v>
      </c>
      <c r="O3153" s="51">
        <f>E3153*$E$13</f>
        <v>0</v>
      </c>
      <c r="P3153" s="51">
        <f>F3153*$F$13</f>
        <v>0</v>
      </c>
      <c r="Q3153" s="51">
        <f>G3153*$G$13</f>
        <v>0</v>
      </c>
      <c r="R3153" s="51">
        <f>H3153*$H$13</f>
        <v>0</v>
      </c>
      <c r="S3153" s="51">
        <f>(N3153/100)*(I3153*$I$13)+(N3153/100)*(J3153*$J$13)+(N3153/100)*(M3153*$M$13)</f>
        <v>417.96000000000004</v>
      </c>
      <c r="T3153" s="51">
        <f>(O3153/100)*(K3153*$K$13)+(O3153/100)*(M3153*$M$13)</f>
        <v>0</v>
      </c>
      <c r="U3153" s="51">
        <f>(P3153/100)*(K3153*$K$13)+(P3153/100)*(L3153*$L$13)+(P3153/100)*(M3153*$M$13)</f>
        <v>0</v>
      </c>
      <c r="V3153" s="51">
        <f>(Q3153/100)*(L3153*$L$13)+(Q3153/100)*(M3153*$M$13)</f>
        <v>0</v>
      </c>
      <c r="W3153" s="51">
        <f>(R3153/100)*(K3153*$K$13)+(R3153/100)*(L3153*$L$13)+(R3153/100)*(M3153*$M$13)</f>
        <v>0</v>
      </c>
      <c r="X3153" s="51">
        <f t="shared" si="415"/>
        <v>660.96</v>
      </c>
      <c r="Y3153" s="51">
        <f t="shared" si="416"/>
        <v>0</v>
      </c>
      <c r="Z3153" s="51">
        <f t="shared" si="417"/>
        <v>0</v>
      </c>
      <c r="AA3153" s="51">
        <f t="shared" si="418"/>
        <v>0</v>
      </c>
      <c r="AB3153" s="51">
        <f t="shared" si="419"/>
        <v>0</v>
      </c>
      <c r="AC3153" s="52">
        <f t="shared" si="420"/>
        <v>661</v>
      </c>
      <c r="AD3153" s="53">
        <f>(ROUND(AC3153-AC3143,1)/AC3143)</f>
        <v>9.2923280423280435E-2</v>
      </c>
      <c r="AE3153" s="44"/>
      <c r="AF3153" s="45"/>
    </row>
    <row r="3154" spans="1:32" x14ac:dyDescent="0.25">
      <c r="A3154" s="46" t="s">
        <v>39</v>
      </c>
      <c r="B3154" s="56"/>
      <c r="C3154" s="48" t="s">
        <v>15</v>
      </c>
      <c r="D3154" s="49">
        <v>180</v>
      </c>
      <c r="E3154" s="49">
        <v>0</v>
      </c>
      <c r="F3154" s="49">
        <v>0</v>
      </c>
      <c r="G3154" s="49">
        <v>0</v>
      </c>
      <c r="H3154" s="49">
        <v>0</v>
      </c>
      <c r="I3154" s="50">
        <v>60</v>
      </c>
      <c r="J3154" s="50">
        <v>10</v>
      </c>
      <c r="K3154" s="50">
        <v>65</v>
      </c>
      <c r="L3154" s="50">
        <v>0</v>
      </c>
      <c r="M3154" s="50">
        <v>0</v>
      </c>
      <c r="N3154" s="51">
        <f>D3154*$D$14</f>
        <v>243.00000000000003</v>
      </c>
      <c r="O3154" s="51">
        <f>E3154*$E$14</f>
        <v>0</v>
      </c>
      <c r="P3154" s="51">
        <f>F3154*$F$14</f>
        <v>0</v>
      </c>
      <c r="Q3154" s="51">
        <f>G3154*$G$14</f>
        <v>0</v>
      </c>
      <c r="R3154" s="51">
        <f>H3154*$H$14</f>
        <v>0</v>
      </c>
      <c r="S3154" s="51">
        <f>(N3154/100)*(I3154*$I$14)+(N3154/100)*(J3154*$J$14)+(N3154/100)*(K3154*$K$14)</f>
        <v>486.00000000000006</v>
      </c>
      <c r="T3154" s="51">
        <f>(O3154/100)*(K3154*$K$14)</f>
        <v>0</v>
      </c>
      <c r="U3154" s="51">
        <f>(P3154/100)*(K3154*$K$14)+(P3154/100)*(L3154*$L$14)</f>
        <v>0</v>
      </c>
      <c r="V3154" s="51">
        <f>(Q3154/100)*(L3154*$L$14)</f>
        <v>0</v>
      </c>
      <c r="W3154" s="51">
        <f>(R3154/100)*(K3154*$L$14)+(R3154/100)*(L3154*$M$14)</f>
        <v>0</v>
      </c>
      <c r="X3154" s="51">
        <f t="shared" si="415"/>
        <v>729.00000000000011</v>
      </c>
      <c r="Y3154" s="51">
        <f t="shared" si="416"/>
        <v>0</v>
      </c>
      <c r="Z3154" s="51">
        <f t="shared" si="417"/>
        <v>0</v>
      </c>
      <c r="AA3154" s="51">
        <f t="shared" si="418"/>
        <v>0</v>
      </c>
      <c r="AB3154" s="51">
        <f t="shared" si="419"/>
        <v>0</v>
      </c>
      <c r="AC3154" s="52">
        <f t="shared" si="420"/>
        <v>729</v>
      </c>
      <c r="AD3154" s="53">
        <f>(ROUND(AC3154-AC3143,1)/AC3143)</f>
        <v>0.20535714285714288</v>
      </c>
      <c r="AE3154" s="44"/>
      <c r="AF3154" s="45"/>
    </row>
    <row r="3155" spans="1:32" x14ac:dyDescent="0.25">
      <c r="A3155" s="46"/>
      <c r="B3155" s="56"/>
      <c r="C3155" s="48" t="s">
        <v>16</v>
      </c>
      <c r="D3155" s="49">
        <v>180</v>
      </c>
      <c r="E3155" s="49">
        <v>0</v>
      </c>
      <c r="F3155" s="49">
        <v>0</v>
      </c>
      <c r="G3155" s="49">
        <v>0</v>
      </c>
      <c r="H3155" s="49">
        <v>0</v>
      </c>
      <c r="I3155" s="50">
        <v>60</v>
      </c>
      <c r="J3155" s="50">
        <v>10</v>
      </c>
      <c r="K3155" s="50">
        <v>0</v>
      </c>
      <c r="L3155" s="50">
        <v>65</v>
      </c>
      <c r="M3155" s="50">
        <v>0</v>
      </c>
      <c r="N3155" s="51">
        <f>D3155*$D$15</f>
        <v>243.00000000000003</v>
      </c>
      <c r="O3155" s="51">
        <f>E3155*$E$15</f>
        <v>0</v>
      </c>
      <c r="P3155" s="51">
        <f>F3155*$F$15</f>
        <v>0</v>
      </c>
      <c r="Q3155" s="51">
        <f>G3155*$G$15</f>
        <v>0</v>
      </c>
      <c r="R3155" s="51">
        <f>H3155*$H$15</f>
        <v>0</v>
      </c>
      <c r="S3155" s="51">
        <f>(N3155/100)*(I3155*$I$15)+(N3155/100)*(J3155*$J$15)+(N3155/100)*(L3155*$L$15)</f>
        <v>486.00000000000006</v>
      </c>
      <c r="T3155" s="51">
        <f>(O3155/100)*(K3155*$K$15)</f>
        <v>0</v>
      </c>
      <c r="U3155" s="51">
        <f>(P3155/100)*(K3155*$K$15)+(P3155/100)*(L3155*$L$15)</f>
        <v>0</v>
      </c>
      <c r="V3155" s="51">
        <f>(Q3155/100)*(L3155*$L$15)</f>
        <v>0</v>
      </c>
      <c r="W3155" s="51">
        <f>(R3155/100)*(K3155*$K$15)+(R3155/100)*(L3155*$L$15)</f>
        <v>0</v>
      </c>
      <c r="X3155" s="51">
        <f t="shared" si="415"/>
        <v>729.00000000000011</v>
      </c>
      <c r="Y3155" s="51">
        <f t="shared" si="416"/>
        <v>0</v>
      </c>
      <c r="Z3155" s="51">
        <f t="shared" si="417"/>
        <v>0</v>
      </c>
      <c r="AA3155" s="51">
        <f t="shared" si="418"/>
        <v>0</v>
      </c>
      <c r="AB3155" s="51">
        <f t="shared" si="419"/>
        <v>0</v>
      </c>
      <c r="AC3155" s="52">
        <f t="shared" si="420"/>
        <v>729</v>
      </c>
      <c r="AD3155" s="53">
        <f>(ROUND(AC3155-AC3143,1)/AC3143)</f>
        <v>0.20535714285714288</v>
      </c>
      <c r="AE3155" s="44"/>
      <c r="AF3155" s="45"/>
    </row>
    <row r="3156" spans="1:32" x14ac:dyDescent="0.25">
      <c r="A3156" s="46"/>
      <c r="B3156" s="56"/>
      <c r="C3156" s="48" t="s">
        <v>17</v>
      </c>
      <c r="D3156" s="49">
        <v>180</v>
      </c>
      <c r="E3156" s="49">
        <v>0</v>
      </c>
      <c r="F3156" s="49">
        <v>0</v>
      </c>
      <c r="G3156" s="49">
        <v>0</v>
      </c>
      <c r="H3156" s="49">
        <v>0</v>
      </c>
      <c r="I3156" s="50">
        <v>60</v>
      </c>
      <c r="J3156" s="50">
        <v>45</v>
      </c>
      <c r="K3156" s="50">
        <v>0</v>
      </c>
      <c r="L3156" s="50">
        <v>0</v>
      </c>
      <c r="M3156" s="50">
        <v>0</v>
      </c>
      <c r="N3156" s="51">
        <f>D3156*$D$16</f>
        <v>243.00000000000003</v>
      </c>
      <c r="O3156" s="51">
        <f>E3156*$E$16</f>
        <v>0</v>
      </c>
      <c r="P3156" s="51">
        <f>F3156*$F$16</f>
        <v>0</v>
      </c>
      <c r="Q3156" s="51">
        <f>G3156*$G$16</f>
        <v>0</v>
      </c>
      <c r="R3156" s="51">
        <f>H3156*$H$16</f>
        <v>0</v>
      </c>
      <c r="S3156" s="51">
        <f>(N3156/100)*(I3156*$I$16)+(N3156/100)*(J3156*$J$16)</f>
        <v>419.17500000000001</v>
      </c>
      <c r="T3156" s="51">
        <f>(O3156/100)*(K3156*$K$16)</f>
        <v>0</v>
      </c>
      <c r="U3156" s="51">
        <f>(P3156/100)*(K3156*$K$16)+(P3156/100)*(L3156*$L$16)</f>
        <v>0</v>
      </c>
      <c r="V3156" s="51">
        <f>(Q3156/100)*(L3156*$L$16)</f>
        <v>0</v>
      </c>
      <c r="W3156" s="51">
        <f>(R3156/100)*(K3156*$K$16)+(R3156/100)*(L3156*$L$16)</f>
        <v>0</v>
      </c>
      <c r="X3156" s="51">
        <f t="shared" si="415"/>
        <v>662.17500000000007</v>
      </c>
      <c r="Y3156" s="51">
        <f t="shared" si="416"/>
        <v>0</v>
      </c>
      <c r="Z3156" s="51">
        <f t="shared" si="417"/>
        <v>0</v>
      </c>
      <c r="AA3156" s="51">
        <f t="shared" si="418"/>
        <v>0</v>
      </c>
      <c r="AB3156" s="51">
        <f t="shared" si="419"/>
        <v>0</v>
      </c>
      <c r="AC3156" s="52">
        <f t="shared" si="420"/>
        <v>662.2</v>
      </c>
      <c r="AD3156" s="53">
        <f>(ROUND(AC3156-AC3143,1)/AC3143)</f>
        <v>9.4907407407407413E-2</v>
      </c>
      <c r="AE3156" s="44"/>
      <c r="AF3156" s="45"/>
    </row>
    <row r="3157" spans="1:32" x14ac:dyDescent="0.25">
      <c r="A3157" s="46"/>
      <c r="B3157" s="56"/>
      <c r="C3157" s="48" t="s">
        <v>18</v>
      </c>
      <c r="D3157" s="49">
        <v>180</v>
      </c>
      <c r="E3157" s="49">
        <v>0</v>
      </c>
      <c r="F3157" s="49">
        <v>0</v>
      </c>
      <c r="G3157" s="49">
        <v>0</v>
      </c>
      <c r="H3157" s="49">
        <v>0</v>
      </c>
      <c r="I3157" s="50">
        <v>80</v>
      </c>
      <c r="J3157" s="50">
        <v>10</v>
      </c>
      <c r="K3157" s="50">
        <v>0</v>
      </c>
      <c r="L3157" s="50">
        <v>0</v>
      </c>
      <c r="M3157" s="50">
        <v>0</v>
      </c>
      <c r="N3157" s="51">
        <f>D3157*$D$17</f>
        <v>243.00000000000003</v>
      </c>
      <c r="O3157" s="51">
        <f>E3157*$E$17</f>
        <v>0</v>
      </c>
      <c r="P3157" s="51">
        <f>F3157*$F$17</f>
        <v>0</v>
      </c>
      <c r="Q3157" s="51">
        <f>G3157*$G$17</f>
        <v>0</v>
      </c>
      <c r="R3157" s="51">
        <f>H3157*$H$17</f>
        <v>0</v>
      </c>
      <c r="S3157" s="51">
        <f>(N3157/100)*(I3157*$I$17)+(N3157/100)*(J3157*$J$17)</f>
        <v>510.30000000000007</v>
      </c>
      <c r="T3157" s="51">
        <f>(O3157/100)*(K3157*$K$17)</f>
        <v>0</v>
      </c>
      <c r="U3157" s="51">
        <f>(P3157/100)*(K3157*$K$17)+(P3157/100)*(L3157*$L$17)</f>
        <v>0</v>
      </c>
      <c r="V3157" s="51">
        <f>(Q3157/100)*(L3157*$L$17)</f>
        <v>0</v>
      </c>
      <c r="W3157" s="51">
        <f>(R3157/100)*(K3157*$K$17)+(R3157/100)*(L3157*$L$17)</f>
        <v>0</v>
      </c>
      <c r="X3157" s="51">
        <f t="shared" si="415"/>
        <v>753.30000000000007</v>
      </c>
      <c r="Y3157" s="51">
        <f t="shared" si="416"/>
        <v>0</v>
      </c>
      <c r="Z3157" s="51">
        <f t="shared" si="417"/>
        <v>0</v>
      </c>
      <c r="AA3157" s="51">
        <f t="shared" si="418"/>
        <v>0</v>
      </c>
      <c r="AB3157" s="51">
        <f t="shared" si="419"/>
        <v>0</v>
      </c>
      <c r="AC3157" s="52">
        <f t="shared" si="420"/>
        <v>753.3</v>
      </c>
      <c r="AD3157" s="53">
        <f>(ROUND(AC3157-AC3143,1)/AC3143)</f>
        <v>0.2455357142857143</v>
      </c>
      <c r="AE3157" s="44"/>
      <c r="AF3157" s="45"/>
    </row>
    <row r="3158" spans="1:32" x14ac:dyDescent="0.25">
      <c r="A3158" s="54" t="s">
        <v>19</v>
      </c>
      <c r="B3158" s="37" t="s">
        <v>268</v>
      </c>
      <c r="C3158" s="38" t="s">
        <v>4</v>
      </c>
      <c r="D3158" s="39">
        <v>200</v>
      </c>
      <c r="E3158" s="39">
        <v>0</v>
      </c>
      <c r="F3158" s="39">
        <v>0</v>
      </c>
      <c r="G3158" s="39">
        <v>0</v>
      </c>
      <c r="H3158" s="39">
        <v>0</v>
      </c>
      <c r="I3158" s="40">
        <v>60</v>
      </c>
      <c r="J3158" s="40">
        <v>0</v>
      </c>
      <c r="K3158" s="40">
        <v>0</v>
      </c>
      <c r="L3158" s="40">
        <v>0</v>
      </c>
      <c r="M3158" s="40">
        <v>0</v>
      </c>
      <c r="N3158" s="41">
        <f>D3158*$D$3</f>
        <v>280</v>
      </c>
      <c r="O3158" s="41">
        <f>E3158*$E$3</f>
        <v>0</v>
      </c>
      <c r="P3158" s="41">
        <f>F3158*$F$3</f>
        <v>0</v>
      </c>
      <c r="Q3158" s="41">
        <f>G3158*$G$3</f>
        <v>0</v>
      </c>
      <c r="R3158" s="41">
        <f>H3158*$H$3</f>
        <v>0</v>
      </c>
      <c r="S3158" s="41">
        <f>(N3158/100)*(I3158*$I$3)+(N3158/100)*(J3158*$J$3)</f>
        <v>336</v>
      </c>
      <c r="T3158" s="41">
        <f>(O3158/100)*(K3158*$K$3)</f>
        <v>0</v>
      </c>
      <c r="U3158" s="41">
        <f>(P3158/100)*(K3158*$K$3)+(P3158/100)*(L3158*$L$3)</f>
        <v>0</v>
      </c>
      <c r="V3158" s="41">
        <f>(Q3158/100)*(L3158*$L$3)</f>
        <v>0</v>
      </c>
      <c r="W3158" s="41">
        <f>(R3158/100)*(K3158*$K$3)+(R3158/100)*(L3158*$L$3)</f>
        <v>0</v>
      </c>
      <c r="X3158" s="41">
        <f t="shared" si="415"/>
        <v>616</v>
      </c>
      <c r="Y3158" s="41">
        <f t="shared" si="416"/>
        <v>0</v>
      </c>
      <c r="Z3158" s="41">
        <f t="shared" si="417"/>
        <v>0</v>
      </c>
      <c r="AA3158" s="41">
        <f t="shared" si="418"/>
        <v>0</v>
      </c>
      <c r="AB3158" s="41">
        <f t="shared" si="419"/>
        <v>0</v>
      </c>
      <c r="AC3158" s="42">
        <f t="shared" si="420"/>
        <v>616</v>
      </c>
      <c r="AD3158" s="43">
        <v>0</v>
      </c>
      <c r="AE3158" s="44"/>
      <c r="AF3158" s="45"/>
    </row>
    <row r="3159" spans="1:32" x14ac:dyDescent="0.25">
      <c r="A3159" s="46" t="s">
        <v>29</v>
      </c>
      <c r="B3159" s="47">
        <v>25</v>
      </c>
      <c r="C3159" s="48" t="s">
        <v>5</v>
      </c>
      <c r="D3159" s="49">
        <v>200</v>
      </c>
      <c r="E3159" s="49">
        <v>0</v>
      </c>
      <c r="F3159" s="49">
        <v>0</v>
      </c>
      <c r="G3159" s="49">
        <v>0</v>
      </c>
      <c r="H3159" s="49">
        <v>0</v>
      </c>
      <c r="I3159" s="50">
        <v>75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D3159*$D$4</f>
        <v>270</v>
      </c>
      <c r="O3159" s="51">
        <f>E3159*$E$4</f>
        <v>0</v>
      </c>
      <c r="P3159" s="51">
        <f>F3159*$F$4</f>
        <v>0</v>
      </c>
      <c r="Q3159" s="51">
        <f>G3159*$G$4</f>
        <v>0</v>
      </c>
      <c r="R3159" s="51">
        <f>H3159*$H$4</f>
        <v>0</v>
      </c>
      <c r="S3159" s="51">
        <f>(N3159/100)*(I3159*$I$4)+(N3159/100)*(J3159*$J$4)</f>
        <v>459</v>
      </c>
      <c r="T3159" s="51">
        <f>(O3159/100)*(K3159*$K$4)</f>
        <v>0</v>
      </c>
      <c r="U3159" s="51">
        <f>(P3159/100)*(K3159*$K$4)+(P3159/100)*(L3159*$L$4)</f>
        <v>0</v>
      </c>
      <c r="V3159" s="51">
        <f>(Q3159/100)*(L3159*$L$4)</f>
        <v>0</v>
      </c>
      <c r="W3159" s="51">
        <f>(R3159/100)*(K3159*$K$4)+(R3159/100)*(L3159*$L$4)</f>
        <v>0</v>
      </c>
      <c r="X3159" s="51">
        <f t="shared" si="415"/>
        <v>729</v>
      </c>
      <c r="Y3159" s="51">
        <f t="shared" si="416"/>
        <v>0</v>
      </c>
      <c r="Z3159" s="51">
        <f t="shared" si="417"/>
        <v>0</v>
      </c>
      <c r="AA3159" s="51">
        <f t="shared" si="418"/>
        <v>0</v>
      </c>
      <c r="AB3159" s="51">
        <f t="shared" si="419"/>
        <v>0</v>
      </c>
      <c r="AC3159" s="52">
        <f t="shared" si="420"/>
        <v>729</v>
      </c>
      <c r="AD3159" s="53">
        <f>(ROUND(AC3159-AC3158,1)/AC3158)</f>
        <v>0.18344155844155843</v>
      </c>
      <c r="AE3159" s="44"/>
      <c r="AF3159" s="45"/>
    </row>
    <row r="3160" spans="1:32" x14ac:dyDescent="0.25">
      <c r="A3160" s="46" t="s">
        <v>30</v>
      </c>
      <c r="B3160" s="47">
        <v>0</v>
      </c>
      <c r="C3160" s="48" t="s">
        <v>6</v>
      </c>
      <c r="D3160" s="49">
        <v>200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0</v>
      </c>
      <c r="K3160" s="50">
        <v>0</v>
      </c>
      <c r="L3160" s="50">
        <v>0</v>
      </c>
      <c r="M3160" s="50">
        <v>0</v>
      </c>
      <c r="N3160" s="51">
        <f>D3160*$D$5</f>
        <v>280</v>
      </c>
      <c r="O3160" s="51">
        <f>E3160*$E$5</f>
        <v>0</v>
      </c>
      <c r="P3160" s="51">
        <f>F3160*$F$5</f>
        <v>0</v>
      </c>
      <c r="Q3160" s="51">
        <f>G3160*$G$5</f>
        <v>0</v>
      </c>
      <c r="R3160" s="51">
        <f>H3160*$H$5</f>
        <v>0</v>
      </c>
      <c r="S3160" s="51">
        <f>(N3160/100)*(I3160*$I$5)+(N3160/100)*(J3160*$J$5)</f>
        <v>336</v>
      </c>
      <c r="T3160" s="51">
        <f>(O3160/100)*(K3160*$K$5)</f>
        <v>0</v>
      </c>
      <c r="U3160" s="51">
        <f>(P3160/100)*(K3160*$K$5)+(P3160/100)*(L3160*$L$5)</f>
        <v>0</v>
      </c>
      <c r="V3160" s="51">
        <f>(Q3160/100)*(L3160*$L$5)</f>
        <v>0</v>
      </c>
      <c r="W3160" s="51">
        <f>(R3160/100)*(K3160*$K$5)+(R3160/100)*(L3160*$L$5)</f>
        <v>0</v>
      </c>
      <c r="X3160" s="51">
        <f t="shared" si="415"/>
        <v>616</v>
      </c>
      <c r="Y3160" s="51">
        <f t="shared" si="416"/>
        <v>0</v>
      </c>
      <c r="Z3160" s="51">
        <f t="shared" si="417"/>
        <v>0</v>
      </c>
      <c r="AA3160" s="51">
        <f t="shared" si="418"/>
        <v>0</v>
      </c>
      <c r="AB3160" s="51">
        <f t="shared" si="419"/>
        <v>0</v>
      </c>
      <c r="AC3160" s="52">
        <f t="shared" si="420"/>
        <v>616</v>
      </c>
      <c r="AD3160" s="53">
        <f>(ROUND(AC3160-AC3158,1)/AC3158)</f>
        <v>0</v>
      </c>
      <c r="AE3160" s="44"/>
      <c r="AF3160" s="45"/>
    </row>
    <row r="3161" spans="1:32" x14ac:dyDescent="0.25">
      <c r="A3161" s="46" t="s">
        <v>31</v>
      </c>
      <c r="B3161" s="47">
        <v>0</v>
      </c>
      <c r="C3161" s="48" t="s">
        <v>7</v>
      </c>
      <c r="D3161" s="49">
        <v>200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0</v>
      </c>
      <c r="K3161" s="50">
        <v>0</v>
      </c>
      <c r="L3161" s="50">
        <v>0</v>
      </c>
      <c r="M3161" s="50">
        <v>0</v>
      </c>
      <c r="N3161" s="51">
        <f>D3161*$D$6</f>
        <v>280</v>
      </c>
      <c r="O3161" s="51">
        <f>E3161*$E$6</f>
        <v>0</v>
      </c>
      <c r="P3161" s="51">
        <f>F3161*$F$6</f>
        <v>0</v>
      </c>
      <c r="Q3161" s="51">
        <f>G3161*$G$6</f>
        <v>0</v>
      </c>
      <c r="R3161" s="51">
        <f>H3161*$H$6</f>
        <v>0</v>
      </c>
      <c r="S3161" s="51">
        <f>(N3161/100)*(I3161*$I$6)+(N3161/100)*(J3161*$J$6)</f>
        <v>336</v>
      </c>
      <c r="T3161" s="51">
        <f>(O3161/100)*(K3161*$K$6)</f>
        <v>0</v>
      </c>
      <c r="U3161" s="51">
        <f>(P3161/100)*(K3161*$K$6)+(P3161/100)*(L3161*$L$6)</f>
        <v>0</v>
      </c>
      <c r="V3161" s="51">
        <f>(Q3161/100)*(L3161*$L$6)</f>
        <v>0</v>
      </c>
      <c r="W3161" s="51">
        <f>(R3161/100)*(K3161*$K$6)+(R3161/100)*(L3161*$L$6)</f>
        <v>0</v>
      </c>
      <c r="X3161" s="51">
        <f t="shared" si="415"/>
        <v>616</v>
      </c>
      <c r="Y3161" s="51">
        <f t="shared" si="416"/>
        <v>0</v>
      </c>
      <c r="Z3161" s="51">
        <f t="shared" si="417"/>
        <v>0</v>
      </c>
      <c r="AA3161" s="51">
        <f t="shared" si="418"/>
        <v>0</v>
      </c>
      <c r="AB3161" s="51">
        <f t="shared" si="419"/>
        <v>0</v>
      </c>
      <c r="AC3161" s="52">
        <f t="shared" si="420"/>
        <v>616</v>
      </c>
      <c r="AD3161" s="53">
        <f>(ROUND(AC3161-AC3158,1)/AC3158)</f>
        <v>0</v>
      </c>
      <c r="AE3161" s="44"/>
      <c r="AF3161" s="45"/>
    </row>
    <row r="3162" spans="1:32" x14ac:dyDescent="0.25">
      <c r="A3162" s="46" t="s">
        <v>32</v>
      </c>
      <c r="B3162" s="47">
        <v>0</v>
      </c>
      <c r="C3162" s="48" t="s">
        <v>8</v>
      </c>
      <c r="D3162" s="49">
        <v>200</v>
      </c>
      <c r="E3162" s="49">
        <v>0</v>
      </c>
      <c r="F3162" s="49">
        <v>0</v>
      </c>
      <c r="G3162" s="49">
        <v>0</v>
      </c>
      <c r="H3162" s="49">
        <v>0</v>
      </c>
      <c r="I3162" s="50">
        <v>60</v>
      </c>
      <c r="J3162" s="50">
        <v>0</v>
      </c>
      <c r="K3162" s="50">
        <v>0</v>
      </c>
      <c r="L3162" s="50">
        <v>0</v>
      </c>
      <c r="M3162" s="50">
        <v>0</v>
      </c>
      <c r="N3162" s="51">
        <f>D3162*$D$7</f>
        <v>280</v>
      </c>
      <c r="O3162" s="51">
        <f>E3162*$E$7</f>
        <v>0</v>
      </c>
      <c r="P3162" s="51">
        <f>F3162*$F$7</f>
        <v>0</v>
      </c>
      <c r="Q3162" s="51">
        <f>G3162*$G$7</f>
        <v>0</v>
      </c>
      <c r="R3162" s="51">
        <f>H3162*$H$7</f>
        <v>0</v>
      </c>
      <c r="S3162" s="51">
        <f>(N3162/100)*(I3162*$I$7)+(N3162/100)*(J3162*$J$7)</f>
        <v>336</v>
      </c>
      <c r="T3162" s="51">
        <f>(O3162/100)*(K3162*$K$7)</f>
        <v>0</v>
      </c>
      <c r="U3162" s="51">
        <f>(P3162/100)*(K3162*$K$7)+(P3162/100)*(L3162*$L$7)</f>
        <v>0</v>
      </c>
      <c r="V3162" s="51">
        <f>(Q3162/100)*(L3162*$L$7)</f>
        <v>0</v>
      </c>
      <c r="W3162" s="51">
        <f>(R3162/100)*(K3162*$K$7)+(R3162/100)*(L3162*$L$7)</f>
        <v>0</v>
      </c>
      <c r="X3162" s="51">
        <f t="shared" ref="X3162:X3225" si="421">N3162+S3162</f>
        <v>616</v>
      </c>
      <c r="Y3162" s="51">
        <f t="shared" ref="Y3162:Y3225" si="422">O3162+T3162</f>
        <v>0</v>
      </c>
      <c r="Z3162" s="51">
        <f t="shared" ref="Z3162:Z3225" si="423">P3162+U3162</f>
        <v>0</v>
      </c>
      <c r="AA3162" s="51">
        <f t="shared" ref="AA3162:AA3225" si="424">Q3162+V3162</f>
        <v>0</v>
      </c>
      <c r="AB3162" s="51">
        <f t="shared" ref="AB3162:AB3225" si="425">R3162+W3162</f>
        <v>0</v>
      </c>
      <c r="AC3162" s="52">
        <f t="shared" ref="AC3162:AC3225" si="426">ROUND(X3162+Y3162+Z3162+AA3162+AB3162,1)</f>
        <v>616</v>
      </c>
      <c r="AD3162" s="53">
        <f>(ROUND(AC3162-AC3158,1)/AC3158)</f>
        <v>0</v>
      </c>
      <c r="AE3162" s="44"/>
      <c r="AF3162" s="45"/>
    </row>
    <row r="3163" spans="1:32" x14ac:dyDescent="0.25">
      <c r="A3163" s="46" t="s">
        <v>33</v>
      </c>
      <c r="B3163" s="47"/>
      <c r="C3163" s="48" t="s">
        <v>9</v>
      </c>
      <c r="D3163" s="49">
        <v>200</v>
      </c>
      <c r="E3163" s="49">
        <v>0</v>
      </c>
      <c r="F3163" s="49">
        <v>0</v>
      </c>
      <c r="G3163" s="49">
        <v>0</v>
      </c>
      <c r="H3163" s="49">
        <v>0</v>
      </c>
      <c r="I3163" s="50">
        <v>60</v>
      </c>
      <c r="J3163" s="50">
        <v>0</v>
      </c>
      <c r="K3163" s="50">
        <v>0</v>
      </c>
      <c r="L3163" s="50">
        <v>0</v>
      </c>
      <c r="M3163" s="50">
        <v>0</v>
      </c>
      <c r="N3163" s="51">
        <f>D3163*$D$8</f>
        <v>280</v>
      </c>
      <c r="O3163" s="51">
        <f>E3163*$E$8</f>
        <v>0</v>
      </c>
      <c r="P3163" s="51">
        <f>F3163*$F$8</f>
        <v>0</v>
      </c>
      <c r="Q3163" s="51">
        <f>G3163*$G$8</f>
        <v>0</v>
      </c>
      <c r="R3163" s="51">
        <f>H3163*$H$8</f>
        <v>0</v>
      </c>
      <c r="S3163" s="51">
        <f>(N3163/100)*(I3163*$I$8)+(N3163/100)*(J3163*$J$8)</f>
        <v>336</v>
      </c>
      <c r="T3163" s="51">
        <f>(O3163/100)*(K3163*$K$8)</f>
        <v>0</v>
      </c>
      <c r="U3163" s="51">
        <f>(P3163/100)*(K3163*$K$8)+(P3163/100)*(L3163*$L$8)</f>
        <v>0</v>
      </c>
      <c r="V3163" s="51">
        <f>(Q3163/100)*(L3163*$L$8)</f>
        <v>0</v>
      </c>
      <c r="W3163" s="51">
        <f>(R3163/100)*(K3163*$K$8)+(R3163/100)*(L3163*$L$8)</f>
        <v>0</v>
      </c>
      <c r="X3163" s="51">
        <f t="shared" si="421"/>
        <v>616</v>
      </c>
      <c r="Y3163" s="51">
        <f t="shared" si="422"/>
        <v>0</v>
      </c>
      <c r="Z3163" s="51">
        <f t="shared" si="423"/>
        <v>0</v>
      </c>
      <c r="AA3163" s="51">
        <f t="shared" si="424"/>
        <v>0</v>
      </c>
      <c r="AB3163" s="51">
        <f t="shared" si="425"/>
        <v>0</v>
      </c>
      <c r="AC3163" s="52">
        <f t="shared" si="426"/>
        <v>616</v>
      </c>
      <c r="AD3163" s="53">
        <f>(ROUND(AC3163-AC3158,1)/AC3158)</f>
        <v>0</v>
      </c>
      <c r="AE3163" s="44"/>
      <c r="AF3163" s="45"/>
    </row>
    <row r="3164" spans="1:32" x14ac:dyDescent="0.25">
      <c r="A3164" s="46" t="s">
        <v>34</v>
      </c>
      <c r="B3164" s="47"/>
      <c r="C3164" s="48" t="s">
        <v>10</v>
      </c>
      <c r="D3164" s="49">
        <v>100</v>
      </c>
      <c r="E3164" s="49">
        <v>200</v>
      </c>
      <c r="F3164" s="49">
        <v>0</v>
      </c>
      <c r="G3164" s="49">
        <v>0</v>
      </c>
      <c r="H3164" s="49">
        <v>0</v>
      </c>
      <c r="I3164" s="50">
        <v>60</v>
      </c>
      <c r="J3164" s="50">
        <v>0</v>
      </c>
      <c r="K3164" s="50">
        <v>65</v>
      </c>
      <c r="L3164" s="50">
        <v>0</v>
      </c>
      <c r="M3164" s="50">
        <v>0</v>
      </c>
      <c r="N3164" s="51">
        <f>D3164*$D$9</f>
        <v>135</v>
      </c>
      <c r="O3164" s="51">
        <f>E3164*$E$9</f>
        <v>270</v>
      </c>
      <c r="P3164" s="51">
        <f>F3164*$F$9</f>
        <v>0</v>
      </c>
      <c r="Q3164" s="51">
        <f>G3164*$G$9</f>
        <v>0</v>
      </c>
      <c r="R3164" s="51">
        <f>H3164*$H$9</f>
        <v>0</v>
      </c>
      <c r="S3164" s="51">
        <f>(N3164/100)*(I3164*$I$9)+(N3164/100)*(J3164*$J$9)</f>
        <v>81</v>
      </c>
      <c r="T3164" s="51">
        <f>(O3164/100)*(K3164*$K$9)</f>
        <v>245.70000000000002</v>
      </c>
      <c r="U3164" s="51">
        <f>(P3164/100)*(K3164*$K$9)+(P3164/100)*(L3164*$L$9)</f>
        <v>0</v>
      </c>
      <c r="V3164" s="51">
        <f>(Q3164/100)*(L3164*$L$9)</f>
        <v>0</v>
      </c>
      <c r="W3164" s="51">
        <f>(R3164/100)*(K3164*$K$9)+(R3164/100)*(L3164*$L$9)</f>
        <v>0</v>
      </c>
      <c r="X3164" s="51">
        <f t="shared" si="421"/>
        <v>216</v>
      </c>
      <c r="Y3164" s="51">
        <f t="shared" si="422"/>
        <v>515.70000000000005</v>
      </c>
      <c r="Z3164" s="51">
        <f t="shared" si="423"/>
        <v>0</v>
      </c>
      <c r="AA3164" s="51">
        <f t="shared" si="424"/>
        <v>0</v>
      </c>
      <c r="AB3164" s="51">
        <f t="shared" si="425"/>
        <v>0</v>
      </c>
      <c r="AC3164" s="52">
        <f t="shared" si="426"/>
        <v>731.7</v>
      </c>
      <c r="AD3164" s="53">
        <f>(ROUND(AC3164-AC3158,1)/AC3158)</f>
        <v>0.18782467532467534</v>
      </c>
      <c r="AE3164" s="44"/>
      <c r="AF3164" s="45"/>
    </row>
    <row r="3165" spans="1:32" x14ac:dyDescent="0.25">
      <c r="A3165" s="46" t="s">
        <v>35</v>
      </c>
      <c r="B3165" s="47"/>
      <c r="C3165" s="48" t="s">
        <v>11</v>
      </c>
      <c r="D3165" s="49">
        <v>100</v>
      </c>
      <c r="E3165" s="49">
        <v>0</v>
      </c>
      <c r="F3165" s="49">
        <v>200</v>
      </c>
      <c r="G3165" s="49">
        <v>0</v>
      </c>
      <c r="H3165" s="49">
        <v>0</v>
      </c>
      <c r="I3165" s="50">
        <v>60</v>
      </c>
      <c r="J3165" s="50">
        <v>0</v>
      </c>
      <c r="K3165" s="50">
        <v>32.5</v>
      </c>
      <c r="L3165" s="50">
        <v>32.5</v>
      </c>
      <c r="M3165" s="50">
        <v>0</v>
      </c>
      <c r="N3165" s="51">
        <f>D3165*$D$10</f>
        <v>135</v>
      </c>
      <c r="O3165" s="51">
        <f>E3165*$E$10</f>
        <v>0</v>
      </c>
      <c r="P3165" s="51">
        <f>F3165*$F$10</f>
        <v>270</v>
      </c>
      <c r="Q3165" s="51">
        <f>G3165*$G$10</f>
        <v>0</v>
      </c>
      <c r="R3165" s="51">
        <f>H3165*$H$10</f>
        <v>0</v>
      </c>
      <c r="S3165" s="51">
        <f>(N3165/100)*(I3165*$I$10)+(N3165/100)*(J3165*$J$10)</f>
        <v>81</v>
      </c>
      <c r="T3165" s="51">
        <f>(O3165/100)*(K3165*$J$10)</f>
        <v>0</v>
      </c>
      <c r="U3165" s="51">
        <f>(P3165/100)*(K3165*$K$10)+(P3165/100)*(L3165*$L$10)</f>
        <v>245.70000000000002</v>
      </c>
      <c r="V3165" s="51">
        <f>(Q3165/100)*(L3165*$L$10)</f>
        <v>0</v>
      </c>
      <c r="W3165" s="51">
        <f>(R3165/100)*(K3165*$K$10)+(R3165/100)*(L3165*$L$10)</f>
        <v>0</v>
      </c>
      <c r="X3165" s="51">
        <f t="shared" si="421"/>
        <v>216</v>
      </c>
      <c r="Y3165" s="51">
        <f t="shared" si="422"/>
        <v>0</v>
      </c>
      <c r="Z3165" s="51">
        <f t="shared" si="423"/>
        <v>515.70000000000005</v>
      </c>
      <c r="AA3165" s="51">
        <f t="shared" si="424"/>
        <v>0</v>
      </c>
      <c r="AB3165" s="51">
        <f t="shared" si="425"/>
        <v>0</v>
      </c>
      <c r="AC3165" s="52">
        <f t="shared" si="426"/>
        <v>731.7</v>
      </c>
      <c r="AD3165" s="53">
        <f>(ROUND(AC3165-AC3158,1)/AC3158)</f>
        <v>0.18782467532467534</v>
      </c>
      <c r="AE3165" s="44"/>
      <c r="AF3165" s="45"/>
    </row>
    <row r="3166" spans="1:32" x14ac:dyDescent="0.25">
      <c r="A3166" s="46" t="s">
        <v>36</v>
      </c>
      <c r="B3166" s="47"/>
      <c r="C3166" s="48" t="s">
        <v>12</v>
      </c>
      <c r="D3166" s="49">
        <v>100</v>
      </c>
      <c r="E3166" s="49">
        <v>0</v>
      </c>
      <c r="F3166" s="49">
        <v>0</v>
      </c>
      <c r="G3166" s="49">
        <v>200</v>
      </c>
      <c r="H3166" s="49">
        <v>0</v>
      </c>
      <c r="I3166" s="50">
        <v>60</v>
      </c>
      <c r="J3166" s="50">
        <v>0</v>
      </c>
      <c r="K3166" s="50">
        <v>0</v>
      </c>
      <c r="L3166" s="50">
        <v>65</v>
      </c>
      <c r="M3166" s="50">
        <v>0</v>
      </c>
      <c r="N3166" s="51">
        <f>D3166*$D$11</f>
        <v>135</v>
      </c>
      <c r="O3166" s="51">
        <f>E3166*$E$11</f>
        <v>0</v>
      </c>
      <c r="P3166" s="51">
        <f>F3166*$F$11</f>
        <v>0</v>
      </c>
      <c r="Q3166" s="51">
        <f>G3166*$G$11</f>
        <v>270</v>
      </c>
      <c r="R3166" s="51">
        <f>H3166*$H$11</f>
        <v>0</v>
      </c>
      <c r="S3166" s="51">
        <f>(N3166/100)*(I3166*$I$11)+(N3166/100)*(J3166*$J$11)</f>
        <v>81</v>
      </c>
      <c r="T3166" s="51">
        <f>(O3166/100)*(K3166*$K$11)</f>
        <v>0</v>
      </c>
      <c r="U3166" s="51">
        <f>(P3166/100)*(K3166*$K$11)+(P3166/100)*(L3166*$L$11)</f>
        <v>0</v>
      </c>
      <c r="V3166" s="51">
        <f>(Q3166/100)*(L3166*$L$11)</f>
        <v>245.70000000000002</v>
      </c>
      <c r="W3166" s="51">
        <f>(R3166/100)*(K3166*$K$11)+(R3166/100)*(L3166*$L$11)</f>
        <v>0</v>
      </c>
      <c r="X3166" s="51">
        <f t="shared" si="421"/>
        <v>216</v>
      </c>
      <c r="Y3166" s="51">
        <f t="shared" si="422"/>
        <v>0</v>
      </c>
      <c r="Z3166" s="51">
        <f t="shared" si="423"/>
        <v>0</v>
      </c>
      <c r="AA3166" s="51">
        <f t="shared" si="424"/>
        <v>515.70000000000005</v>
      </c>
      <c r="AB3166" s="51">
        <f t="shared" si="425"/>
        <v>0</v>
      </c>
      <c r="AC3166" s="52">
        <f t="shared" si="426"/>
        <v>731.7</v>
      </c>
      <c r="AD3166" s="53">
        <f>(ROUND(AC3166-AC3158,1)/AC3158)</f>
        <v>0.18782467532467534</v>
      </c>
      <c r="AE3166" s="44"/>
      <c r="AF3166" s="45"/>
    </row>
    <row r="3167" spans="1:32" x14ac:dyDescent="0.25">
      <c r="A3167" s="46" t="s">
        <v>37</v>
      </c>
      <c r="B3167" s="47"/>
      <c r="C3167" s="48" t="s">
        <v>13</v>
      </c>
      <c r="D3167" s="49">
        <v>100</v>
      </c>
      <c r="E3167" s="49">
        <v>0</v>
      </c>
      <c r="F3167" s="49">
        <v>0</v>
      </c>
      <c r="G3167" s="49">
        <v>0</v>
      </c>
      <c r="H3167" s="49">
        <v>200</v>
      </c>
      <c r="I3167" s="50">
        <v>60</v>
      </c>
      <c r="J3167" s="50">
        <v>0</v>
      </c>
      <c r="K3167" s="50">
        <v>32.5</v>
      </c>
      <c r="L3167" s="50">
        <v>32.5</v>
      </c>
      <c r="M3167" s="50">
        <v>0</v>
      </c>
      <c r="N3167" s="51">
        <f>D3167*$D$12</f>
        <v>135</v>
      </c>
      <c r="O3167" s="51">
        <f>E3167*$E$12</f>
        <v>0</v>
      </c>
      <c r="P3167" s="51">
        <f>F3167*$F$12</f>
        <v>0</v>
      </c>
      <c r="Q3167" s="51">
        <f>G3167*$G$12</f>
        <v>0</v>
      </c>
      <c r="R3167" s="51">
        <f>H3167*$H$12</f>
        <v>270</v>
      </c>
      <c r="S3167" s="51">
        <f>(N3167/100)*(I3167*$I$12)+(N3167/100)*(J3167*$J$12)</f>
        <v>81</v>
      </c>
      <c r="T3167" s="51">
        <f>(O3167/100)*(K3167*$K$12)</f>
        <v>0</v>
      </c>
      <c r="U3167" s="51">
        <f>(P3167/100)*(K3167*$K$12)+(P3167/100)*(L3167*$L$12)</f>
        <v>0</v>
      </c>
      <c r="V3167" s="51">
        <f>(Q3167/100)*(L3167*$L$12)</f>
        <v>0</v>
      </c>
      <c r="W3167" s="51">
        <f>(R3167/100)*(K3167*$K$12)+(R3167/100)*(L3167*$L$12)</f>
        <v>245.70000000000002</v>
      </c>
      <c r="X3167" s="51">
        <f t="shared" si="421"/>
        <v>216</v>
      </c>
      <c r="Y3167" s="51">
        <f t="shared" si="422"/>
        <v>0</v>
      </c>
      <c r="Z3167" s="51">
        <f t="shared" si="423"/>
        <v>0</v>
      </c>
      <c r="AA3167" s="51">
        <f t="shared" si="424"/>
        <v>0</v>
      </c>
      <c r="AB3167" s="51">
        <f t="shared" si="425"/>
        <v>515.70000000000005</v>
      </c>
      <c r="AC3167" s="52">
        <f t="shared" si="426"/>
        <v>731.7</v>
      </c>
      <c r="AD3167" s="53">
        <f>(ROUND(AC3167-AC3158,1)/AC3158)</f>
        <v>0.18782467532467534</v>
      </c>
      <c r="AE3167" s="44"/>
      <c r="AF3167" s="45"/>
    </row>
    <row r="3168" spans="1:32" x14ac:dyDescent="0.25">
      <c r="A3168" s="46" t="s">
        <v>38</v>
      </c>
      <c r="B3168" s="47"/>
      <c r="C3168" s="48" t="s">
        <v>14</v>
      </c>
      <c r="D3168" s="49">
        <v>200</v>
      </c>
      <c r="E3168" s="49">
        <v>0</v>
      </c>
      <c r="F3168" s="49">
        <v>0</v>
      </c>
      <c r="G3168" s="49">
        <v>0</v>
      </c>
      <c r="H3168" s="49">
        <v>0</v>
      </c>
      <c r="I3168" s="50">
        <v>0</v>
      </c>
      <c r="J3168" s="50">
        <v>0</v>
      </c>
      <c r="K3168" s="50">
        <v>0</v>
      </c>
      <c r="L3168" s="50">
        <v>0</v>
      </c>
      <c r="M3168" s="50">
        <v>80</v>
      </c>
      <c r="N3168" s="51">
        <f>D3168*$D$13</f>
        <v>270</v>
      </c>
      <c r="O3168" s="51">
        <f>E3168*$E$13</f>
        <v>0</v>
      </c>
      <c r="P3168" s="51">
        <f>F3168*$F$13</f>
        <v>0</v>
      </c>
      <c r="Q3168" s="51">
        <f>G3168*$G$13</f>
        <v>0</v>
      </c>
      <c r="R3168" s="51">
        <f>H3168*$H$13</f>
        <v>0</v>
      </c>
      <c r="S3168" s="51">
        <f>(N3168/100)*(I3168*$I$13)+(N3168/100)*(J3168*$J$13)+(N3168/100)*(M3168*$M$13)</f>
        <v>432</v>
      </c>
      <c r="T3168" s="51">
        <f>(O3168/100)*(K3168*$K$13)+(O3168/100)*(M3168*$M$13)</f>
        <v>0</v>
      </c>
      <c r="U3168" s="51">
        <f>(P3168/100)*(K3168*$K$13)+(P3168/100)*(L3168*$L$13)+(P3168/100)*(M3168*$M$13)</f>
        <v>0</v>
      </c>
      <c r="V3168" s="51">
        <f>(Q3168/100)*(L3168*$L$13)+(Q3168/100)*(M3168*$M$13)</f>
        <v>0</v>
      </c>
      <c r="W3168" s="51">
        <f>(R3168/100)*(K3168*$K$13)+(R3168/100)*(L3168*$L$13)+(R3168/100)*(M3168*$M$13)</f>
        <v>0</v>
      </c>
      <c r="X3168" s="51">
        <f t="shared" si="421"/>
        <v>702</v>
      </c>
      <c r="Y3168" s="51">
        <f t="shared" si="422"/>
        <v>0</v>
      </c>
      <c r="Z3168" s="51">
        <f t="shared" si="423"/>
        <v>0</v>
      </c>
      <c r="AA3168" s="51">
        <f t="shared" si="424"/>
        <v>0</v>
      </c>
      <c r="AB3168" s="51">
        <f t="shared" si="425"/>
        <v>0</v>
      </c>
      <c r="AC3168" s="52">
        <f t="shared" si="426"/>
        <v>702</v>
      </c>
      <c r="AD3168" s="53">
        <f>(ROUND(AC3168-AC3158,1)/AC3158)</f>
        <v>0.1396103896103896</v>
      </c>
      <c r="AE3168" s="44"/>
      <c r="AF3168" s="45"/>
    </row>
    <row r="3169" spans="1:32" x14ac:dyDescent="0.25">
      <c r="A3169" s="46" t="s">
        <v>39</v>
      </c>
      <c r="B3169" s="47"/>
      <c r="C3169" s="48" t="s">
        <v>15</v>
      </c>
      <c r="D3169" s="49">
        <v>200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0</v>
      </c>
      <c r="K3169" s="50">
        <v>50</v>
      </c>
      <c r="L3169" s="50">
        <v>0</v>
      </c>
      <c r="M3169" s="50">
        <v>0</v>
      </c>
      <c r="N3169" s="51">
        <f>D3169*$D$14</f>
        <v>270</v>
      </c>
      <c r="O3169" s="51">
        <f>E3169*$E$14</f>
        <v>0</v>
      </c>
      <c r="P3169" s="51">
        <f>F3169*$F$14</f>
        <v>0</v>
      </c>
      <c r="Q3169" s="51">
        <f>G3169*$G$14</f>
        <v>0</v>
      </c>
      <c r="R3169" s="51">
        <f>H3169*$H$14</f>
        <v>0</v>
      </c>
      <c r="S3169" s="51">
        <f>(N3169/100)*(I3169*$I$14)+(N3169/100)*(J3169*$J$14)+(N3169/100)*(K3169*$K$14)</f>
        <v>432</v>
      </c>
      <c r="T3169" s="51">
        <f>(O3169/100)*(K3169*$K$14)</f>
        <v>0</v>
      </c>
      <c r="U3169" s="51">
        <f>(P3169/100)*(K3169*$K$14)+(P3169/100)*(L3169*$L$14)</f>
        <v>0</v>
      </c>
      <c r="V3169" s="51">
        <f>(Q3169/100)*(L3169*$L$14)</f>
        <v>0</v>
      </c>
      <c r="W3169" s="51">
        <f>(R3169/100)*(K3169*$L$14)+(R3169/100)*(L3169*$M$14)</f>
        <v>0</v>
      </c>
      <c r="X3169" s="51">
        <f t="shared" si="421"/>
        <v>702</v>
      </c>
      <c r="Y3169" s="51">
        <f t="shared" si="422"/>
        <v>0</v>
      </c>
      <c r="Z3169" s="51">
        <f t="shared" si="423"/>
        <v>0</v>
      </c>
      <c r="AA3169" s="51">
        <f t="shared" si="424"/>
        <v>0</v>
      </c>
      <c r="AB3169" s="51">
        <f t="shared" si="425"/>
        <v>0</v>
      </c>
      <c r="AC3169" s="52">
        <f t="shared" si="426"/>
        <v>702</v>
      </c>
      <c r="AD3169" s="53">
        <f>(ROUND(AC3169-AC3158,1)/AC3158)</f>
        <v>0.1396103896103896</v>
      </c>
      <c r="AE3169" s="44"/>
      <c r="AF3169" s="45"/>
    </row>
    <row r="3170" spans="1:32" x14ac:dyDescent="0.25">
      <c r="A3170" s="46"/>
      <c r="B3170" s="47"/>
      <c r="C3170" s="48" t="s">
        <v>16</v>
      </c>
      <c r="D3170" s="49">
        <v>200</v>
      </c>
      <c r="E3170" s="49">
        <v>0</v>
      </c>
      <c r="F3170" s="49">
        <v>0</v>
      </c>
      <c r="G3170" s="49">
        <v>0</v>
      </c>
      <c r="H3170" s="49">
        <v>0</v>
      </c>
      <c r="I3170" s="50">
        <v>60</v>
      </c>
      <c r="J3170" s="50">
        <v>0</v>
      </c>
      <c r="K3170" s="50">
        <v>0</v>
      </c>
      <c r="L3170" s="50">
        <v>50</v>
      </c>
      <c r="M3170" s="50">
        <v>0</v>
      </c>
      <c r="N3170" s="51">
        <f>D3170*$D$15</f>
        <v>270</v>
      </c>
      <c r="O3170" s="51">
        <f>E3170*$E$15</f>
        <v>0</v>
      </c>
      <c r="P3170" s="51">
        <f>F3170*$F$15</f>
        <v>0</v>
      </c>
      <c r="Q3170" s="51">
        <f>G3170*$G$15</f>
        <v>0</v>
      </c>
      <c r="R3170" s="51">
        <f>H3170*$H$15</f>
        <v>0</v>
      </c>
      <c r="S3170" s="51">
        <f>(N3170/100)*(I3170*$I$15)+(N3170/100)*(J3170*$J$15)+(N3170/100)*(L3170*$L$15)</f>
        <v>432</v>
      </c>
      <c r="T3170" s="51">
        <f>(O3170/100)*(K3170*$K$15)</f>
        <v>0</v>
      </c>
      <c r="U3170" s="51">
        <f>(P3170/100)*(K3170*$K$15)+(P3170/100)*(L3170*$L$15)</f>
        <v>0</v>
      </c>
      <c r="V3170" s="51">
        <f>(Q3170/100)*(L3170*$L$15)</f>
        <v>0</v>
      </c>
      <c r="W3170" s="51">
        <f>(R3170/100)*(K3170*$K$15)+(R3170/100)*(L3170*$L$15)</f>
        <v>0</v>
      </c>
      <c r="X3170" s="51">
        <f t="shared" si="421"/>
        <v>702</v>
      </c>
      <c r="Y3170" s="51">
        <f t="shared" si="422"/>
        <v>0</v>
      </c>
      <c r="Z3170" s="51">
        <f t="shared" si="423"/>
        <v>0</v>
      </c>
      <c r="AA3170" s="51">
        <f t="shared" si="424"/>
        <v>0</v>
      </c>
      <c r="AB3170" s="51">
        <f t="shared" si="425"/>
        <v>0</v>
      </c>
      <c r="AC3170" s="52">
        <f t="shared" si="426"/>
        <v>702</v>
      </c>
      <c r="AD3170" s="53">
        <f>(ROUND(AC3170-AC3158,1)/AC3158)</f>
        <v>0.1396103896103896</v>
      </c>
      <c r="AE3170" s="44"/>
      <c r="AF3170" s="45"/>
    </row>
    <row r="3171" spans="1:32" x14ac:dyDescent="0.25">
      <c r="A3171" s="46"/>
      <c r="B3171" s="47"/>
      <c r="C3171" s="48" t="s">
        <v>17</v>
      </c>
      <c r="D3171" s="49">
        <v>200</v>
      </c>
      <c r="E3171" s="49">
        <v>0</v>
      </c>
      <c r="F3171" s="49">
        <v>0</v>
      </c>
      <c r="G3171" s="49">
        <v>0</v>
      </c>
      <c r="H3171" s="49">
        <v>0</v>
      </c>
      <c r="I3171" s="50">
        <v>60</v>
      </c>
      <c r="J3171" s="50">
        <v>40</v>
      </c>
      <c r="K3171" s="50">
        <v>0</v>
      </c>
      <c r="L3171" s="50">
        <v>0</v>
      </c>
      <c r="M3171" s="50">
        <v>0</v>
      </c>
      <c r="N3171" s="51">
        <f>D3171*$D$16</f>
        <v>270</v>
      </c>
      <c r="O3171" s="51">
        <f>E3171*$E$16</f>
        <v>0</v>
      </c>
      <c r="P3171" s="51">
        <f>F3171*$F$16</f>
        <v>0</v>
      </c>
      <c r="Q3171" s="51">
        <f>G3171*$G$16</f>
        <v>0</v>
      </c>
      <c r="R3171" s="51">
        <f>H3171*$H$16</f>
        <v>0</v>
      </c>
      <c r="S3171" s="51">
        <f>(N3171/100)*(I3171*$I$16)+(N3171/100)*(J3171*$J$16)</f>
        <v>432</v>
      </c>
      <c r="T3171" s="51">
        <f>(O3171/100)*(K3171*$K$16)</f>
        <v>0</v>
      </c>
      <c r="U3171" s="51">
        <f>(P3171/100)*(K3171*$K$16)+(P3171/100)*(L3171*$L$16)</f>
        <v>0</v>
      </c>
      <c r="V3171" s="51">
        <f>(Q3171/100)*(L3171*$L$16)</f>
        <v>0</v>
      </c>
      <c r="W3171" s="51">
        <f>(R3171/100)*(K3171*$K$16)+(R3171/100)*(L3171*$L$16)</f>
        <v>0</v>
      </c>
      <c r="X3171" s="51">
        <f t="shared" si="421"/>
        <v>702</v>
      </c>
      <c r="Y3171" s="51">
        <f t="shared" si="422"/>
        <v>0</v>
      </c>
      <c r="Z3171" s="51">
        <f t="shared" si="423"/>
        <v>0</v>
      </c>
      <c r="AA3171" s="51">
        <f t="shared" si="424"/>
        <v>0</v>
      </c>
      <c r="AB3171" s="51">
        <f t="shared" si="425"/>
        <v>0</v>
      </c>
      <c r="AC3171" s="52">
        <f t="shared" si="426"/>
        <v>702</v>
      </c>
      <c r="AD3171" s="53">
        <f>(ROUND(AC3171-AC3158,1)/AC3158)</f>
        <v>0.1396103896103896</v>
      </c>
      <c r="AE3171" s="44"/>
      <c r="AF3171" s="45"/>
    </row>
    <row r="3172" spans="1:32" x14ac:dyDescent="0.25">
      <c r="A3172" s="46"/>
      <c r="B3172" s="47"/>
      <c r="C3172" s="48" t="s">
        <v>18</v>
      </c>
      <c r="D3172" s="49">
        <v>200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0</v>
      </c>
      <c r="K3172" s="50">
        <v>0</v>
      </c>
      <c r="L3172" s="50">
        <v>0</v>
      </c>
      <c r="M3172" s="50">
        <v>0</v>
      </c>
      <c r="N3172" s="51">
        <f>D3172*$D$17</f>
        <v>270</v>
      </c>
      <c r="O3172" s="51">
        <f>E3172*$E$17</f>
        <v>0</v>
      </c>
      <c r="P3172" s="51">
        <f>F3172*$F$17</f>
        <v>0</v>
      </c>
      <c r="Q3172" s="51">
        <f>G3172*$G$17</f>
        <v>0</v>
      </c>
      <c r="R3172" s="51">
        <f>H3172*$H$17</f>
        <v>0</v>
      </c>
      <c r="S3172" s="51">
        <f>(N3172/100)*(I3172*$I$17)+(N3172/100)*(J3172*$J$17)</f>
        <v>506.25000000000006</v>
      </c>
      <c r="T3172" s="51">
        <f>(O3172/100)*(K3172*$K$17)</f>
        <v>0</v>
      </c>
      <c r="U3172" s="51">
        <f>(P3172/100)*(K3172*$K$17)+(P3172/100)*(L3172*$L$17)</f>
        <v>0</v>
      </c>
      <c r="V3172" s="51">
        <f>(Q3172/100)*(L3172*$L$17)</f>
        <v>0</v>
      </c>
      <c r="W3172" s="51">
        <f>(R3172/100)*(K3172*$K$17)+(R3172/100)*(L3172*$L$17)</f>
        <v>0</v>
      </c>
      <c r="X3172" s="51">
        <f t="shared" si="421"/>
        <v>776.25</v>
      </c>
      <c r="Y3172" s="51">
        <f t="shared" si="422"/>
        <v>0</v>
      </c>
      <c r="Z3172" s="51">
        <f t="shared" si="423"/>
        <v>0</v>
      </c>
      <c r="AA3172" s="51">
        <f t="shared" si="424"/>
        <v>0</v>
      </c>
      <c r="AB3172" s="51">
        <f t="shared" si="425"/>
        <v>0</v>
      </c>
      <c r="AC3172" s="52">
        <f t="shared" si="426"/>
        <v>776.3</v>
      </c>
      <c r="AD3172" s="53">
        <f>(ROUND(AC3172-AC3158,1)/AC3158)</f>
        <v>0.26022727272727275</v>
      </c>
      <c r="AE3172" s="44"/>
      <c r="AF3172" s="45"/>
    </row>
    <row r="3173" spans="1:32" x14ac:dyDescent="0.25">
      <c r="A3173" s="54" t="s">
        <v>19</v>
      </c>
      <c r="B3173" s="55" t="s">
        <v>269</v>
      </c>
      <c r="C3173" s="38" t="s">
        <v>4</v>
      </c>
      <c r="D3173" s="39">
        <v>150</v>
      </c>
      <c r="E3173" s="39">
        <v>0</v>
      </c>
      <c r="F3173" s="39">
        <v>0</v>
      </c>
      <c r="G3173" s="39">
        <v>0</v>
      </c>
      <c r="H3173" s="39">
        <v>0</v>
      </c>
      <c r="I3173" s="40">
        <v>45</v>
      </c>
      <c r="J3173" s="40">
        <v>45</v>
      </c>
      <c r="K3173" s="40">
        <v>0</v>
      </c>
      <c r="L3173" s="40">
        <v>0</v>
      </c>
      <c r="M3173" s="40">
        <v>0</v>
      </c>
      <c r="N3173" s="41">
        <f>D3173*$D$3</f>
        <v>210</v>
      </c>
      <c r="O3173" s="41">
        <f>E3173*$E$3</f>
        <v>0</v>
      </c>
      <c r="P3173" s="41">
        <f>F3173*$F$3</f>
        <v>0</v>
      </c>
      <c r="Q3173" s="41">
        <f>G3173*$G$3</f>
        <v>0</v>
      </c>
      <c r="R3173" s="41">
        <f>H3173*$H$3</f>
        <v>0</v>
      </c>
      <c r="S3173" s="41">
        <f>(N3173/100)*(I3173*$I$3)+(N3173/100)*(J3173*$J$3)</f>
        <v>378</v>
      </c>
      <c r="T3173" s="41">
        <f>(O3173/100)*(K3173*$K$3)</f>
        <v>0</v>
      </c>
      <c r="U3173" s="41">
        <f>(P3173/100)*(K3173*$K$3)+(P3173/100)*(L3173*$L$3)</f>
        <v>0</v>
      </c>
      <c r="V3173" s="41">
        <f>(Q3173/100)*(L3173*$L$3)</f>
        <v>0</v>
      </c>
      <c r="W3173" s="41">
        <f>(R3173/100)*(K3173*$K$3)+(R3173/100)*(L3173*$L$3)</f>
        <v>0</v>
      </c>
      <c r="X3173" s="41">
        <f t="shared" si="421"/>
        <v>588</v>
      </c>
      <c r="Y3173" s="41">
        <f t="shared" si="422"/>
        <v>0</v>
      </c>
      <c r="Z3173" s="41">
        <f t="shared" si="423"/>
        <v>0</v>
      </c>
      <c r="AA3173" s="41">
        <f t="shared" si="424"/>
        <v>0</v>
      </c>
      <c r="AB3173" s="41">
        <f t="shared" si="425"/>
        <v>0</v>
      </c>
      <c r="AC3173" s="42">
        <f t="shared" si="426"/>
        <v>588</v>
      </c>
      <c r="AD3173" s="43">
        <v>0</v>
      </c>
      <c r="AE3173" s="44"/>
      <c r="AF3173" s="45"/>
    </row>
    <row r="3174" spans="1:32" x14ac:dyDescent="0.25">
      <c r="A3174" s="46" t="s">
        <v>29</v>
      </c>
      <c r="B3174" s="56">
        <v>20</v>
      </c>
      <c r="C3174" s="48" t="s">
        <v>5</v>
      </c>
      <c r="D3174" s="49">
        <v>150</v>
      </c>
      <c r="E3174" s="49">
        <v>0</v>
      </c>
      <c r="F3174" s="49">
        <v>0</v>
      </c>
      <c r="G3174" s="49">
        <v>0</v>
      </c>
      <c r="H3174" s="49">
        <v>0</v>
      </c>
      <c r="I3174" s="50">
        <v>65</v>
      </c>
      <c r="J3174" s="50">
        <v>65</v>
      </c>
      <c r="K3174" s="50">
        <v>0</v>
      </c>
      <c r="L3174" s="50">
        <v>0</v>
      </c>
      <c r="M3174" s="50">
        <v>0</v>
      </c>
      <c r="N3174" s="51">
        <f>D3174*$D$4</f>
        <v>202.5</v>
      </c>
      <c r="O3174" s="51">
        <f>E3174*$E$4</f>
        <v>0</v>
      </c>
      <c r="P3174" s="51">
        <f>F3174*$F$4</f>
        <v>0</v>
      </c>
      <c r="Q3174" s="51">
        <f>G3174*$G$4</f>
        <v>0</v>
      </c>
      <c r="R3174" s="51">
        <f>H3174*$H$4</f>
        <v>0</v>
      </c>
      <c r="S3174" s="51">
        <f>(N3174/100)*(I3174*$I$4)+(N3174/100)*(J3174*$J$4)</f>
        <v>526.5</v>
      </c>
      <c r="T3174" s="51">
        <f>(O3174/100)*(K3174*$K$4)</f>
        <v>0</v>
      </c>
      <c r="U3174" s="51">
        <f>(P3174/100)*(K3174*$K$4)+(P3174/100)*(L3174*$L$4)</f>
        <v>0</v>
      </c>
      <c r="V3174" s="51">
        <f>(Q3174/100)*(L3174*$L$4)</f>
        <v>0</v>
      </c>
      <c r="W3174" s="51">
        <f>(R3174/100)*(K3174*$K$4)+(R3174/100)*(L3174*$L$4)</f>
        <v>0</v>
      </c>
      <c r="X3174" s="51">
        <f t="shared" si="421"/>
        <v>729</v>
      </c>
      <c r="Y3174" s="51">
        <f t="shared" si="422"/>
        <v>0</v>
      </c>
      <c r="Z3174" s="51">
        <f t="shared" si="423"/>
        <v>0</v>
      </c>
      <c r="AA3174" s="51">
        <f t="shared" si="424"/>
        <v>0</v>
      </c>
      <c r="AB3174" s="51">
        <f t="shared" si="425"/>
        <v>0</v>
      </c>
      <c r="AC3174" s="52">
        <f t="shared" si="426"/>
        <v>729</v>
      </c>
      <c r="AD3174" s="53">
        <f>(ROUND(AC3174-AC3173,1)/AC3173)</f>
        <v>0.23979591836734693</v>
      </c>
      <c r="AE3174" s="44"/>
      <c r="AF3174" s="45"/>
    </row>
    <row r="3175" spans="1:32" x14ac:dyDescent="0.25">
      <c r="A3175" s="46" t="s">
        <v>30</v>
      </c>
      <c r="B3175" s="56">
        <v>20</v>
      </c>
      <c r="C3175" s="48" t="s">
        <v>6</v>
      </c>
      <c r="D3175" s="49">
        <v>150</v>
      </c>
      <c r="E3175" s="49">
        <v>0</v>
      </c>
      <c r="F3175" s="49">
        <v>0</v>
      </c>
      <c r="G3175" s="49">
        <v>0</v>
      </c>
      <c r="H3175" s="49">
        <v>0</v>
      </c>
      <c r="I3175" s="50">
        <v>45</v>
      </c>
      <c r="J3175" s="50">
        <v>45</v>
      </c>
      <c r="K3175" s="50">
        <v>0</v>
      </c>
      <c r="L3175" s="50">
        <v>0</v>
      </c>
      <c r="M3175" s="50">
        <v>0</v>
      </c>
      <c r="N3175" s="51">
        <f>D3175*$D$5</f>
        <v>210</v>
      </c>
      <c r="O3175" s="51">
        <f>E3175*$E$5</f>
        <v>0</v>
      </c>
      <c r="P3175" s="51">
        <f>F3175*$F$5</f>
        <v>0</v>
      </c>
      <c r="Q3175" s="51">
        <f>G3175*$G$5</f>
        <v>0</v>
      </c>
      <c r="R3175" s="51">
        <f>H3175*$H$5</f>
        <v>0</v>
      </c>
      <c r="S3175" s="51">
        <f>(N3175/100)*(I3175*$I$5)+(N3175/100)*(J3175*$J$5)</f>
        <v>378</v>
      </c>
      <c r="T3175" s="51">
        <f>(O3175/100)*(K3175*$K$5)</f>
        <v>0</v>
      </c>
      <c r="U3175" s="51">
        <f>(P3175/100)*(K3175*$K$5)+(P3175/100)*(L3175*$L$5)</f>
        <v>0</v>
      </c>
      <c r="V3175" s="51">
        <f>(Q3175/100)*(L3175*$L$5)</f>
        <v>0</v>
      </c>
      <c r="W3175" s="51">
        <f>(R3175/100)*(K3175*$K$5)+(R3175/100)*(L3175*$L$5)</f>
        <v>0</v>
      </c>
      <c r="X3175" s="51">
        <f t="shared" si="421"/>
        <v>588</v>
      </c>
      <c r="Y3175" s="51">
        <f t="shared" si="422"/>
        <v>0</v>
      </c>
      <c r="Z3175" s="51">
        <f t="shared" si="423"/>
        <v>0</v>
      </c>
      <c r="AA3175" s="51">
        <f t="shared" si="424"/>
        <v>0</v>
      </c>
      <c r="AB3175" s="51">
        <f t="shared" si="425"/>
        <v>0</v>
      </c>
      <c r="AC3175" s="52">
        <f t="shared" si="426"/>
        <v>588</v>
      </c>
      <c r="AD3175" s="53">
        <f>(ROUND(AC3175-AC3173,1)/AC3173)</f>
        <v>0</v>
      </c>
      <c r="AE3175" s="44"/>
      <c r="AF3175" s="45"/>
    </row>
    <row r="3176" spans="1:32" x14ac:dyDescent="0.25">
      <c r="A3176" s="46" t="s">
        <v>31</v>
      </c>
      <c r="B3176" s="56">
        <v>0</v>
      </c>
      <c r="C3176" s="48" t="s">
        <v>7</v>
      </c>
      <c r="D3176" s="49">
        <v>150</v>
      </c>
      <c r="E3176" s="49">
        <v>0</v>
      </c>
      <c r="F3176" s="49">
        <v>0</v>
      </c>
      <c r="G3176" s="49">
        <v>0</v>
      </c>
      <c r="H3176" s="49">
        <v>0</v>
      </c>
      <c r="I3176" s="50">
        <v>45</v>
      </c>
      <c r="J3176" s="50">
        <v>45</v>
      </c>
      <c r="K3176" s="50">
        <v>0</v>
      </c>
      <c r="L3176" s="50">
        <v>0</v>
      </c>
      <c r="M3176" s="50">
        <v>0</v>
      </c>
      <c r="N3176" s="51">
        <f>D3176*$D$6</f>
        <v>210</v>
      </c>
      <c r="O3176" s="51">
        <f>E3176*$E$6</f>
        <v>0</v>
      </c>
      <c r="P3176" s="51">
        <f>F3176*$F$6</f>
        <v>0</v>
      </c>
      <c r="Q3176" s="51">
        <f>G3176*$G$6</f>
        <v>0</v>
      </c>
      <c r="R3176" s="51">
        <f>H3176*$H$6</f>
        <v>0</v>
      </c>
      <c r="S3176" s="51">
        <f>(N3176/100)*(I3176*$I$6)+(N3176/100)*(J3176*$J$6)</f>
        <v>378</v>
      </c>
      <c r="T3176" s="51">
        <f>(O3176/100)*(K3176*$K$6)</f>
        <v>0</v>
      </c>
      <c r="U3176" s="51">
        <f>(P3176/100)*(K3176*$K$6)+(P3176/100)*(L3176*$L$6)</f>
        <v>0</v>
      </c>
      <c r="V3176" s="51">
        <f>(Q3176/100)*(L3176*$L$6)</f>
        <v>0</v>
      </c>
      <c r="W3176" s="51">
        <f>(R3176/100)*(K3176*$K$6)+(R3176/100)*(L3176*$L$6)</f>
        <v>0</v>
      </c>
      <c r="X3176" s="51">
        <f t="shared" si="421"/>
        <v>588</v>
      </c>
      <c r="Y3176" s="51">
        <f t="shared" si="422"/>
        <v>0</v>
      </c>
      <c r="Z3176" s="51">
        <f t="shared" si="423"/>
        <v>0</v>
      </c>
      <c r="AA3176" s="51">
        <f t="shared" si="424"/>
        <v>0</v>
      </c>
      <c r="AB3176" s="51">
        <f t="shared" si="425"/>
        <v>0</v>
      </c>
      <c r="AC3176" s="52">
        <f t="shared" si="426"/>
        <v>588</v>
      </c>
      <c r="AD3176" s="53">
        <f>(ROUND(AC3176-AC3173,1)/AC3173)</f>
        <v>0</v>
      </c>
      <c r="AE3176" s="44"/>
      <c r="AF3176" s="45"/>
    </row>
    <row r="3177" spans="1:32" x14ac:dyDescent="0.25">
      <c r="A3177" s="46" t="s">
        <v>32</v>
      </c>
      <c r="B3177" s="56">
        <v>0</v>
      </c>
      <c r="C3177" s="48" t="s">
        <v>8</v>
      </c>
      <c r="D3177" s="49">
        <v>150</v>
      </c>
      <c r="E3177" s="49">
        <v>0</v>
      </c>
      <c r="F3177" s="49">
        <v>0</v>
      </c>
      <c r="G3177" s="49">
        <v>0</v>
      </c>
      <c r="H3177" s="49">
        <v>0</v>
      </c>
      <c r="I3177" s="50">
        <v>45</v>
      </c>
      <c r="J3177" s="50">
        <v>45</v>
      </c>
      <c r="K3177" s="50">
        <v>0</v>
      </c>
      <c r="L3177" s="50">
        <v>0</v>
      </c>
      <c r="M3177" s="50">
        <v>0</v>
      </c>
      <c r="N3177" s="51">
        <f>D3177*$D$7</f>
        <v>210</v>
      </c>
      <c r="O3177" s="51">
        <f>E3177*$E$7</f>
        <v>0</v>
      </c>
      <c r="P3177" s="51">
        <f>F3177*$F$7</f>
        <v>0</v>
      </c>
      <c r="Q3177" s="51">
        <f>G3177*$G$7</f>
        <v>0</v>
      </c>
      <c r="R3177" s="51">
        <f>H3177*$H$7</f>
        <v>0</v>
      </c>
      <c r="S3177" s="51">
        <f>(N3177/100)*(I3177*$I$7)+(N3177/100)*(J3177*$J$7)</f>
        <v>378</v>
      </c>
      <c r="T3177" s="51">
        <f>(O3177/100)*(K3177*$K$7)</f>
        <v>0</v>
      </c>
      <c r="U3177" s="51">
        <f>(P3177/100)*(K3177*$K$7)+(P3177/100)*(L3177*$L$7)</f>
        <v>0</v>
      </c>
      <c r="V3177" s="51">
        <f>(Q3177/100)*(L3177*$L$7)</f>
        <v>0</v>
      </c>
      <c r="W3177" s="51">
        <f>(R3177/100)*(K3177*$K$7)+(R3177/100)*(L3177*$L$7)</f>
        <v>0</v>
      </c>
      <c r="X3177" s="51">
        <f t="shared" si="421"/>
        <v>588</v>
      </c>
      <c r="Y3177" s="51">
        <f t="shared" si="422"/>
        <v>0</v>
      </c>
      <c r="Z3177" s="51">
        <f t="shared" si="423"/>
        <v>0</v>
      </c>
      <c r="AA3177" s="51">
        <f t="shared" si="424"/>
        <v>0</v>
      </c>
      <c r="AB3177" s="51">
        <f t="shared" si="425"/>
        <v>0</v>
      </c>
      <c r="AC3177" s="52">
        <f t="shared" si="426"/>
        <v>588</v>
      </c>
      <c r="AD3177" s="53">
        <f>(ROUND(AC3177-AC3173,1)/AC3173)</f>
        <v>0</v>
      </c>
      <c r="AE3177" s="44"/>
      <c r="AF3177" s="45"/>
    </row>
    <row r="3178" spans="1:32" x14ac:dyDescent="0.25">
      <c r="A3178" s="46" t="s">
        <v>33</v>
      </c>
      <c r="B3178" s="56"/>
      <c r="C3178" s="48" t="s">
        <v>9</v>
      </c>
      <c r="D3178" s="49">
        <v>150</v>
      </c>
      <c r="E3178" s="49">
        <v>0</v>
      </c>
      <c r="F3178" s="49">
        <v>0</v>
      </c>
      <c r="G3178" s="49">
        <v>0</v>
      </c>
      <c r="H3178" s="49">
        <v>0</v>
      </c>
      <c r="I3178" s="50">
        <v>45</v>
      </c>
      <c r="J3178" s="50">
        <v>45</v>
      </c>
      <c r="K3178" s="50">
        <v>0</v>
      </c>
      <c r="L3178" s="50">
        <v>0</v>
      </c>
      <c r="M3178" s="50">
        <v>0</v>
      </c>
      <c r="N3178" s="51">
        <f>D3178*$D$8</f>
        <v>210</v>
      </c>
      <c r="O3178" s="51">
        <f>E3178*$E$8</f>
        <v>0</v>
      </c>
      <c r="P3178" s="51">
        <f>F3178*$F$8</f>
        <v>0</v>
      </c>
      <c r="Q3178" s="51">
        <f>G3178*$G$8</f>
        <v>0</v>
      </c>
      <c r="R3178" s="51">
        <f>H3178*$H$8</f>
        <v>0</v>
      </c>
      <c r="S3178" s="51">
        <f>(N3178/100)*(I3178*$I$8)+(N3178/100)*(J3178*$J$8)</f>
        <v>378</v>
      </c>
      <c r="T3178" s="51">
        <f>(O3178/100)*(K3178*$K$8)</f>
        <v>0</v>
      </c>
      <c r="U3178" s="51">
        <f>(P3178/100)*(K3178*$K$8)+(P3178/100)*(L3178*$L$8)</f>
        <v>0</v>
      </c>
      <c r="V3178" s="51">
        <f>(Q3178/100)*(L3178*$L$8)</f>
        <v>0</v>
      </c>
      <c r="W3178" s="51">
        <f>(R3178/100)*(K3178*$K$8)+(R3178/100)*(L3178*$L$8)</f>
        <v>0</v>
      </c>
      <c r="X3178" s="51">
        <f t="shared" si="421"/>
        <v>588</v>
      </c>
      <c r="Y3178" s="51">
        <f t="shared" si="422"/>
        <v>0</v>
      </c>
      <c r="Z3178" s="51">
        <f t="shared" si="423"/>
        <v>0</v>
      </c>
      <c r="AA3178" s="51">
        <f t="shared" si="424"/>
        <v>0</v>
      </c>
      <c r="AB3178" s="51">
        <f t="shared" si="425"/>
        <v>0</v>
      </c>
      <c r="AC3178" s="52">
        <f t="shared" si="426"/>
        <v>588</v>
      </c>
      <c r="AD3178" s="53">
        <f>(ROUND(AC3178-AC3173,1)/AC3173)</f>
        <v>0</v>
      </c>
      <c r="AE3178" s="44"/>
      <c r="AF3178" s="45"/>
    </row>
    <row r="3179" spans="1:32" x14ac:dyDescent="0.25">
      <c r="A3179" s="46" t="s">
        <v>34</v>
      </c>
      <c r="B3179" s="56"/>
      <c r="C3179" s="48" t="s">
        <v>10</v>
      </c>
      <c r="D3179" s="49">
        <v>75</v>
      </c>
      <c r="E3179" s="49">
        <v>150</v>
      </c>
      <c r="F3179" s="49">
        <v>0</v>
      </c>
      <c r="G3179" s="49">
        <v>0</v>
      </c>
      <c r="H3179" s="49">
        <v>0</v>
      </c>
      <c r="I3179" s="50">
        <v>45</v>
      </c>
      <c r="J3179" s="50">
        <v>45</v>
      </c>
      <c r="K3179" s="50">
        <v>100</v>
      </c>
      <c r="L3179" s="50">
        <v>0</v>
      </c>
      <c r="M3179" s="50">
        <v>0</v>
      </c>
      <c r="N3179" s="51">
        <f>D3179*$D$9</f>
        <v>101.25</v>
      </c>
      <c r="O3179" s="51">
        <f>E3179*$E$9</f>
        <v>202.5</v>
      </c>
      <c r="P3179" s="51">
        <f>F3179*$F$9</f>
        <v>0</v>
      </c>
      <c r="Q3179" s="51">
        <f>G3179*$G$9</f>
        <v>0</v>
      </c>
      <c r="R3179" s="51">
        <f>H3179*$H$9</f>
        <v>0</v>
      </c>
      <c r="S3179" s="51">
        <f>(N3179/100)*(I3179*$I$9)+(N3179/100)*(J3179*$J$9)</f>
        <v>91.125</v>
      </c>
      <c r="T3179" s="51">
        <f>(O3179/100)*(K3179*$K$9)</f>
        <v>283.5</v>
      </c>
      <c r="U3179" s="51">
        <f>(P3179/100)*(K3179*$K$9)+(P3179/100)*(L3179*$L$9)</f>
        <v>0</v>
      </c>
      <c r="V3179" s="51">
        <f>(Q3179/100)*(L3179*$L$9)</f>
        <v>0</v>
      </c>
      <c r="W3179" s="51">
        <f>(R3179/100)*(K3179*$K$9)+(R3179/100)*(L3179*$L$9)</f>
        <v>0</v>
      </c>
      <c r="X3179" s="51">
        <f t="shared" si="421"/>
        <v>192.375</v>
      </c>
      <c r="Y3179" s="51">
        <f t="shared" si="422"/>
        <v>486</v>
      </c>
      <c r="Z3179" s="51">
        <f t="shared" si="423"/>
        <v>0</v>
      </c>
      <c r="AA3179" s="51">
        <f t="shared" si="424"/>
        <v>0</v>
      </c>
      <c r="AB3179" s="51">
        <f t="shared" si="425"/>
        <v>0</v>
      </c>
      <c r="AC3179" s="52">
        <f t="shared" si="426"/>
        <v>678.4</v>
      </c>
      <c r="AD3179" s="53">
        <f>(ROUND(AC3179-AC3173,1)/AC3173)</f>
        <v>0.15374149659863948</v>
      </c>
      <c r="AE3179" s="44"/>
      <c r="AF3179" s="45"/>
    </row>
    <row r="3180" spans="1:32" x14ac:dyDescent="0.25">
      <c r="A3180" s="46" t="s">
        <v>35</v>
      </c>
      <c r="B3180" s="56"/>
      <c r="C3180" s="48" t="s">
        <v>11</v>
      </c>
      <c r="D3180" s="49">
        <v>75</v>
      </c>
      <c r="E3180" s="49">
        <v>0</v>
      </c>
      <c r="F3180" s="49">
        <v>150</v>
      </c>
      <c r="G3180" s="49">
        <v>0</v>
      </c>
      <c r="H3180" s="49">
        <v>0</v>
      </c>
      <c r="I3180" s="50">
        <v>45</v>
      </c>
      <c r="J3180" s="50">
        <v>45</v>
      </c>
      <c r="K3180" s="50">
        <v>50</v>
      </c>
      <c r="L3180" s="50">
        <v>50</v>
      </c>
      <c r="M3180" s="50">
        <v>0</v>
      </c>
      <c r="N3180" s="51">
        <f>D3180*$D$10</f>
        <v>101.25</v>
      </c>
      <c r="O3180" s="51">
        <f>E3180*$E$10</f>
        <v>0</v>
      </c>
      <c r="P3180" s="51">
        <f>F3180*$F$10</f>
        <v>202.5</v>
      </c>
      <c r="Q3180" s="51">
        <f>G3180*$G$10</f>
        <v>0</v>
      </c>
      <c r="R3180" s="51">
        <f>H3180*$H$10</f>
        <v>0</v>
      </c>
      <c r="S3180" s="51">
        <f>(N3180/100)*(I3180*$I$10)+(N3180/100)*(J3180*$J$10)</f>
        <v>91.125</v>
      </c>
      <c r="T3180" s="51">
        <f>(O3180/100)*(K3180*$J$10)</f>
        <v>0</v>
      </c>
      <c r="U3180" s="51">
        <f>(P3180/100)*(K3180*$K$10)+(P3180/100)*(L3180*$L$10)</f>
        <v>283.5</v>
      </c>
      <c r="V3180" s="51">
        <f>(Q3180/100)*(L3180*$L$10)</f>
        <v>0</v>
      </c>
      <c r="W3180" s="51">
        <f>(R3180/100)*(K3180*$K$10)+(R3180/100)*(L3180*$L$10)</f>
        <v>0</v>
      </c>
      <c r="X3180" s="51">
        <f t="shared" si="421"/>
        <v>192.375</v>
      </c>
      <c r="Y3180" s="51">
        <f t="shared" si="422"/>
        <v>0</v>
      </c>
      <c r="Z3180" s="51">
        <f t="shared" si="423"/>
        <v>486</v>
      </c>
      <c r="AA3180" s="51">
        <f t="shared" si="424"/>
        <v>0</v>
      </c>
      <c r="AB3180" s="51">
        <f t="shared" si="425"/>
        <v>0</v>
      </c>
      <c r="AC3180" s="52">
        <f t="shared" si="426"/>
        <v>678.4</v>
      </c>
      <c r="AD3180" s="53">
        <f>(ROUND(AC3180-AC3173,1)/AC3173)</f>
        <v>0.15374149659863948</v>
      </c>
      <c r="AE3180" s="44"/>
      <c r="AF3180" s="45"/>
    </row>
    <row r="3181" spans="1:32" x14ac:dyDescent="0.25">
      <c r="A3181" s="46" t="s">
        <v>36</v>
      </c>
      <c r="B3181" s="56"/>
      <c r="C3181" s="48" t="s">
        <v>12</v>
      </c>
      <c r="D3181" s="49">
        <v>75</v>
      </c>
      <c r="E3181" s="49">
        <v>0</v>
      </c>
      <c r="F3181" s="49">
        <v>0</v>
      </c>
      <c r="G3181" s="49">
        <v>150</v>
      </c>
      <c r="H3181" s="49">
        <v>0</v>
      </c>
      <c r="I3181" s="50">
        <v>45</v>
      </c>
      <c r="J3181" s="50">
        <v>45</v>
      </c>
      <c r="K3181" s="50">
        <v>0</v>
      </c>
      <c r="L3181" s="50">
        <v>100</v>
      </c>
      <c r="M3181" s="50">
        <v>0</v>
      </c>
      <c r="N3181" s="51">
        <f>D3181*$D$11</f>
        <v>101.25</v>
      </c>
      <c r="O3181" s="51">
        <f>E3181*$E$11</f>
        <v>0</v>
      </c>
      <c r="P3181" s="51">
        <f>F3181*$F$11</f>
        <v>0</v>
      </c>
      <c r="Q3181" s="51">
        <f>G3181*$G$11</f>
        <v>202.5</v>
      </c>
      <c r="R3181" s="51">
        <f>H3181*$H$11</f>
        <v>0</v>
      </c>
      <c r="S3181" s="51">
        <f>(N3181/100)*(I3181*$I$11)+(N3181/100)*(J3181*$J$11)</f>
        <v>91.125</v>
      </c>
      <c r="T3181" s="51">
        <f>(O3181/100)*(K3181*$K$11)</f>
        <v>0</v>
      </c>
      <c r="U3181" s="51">
        <f>(P3181/100)*(K3181*$K$11)+(P3181/100)*(L3181*$L$11)</f>
        <v>0</v>
      </c>
      <c r="V3181" s="51">
        <f>(Q3181/100)*(L3181*$L$11)</f>
        <v>283.5</v>
      </c>
      <c r="W3181" s="51">
        <f>(R3181/100)*(K3181*$K$11)+(R3181/100)*(L3181*$L$11)</f>
        <v>0</v>
      </c>
      <c r="X3181" s="51">
        <f t="shared" si="421"/>
        <v>192.375</v>
      </c>
      <c r="Y3181" s="51">
        <f t="shared" si="422"/>
        <v>0</v>
      </c>
      <c r="Z3181" s="51">
        <f t="shared" si="423"/>
        <v>0</v>
      </c>
      <c r="AA3181" s="51">
        <f t="shared" si="424"/>
        <v>486</v>
      </c>
      <c r="AB3181" s="51">
        <f t="shared" si="425"/>
        <v>0</v>
      </c>
      <c r="AC3181" s="52">
        <f t="shared" si="426"/>
        <v>678.4</v>
      </c>
      <c r="AD3181" s="53">
        <f>(ROUND(AC3181-AC3173,1)/AC3173)</f>
        <v>0.15374149659863948</v>
      </c>
      <c r="AE3181" s="44"/>
      <c r="AF3181" s="45"/>
    </row>
    <row r="3182" spans="1:32" x14ac:dyDescent="0.25">
      <c r="A3182" s="46" t="s">
        <v>37</v>
      </c>
      <c r="B3182" s="56"/>
      <c r="C3182" s="48" t="s">
        <v>13</v>
      </c>
      <c r="D3182" s="49">
        <v>75</v>
      </c>
      <c r="E3182" s="49">
        <v>0</v>
      </c>
      <c r="F3182" s="49">
        <v>0</v>
      </c>
      <c r="G3182" s="49">
        <v>0</v>
      </c>
      <c r="H3182" s="49">
        <v>150</v>
      </c>
      <c r="I3182" s="50">
        <v>45</v>
      </c>
      <c r="J3182" s="50">
        <v>45</v>
      </c>
      <c r="K3182" s="50">
        <v>50</v>
      </c>
      <c r="L3182" s="50">
        <v>50</v>
      </c>
      <c r="M3182" s="50">
        <v>0</v>
      </c>
      <c r="N3182" s="51">
        <f>D3182*$D$12</f>
        <v>101.25</v>
      </c>
      <c r="O3182" s="51">
        <f>E3182*$E$12</f>
        <v>0</v>
      </c>
      <c r="P3182" s="51">
        <f>F3182*$F$12</f>
        <v>0</v>
      </c>
      <c r="Q3182" s="51">
        <f>G3182*$G$12</f>
        <v>0</v>
      </c>
      <c r="R3182" s="51">
        <f>H3182*$H$12</f>
        <v>202.5</v>
      </c>
      <c r="S3182" s="51">
        <f>(N3182/100)*(I3182*$I$12)+(N3182/100)*(J3182*$J$12)</f>
        <v>91.125</v>
      </c>
      <c r="T3182" s="51">
        <f>(O3182/100)*(K3182*$K$12)</f>
        <v>0</v>
      </c>
      <c r="U3182" s="51">
        <f>(P3182/100)*(K3182*$K$12)+(P3182/100)*(L3182*$L$12)</f>
        <v>0</v>
      </c>
      <c r="V3182" s="51">
        <f>(Q3182/100)*(L3182*$L$12)</f>
        <v>0</v>
      </c>
      <c r="W3182" s="51">
        <f>(R3182/100)*(K3182*$K$12)+(R3182/100)*(L3182*$L$12)</f>
        <v>283.5</v>
      </c>
      <c r="X3182" s="51">
        <f t="shared" si="421"/>
        <v>192.375</v>
      </c>
      <c r="Y3182" s="51">
        <f t="shared" si="422"/>
        <v>0</v>
      </c>
      <c r="Z3182" s="51">
        <f t="shared" si="423"/>
        <v>0</v>
      </c>
      <c r="AA3182" s="51">
        <f t="shared" si="424"/>
        <v>0</v>
      </c>
      <c r="AB3182" s="51">
        <f t="shared" si="425"/>
        <v>486</v>
      </c>
      <c r="AC3182" s="52">
        <f t="shared" si="426"/>
        <v>678.4</v>
      </c>
      <c r="AD3182" s="53">
        <f>(ROUND(AC3182-AC3173,1)/AC3173)</f>
        <v>0.15374149659863948</v>
      </c>
      <c r="AE3182" s="44"/>
      <c r="AF3182" s="45"/>
    </row>
    <row r="3183" spans="1:32" x14ac:dyDescent="0.25">
      <c r="A3183" s="46" t="s">
        <v>38</v>
      </c>
      <c r="B3183" s="56"/>
      <c r="C3183" s="48" t="s">
        <v>14</v>
      </c>
      <c r="D3183" s="49">
        <v>150</v>
      </c>
      <c r="E3183" s="49">
        <v>0</v>
      </c>
      <c r="F3183" s="49">
        <v>0</v>
      </c>
      <c r="G3183" s="49">
        <v>0</v>
      </c>
      <c r="H3183" s="49">
        <v>0</v>
      </c>
      <c r="I3183" s="50">
        <v>0</v>
      </c>
      <c r="J3183" s="50">
        <v>0</v>
      </c>
      <c r="K3183" s="50">
        <v>0</v>
      </c>
      <c r="L3183" s="50">
        <v>0</v>
      </c>
      <c r="M3183" s="50">
        <v>120</v>
      </c>
      <c r="N3183" s="51">
        <f>D3183*$D$13</f>
        <v>202.5</v>
      </c>
      <c r="O3183" s="51">
        <f>E3183*$E$13</f>
        <v>0</v>
      </c>
      <c r="P3183" s="51">
        <f>F3183*$F$13</f>
        <v>0</v>
      </c>
      <c r="Q3183" s="51">
        <f>G3183*$G$13</f>
        <v>0</v>
      </c>
      <c r="R3183" s="51">
        <f>H3183*$H$13</f>
        <v>0</v>
      </c>
      <c r="S3183" s="51">
        <f>(N3183/100)*(I3183*$I$13)+(N3183/100)*(J3183*$J$13)+(N3183/100)*(M3183*$M$13)</f>
        <v>486</v>
      </c>
      <c r="T3183" s="51">
        <f>(O3183/100)*(K3183*$K$13)+(O3183/100)*(M3183*$M$13)</f>
        <v>0</v>
      </c>
      <c r="U3183" s="51">
        <f>(P3183/100)*(K3183*$K$13)+(P3183/100)*(L3183*$L$13)+(P3183/100)*(M3183*$M$13)</f>
        <v>0</v>
      </c>
      <c r="V3183" s="51">
        <f>(Q3183/100)*(L3183*$L$13)+(Q3183/100)*(M3183*$M$13)</f>
        <v>0</v>
      </c>
      <c r="W3183" s="51">
        <f>(R3183/100)*(K3183*$K$13)+(R3183/100)*(L3183*$L$13)+(R3183/100)*(M3183*$M$13)</f>
        <v>0</v>
      </c>
      <c r="X3183" s="51">
        <f t="shared" si="421"/>
        <v>688.5</v>
      </c>
      <c r="Y3183" s="51">
        <f t="shared" si="422"/>
        <v>0</v>
      </c>
      <c r="Z3183" s="51">
        <f t="shared" si="423"/>
        <v>0</v>
      </c>
      <c r="AA3183" s="51">
        <f t="shared" si="424"/>
        <v>0</v>
      </c>
      <c r="AB3183" s="51">
        <f t="shared" si="425"/>
        <v>0</v>
      </c>
      <c r="AC3183" s="52">
        <f t="shared" si="426"/>
        <v>688.5</v>
      </c>
      <c r="AD3183" s="53">
        <f>(ROUND(AC3183-AC3173,1)/AC3173)</f>
        <v>0.17091836734693877</v>
      </c>
      <c r="AE3183" s="44"/>
      <c r="AF3183" s="45"/>
    </row>
    <row r="3184" spans="1:32" x14ac:dyDescent="0.25">
      <c r="A3184" s="46" t="s">
        <v>39</v>
      </c>
      <c r="B3184" s="56"/>
      <c r="C3184" s="48" t="s">
        <v>15</v>
      </c>
      <c r="D3184" s="49">
        <v>150</v>
      </c>
      <c r="E3184" s="49">
        <v>0</v>
      </c>
      <c r="F3184" s="49">
        <v>0</v>
      </c>
      <c r="G3184" s="49">
        <v>0</v>
      </c>
      <c r="H3184" s="49">
        <v>0</v>
      </c>
      <c r="I3184" s="50">
        <v>45</v>
      </c>
      <c r="J3184" s="50">
        <v>45</v>
      </c>
      <c r="K3184" s="50">
        <v>75</v>
      </c>
      <c r="L3184" s="50">
        <v>0</v>
      </c>
      <c r="M3184" s="50">
        <v>0</v>
      </c>
      <c r="N3184" s="51">
        <f>D3184*$D$14</f>
        <v>202.5</v>
      </c>
      <c r="O3184" s="51">
        <f>E3184*$E$14</f>
        <v>0</v>
      </c>
      <c r="P3184" s="51">
        <f>F3184*$F$14</f>
        <v>0</v>
      </c>
      <c r="Q3184" s="51">
        <f>G3184*$G$14</f>
        <v>0</v>
      </c>
      <c r="R3184" s="51">
        <f>H3184*$H$14</f>
        <v>0</v>
      </c>
      <c r="S3184" s="51">
        <f>(N3184/100)*(I3184*$I$14)+(N3184/100)*(J3184*$J$14)+(N3184/100)*(K3184*$K$14)</f>
        <v>486</v>
      </c>
      <c r="T3184" s="51">
        <f>(O3184/100)*(K3184*$K$14)</f>
        <v>0</v>
      </c>
      <c r="U3184" s="51">
        <f>(P3184/100)*(K3184*$K$14)+(P3184/100)*(L3184*$L$14)</f>
        <v>0</v>
      </c>
      <c r="V3184" s="51">
        <f>(Q3184/100)*(L3184*$L$14)</f>
        <v>0</v>
      </c>
      <c r="W3184" s="51">
        <f>(R3184/100)*(K3184*$L$14)+(R3184/100)*(L3184*$M$14)</f>
        <v>0</v>
      </c>
      <c r="X3184" s="51">
        <f t="shared" si="421"/>
        <v>688.5</v>
      </c>
      <c r="Y3184" s="51">
        <f t="shared" si="422"/>
        <v>0</v>
      </c>
      <c r="Z3184" s="51">
        <f t="shared" si="423"/>
        <v>0</v>
      </c>
      <c r="AA3184" s="51">
        <f t="shared" si="424"/>
        <v>0</v>
      </c>
      <c r="AB3184" s="51">
        <f t="shared" si="425"/>
        <v>0</v>
      </c>
      <c r="AC3184" s="52">
        <f t="shared" si="426"/>
        <v>688.5</v>
      </c>
      <c r="AD3184" s="53">
        <f>(ROUND(AC3184-AC3173,1)/AC3173)</f>
        <v>0.17091836734693877</v>
      </c>
      <c r="AE3184" s="44"/>
      <c r="AF3184" s="45"/>
    </row>
    <row r="3185" spans="1:32" x14ac:dyDescent="0.25">
      <c r="A3185" s="46"/>
      <c r="B3185" s="56"/>
      <c r="C3185" s="48" t="s">
        <v>16</v>
      </c>
      <c r="D3185" s="49">
        <v>150</v>
      </c>
      <c r="E3185" s="49">
        <v>0</v>
      </c>
      <c r="F3185" s="49">
        <v>0</v>
      </c>
      <c r="G3185" s="49">
        <v>0</v>
      </c>
      <c r="H3185" s="49">
        <v>0</v>
      </c>
      <c r="I3185" s="50">
        <v>45</v>
      </c>
      <c r="J3185" s="50">
        <v>45</v>
      </c>
      <c r="K3185" s="50">
        <v>0</v>
      </c>
      <c r="L3185" s="50">
        <v>75</v>
      </c>
      <c r="M3185" s="50">
        <v>0</v>
      </c>
      <c r="N3185" s="51">
        <f>D3185*$D$15</f>
        <v>202.5</v>
      </c>
      <c r="O3185" s="51">
        <f>E3185*$E$15</f>
        <v>0</v>
      </c>
      <c r="P3185" s="51">
        <f>F3185*$F$15</f>
        <v>0</v>
      </c>
      <c r="Q3185" s="51">
        <f>G3185*$G$15</f>
        <v>0</v>
      </c>
      <c r="R3185" s="51">
        <f>H3185*$H$15</f>
        <v>0</v>
      </c>
      <c r="S3185" s="51">
        <f>(N3185/100)*(I3185*$I$15)+(N3185/100)*(J3185*$J$15)+(N3185/100)*(L3185*$L$15)</f>
        <v>486</v>
      </c>
      <c r="T3185" s="51">
        <f>(O3185/100)*(K3185*$K$15)</f>
        <v>0</v>
      </c>
      <c r="U3185" s="51">
        <f>(P3185/100)*(K3185*$K$15)+(P3185/100)*(L3185*$L$15)</f>
        <v>0</v>
      </c>
      <c r="V3185" s="51">
        <f>(Q3185/100)*(L3185*$L$15)</f>
        <v>0</v>
      </c>
      <c r="W3185" s="51">
        <f>(R3185/100)*(K3185*$K$15)+(R3185/100)*(L3185*$L$15)</f>
        <v>0</v>
      </c>
      <c r="X3185" s="51">
        <f t="shared" si="421"/>
        <v>688.5</v>
      </c>
      <c r="Y3185" s="51">
        <f t="shared" si="422"/>
        <v>0</v>
      </c>
      <c r="Z3185" s="51">
        <f t="shared" si="423"/>
        <v>0</v>
      </c>
      <c r="AA3185" s="51">
        <f t="shared" si="424"/>
        <v>0</v>
      </c>
      <c r="AB3185" s="51">
        <f t="shared" si="425"/>
        <v>0</v>
      </c>
      <c r="AC3185" s="52">
        <f t="shared" si="426"/>
        <v>688.5</v>
      </c>
      <c r="AD3185" s="53">
        <f>(ROUND(AC3185-AC3173,1)/AC3173)</f>
        <v>0.17091836734693877</v>
      </c>
      <c r="AE3185" s="44"/>
      <c r="AF3185" s="45"/>
    </row>
    <row r="3186" spans="1:32" x14ac:dyDescent="0.25">
      <c r="A3186" s="46"/>
      <c r="B3186" s="56"/>
      <c r="C3186" s="48" t="s">
        <v>17</v>
      </c>
      <c r="D3186" s="49">
        <v>150</v>
      </c>
      <c r="E3186" s="49">
        <v>0</v>
      </c>
      <c r="F3186" s="49">
        <v>0</v>
      </c>
      <c r="G3186" s="49">
        <v>0</v>
      </c>
      <c r="H3186" s="49">
        <v>0</v>
      </c>
      <c r="I3186" s="50">
        <v>45</v>
      </c>
      <c r="J3186" s="50">
        <v>75</v>
      </c>
      <c r="K3186" s="50">
        <v>0</v>
      </c>
      <c r="L3186" s="50">
        <v>0</v>
      </c>
      <c r="M3186" s="50">
        <v>0</v>
      </c>
      <c r="N3186" s="51">
        <f>D3186*$D$16</f>
        <v>202.5</v>
      </c>
      <c r="O3186" s="51">
        <f>E3186*$E$16</f>
        <v>0</v>
      </c>
      <c r="P3186" s="51">
        <f>F3186*$F$16</f>
        <v>0</v>
      </c>
      <c r="Q3186" s="51">
        <f>G3186*$G$16</f>
        <v>0</v>
      </c>
      <c r="R3186" s="51">
        <f>H3186*$H$16</f>
        <v>0</v>
      </c>
      <c r="S3186" s="51">
        <f>(N3186/100)*(I3186*$I$16)+(N3186/100)*(J3186*$J$16)</f>
        <v>470.8125</v>
      </c>
      <c r="T3186" s="51">
        <f>(O3186/100)*(K3186*$K$16)</f>
        <v>0</v>
      </c>
      <c r="U3186" s="51">
        <f>(P3186/100)*(K3186*$K$16)+(P3186/100)*(L3186*$L$16)</f>
        <v>0</v>
      </c>
      <c r="V3186" s="51">
        <f>(Q3186/100)*(L3186*$L$16)</f>
        <v>0</v>
      </c>
      <c r="W3186" s="51">
        <f>(R3186/100)*(K3186*$K$16)+(R3186/100)*(L3186*$L$16)</f>
        <v>0</v>
      </c>
      <c r="X3186" s="51">
        <f t="shared" si="421"/>
        <v>673.3125</v>
      </c>
      <c r="Y3186" s="51">
        <f t="shared" si="422"/>
        <v>0</v>
      </c>
      <c r="Z3186" s="51">
        <f t="shared" si="423"/>
        <v>0</v>
      </c>
      <c r="AA3186" s="51">
        <f t="shared" si="424"/>
        <v>0</v>
      </c>
      <c r="AB3186" s="51">
        <f t="shared" si="425"/>
        <v>0</v>
      </c>
      <c r="AC3186" s="52">
        <f t="shared" si="426"/>
        <v>673.3</v>
      </c>
      <c r="AD3186" s="53">
        <f>(ROUND(AC3186-AC3173,1)/AC3173)</f>
        <v>0.14506802721088435</v>
      </c>
      <c r="AE3186" s="44"/>
      <c r="AF3186" s="45"/>
    </row>
    <row r="3187" spans="1:32" x14ac:dyDescent="0.25">
      <c r="A3187" s="46"/>
      <c r="B3187" s="56"/>
      <c r="C3187" s="48" t="s">
        <v>18</v>
      </c>
      <c r="D3187" s="49">
        <v>150</v>
      </c>
      <c r="E3187" s="49">
        <v>0</v>
      </c>
      <c r="F3187" s="49">
        <v>0</v>
      </c>
      <c r="G3187" s="49">
        <v>0</v>
      </c>
      <c r="H3187" s="49">
        <v>0</v>
      </c>
      <c r="I3187" s="50">
        <v>75</v>
      </c>
      <c r="J3187" s="50">
        <v>45</v>
      </c>
      <c r="K3187" s="50">
        <v>0</v>
      </c>
      <c r="L3187" s="50">
        <v>0</v>
      </c>
      <c r="M3187" s="50">
        <v>0</v>
      </c>
      <c r="N3187" s="51">
        <f>D3187*$D$17</f>
        <v>202.5</v>
      </c>
      <c r="O3187" s="51">
        <f>E3187*$E$17</f>
        <v>0</v>
      </c>
      <c r="P3187" s="51">
        <f>F3187*$F$17</f>
        <v>0</v>
      </c>
      <c r="Q3187" s="51">
        <f>G3187*$G$17</f>
        <v>0</v>
      </c>
      <c r="R3187" s="51">
        <f>H3187*$H$17</f>
        <v>0</v>
      </c>
      <c r="S3187" s="51">
        <f>(N3187/100)*(I3187*$I$17)+(N3187/100)*(J3187*$J$17)</f>
        <v>470.8125</v>
      </c>
      <c r="T3187" s="51">
        <f>(O3187/100)*(K3187*$K$17)</f>
        <v>0</v>
      </c>
      <c r="U3187" s="51">
        <f>(P3187/100)*(K3187*$K$17)+(P3187/100)*(L3187*$L$17)</f>
        <v>0</v>
      </c>
      <c r="V3187" s="51">
        <f>(Q3187/100)*(L3187*$L$17)</f>
        <v>0</v>
      </c>
      <c r="W3187" s="51">
        <f>(R3187/100)*(K3187*$K$17)+(R3187/100)*(L3187*$L$17)</f>
        <v>0</v>
      </c>
      <c r="X3187" s="51">
        <f t="shared" si="421"/>
        <v>673.3125</v>
      </c>
      <c r="Y3187" s="51">
        <f t="shared" si="422"/>
        <v>0</v>
      </c>
      <c r="Z3187" s="51">
        <f t="shared" si="423"/>
        <v>0</v>
      </c>
      <c r="AA3187" s="51">
        <f t="shared" si="424"/>
        <v>0</v>
      </c>
      <c r="AB3187" s="51">
        <f t="shared" si="425"/>
        <v>0</v>
      </c>
      <c r="AC3187" s="52">
        <f t="shared" si="426"/>
        <v>673.3</v>
      </c>
      <c r="AD3187" s="53">
        <f>(ROUND(AC3187-AC3173,1)/AC3173)</f>
        <v>0.14506802721088435</v>
      </c>
      <c r="AE3187" s="44"/>
      <c r="AF3187" s="45"/>
    </row>
    <row r="3188" spans="1:32" x14ac:dyDescent="0.25">
      <c r="A3188" s="54" t="s">
        <v>19</v>
      </c>
      <c r="B3188" s="58" t="s">
        <v>270</v>
      </c>
      <c r="C3188" s="38" t="s">
        <v>50</v>
      </c>
      <c r="D3188" s="39">
        <v>152</v>
      </c>
      <c r="E3188" s="39">
        <v>0</v>
      </c>
      <c r="F3188" s="39">
        <v>60</v>
      </c>
      <c r="G3188" s="39">
        <v>0</v>
      </c>
      <c r="H3188" s="39">
        <v>0</v>
      </c>
      <c r="I3188" s="40">
        <v>40</v>
      </c>
      <c r="J3188" s="40">
        <v>20</v>
      </c>
      <c r="K3188" s="40">
        <v>20</v>
      </c>
      <c r="L3188" s="40">
        <v>20</v>
      </c>
      <c r="M3188" s="40">
        <v>0</v>
      </c>
      <c r="N3188" s="41">
        <f>D3188*$D$3</f>
        <v>212.79999999999998</v>
      </c>
      <c r="O3188" s="41">
        <f>E3188*$E$3</f>
        <v>0</v>
      </c>
      <c r="P3188" s="41">
        <f>F3188*$F$3</f>
        <v>84</v>
      </c>
      <c r="Q3188" s="41">
        <f>G3188*$G$3</f>
        <v>0</v>
      </c>
      <c r="R3188" s="41">
        <f>H3188*$H$3</f>
        <v>0</v>
      </c>
      <c r="S3188" s="41">
        <f>(N3188/100)*(I3188*$I$3)+(N3188/100)*(J3188*$J$3)</f>
        <v>255.35999999999996</v>
      </c>
      <c r="T3188" s="41">
        <f>(O3188/100)*(K3188*$K$3)</f>
        <v>0</v>
      </c>
      <c r="U3188" s="41">
        <f>(P3188/100)*(K3188*$K$3)+(P3188/100)*(L3188*$L$3)</f>
        <v>67.2</v>
      </c>
      <c r="V3188" s="41">
        <f>(Q3188/100)*(L3188*$L$3)</f>
        <v>0</v>
      </c>
      <c r="W3188" s="41">
        <f>(R3188/100)*(K3188*$K$3)+(R3188/100)*(L3188*$L$3)</f>
        <v>0</v>
      </c>
      <c r="X3188" s="41">
        <f t="shared" si="421"/>
        <v>468.15999999999997</v>
      </c>
      <c r="Y3188" s="41">
        <f t="shared" si="422"/>
        <v>0</v>
      </c>
      <c r="Z3188" s="41">
        <f t="shared" si="423"/>
        <v>151.19999999999999</v>
      </c>
      <c r="AA3188" s="41">
        <f t="shared" si="424"/>
        <v>0</v>
      </c>
      <c r="AB3188" s="41">
        <f t="shared" si="425"/>
        <v>0</v>
      </c>
      <c r="AC3188" s="42">
        <f t="shared" si="426"/>
        <v>619.4</v>
      </c>
      <c r="AD3188" s="43"/>
      <c r="AE3188" s="44"/>
      <c r="AF3188" s="45"/>
    </row>
    <row r="3189" spans="1:32" x14ac:dyDescent="0.25">
      <c r="A3189" s="46" t="s">
        <v>29</v>
      </c>
      <c r="B3189" s="59">
        <v>24</v>
      </c>
      <c r="C3189" s="48" t="s">
        <v>5</v>
      </c>
      <c r="D3189" s="49">
        <v>152</v>
      </c>
      <c r="E3189" s="49">
        <v>0</v>
      </c>
      <c r="F3189" s="49">
        <v>60</v>
      </c>
      <c r="G3189" s="49">
        <v>0</v>
      </c>
      <c r="H3189" s="49">
        <v>0</v>
      </c>
      <c r="I3189" s="50">
        <v>50</v>
      </c>
      <c r="J3189" s="50">
        <v>40</v>
      </c>
      <c r="K3189" s="50">
        <v>20</v>
      </c>
      <c r="L3189" s="50">
        <v>20</v>
      </c>
      <c r="M3189" s="50">
        <v>0</v>
      </c>
      <c r="N3189" s="51">
        <f>D3189*$D$4</f>
        <v>205.20000000000002</v>
      </c>
      <c r="O3189" s="51">
        <f>E3189*$E$4</f>
        <v>0</v>
      </c>
      <c r="P3189" s="51">
        <f>F3189*$F$4</f>
        <v>81</v>
      </c>
      <c r="Q3189" s="51">
        <f>G3189*$G$4</f>
        <v>0</v>
      </c>
      <c r="R3189" s="51">
        <f>H3189*$H$4</f>
        <v>0</v>
      </c>
      <c r="S3189" s="51">
        <f>(N3189/100)*(I3189*$I$4)+(N3189/100)*(J3189*$J$4)</f>
        <v>369.36</v>
      </c>
      <c r="T3189" s="51">
        <f>(O3189/100)*(K3189*$K$4)</f>
        <v>0</v>
      </c>
      <c r="U3189" s="51">
        <f>(P3189/100)*(K3189*$K$4)+(P3189/100)*(L3189*$L$4)</f>
        <v>64.800000000000011</v>
      </c>
      <c r="V3189" s="51">
        <f>(Q3189/100)*(L3189*$L$4)</f>
        <v>0</v>
      </c>
      <c r="W3189" s="51">
        <f>(R3189/100)*(K3189*$K$4)+(R3189/100)*(L3189*$L$4)</f>
        <v>0</v>
      </c>
      <c r="X3189" s="51">
        <f t="shared" si="421"/>
        <v>574.56000000000006</v>
      </c>
      <c r="Y3189" s="51">
        <f t="shared" si="422"/>
        <v>0</v>
      </c>
      <c r="Z3189" s="51">
        <f t="shared" si="423"/>
        <v>145.80000000000001</v>
      </c>
      <c r="AA3189" s="51">
        <f t="shared" si="424"/>
        <v>0</v>
      </c>
      <c r="AB3189" s="51">
        <f t="shared" si="425"/>
        <v>0</v>
      </c>
      <c r="AC3189" s="52">
        <f t="shared" si="426"/>
        <v>720.4</v>
      </c>
      <c r="AD3189" s="53">
        <f>(ROUND(AC3189-AC3188,1)/AC3188)</f>
        <v>0.16306102680012916</v>
      </c>
      <c r="AE3189" s="44"/>
      <c r="AF3189" s="45"/>
    </row>
    <row r="3190" spans="1:32" x14ac:dyDescent="0.25">
      <c r="A3190" s="46" t="s">
        <v>30</v>
      </c>
      <c r="B3190" s="59">
        <v>0</v>
      </c>
      <c r="C3190" s="48" t="s">
        <v>6</v>
      </c>
      <c r="D3190" s="49">
        <v>152</v>
      </c>
      <c r="E3190" s="49">
        <v>0</v>
      </c>
      <c r="F3190" s="49">
        <v>60</v>
      </c>
      <c r="G3190" s="49">
        <v>0</v>
      </c>
      <c r="H3190" s="49">
        <v>0</v>
      </c>
      <c r="I3190" s="50">
        <v>40</v>
      </c>
      <c r="J3190" s="50">
        <v>20</v>
      </c>
      <c r="K3190" s="50">
        <v>20</v>
      </c>
      <c r="L3190" s="50">
        <v>20</v>
      </c>
      <c r="M3190" s="50">
        <v>0</v>
      </c>
      <c r="N3190" s="51">
        <f>D3190*$D$5</f>
        <v>212.79999999999998</v>
      </c>
      <c r="O3190" s="51">
        <f>E3190*$E$5</f>
        <v>0</v>
      </c>
      <c r="P3190" s="51">
        <f>F3190*$F$5</f>
        <v>84</v>
      </c>
      <c r="Q3190" s="51">
        <f>G3190*$G$5</f>
        <v>0</v>
      </c>
      <c r="R3190" s="51">
        <f>H3190*$H$5</f>
        <v>0</v>
      </c>
      <c r="S3190" s="51">
        <f>(N3190/100)*(I3190*$I$5)+(N3190/100)*(J3190*$J$5)</f>
        <v>255.35999999999996</v>
      </c>
      <c r="T3190" s="51">
        <f>(O3190/100)*(K3190*$K$5)</f>
        <v>0</v>
      </c>
      <c r="U3190" s="51">
        <f>(P3190/100)*(K3190*$K$5)+(P3190/100)*(L3190*$L$5)</f>
        <v>67.2</v>
      </c>
      <c r="V3190" s="51">
        <f>(Q3190/100)*(L3190*$L$5)</f>
        <v>0</v>
      </c>
      <c r="W3190" s="51">
        <f>(R3190/100)*(K3190*$K$5)+(R3190/100)*(L3190*$L$5)</f>
        <v>0</v>
      </c>
      <c r="X3190" s="51">
        <f t="shared" si="421"/>
        <v>468.15999999999997</v>
      </c>
      <c r="Y3190" s="51">
        <f t="shared" si="422"/>
        <v>0</v>
      </c>
      <c r="Z3190" s="51">
        <f t="shared" si="423"/>
        <v>151.19999999999999</v>
      </c>
      <c r="AA3190" s="51">
        <f t="shared" si="424"/>
        <v>0</v>
      </c>
      <c r="AB3190" s="51">
        <f t="shared" si="425"/>
        <v>0</v>
      </c>
      <c r="AC3190" s="52">
        <f t="shared" si="426"/>
        <v>619.4</v>
      </c>
      <c r="AD3190" s="53">
        <f>(ROUND(AC3190-AC3188,1)/AC3188)</f>
        <v>0</v>
      </c>
      <c r="AE3190" s="44"/>
      <c r="AF3190" s="45"/>
    </row>
    <row r="3191" spans="1:32" x14ac:dyDescent="0.25">
      <c r="A3191" s="46" t="s">
        <v>31</v>
      </c>
      <c r="B3191" s="59">
        <v>20</v>
      </c>
      <c r="C3191" s="48" t="s">
        <v>7</v>
      </c>
      <c r="D3191" s="49">
        <v>152</v>
      </c>
      <c r="E3191" s="49">
        <v>0</v>
      </c>
      <c r="F3191" s="49">
        <v>60</v>
      </c>
      <c r="G3191" s="49">
        <v>0</v>
      </c>
      <c r="H3191" s="49">
        <v>0</v>
      </c>
      <c r="I3191" s="50">
        <v>40</v>
      </c>
      <c r="J3191" s="50">
        <v>20</v>
      </c>
      <c r="K3191" s="50">
        <v>20</v>
      </c>
      <c r="L3191" s="50">
        <v>20</v>
      </c>
      <c r="M3191" s="50">
        <v>0</v>
      </c>
      <c r="N3191" s="51">
        <f>D3191*$D$6</f>
        <v>212.79999999999998</v>
      </c>
      <c r="O3191" s="51">
        <f>E3191*$E$6</f>
        <v>0</v>
      </c>
      <c r="P3191" s="51">
        <f>F3191*$F$6</f>
        <v>84</v>
      </c>
      <c r="Q3191" s="51">
        <f>G3191*$G$6</f>
        <v>0</v>
      </c>
      <c r="R3191" s="51">
        <f>H3191*$H$6</f>
        <v>0</v>
      </c>
      <c r="S3191" s="51">
        <f>(N3191/100)*(I3191*$I$6)+(N3191/100)*(J3191*$J$6)</f>
        <v>255.35999999999996</v>
      </c>
      <c r="T3191" s="51">
        <f>(O3191/100)*(K3191*$K$6)</f>
        <v>0</v>
      </c>
      <c r="U3191" s="51">
        <f>(P3191/100)*(K3191*$K$6)+(P3191/100)*(L3191*$L$6)</f>
        <v>67.2</v>
      </c>
      <c r="V3191" s="51">
        <f>(Q3191/100)*(L3191*$L$6)</f>
        <v>0</v>
      </c>
      <c r="W3191" s="51">
        <f>(R3191/100)*(K3191*$K$6)+(R3191/100)*(L3191*$L$6)</f>
        <v>0</v>
      </c>
      <c r="X3191" s="51">
        <f t="shared" si="421"/>
        <v>468.15999999999997</v>
      </c>
      <c r="Y3191" s="51">
        <f t="shared" si="422"/>
        <v>0</v>
      </c>
      <c r="Z3191" s="51">
        <f t="shared" si="423"/>
        <v>151.19999999999999</v>
      </c>
      <c r="AA3191" s="51">
        <f t="shared" si="424"/>
        <v>0</v>
      </c>
      <c r="AB3191" s="51">
        <f t="shared" si="425"/>
        <v>0</v>
      </c>
      <c r="AC3191" s="52">
        <f t="shared" si="426"/>
        <v>619.4</v>
      </c>
      <c r="AD3191" s="53">
        <f>(ROUND(AC3191-AC3188,1)/AC3188)</f>
        <v>0</v>
      </c>
      <c r="AE3191" s="44"/>
      <c r="AF3191" s="45"/>
    </row>
    <row r="3192" spans="1:32" x14ac:dyDescent="0.25">
      <c r="A3192" s="46" t="s">
        <v>32</v>
      </c>
      <c r="B3192" s="59">
        <v>20</v>
      </c>
      <c r="C3192" s="48" t="s">
        <v>8</v>
      </c>
      <c r="D3192" s="49">
        <v>152</v>
      </c>
      <c r="E3192" s="49">
        <v>0</v>
      </c>
      <c r="F3192" s="49">
        <v>60</v>
      </c>
      <c r="G3192" s="49">
        <v>0</v>
      </c>
      <c r="H3192" s="49">
        <v>0</v>
      </c>
      <c r="I3192" s="50">
        <v>40</v>
      </c>
      <c r="J3192" s="50">
        <v>20</v>
      </c>
      <c r="K3192" s="50">
        <v>20</v>
      </c>
      <c r="L3192" s="50">
        <v>20</v>
      </c>
      <c r="M3192" s="50">
        <v>0</v>
      </c>
      <c r="N3192" s="51">
        <f>D3192*$D$7</f>
        <v>212.79999999999998</v>
      </c>
      <c r="O3192" s="51">
        <f>E3192*$E$7</f>
        <v>0</v>
      </c>
      <c r="P3192" s="51">
        <f>F3192*$F$7</f>
        <v>84</v>
      </c>
      <c r="Q3192" s="51">
        <f>G3192*$G$7</f>
        <v>0</v>
      </c>
      <c r="R3192" s="51">
        <f>H3192*$H$7</f>
        <v>0</v>
      </c>
      <c r="S3192" s="51">
        <f>(N3192/100)*(I3192*$I$7)+(N3192/100)*(J3192*$J$7)</f>
        <v>255.35999999999996</v>
      </c>
      <c r="T3192" s="51">
        <f>(O3192/100)*(K3192*$K$7)</f>
        <v>0</v>
      </c>
      <c r="U3192" s="51">
        <f>(P3192/100)*(K3192*$K$7)+(P3192/100)*(L3192*$L$7)</f>
        <v>67.2</v>
      </c>
      <c r="V3192" s="51">
        <f>(Q3192/100)*(L3192*$L$7)</f>
        <v>0</v>
      </c>
      <c r="W3192" s="51">
        <f>(R3192/100)*(K3192*$K$7)+(R3192/100)*(L3192*$L$7)</f>
        <v>0</v>
      </c>
      <c r="X3192" s="51">
        <f t="shared" si="421"/>
        <v>468.15999999999997</v>
      </c>
      <c r="Y3192" s="51">
        <f t="shared" si="422"/>
        <v>0</v>
      </c>
      <c r="Z3192" s="51">
        <f t="shared" si="423"/>
        <v>151.19999999999999</v>
      </c>
      <c r="AA3192" s="51">
        <f t="shared" si="424"/>
        <v>0</v>
      </c>
      <c r="AB3192" s="51">
        <f t="shared" si="425"/>
        <v>0</v>
      </c>
      <c r="AC3192" s="52">
        <f t="shared" si="426"/>
        <v>619.4</v>
      </c>
      <c r="AD3192" s="53">
        <f>(ROUND(AC3192-AC3188,1)/AC3188)</f>
        <v>0</v>
      </c>
      <c r="AE3192" s="44"/>
      <c r="AF3192" s="45"/>
    </row>
    <row r="3193" spans="1:32" x14ac:dyDescent="0.25">
      <c r="A3193" s="46" t="s">
        <v>33</v>
      </c>
      <c r="B3193" s="59"/>
      <c r="C3193" s="48" t="s">
        <v>9</v>
      </c>
      <c r="D3193" s="49">
        <v>152</v>
      </c>
      <c r="E3193" s="49">
        <v>0</v>
      </c>
      <c r="F3193" s="49">
        <v>60</v>
      </c>
      <c r="G3193" s="49">
        <v>0</v>
      </c>
      <c r="H3193" s="49">
        <v>0</v>
      </c>
      <c r="I3193" s="50">
        <v>40</v>
      </c>
      <c r="J3193" s="50">
        <v>20</v>
      </c>
      <c r="K3193" s="50">
        <v>20</v>
      </c>
      <c r="L3193" s="50">
        <v>20</v>
      </c>
      <c r="M3193" s="50">
        <v>0</v>
      </c>
      <c r="N3193" s="51">
        <f>D3193*$D$8</f>
        <v>212.79999999999998</v>
      </c>
      <c r="O3193" s="51">
        <f>E3193*$E$8</f>
        <v>0</v>
      </c>
      <c r="P3193" s="51">
        <f>F3193*$F$8</f>
        <v>84</v>
      </c>
      <c r="Q3193" s="51">
        <f>G3193*$G$8</f>
        <v>0</v>
      </c>
      <c r="R3193" s="51">
        <f>H3193*$H$8</f>
        <v>0</v>
      </c>
      <c r="S3193" s="51">
        <f>(N3193/100)*(I3193*$I$8)+(N3193/100)*(J3193*$J$8)</f>
        <v>255.35999999999996</v>
      </c>
      <c r="T3193" s="51">
        <f>(O3193/100)*(K3193*$K$8)</f>
        <v>0</v>
      </c>
      <c r="U3193" s="51">
        <f>(P3193/100)*(K3193*$K$8)+(P3193/100)*(L3193*$L$8)</f>
        <v>67.2</v>
      </c>
      <c r="V3193" s="51">
        <f>(Q3193/100)*(L3193*$L$8)</f>
        <v>0</v>
      </c>
      <c r="W3193" s="51">
        <f>(R3193/100)*(K3193*$K$8)+(R3193/100)*(L3193*$L$8)</f>
        <v>0</v>
      </c>
      <c r="X3193" s="51">
        <f t="shared" si="421"/>
        <v>468.15999999999997</v>
      </c>
      <c r="Y3193" s="51">
        <f t="shared" si="422"/>
        <v>0</v>
      </c>
      <c r="Z3193" s="51">
        <f t="shared" si="423"/>
        <v>151.19999999999999</v>
      </c>
      <c r="AA3193" s="51">
        <f t="shared" si="424"/>
        <v>0</v>
      </c>
      <c r="AB3193" s="51">
        <f t="shared" si="425"/>
        <v>0</v>
      </c>
      <c r="AC3193" s="52">
        <f t="shared" si="426"/>
        <v>619.4</v>
      </c>
      <c r="AD3193" s="53">
        <f>(ROUND(AC3193-AC3188,1)/AC3188)</f>
        <v>0</v>
      </c>
      <c r="AE3193" s="44"/>
      <c r="AF3193" s="45"/>
    </row>
    <row r="3194" spans="1:32" x14ac:dyDescent="0.25">
      <c r="A3194" s="46" t="s">
        <v>34</v>
      </c>
      <c r="B3194" s="59"/>
      <c r="C3194" s="48" t="s">
        <v>10</v>
      </c>
      <c r="D3194" s="49">
        <v>76</v>
      </c>
      <c r="E3194" s="49">
        <v>152</v>
      </c>
      <c r="F3194" s="49">
        <v>0</v>
      </c>
      <c r="G3194" s="49">
        <v>0</v>
      </c>
      <c r="H3194" s="49">
        <v>0</v>
      </c>
      <c r="I3194" s="50">
        <v>40</v>
      </c>
      <c r="J3194" s="50">
        <v>20</v>
      </c>
      <c r="K3194" s="50">
        <v>110</v>
      </c>
      <c r="L3194" s="50">
        <v>0</v>
      </c>
      <c r="M3194" s="50">
        <v>0</v>
      </c>
      <c r="N3194" s="51">
        <f>D3194*$D$9</f>
        <v>102.60000000000001</v>
      </c>
      <c r="O3194" s="51">
        <f>E3194*$E$9</f>
        <v>205.20000000000002</v>
      </c>
      <c r="P3194" s="51">
        <f>F3194*$F$9</f>
        <v>0</v>
      </c>
      <c r="Q3194" s="51">
        <f>G3194*$G$9</f>
        <v>0</v>
      </c>
      <c r="R3194" s="51">
        <f>H3194*$H$9</f>
        <v>0</v>
      </c>
      <c r="S3194" s="51">
        <f>(N3194/100)*(I3194*$I$9)+(N3194/100)*(J3194*$J$9)</f>
        <v>61.56</v>
      </c>
      <c r="T3194" s="51">
        <f>(O3194/100)*(K3194*$K$9)</f>
        <v>316.00799999999998</v>
      </c>
      <c r="U3194" s="51">
        <f>(P3194/100)*(K3194*$K$9)+(P3194/100)*(L3194*$L$9)</f>
        <v>0</v>
      </c>
      <c r="V3194" s="51">
        <f>(Q3194/100)*(L3194*$L$9)</f>
        <v>0</v>
      </c>
      <c r="W3194" s="51">
        <f>(R3194/100)*(K3194*$K$9)+(R3194/100)*(L3194*$L$9)</f>
        <v>0</v>
      </c>
      <c r="X3194" s="51">
        <f t="shared" si="421"/>
        <v>164.16000000000003</v>
      </c>
      <c r="Y3194" s="51">
        <f t="shared" si="422"/>
        <v>521.20799999999997</v>
      </c>
      <c r="Z3194" s="51">
        <f t="shared" si="423"/>
        <v>0</v>
      </c>
      <c r="AA3194" s="51">
        <f t="shared" si="424"/>
        <v>0</v>
      </c>
      <c r="AB3194" s="51">
        <f t="shared" si="425"/>
        <v>0</v>
      </c>
      <c r="AC3194" s="52">
        <f t="shared" si="426"/>
        <v>685.4</v>
      </c>
      <c r="AD3194" s="53">
        <f>(ROUND(AC3194-AC3188,1)/AC3188)</f>
        <v>0.10655473038424282</v>
      </c>
      <c r="AE3194" s="44"/>
      <c r="AF3194" s="45"/>
    </row>
    <row r="3195" spans="1:32" x14ac:dyDescent="0.25">
      <c r="A3195" s="46" t="s">
        <v>35</v>
      </c>
      <c r="B3195" s="59"/>
      <c r="C3195" s="48" t="s">
        <v>11</v>
      </c>
      <c r="D3195" s="49">
        <v>76</v>
      </c>
      <c r="E3195" s="49">
        <v>0</v>
      </c>
      <c r="F3195" s="49">
        <v>152</v>
      </c>
      <c r="G3195" s="49">
        <v>0</v>
      </c>
      <c r="H3195" s="49">
        <v>0</v>
      </c>
      <c r="I3195" s="50">
        <v>40</v>
      </c>
      <c r="J3195" s="50">
        <v>20</v>
      </c>
      <c r="K3195" s="50">
        <v>60</v>
      </c>
      <c r="L3195" s="50">
        <v>60</v>
      </c>
      <c r="M3195" s="50">
        <v>0</v>
      </c>
      <c r="N3195" s="51">
        <f>D3195*$D$10</f>
        <v>102.60000000000001</v>
      </c>
      <c r="O3195" s="51">
        <f>E3195*$E$10</f>
        <v>0</v>
      </c>
      <c r="P3195" s="51">
        <f>F3195*$F$10</f>
        <v>205.20000000000002</v>
      </c>
      <c r="Q3195" s="51">
        <f>G3195*$G$10</f>
        <v>0</v>
      </c>
      <c r="R3195" s="51">
        <f>H3195*$H$10</f>
        <v>0</v>
      </c>
      <c r="S3195" s="51">
        <f>(N3195/100)*(I3195*$I$10)+(N3195/100)*(J3195*$J$10)</f>
        <v>61.56</v>
      </c>
      <c r="T3195" s="51">
        <f>(O3195/100)*(K3195*$J$10)</f>
        <v>0</v>
      </c>
      <c r="U3195" s="51">
        <f>(P3195/100)*(K3195*$K$10)+(P3195/100)*(L3195*$L$10)</f>
        <v>344.73599999999999</v>
      </c>
      <c r="V3195" s="51">
        <f>(Q3195/100)*(L3195*$L$10)</f>
        <v>0</v>
      </c>
      <c r="W3195" s="51">
        <f>(R3195/100)*(K3195*$K$10)+(R3195/100)*(L3195*$L$10)</f>
        <v>0</v>
      </c>
      <c r="X3195" s="51">
        <f t="shared" si="421"/>
        <v>164.16000000000003</v>
      </c>
      <c r="Y3195" s="51">
        <f t="shared" si="422"/>
        <v>0</v>
      </c>
      <c r="Z3195" s="51">
        <f t="shared" si="423"/>
        <v>549.93600000000004</v>
      </c>
      <c r="AA3195" s="51">
        <f t="shared" si="424"/>
        <v>0</v>
      </c>
      <c r="AB3195" s="51">
        <f t="shared" si="425"/>
        <v>0</v>
      </c>
      <c r="AC3195" s="52">
        <f t="shared" si="426"/>
        <v>714.1</v>
      </c>
      <c r="AD3195" s="53">
        <f>(ROUND(AC3195-AC3188,1)/AC3188)</f>
        <v>0.15288989344526963</v>
      </c>
      <c r="AE3195" s="44"/>
      <c r="AF3195" s="45"/>
    </row>
    <row r="3196" spans="1:32" x14ac:dyDescent="0.25">
      <c r="A3196" s="46" t="s">
        <v>36</v>
      </c>
      <c r="B3196" s="59"/>
      <c r="C3196" s="48" t="s">
        <v>12</v>
      </c>
      <c r="D3196" s="49">
        <v>76</v>
      </c>
      <c r="E3196" s="49">
        <v>0</v>
      </c>
      <c r="F3196" s="49">
        <v>0</v>
      </c>
      <c r="G3196" s="49">
        <v>152</v>
      </c>
      <c r="H3196" s="49">
        <v>0</v>
      </c>
      <c r="I3196" s="50">
        <v>40</v>
      </c>
      <c r="J3196" s="50">
        <v>20</v>
      </c>
      <c r="K3196" s="50">
        <v>0</v>
      </c>
      <c r="L3196" s="50">
        <v>110</v>
      </c>
      <c r="M3196" s="50">
        <v>0</v>
      </c>
      <c r="N3196" s="51">
        <f>D3196*$D$11</f>
        <v>102.60000000000001</v>
      </c>
      <c r="O3196" s="51">
        <f>E3196*$E$11</f>
        <v>0</v>
      </c>
      <c r="P3196" s="51">
        <f>F3196*$F$11</f>
        <v>0</v>
      </c>
      <c r="Q3196" s="51">
        <f>G3196*$G$11</f>
        <v>205.20000000000002</v>
      </c>
      <c r="R3196" s="51">
        <f>H3196*$H$11</f>
        <v>0</v>
      </c>
      <c r="S3196" s="51">
        <f>(N3196/100)*(I3196*$I$11)+(N3196/100)*(J3196*$J$11)</f>
        <v>61.56</v>
      </c>
      <c r="T3196" s="51">
        <f>(O3196/100)*(K3196*$K$11)</f>
        <v>0</v>
      </c>
      <c r="U3196" s="51">
        <f>(P3196/100)*(K3196*$K$11)+(P3196/100)*(L3196*$L$11)</f>
        <v>0</v>
      </c>
      <c r="V3196" s="51">
        <f>(Q3196/100)*(L3196*$L$11)</f>
        <v>316.00799999999998</v>
      </c>
      <c r="W3196" s="51">
        <f>(R3196/100)*(K3196*$K$11)+(R3196/100)*(L3196*$L$11)</f>
        <v>0</v>
      </c>
      <c r="X3196" s="51">
        <f t="shared" si="421"/>
        <v>164.16000000000003</v>
      </c>
      <c r="Y3196" s="51">
        <f t="shared" si="422"/>
        <v>0</v>
      </c>
      <c r="Z3196" s="51">
        <f t="shared" si="423"/>
        <v>0</v>
      </c>
      <c r="AA3196" s="51">
        <f t="shared" si="424"/>
        <v>521.20799999999997</v>
      </c>
      <c r="AB3196" s="51">
        <f t="shared" si="425"/>
        <v>0</v>
      </c>
      <c r="AC3196" s="52">
        <f t="shared" si="426"/>
        <v>685.4</v>
      </c>
      <c r="AD3196" s="53">
        <f>(ROUND(AC3196-AC3188,1)/AC3188)</f>
        <v>0.10655473038424282</v>
      </c>
      <c r="AE3196" s="44"/>
      <c r="AF3196" s="45"/>
    </row>
    <row r="3197" spans="1:32" x14ac:dyDescent="0.25">
      <c r="A3197" s="46" t="s">
        <v>37</v>
      </c>
      <c r="B3197" s="59"/>
      <c r="C3197" s="48" t="s">
        <v>13</v>
      </c>
      <c r="D3197" s="49">
        <v>76</v>
      </c>
      <c r="E3197" s="49">
        <v>0</v>
      </c>
      <c r="F3197" s="49">
        <v>0</v>
      </c>
      <c r="G3197" s="49">
        <v>0</v>
      </c>
      <c r="H3197" s="49">
        <v>152</v>
      </c>
      <c r="I3197" s="50">
        <v>40</v>
      </c>
      <c r="J3197" s="50">
        <v>20</v>
      </c>
      <c r="K3197" s="50">
        <v>55</v>
      </c>
      <c r="L3197" s="50">
        <v>55</v>
      </c>
      <c r="M3197" s="50">
        <v>0</v>
      </c>
      <c r="N3197" s="51">
        <f>D3197*$D$12</f>
        <v>102.60000000000001</v>
      </c>
      <c r="O3197" s="51">
        <f>E3197*$E$12</f>
        <v>0</v>
      </c>
      <c r="P3197" s="51">
        <f>F3197*$F$12</f>
        <v>0</v>
      </c>
      <c r="Q3197" s="51">
        <f>G3197*$G$12</f>
        <v>0</v>
      </c>
      <c r="R3197" s="51">
        <f>H3197*$H$12</f>
        <v>205.20000000000002</v>
      </c>
      <c r="S3197" s="51">
        <f>(N3197/100)*(I3197*$I$12)+(N3197/100)*(J3197*$J$12)</f>
        <v>61.56</v>
      </c>
      <c r="T3197" s="51">
        <f>(O3197/100)*(K3197*$K$12)</f>
        <v>0</v>
      </c>
      <c r="U3197" s="51">
        <f>(P3197/100)*(K3197*$K$12)+(P3197/100)*(L3197*$L$12)</f>
        <v>0</v>
      </c>
      <c r="V3197" s="51">
        <f>(Q3197/100)*(L3197*$L$12)</f>
        <v>0</v>
      </c>
      <c r="W3197" s="51">
        <f>(R3197/100)*(K3197*$K$12)+(R3197/100)*(L3197*$L$12)</f>
        <v>316.00799999999998</v>
      </c>
      <c r="X3197" s="51">
        <f t="shared" si="421"/>
        <v>164.16000000000003</v>
      </c>
      <c r="Y3197" s="51">
        <f t="shared" si="422"/>
        <v>0</v>
      </c>
      <c r="Z3197" s="51">
        <f t="shared" si="423"/>
        <v>0</v>
      </c>
      <c r="AA3197" s="51">
        <f t="shared" si="424"/>
        <v>0</v>
      </c>
      <c r="AB3197" s="51">
        <f t="shared" si="425"/>
        <v>521.20799999999997</v>
      </c>
      <c r="AC3197" s="52">
        <f t="shared" si="426"/>
        <v>685.4</v>
      </c>
      <c r="AD3197" s="53">
        <f>(ROUND(AC3197-AC3188,1)/AC3188)</f>
        <v>0.10655473038424282</v>
      </c>
      <c r="AE3197" s="44"/>
      <c r="AF3197" s="45"/>
    </row>
    <row r="3198" spans="1:32" x14ac:dyDescent="0.25">
      <c r="A3198" s="46" t="s">
        <v>38</v>
      </c>
      <c r="B3198" s="59"/>
      <c r="C3198" s="48" t="s">
        <v>14</v>
      </c>
      <c r="D3198" s="49">
        <v>152</v>
      </c>
      <c r="E3198" s="49">
        <v>0</v>
      </c>
      <c r="F3198" s="49">
        <v>60</v>
      </c>
      <c r="G3198" s="49">
        <v>0</v>
      </c>
      <c r="H3198" s="49">
        <v>0</v>
      </c>
      <c r="I3198" s="50">
        <v>0</v>
      </c>
      <c r="J3198" s="50">
        <v>0</v>
      </c>
      <c r="K3198" s="50">
        <v>0</v>
      </c>
      <c r="L3198" s="50">
        <v>0</v>
      </c>
      <c r="M3198" s="50">
        <v>84</v>
      </c>
      <c r="N3198" s="51">
        <f>D3198*$D$13</f>
        <v>205.20000000000002</v>
      </c>
      <c r="O3198" s="51">
        <f>E3198*$E$13</f>
        <v>0</v>
      </c>
      <c r="P3198" s="51">
        <f>F3198*$F$13</f>
        <v>81</v>
      </c>
      <c r="Q3198" s="51">
        <f>G3198*$G$13</f>
        <v>0</v>
      </c>
      <c r="R3198" s="51">
        <f>H3198*$H$13</f>
        <v>0</v>
      </c>
      <c r="S3198" s="51">
        <f>(N3198/100)*(I3198*$I$13)+(N3198/100)*(J3198*$J$13)+(N3198/100)*(M3198*$M$13)</f>
        <v>344.73599999999999</v>
      </c>
      <c r="T3198" s="51">
        <f>(O3198/100)*(K3198*$K$13)+(O3198/100)*(M3198*$M$13)</f>
        <v>0</v>
      </c>
      <c r="U3198" s="51">
        <f>(P3198/100)*(K3198*$K$13)+(P3198/100)*(L3198*$L$13)+(P3198/100)*(M3198*$M$13)</f>
        <v>136.08000000000001</v>
      </c>
      <c r="V3198" s="51">
        <f>(Q3198/100)*(L3198*$L$13)+(Q3198/100)*(M3198*$M$13)</f>
        <v>0</v>
      </c>
      <c r="W3198" s="51">
        <f>(R3198/100)*(K3198*$K$13)+(R3198/100)*(L3198*$L$13)+(R3198/100)*(M3198*$M$13)</f>
        <v>0</v>
      </c>
      <c r="X3198" s="51">
        <f t="shared" si="421"/>
        <v>549.93600000000004</v>
      </c>
      <c r="Y3198" s="51">
        <f t="shared" si="422"/>
        <v>0</v>
      </c>
      <c r="Z3198" s="51">
        <f t="shared" si="423"/>
        <v>217.08</v>
      </c>
      <c r="AA3198" s="51">
        <f t="shared" si="424"/>
        <v>0</v>
      </c>
      <c r="AB3198" s="51">
        <f t="shared" si="425"/>
        <v>0</v>
      </c>
      <c r="AC3198" s="52">
        <f t="shared" si="426"/>
        <v>767</v>
      </c>
      <c r="AD3198" s="53">
        <f>(ROUND(AC3198-AC3188,1)/AC3188)</f>
        <v>0.23829512431385211</v>
      </c>
      <c r="AE3198" s="44"/>
      <c r="AF3198" s="45"/>
    </row>
    <row r="3199" spans="1:32" x14ac:dyDescent="0.25">
      <c r="A3199" s="46" t="s">
        <v>39</v>
      </c>
      <c r="B3199" s="59"/>
      <c r="C3199" s="48" t="s">
        <v>15</v>
      </c>
      <c r="D3199" s="49">
        <v>152</v>
      </c>
      <c r="E3199" s="49">
        <v>0</v>
      </c>
      <c r="F3199" s="49">
        <v>0</v>
      </c>
      <c r="G3199" s="49">
        <v>0</v>
      </c>
      <c r="H3199" s="49">
        <v>0</v>
      </c>
      <c r="I3199" s="50">
        <v>40</v>
      </c>
      <c r="J3199" s="50">
        <v>20</v>
      </c>
      <c r="K3199" s="50">
        <v>100</v>
      </c>
      <c r="L3199" s="50">
        <v>0</v>
      </c>
      <c r="M3199" s="50">
        <v>0</v>
      </c>
      <c r="N3199" s="51">
        <f>D3199*$D$14</f>
        <v>205.20000000000002</v>
      </c>
      <c r="O3199" s="51">
        <f>E3199*$E$14</f>
        <v>0</v>
      </c>
      <c r="P3199" s="51">
        <f>F3199*$F$14</f>
        <v>0</v>
      </c>
      <c r="Q3199" s="51">
        <f>G3199*$G$14</f>
        <v>0</v>
      </c>
      <c r="R3199" s="51">
        <f>H3199*$H$14</f>
        <v>0</v>
      </c>
      <c r="S3199" s="51">
        <f>(N3199/100)*(I3199*$I$14)+(N3199/100)*(J3199*$J$14)+(N3199/100)*(K3199*$K$14)</f>
        <v>533.52</v>
      </c>
      <c r="T3199" s="51">
        <f>(O3199/100)*(K3199*$K$14)</f>
        <v>0</v>
      </c>
      <c r="U3199" s="51">
        <f>(P3199/100)*(K3199*$K$14)+(P3199/100)*(L3199*$L$14)</f>
        <v>0</v>
      </c>
      <c r="V3199" s="51">
        <f>(Q3199/100)*(L3199*$L$14)</f>
        <v>0</v>
      </c>
      <c r="W3199" s="51">
        <f>(R3199/100)*(K3199*$L$14)+(R3199/100)*(L3199*$M$14)</f>
        <v>0</v>
      </c>
      <c r="X3199" s="51">
        <f t="shared" si="421"/>
        <v>738.72</v>
      </c>
      <c r="Y3199" s="51">
        <f t="shared" si="422"/>
        <v>0</v>
      </c>
      <c r="Z3199" s="51">
        <f t="shared" si="423"/>
        <v>0</v>
      </c>
      <c r="AA3199" s="51">
        <f t="shared" si="424"/>
        <v>0</v>
      </c>
      <c r="AB3199" s="51">
        <f t="shared" si="425"/>
        <v>0</v>
      </c>
      <c r="AC3199" s="52">
        <f t="shared" si="426"/>
        <v>738.7</v>
      </c>
      <c r="AD3199" s="53">
        <f>(ROUND(AC3199-AC3188,1)/AC3188)</f>
        <v>0.19260574749757831</v>
      </c>
      <c r="AE3199" s="44"/>
      <c r="AF3199" s="45"/>
    </row>
    <row r="3200" spans="1:32" x14ac:dyDescent="0.25">
      <c r="A3200" s="46"/>
      <c r="B3200" s="59"/>
      <c r="C3200" s="48" t="s">
        <v>16</v>
      </c>
      <c r="D3200" s="49">
        <v>152</v>
      </c>
      <c r="E3200" s="49">
        <v>0</v>
      </c>
      <c r="F3200" s="49">
        <v>0</v>
      </c>
      <c r="G3200" s="49">
        <v>0</v>
      </c>
      <c r="H3200" s="49">
        <v>0</v>
      </c>
      <c r="I3200" s="50">
        <v>40</v>
      </c>
      <c r="J3200" s="50">
        <v>20</v>
      </c>
      <c r="K3200" s="50">
        <v>0</v>
      </c>
      <c r="L3200" s="50">
        <v>100</v>
      </c>
      <c r="M3200" s="50">
        <v>0</v>
      </c>
      <c r="N3200" s="51">
        <f>D3200*$D$15</f>
        <v>205.20000000000002</v>
      </c>
      <c r="O3200" s="51">
        <f>E3200*$E$15</f>
        <v>0</v>
      </c>
      <c r="P3200" s="51">
        <f>F3200*$F$15</f>
        <v>0</v>
      </c>
      <c r="Q3200" s="51">
        <f>G3200*$G$15</f>
        <v>0</v>
      </c>
      <c r="R3200" s="51">
        <f>H3200*$H$15</f>
        <v>0</v>
      </c>
      <c r="S3200" s="51">
        <f>(N3200/100)*(I3200*$I$15)+(N3200/100)*(J3200*$J$15)+(N3200/100)*(L3200*$L$15)</f>
        <v>533.52</v>
      </c>
      <c r="T3200" s="51">
        <f>(O3200/100)*(K3200*$K$15)</f>
        <v>0</v>
      </c>
      <c r="U3200" s="51">
        <f>(P3200/100)*(K3200*$K$15)+(P3200/100)*(L3200*$L$15)</f>
        <v>0</v>
      </c>
      <c r="V3200" s="51">
        <f>(Q3200/100)*(L3200*$L$15)</f>
        <v>0</v>
      </c>
      <c r="W3200" s="51">
        <f>(R3200/100)*(K3200*$K$15)+(R3200/100)*(L3200*$L$15)</f>
        <v>0</v>
      </c>
      <c r="X3200" s="51">
        <f t="shared" si="421"/>
        <v>738.72</v>
      </c>
      <c r="Y3200" s="51">
        <f t="shared" si="422"/>
        <v>0</v>
      </c>
      <c r="Z3200" s="51">
        <f t="shared" si="423"/>
        <v>0</v>
      </c>
      <c r="AA3200" s="51">
        <f t="shared" si="424"/>
        <v>0</v>
      </c>
      <c r="AB3200" s="51">
        <f t="shared" si="425"/>
        <v>0</v>
      </c>
      <c r="AC3200" s="52">
        <f t="shared" si="426"/>
        <v>738.7</v>
      </c>
      <c r="AD3200" s="53">
        <f>(ROUND(AC3200-AC3188,1)/AC3188)</f>
        <v>0.19260574749757831</v>
      </c>
      <c r="AE3200" s="44" t="s">
        <v>28</v>
      </c>
      <c r="AF3200" s="45"/>
    </row>
    <row r="3201" spans="1:32" x14ac:dyDescent="0.25">
      <c r="A3201" s="46"/>
      <c r="B3201" s="59"/>
      <c r="C3201" s="48" t="s">
        <v>17</v>
      </c>
      <c r="D3201" s="49">
        <v>152</v>
      </c>
      <c r="E3201" s="49">
        <v>0</v>
      </c>
      <c r="F3201" s="49">
        <v>60</v>
      </c>
      <c r="G3201" s="49">
        <v>0</v>
      </c>
      <c r="H3201" s="49">
        <v>0</v>
      </c>
      <c r="I3201" s="50">
        <v>40</v>
      </c>
      <c r="J3201" s="50">
        <v>60</v>
      </c>
      <c r="K3201" s="50">
        <v>20</v>
      </c>
      <c r="L3201" s="50">
        <v>20</v>
      </c>
      <c r="M3201" s="50">
        <v>0</v>
      </c>
      <c r="N3201" s="51">
        <f>D3201*$D$16</f>
        <v>205.20000000000002</v>
      </c>
      <c r="O3201" s="51">
        <f>E3201*$E$16</f>
        <v>0</v>
      </c>
      <c r="P3201" s="51">
        <f>F3201*$F$16</f>
        <v>81</v>
      </c>
      <c r="Q3201" s="51">
        <f>G3201*$G$16</f>
        <v>0</v>
      </c>
      <c r="R3201" s="51">
        <f>H3201*$H$16</f>
        <v>0</v>
      </c>
      <c r="S3201" s="51">
        <f>(N3201/100)*(I3201*$I$16)+(N3201/100)*(J3201*$J$16)</f>
        <v>389.88</v>
      </c>
      <c r="T3201" s="51">
        <f>(O3201/100)*(K3201*$K$16)</f>
        <v>0</v>
      </c>
      <c r="U3201" s="51">
        <f>(P3201/100)*(K3201*$K$16)+(P3201/100)*(L3201*$L$16)</f>
        <v>32.400000000000006</v>
      </c>
      <c r="V3201" s="51">
        <f>(Q3201/100)*(L3201*$L$16)</f>
        <v>0</v>
      </c>
      <c r="W3201" s="51">
        <f>(R3201/100)*(K3201*$K$16)+(R3201/100)*(L3201*$L$16)</f>
        <v>0</v>
      </c>
      <c r="X3201" s="51">
        <f t="shared" si="421"/>
        <v>595.08000000000004</v>
      </c>
      <c r="Y3201" s="51">
        <f t="shared" si="422"/>
        <v>0</v>
      </c>
      <c r="Z3201" s="51">
        <f t="shared" si="423"/>
        <v>113.4</v>
      </c>
      <c r="AA3201" s="51">
        <f t="shared" si="424"/>
        <v>0</v>
      </c>
      <c r="AB3201" s="51">
        <f t="shared" si="425"/>
        <v>0</v>
      </c>
      <c r="AC3201" s="52">
        <f t="shared" si="426"/>
        <v>708.5</v>
      </c>
      <c r="AD3201" s="53">
        <f>(ROUND(AC3201-AC3188,1)/AC3188)</f>
        <v>0.14384888601872781</v>
      </c>
      <c r="AE3201" s="44"/>
      <c r="AF3201" s="45"/>
    </row>
    <row r="3202" spans="1:32" x14ac:dyDescent="0.25">
      <c r="A3202" s="46"/>
      <c r="B3202" s="59"/>
      <c r="C3202" s="48" t="s">
        <v>18</v>
      </c>
      <c r="D3202" s="49">
        <v>152</v>
      </c>
      <c r="E3202" s="49">
        <v>0</v>
      </c>
      <c r="F3202" s="49">
        <v>60</v>
      </c>
      <c r="G3202" s="49">
        <v>0</v>
      </c>
      <c r="H3202" s="49">
        <v>0</v>
      </c>
      <c r="I3202" s="50">
        <v>80</v>
      </c>
      <c r="J3202" s="50">
        <v>20</v>
      </c>
      <c r="K3202" s="50">
        <v>20</v>
      </c>
      <c r="L3202" s="50">
        <v>20</v>
      </c>
      <c r="M3202" s="50">
        <v>0</v>
      </c>
      <c r="N3202" s="51">
        <f>D3202*$D$17</f>
        <v>205.20000000000002</v>
      </c>
      <c r="O3202" s="51">
        <f>E3202*$E$17</f>
        <v>0</v>
      </c>
      <c r="P3202" s="51">
        <f>F3202*$F$17</f>
        <v>81</v>
      </c>
      <c r="Q3202" s="51">
        <f>G3202*$G$17</f>
        <v>0</v>
      </c>
      <c r="R3202" s="51">
        <f>H3202*$H$17</f>
        <v>0</v>
      </c>
      <c r="S3202" s="51">
        <f>(N3202/100)*(I3202*$I$17)+(N3202/100)*(J3202*$J$17)</f>
        <v>451.44000000000005</v>
      </c>
      <c r="T3202" s="51">
        <f>(O3202/100)*(K3202*$K$17)</f>
        <v>0</v>
      </c>
      <c r="U3202" s="51">
        <f>(P3202/100)*(K3202*$K$17)+(P3202/100)*(L3202*$L$17)</f>
        <v>32.400000000000006</v>
      </c>
      <c r="V3202" s="51">
        <f>(Q3202/100)*(L3202*$L$17)</f>
        <v>0</v>
      </c>
      <c r="W3202" s="51">
        <f>(R3202/100)*(K3202*$K$17)+(R3202/100)*(L3202*$L$17)</f>
        <v>0</v>
      </c>
      <c r="X3202" s="51">
        <f t="shared" si="421"/>
        <v>656.6400000000001</v>
      </c>
      <c r="Y3202" s="51">
        <f t="shared" si="422"/>
        <v>0</v>
      </c>
      <c r="Z3202" s="51">
        <f t="shared" si="423"/>
        <v>113.4</v>
      </c>
      <c r="AA3202" s="51">
        <f t="shared" si="424"/>
        <v>0</v>
      </c>
      <c r="AB3202" s="51">
        <f t="shared" si="425"/>
        <v>0</v>
      </c>
      <c r="AC3202" s="52">
        <f t="shared" si="426"/>
        <v>770</v>
      </c>
      <c r="AD3202" s="53">
        <f>(ROUND(AC3202-AC3188,1)/AC3188)</f>
        <v>0.24313852114949952</v>
      </c>
      <c r="AE3202" s="44"/>
      <c r="AF3202" s="45"/>
    </row>
    <row r="3203" spans="1:32" x14ac:dyDescent="0.25">
      <c r="A3203" s="54" t="s">
        <v>19</v>
      </c>
      <c r="B3203" s="60" t="s">
        <v>271</v>
      </c>
      <c r="C3203" s="38" t="s">
        <v>50</v>
      </c>
      <c r="D3203" s="39">
        <v>150</v>
      </c>
      <c r="E3203" s="39">
        <v>0</v>
      </c>
      <c r="F3203" s="39">
        <v>0</v>
      </c>
      <c r="G3203" s="39">
        <v>0</v>
      </c>
      <c r="H3203" s="39">
        <v>0</v>
      </c>
      <c r="I3203" s="40">
        <v>40</v>
      </c>
      <c r="J3203" s="40">
        <v>10</v>
      </c>
      <c r="K3203" s="40">
        <v>0</v>
      </c>
      <c r="L3203" s="40">
        <v>50</v>
      </c>
      <c r="M3203" s="40">
        <v>0</v>
      </c>
      <c r="N3203" s="41">
        <f>D3203*$D$3</f>
        <v>210</v>
      </c>
      <c r="O3203" s="41">
        <f>E3203*$E$3</f>
        <v>0</v>
      </c>
      <c r="P3203" s="41">
        <f>F3203*$F$3</f>
        <v>0</v>
      </c>
      <c r="Q3203" s="41">
        <f>G3203*$G$3</f>
        <v>0</v>
      </c>
      <c r="R3203" s="41">
        <f>H3203*$H$3</f>
        <v>0</v>
      </c>
      <c r="S3203" s="41">
        <f>(N3203/100)*(I3203*$I$3)+(N3203/100)*(J3203*$J$3)+(N3203/100)*(L3203*$L$3)</f>
        <v>420</v>
      </c>
      <c r="T3203" s="41">
        <f>(O3203/100)*(K3203*$K$3)</f>
        <v>0</v>
      </c>
      <c r="U3203" s="41">
        <f>(P3203/100)*(K3203*$K$3)+(P3203/100)*(L3203*$L$3)</f>
        <v>0</v>
      </c>
      <c r="V3203" s="41">
        <f>(Q3203/100)*(L3203*$L$3)</f>
        <v>0</v>
      </c>
      <c r="W3203" s="41">
        <f>(R3203/100)*(K3203*$K$3)+(R3203/100)*(L3203*$L$3)</f>
        <v>0</v>
      </c>
      <c r="X3203" s="41">
        <f t="shared" si="421"/>
        <v>630</v>
      </c>
      <c r="Y3203" s="41">
        <f t="shared" si="422"/>
        <v>0</v>
      </c>
      <c r="Z3203" s="41">
        <f t="shared" si="423"/>
        <v>0</v>
      </c>
      <c r="AA3203" s="41">
        <f t="shared" si="424"/>
        <v>0</v>
      </c>
      <c r="AB3203" s="41">
        <f t="shared" si="425"/>
        <v>0</v>
      </c>
      <c r="AC3203" s="42">
        <f t="shared" si="426"/>
        <v>630</v>
      </c>
      <c r="AD3203" s="43" t="s">
        <v>16</v>
      </c>
      <c r="AE3203" s="44"/>
      <c r="AF3203" s="45"/>
    </row>
    <row r="3204" spans="1:32" x14ac:dyDescent="0.25">
      <c r="A3204" s="46" t="s">
        <v>29</v>
      </c>
      <c r="B3204" s="61">
        <v>30</v>
      </c>
      <c r="C3204" s="48" t="s">
        <v>5</v>
      </c>
      <c r="D3204" s="49">
        <v>150</v>
      </c>
      <c r="E3204" s="49">
        <v>0</v>
      </c>
      <c r="F3204" s="49">
        <v>0</v>
      </c>
      <c r="G3204" s="49">
        <v>0</v>
      </c>
      <c r="H3204" s="49">
        <v>0</v>
      </c>
      <c r="I3204" s="50">
        <v>55</v>
      </c>
      <c r="J3204" s="50">
        <v>30</v>
      </c>
      <c r="K3204" s="50">
        <v>0</v>
      </c>
      <c r="L3204" s="50">
        <v>50</v>
      </c>
      <c r="M3204" s="50">
        <v>0</v>
      </c>
      <c r="N3204" s="51">
        <f>D3204*$D$4</f>
        <v>202.5</v>
      </c>
      <c r="O3204" s="51">
        <f>E3204*$E$4</f>
        <v>0</v>
      </c>
      <c r="P3204" s="51">
        <f>F3204*$F$4</f>
        <v>0</v>
      </c>
      <c r="Q3204" s="51">
        <f>G3204*$G$4</f>
        <v>0</v>
      </c>
      <c r="R3204" s="51">
        <f>H3204*$H$4</f>
        <v>0</v>
      </c>
      <c r="S3204" s="51">
        <f>(N3204/100)*(I3204*$I$4)+(N3204/100)*(J3204*$J$4)+(N3204/100)*(L3204*$L$4)</f>
        <v>546.75</v>
      </c>
      <c r="T3204" s="51">
        <f>(O3204/100)*(K3204*$K$4)</f>
        <v>0</v>
      </c>
      <c r="U3204" s="51">
        <f>(P3204/100)*(K3204*$K$4)+(P3204/100)*(L3204*$L$4)</f>
        <v>0</v>
      </c>
      <c r="V3204" s="51">
        <f>(Q3204/100)*(L3204*$L$4)</f>
        <v>0</v>
      </c>
      <c r="W3204" s="51">
        <f>(R3204/100)*(K3204*$K$4)+(R3204/100)*(L3204*$L$4)</f>
        <v>0</v>
      </c>
      <c r="X3204" s="51">
        <f t="shared" si="421"/>
        <v>749.25</v>
      </c>
      <c r="Y3204" s="51">
        <f t="shared" si="422"/>
        <v>0</v>
      </c>
      <c r="Z3204" s="51">
        <f t="shared" si="423"/>
        <v>0</v>
      </c>
      <c r="AA3204" s="51">
        <f t="shared" si="424"/>
        <v>0</v>
      </c>
      <c r="AB3204" s="51">
        <f t="shared" si="425"/>
        <v>0</v>
      </c>
      <c r="AC3204" s="52">
        <f t="shared" si="426"/>
        <v>749.3</v>
      </c>
      <c r="AD3204" s="53">
        <f>(ROUND(AC3204-AC3203,1)/AC3203)</f>
        <v>0.18936507936507935</v>
      </c>
      <c r="AE3204" s="44"/>
      <c r="AF3204" s="45"/>
    </row>
    <row r="3205" spans="1:32" x14ac:dyDescent="0.25">
      <c r="A3205" s="46" t="s">
        <v>30</v>
      </c>
      <c r="B3205" s="61">
        <v>0</v>
      </c>
      <c r="C3205" s="48" t="s">
        <v>6</v>
      </c>
      <c r="D3205" s="49">
        <v>150</v>
      </c>
      <c r="E3205" s="49">
        <v>0</v>
      </c>
      <c r="F3205" s="49">
        <v>0</v>
      </c>
      <c r="G3205" s="49">
        <v>0</v>
      </c>
      <c r="H3205" s="49">
        <v>0</v>
      </c>
      <c r="I3205" s="50">
        <v>40</v>
      </c>
      <c r="J3205" s="50">
        <v>10</v>
      </c>
      <c r="K3205" s="50">
        <v>0</v>
      </c>
      <c r="L3205" s="50">
        <v>50</v>
      </c>
      <c r="M3205" s="50">
        <v>0</v>
      </c>
      <c r="N3205" s="51">
        <f>D3205*$D$5</f>
        <v>210</v>
      </c>
      <c r="O3205" s="51">
        <f>E3205*$E$5</f>
        <v>0</v>
      </c>
      <c r="P3205" s="51">
        <f>F3205*$F$5</f>
        <v>0</v>
      </c>
      <c r="Q3205" s="51">
        <f>G3205*$G$5</f>
        <v>0</v>
      </c>
      <c r="R3205" s="51">
        <f>H3205*$H$5</f>
        <v>0</v>
      </c>
      <c r="S3205" s="51">
        <f>(N3205/100)*(I3205*$I$5)+(N3205/100)*(J3205*$J$5)+(N3205/100)*(L3205*$L$5)</f>
        <v>420</v>
      </c>
      <c r="T3205" s="51">
        <f>(O3205/100)*(K3205*$K$5)</f>
        <v>0</v>
      </c>
      <c r="U3205" s="51">
        <f>(P3205/100)*(K3205*$K$5)+(P3205/100)*(L3205*$L$5)</f>
        <v>0</v>
      </c>
      <c r="V3205" s="51">
        <f>(Q3205/100)*(L3205*$L$5)</f>
        <v>0</v>
      </c>
      <c r="W3205" s="51">
        <f>(R3205/100)*(K3205*$K$5)+(R3205/100)*(L3205*$L$5)</f>
        <v>0</v>
      </c>
      <c r="X3205" s="51">
        <f t="shared" si="421"/>
        <v>630</v>
      </c>
      <c r="Y3205" s="51">
        <f t="shared" si="422"/>
        <v>0</v>
      </c>
      <c r="Z3205" s="51">
        <f t="shared" si="423"/>
        <v>0</v>
      </c>
      <c r="AA3205" s="51">
        <f t="shared" si="424"/>
        <v>0</v>
      </c>
      <c r="AB3205" s="51">
        <f t="shared" si="425"/>
        <v>0</v>
      </c>
      <c r="AC3205" s="52">
        <f t="shared" si="426"/>
        <v>630</v>
      </c>
      <c r="AD3205" s="53">
        <f>(ROUND(AC3205-AC3203,1)/AC3203)</f>
        <v>0</v>
      </c>
      <c r="AE3205" s="44"/>
      <c r="AF3205" s="45"/>
    </row>
    <row r="3206" spans="1:32" x14ac:dyDescent="0.25">
      <c r="A3206" s="46" t="s">
        <v>31</v>
      </c>
      <c r="B3206" s="61">
        <v>0</v>
      </c>
      <c r="C3206" s="48" t="s">
        <v>7</v>
      </c>
      <c r="D3206" s="49">
        <v>150</v>
      </c>
      <c r="E3206" s="49">
        <v>0</v>
      </c>
      <c r="F3206" s="49">
        <v>0</v>
      </c>
      <c r="G3206" s="49">
        <v>0</v>
      </c>
      <c r="H3206" s="49">
        <v>0</v>
      </c>
      <c r="I3206" s="50">
        <v>40</v>
      </c>
      <c r="J3206" s="50">
        <v>10</v>
      </c>
      <c r="K3206" s="50">
        <v>0</v>
      </c>
      <c r="L3206" s="50">
        <v>50</v>
      </c>
      <c r="M3206" s="50">
        <v>0</v>
      </c>
      <c r="N3206" s="51">
        <f>D3206*$D$6</f>
        <v>210</v>
      </c>
      <c r="O3206" s="51">
        <f>E3206*$E$6</f>
        <v>0</v>
      </c>
      <c r="P3206" s="51">
        <f>F3206*$F$6</f>
        <v>0</v>
      </c>
      <c r="Q3206" s="51">
        <f>G3206*$G$6</f>
        <v>0</v>
      </c>
      <c r="R3206" s="51">
        <f>H3206*$H$6</f>
        <v>0</v>
      </c>
      <c r="S3206" s="51">
        <f>(N3206/100)*(I3206*$I$6)+(N3206/100)*(J3206*$J$6)+(N3206/100)*(L3206*$L$6)</f>
        <v>420</v>
      </c>
      <c r="T3206" s="51">
        <f>(O3206/100)*(K3206*$K$6)</f>
        <v>0</v>
      </c>
      <c r="U3206" s="51">
        <f>(P3206/100)*(K3206*$K$6)+(P3206/100)*(L3206*$L$6)</f>
        <v>0</v>
      </c>
      <c r="V3206" s="51">
        <f>(Q3206/100)*(L3206*$L$6)</f>
        <v>0</v>
      </c>
      <c r="W3206" s="51">
        <f>(R3206/100)*(K3206*$K$6)+(R3206/100)*(L3206*$L$6)</f>
        <v>0</v>
      </c>
      <c r="X3206" s="51">
        <f t="shared" si="421"/>
        <v>630</v>
      </c>
      <c r="Y3206" s="51">
        <f t="shared" si="422"/>
        <v>0</v>
      </c>
      <c r="Z3206" s="51">
        <f t="shared" si="423"/>
        <v>0</v>
      </c>
      <c r="AA3206" s="51">
        <f t="shared" si="424"/>
        <v>0</v>
      </c>
      <c r="AB3206" s="51">
        <f t="shared" si="425"/>
        <v>0</v>
      </c>
      <c r="AC3206" s="52">
        <f t="shared" si="426"/>
        <v>630</v>
      </c>
      <c r="AD3206" s="53">
        <f>(ROUND(AC3206-AC3203,1)/AC3203)</f>
        <v>0</v>
      </c>
      <c r="AE3206" s="44"/>
      <c r="AF3206" s="45"/>
    </row>
    <row r="3207" spans="1:32" x14ac:dyDescent="0.25">
      <c r="A3207" s="46" t="s">
        <v>32</v>
      </c>
      <c r="B3207" s="61">
        <v>40</v>
      </c>
      <c r="C3207" s="48" t="s">
        <v>8</v>
      </c>
      <c r="D3207" s="49">
        <v>150</v>
      </c>
      <c r="E3207" s="49">
        <v>0</v>
      </c>
      <c r="F3207" s="49">
        <v>0</v>
      </c>
      <c r="G3207" s="49">
        <v>0</v>
      </c>
      <c r="H3207" s="49">
        <v>0</v>
      </c>
      <c r="I3207" s="50">
        <v>40</v>
      </c>
      <c r="J3207" s="50">
        <v>10</v>
      </c>
      <c r="K3207" s="50">
        <v>0</v>
      </c>
      <c r="L3207" s="50">
        <v>50</v>
      </c>
      <c r="M3207" s="50">
        <v>0</v>
      </c>
      <c r="N3207" s="51">
        <f>D3207*$D$7</f>
        <v>210</v>
      </c>
      <c r="O3207" s="51">
        <f>E3207*$E$7</f>
        <v>0</v>
      </c>
      <c r="P3207" s="51">
        <f>F3207*$F$7</f>
        <v>0</v>
      </c>
      <c r="Q3207" s="51">
        <f>G3207*$G$7</f>
        <v>0</v>
      </c>
      <c r="R3207" s="51">
        <f>H3207*$H$7</f>
        <v>0</v>
      </c>
      <c r="S3207" s="51">
        <f>(N3207/100)*(I3207*$I$7)+(N3207/100)*(J3207*$J$7)+(N3207/100)*(L3207*$L$7)</f>
        <v>420</v>
      </c>
      <c r="T3207" s="51">
        <f>(O3207/100)*(K3207*$K$7)</f>
        <v>0</v>
      </c>
      <c r="U3207" s="51">
        <f>(P3207/100)*(K3207*$K$7)+(P3207/100)*(L3207*$L$7)</f>
        <v>0</v>
      </c>
      <c r="V3207" s="51">
        <f>(Q3207/100)*(L3207*$L$7)</f>
        <v>0</v>
      </c>
      <c r="W3207" s="51">
        <f>(R3207/100)*(K3207*$K$7)+(R3207/100)*(L3207*$L$7)</f>
        <v>0</v>
      </c>
      <c r="X3207" s="51">
        <f t="shared" si="421"/>
        <v>630</v>
      </c>
      <c r="Y3207" s="51">
        <f t="shared" si="422"/>
        <v>0</v>
      </c>
      <c r="Z3207" s="51">
        <f t="shared" si="423"/>
        <v>0</v>
      </c>
      <c r="AA3207" s="51">
        <f t="shared" si="424"/>
        <v>0</v>
      </c>
      <c r="AB3207" s="51">
        <f t="shared" si="425"/>
        <v>0</v>
      </c>
      <c r="AC3207" s="52">
        <f t="shared" si="426"/>
        <v>630</v>
      </c>
      <c r="AD3207" s="53">
        <f>(ROUND(AC3207-AC3203,1)/AC3203)</f>
        <v>0</v>
      </c>
      <c r="AE3207" s="44"/>
      <c r="AF3207" s="45"/>
    </row>
    <row r="3208" spans="1:32" x14ac:dyDescent="0.25">
      <c r="A3208" s="46" t="s">
        <v>33</v>
      </c>
      <c r="B3208" s="61"/>
      <c r="C3208" s="48" t="s">
        <v>9</v>
      </c>
      <c r="D3208" s="49">
        <v>150</v>
      </c>
      <c r="E3208" s="49">
        <v>0</v>
      </c>
      <c r="F3208" s="49">
        <v>0</v>
      </c>
      <c r="G3208" s="49">
        <v>0</v>
      </c>
      <c r="H3208" s="49">
        <v>0</v>
      </c>
      <c r="I3208" s="50">
        <v>40</v>
      </c>
      <c r="J3208" s="50">
        <v>10</v>
      </c>
      <c r="K3208" s="50">
        <v>0</v>
      </c>
      <c r="L3208" s="50">
        <v>50</v>
      </c>
      <c r="M3208" s="50">
        <v>0</v>
      </c>
      <c r="N3208" s="51">
        <f>D3208*$D$8</f>
        <v>210</v>
      </c>
      <c r="O3208" s="51">
        <f>E3208*$E$8</f>
        <v>0</v>
      </c>
      <c r="P3208" s="51">
        <f>F3208*$F$8</f>
        <v>0</v>
      </c>
      <c r="Q3208" s="51">
        <f>G3208*$G$8</f>
        <v>0</v>
      </c>
      <c r="R3208" s="51">
        <f>H3208*$H$8</f>
        <v>0</v>
      </c>
      <c r="S3208" s="51">
        <f>(N3208/100)*(I3208*$I$8)+(N3208/100)*(J3208*$J$8)+(N3208/100)*(L3208*$L$8)</f>
        <v>420</v>
      </c>
      <c r="T3208" s="51">
        <f>(O3208/100)*(K3208*$K$8)</f>
        <v>0</v>
      </c>
      <c r="U3208" s="51">
        <f>(P3208/100)*(K3208*$K$8)+(P3208/100)*(L3208*$L$8)</f>
        <v>0</v>
      </c>
      <c r="V3208" s="51">
        <f>(Q3208/100)*(L3208*$L$8)</f>
        <v>0</v>
      </c>
      <c r="W3208" s="51">
        <f>(R3208/100)*(K3208*$K$8)+(R3208/100)*(L3208*$L$8)</f>
        <v>0</v>
      </c>
      <c r="X3208" s="51">
        <f t="shared" si="421"/>
        <v>630</v>
      </c>
      <c r="Y3208" s="51">
        <f t="shared" si="422"/>
        <v>0</v>
      </c>
      <c r="Z3208" s="51">
        <f t="shared" si="423"/>
        <v>0</v>
      </c>
      <c r="AA3208" s="51">
        <f t="shared" si="424"/>
        <v>0</v>
      </c>
      <c r="AB3208" s="51">
        <f t="shared" si="425"/>
        <v>0</v>
      </c>
      <c r="AC3208" s="52">
        <f t="shared" si="426"/>
        <v>630</v>
      </c>
      <c r="AD3208" s="53">
        <f>(ROUND(AC3208-AC3203,1)/AC3203)</f>
        <v>0</v>
      </c>
      <c r="AE3208" s="44"/>
      <c r="AF3208" s="45"/>
    </row>
    <row r="3209" spans="1:32" x14ac:dyDescent="0.25">
      <c r="A3209" s="46" t="s">
        <v>34</v>
      </c>
      <c r="B3209" s="61"/>
      <c r="C3209" s="48" t="s">
        <v>10</v>
      </c>
      <c r="D3209" s="49">
        <v>75</v>
      </c>
      <c r="E3209" s="49">
        <v>150</v>
      </c>
      <c r="F3209" s="49">
        <v>0</v>
      </c>
      <c r="G3209" s="49">
        <v>0</v>
      </c>
      <c r="H3209" s="49">
        <v>0</v>
      </c>
      <c r="I3209" s="50">
        <v>40</v>
      </c>
      <c r="J3209" s="50">
        <v>10</v>
      </c>
      <c r="K3209" s="50">
        <v>128</v>
      </c>
      <c r="L3209" s="50">
        <v>0</v>
      </c>
      <c r="M3209" s="50">
        <v>0</v>
      </c>
      <c r="N3209" s="51">
        <f>D3209*$D$9</f>
        <v>101.25</v>
      </c>
      <c r="O3209" s="51">
        <f>E3209*$E$9</f>
        <v>202.5</v>
      </c>
      <c r="P3209" s="51">
        <f>F3209*$F$9</f>
        <v>0</v>
      </c>
      <c r="Q3209" s="51">
        <f>G3209*$G$9</f>
        <v>0</v>
      </c>
      <c r="R3209" s="51">
        <f>H3209*$H$9</f>
        <v>0</v>
      </c>
      <c r="S3209" s="51">
        <f>(N3209/100)*(I3209*$I$9)+(N3209/100)*(J3209*$J$9)+(N3209/100)*(L3209*$L$9)</f>
        <v>50.625</v>
      </c>
      <c r="T3209" s="51">
        <f>(O3209/100)*(K3209*$K$9)</f>
        <v>362.87999999999994</v>
      </c>
      <c r="U3209" s="51">
        <f>(P3209/100)*(K3209*$K$9)+(P3209/100)*(L3209*$L$9)</f>
        <v>0</v>
      </c>
      <c r="V3209" s="51">
        <f>(Q3209/100)*(L3209*$L$9)</f>
        <v>0</v>
      </c>
      <c r="W3209" s="51">
        <f>(R3209/100)*(K3209*$K$9)+(R3209/100)*(L3209*$L$9)</f>
        <v>0</v>
      </c>
      <c r="X3209" s="51">
        <f t="shared" si="421"/>
        <v>151.875</v>
      </c>
      <c r="Y3209" s="51">
        <f t="shared" si="422"/>
        <v>565.37999999999988</v>
      </c>
      <c r="Z3209" s="51">
        <f t="shared" si="423"/>
        <v>0</v>
      </c>
      <c r="AA3209" s="51">
        <f t="shared" si="424"/>
        <v>0</v>
      </c>
      <c r="AB3209" s="51">
        <f t="shared" si="425"/>
        <v>0</v>
      </c>
      <c r="AC3209" s="52">
        <f t="shared" si="426"/>
        <v>717.3</v>
      </c>
      <c r="AD3209" s="53">
        <f>(ROUND(AC3209-AC3203,1)/AC3203)</f>
        <v>0.13857142857142857</v>
      </c>
      <c r="AE3209" s="44"/>
      <c r="AF3209" s="45"/>
    </row>
    <row r="3210" spans="1:32" x14ac:dyDescent="0.25">
      <c r="A3210" s="46" t="s">
        <v>35</v>
      </c>
      <c r="B3210" s="61"/>
      <c r="C3210" s="48" t="s">
        <v>11</v>
      </c>
      <c r="D3210" s="49">
        <v>75</v>
      </c>
      <c r="E3210" s="49">
        <v>0</v>
      </c>
      <c r="F3210" s="49">
        <v>150</v>
      </c>
      <c r="G3210" s="49">
        <v>0</v>
      </c>
      <c r="H3210" s="49">
        <v>0</v>
      </c>
      <c r="I3210" s="50">
        <v>40</v>
      </c>
      <c r="J3210" s="50">
        <v>10</v>
      </c>
      <c r="K3210" s="50">
        <v>52.5</v>
      </c>
      <c r="L3210" s="50">
        <v>52.5</v>
      </c>
      <c r="M3210" s="50">
        <v>0</v>
      </c>
      <c r="N3210" s="51">
        <f>D3210*$D$10</f>
        <v>101.25</v>
      </c>
      <c r="O3210" s="51">
        <f>E3210*$E$10</f>
        <v>0</v>
      </c>
      <c r="P3210" s="51">
        <f>F3210*$F$10</f>
        <v>202.5</v>
      </c>
      <c r="Q3210" s="51">
        <f>G3210*$G$10</f>
        <v>0</v>
      </c>
      <c r="R3210" s="51">
        <f>H3210*$H$10</f>
        <v>0</v>
      </c>
      <c r="S3210" s="51">
        <f>(N3210/100)*(I3210*$I$10)+(N3210/100)*(J3210*$J$10)+(N3210/100)*(L3210*$L$10)</f>
        <v>125.04375</v>
      </c>
      <c r="T3210" s="51">
        <f>(O3210/100)*(K3210*$J$10)</f>
        <v>0</v>
      </c>
      <c r="U3210" s="51">
        <f>(P3210/100)*(K3210*$K$10)+(P3210/100)*(L3210*$L$10)</f>
        <v>297.67500000000001</v>
      </c>
      <c r="V3210" s="51">
        <f>(Q3210/100)*(L3210*$L$10)</f>
        <v>0</v>
      </c>
      <c r="W3210" s="51">
        <f>(R3210/100)*(K3210*$K$10)+(R3210/100)*(L3210*$L$10)</f>
        <v>0</v>
      </c>
      <c r="X3210" s="51">
        <f t="shared" si="421"/>
        <v>226.29374999999999</v>
      </c>
      <c r="Y3210" s="51">
        <f t="shared" si="422"/>
        <v>0</v>
      </c>
      <c r="Z3210" s="51">
        <f t="shared" si="423"/>
        <v>500.17500000000001</v>
      </c>
      <c r="AA3210" s="51">
        <f t="shared" si="424"/>
        <v>0</v>
      </c>
      <c r="AB3210" s="51">
        <f t="shared" si="425"/>
        <v>0</v>
      </c>
      <c r="AC3210" s="52">
        <f t="shared" si="426"/>
        <v>726.5</v>
      </c>
      <c r="AD3210" s="53">
        <f>(ROUND(AC3210-AC3203,1)/AC3203)</f>
        <v>0.15317460317460319</v>
      </c>
      <c r="AE3210" s="44"/>
      <c r="AF3210" s="45"/>
    </row>
    <row r="3211" spans="1:32" x14ac:dyDescent="0.25">
      <c r="A3211" s="46" t="s">
        <v>36</v>
      </c>
      <c r="B3211" s="61"/>
      <c r="C3211" s="48" t="s">
        <v>12</v>
      </c>
      <c r="D3211" s="49">
        <v>75</v>
      </c>
      <c r="E3211" s="49">
        <v>0</v>
      </c>
      <c r="F3211" s="49">
        <v>0</v>
      </c>
      <c r="G3211" s="49">
        <v>150</v>
      </c>
      <c r="H3211" s="49">
        <v>0</v>
      </c>
      <c r="I3211" s="50">
        <v>40</v>
      </c>
      <c r="J3211" s="50">
        <v>10</v>
      </c>
      <c r="K3211" s="50">
        <v>0</v>
      </c>
      <c r="L3211" s="50">
        <v>89</v>
      </c>
      <c r="M3211" s="50">
        <v>0</v>
      </c>
      <c r="N3211" s="51">
        <f>D3211*$D$11</f>
        <v>101.25</v>
      </c>
      <c r="O3211" s="51">
        <f>E3211*$E$11</f>
        <v>0</v>
      </c>
      <c r="P3211" s="51">
        <f>F3211*$F$11</f>
        <v>0</v>
      </c>
      <c r="Q3211" s="51">
        <f>G3211*$G$11</f>
        <v>202.5</v>
      </c>
      <c r="R3211" s="51">
        <f>H3211*$H$11</f>
        <v>0</v>
      </c>
      <c r="S3211" s="51">
        <f>(N3211/100)*(I3211*$I$11)+(N3211/100)*(J3211*$J$11)+(N3211/100)*(L3211*$L$11)</f>
        <v>176.78249999999997</v>
      </c>
      <c r="T3211" s="51">
        <f>(O3211/100)*(K3211*$K$11)</f>
        <v>0</v>
      </c>
      <c r="U3211" s="51">
        <f>(P3211/100)*(K3211*$K$11)+(P3211/100)*(L3211*$L$11)</f>
        <v>0</v>
      </c>
      <c r="V3211" s="51">
        <f>(Q3211/100)*(L3211*$L$11)</f>
        <v>252.31499999999997</v>
      </c>
      <c r="W3211" s="51">
        <f>(R3211/100)*(K3211*$K$11)+(R3211/100)*(L3211*$L$11)</f>
        <v>0</v>
      </c>
      <c r="X3211" s="51">
        <f t="shared" si="421"/>
        <v>278.03249999999997</v>
      </c>
      <c r="Y3211" s="51">
        <f t="shared" si="422"/>
        <v>0</v>
      </c>
      <c r="Z3211" s="51">
        <f t="shared" si="423"/>
        <v>0</v>
      </c>
      <c r="AA3211" s="51">
        <f t="shared" si="424"/>
        <v>454.81499999999994</v>
      </c>
      <c r="AB3211" s="51">
        <f t="shared" si="425"/>
        <v>0</v>
      </c>
      <c r="AC3211" s="52">
        <f t="shared" si="426"/>
        <v>732.8</v>
      </c>
      <c r="AD3211" s="53">
        <f>(ROUND(AC3211-AC3203,1)/AC3203)</f>
        <v>0.16317460317460317</v>
      </c>
      <c r="AE3211" s="44"/>
      <c r="AF3211" s="45"/>
    </row>
    <row r="3212" spans="1:32" x14ac:dyDescent="0.25">
      <c r="A3212" s="46" t="s">
        <v>37</v>
      </c>
      <c r="B3212" s="61"/>
      <c r="C3212" s="48" t="s">
        <v>13</v>
      </c>
      <c r="D3212" s="49">
        <v>75</v>
      </c>
      <c r="E3212" s="49">
        <v>0</v>
      </c>
      <c r="F3212" s="49">
        <v>0</v>
      </c>
      <c r="G3212" s="49">
        <v>0</v>
      </c>
      <c r="H3212" s="49">
        <v>150</v>
      </c>
      <c r="I3212" s="50">
        <v>40</v>
      </c>
      <c r="J3212" s="50">
        <v>10</v>
      </c>
      <c r="K3212" s="50">
        <v>52.5</v>
      </c>
      <c r="L3212" s="50">
        <v>52.5</v>
      </c>
      <c r="M3212" s="50">
        <v>0</v>
      </c>
      <c r="N3212" s="51">
        <f>D3212*$D$12</f>
        <v>101.25</v>
      </c>
      <c r="O3212" s="51">
        <f>E3212*$E$12</f>
        <v>0</v>
      </c>
      <c r="P3212" s="51">
        <f>F3212*$F$12</f>
        <v>0</v>
      </c>
      <c r="Q3212" s="51">
        <f>G3212*$G$12</f>
        <v>0</v>
      </c>
      <c r="R3212" s="51">
        <f>H3212*$H$12</f>
        <v>202.5</v>
      </c>
      <c r="S3212" s="51">
        <f>(N3212/100)*(I3212*$I$12)+(N3212/100)*(J3212*$J$12)+(N3212/100)*(L3212*$L$12)</f>
        <v>125.04375</v>
      </c>
      <c r="T3212" s="51">
        <f>(O3212/100)*(K3212*$K$12)</f>
        <v>0</v>
      </c>
      <c r="U3212" s="51">
        <f>(P3212/100)*(K3212*$K$12)+(P3212/100)*(L3212*$L$12)</f>
        <v>0</v>
      </c>
      <c r="V3212" s="51">
        <f>(Q3212/100)*(L3212*$L$12)</f>
        <v>0</v>
      </c>
      <c r="W3212" s="51">
        <f>(R3212/100)*(K3212*$K$12)+(R3212/100)*(L3212*$L$12)</f>
        <v>297.67500000000001</v>
      </c>
      <c r="X3212" s="51">
        <f t="shared" si="421"/>
        <v>226.29374999999999</v>
      </c>
      <c r="Y3212" s="51">
        <f t="shared" si="422"/>
        <v>0</v>
      </c>
      <c r="Z3212" s="51">
        <f t="shared" si="423"/>
        <v>0</v>
      </c>
      <c r="AA3212" s="51">
        <f t="shared" si="424"/>
        <v>0</v>
      </c>
      <c r="AB3212" s="51">
        <f t="shared" si="425"/>
        <v>500.17500000000001</v>
      </c>
      <c r="AC3212" s="52">
        <f t="shared" si="426"/>
        <v>726.5</v>
      </c>
      <c r="AD3212" s="53">
        <f>(ROUND(AC3212-AC3203,1)/AC3203)</f>
        <v>0.15317460317460319</v>
      </c>
      <c r="AE3212" s="44"/>
      <c r="AF3212" s="45"/>
    </row>
    <row r="3213" spans="1:32" x14ac:dyDescent="0.25">
      <c r="A3213" s="46" t="s">
        <v>38</v>
      </c>
      <c r="B3213" s="61"/>
      <c r="C3213" s="48" t="s">
        <v>14</v>
      </c>
      <c r="D3213" s="49">
        <v>150</v>
      </c>
      <c r="E3213" s="49">
        <v>0</v>
      </c>
      <c r="F3213" s="49">
        <v>0</v>
      </c>
      <c r="G3213" s="49">
        <v>0</v>
      </c>
      <c r="H3213" s="49">
        <v>0</v>
      </c>
      <c r="I3213" s="50">
        <v>0</v>
      </c>
      <c r="J3213" s="50">
        <v>0</v>
      </c>
      <c r="K3213" s="50">
        <v>0</v>
      </c>
      <c r="L3213" s="50">
        <v>0</v>
      </c>
      <c r="M3213" s="50">
        <v>142</v>
      </c>
      <c r="N3213" s="51">
        <f>D3213*$D$13</f>
        <v>202.5</v>
      </c>
      <c r="O3213" s="51">
        <f>E3213*$E$13</f>
        <v>0</v>
      </c>
      <c r="P3213" s="51">
        <f>F3213*$F$13</f>
        <v>0</v>
      </c>
      <c r="Q3213" s="51">
        <f>G3213*$G$13</f>
        <v>0</v>
      </c>
      <c r="R3213" s="51">
        <f>H3213*$H$13</f>
        <v>0</v>
      </c>
      <c r="S3213" s="51">
        <f>(N3213/100)*(I3213*$I$13)+(N3213/100)*(J3213*$J$13)+(N3213/100)*(M3213*$M$13)+(N3213/100)*(L3213*$L$13)</f>
        <v>575.1</v>
      </c>
      <c r="T3213" s="51">
        <f>(O3213/100)*(K3213*$K$13)+(O3213/100)*(M3213*$M$13)</f>
        <v>0</v>
      </c>
      <c r="U3213" s="51">
        <f>(P3213/100)*(K3213*$K$13)+(P3213/100)*(L3213*$L$13)+(P3213/100)*(M3213*$M$13)</f>
        <v>0</v>
      </c>
      <c r="V3213" s="51">
        <f>(Q3213/100)*(L3213*$L$13)+(Q3213/100)*(M3213*$M$13)</f>
        <v>0</v>
      </c>
      <c r="W3213" s="51">
        <f>(R3213/100)*(K3213*$K$13)+(R3213/100)*(L3213*$L$13)+(R3213/100)*(M3213*$M$13)</f>
        <v>0</v>
      </c>
      <c r="X3213" s="51">
        <f t="shared" si="421"/>
        <v>777.6</v>
      </c>
      <c r="Y3213" s="51">
        <f t="shared" si="422"/>
        <v>0</v>
      </c>
      <c r="Z3213" s="51">
        <f t="shared" si="423"/>
        <v>0</v>
      </c>
      <c r="AA3213" s="51">
        <f t="shared" si="424"/>
        <v>0</v>
      </c>
      <c r="AB3213" s="51">
        <f t="shared" si="425"/>
        <v>0</v>
      </c>
      <c r="AC3213" s="52">
        <f t="shared" si="426"/>
        <v>777.6</v>
      </c>
      <c r="AD3213" s="53">
        <f>(ROUND(AC3213-AC3203,1)/AC3203)</f>
        <v>0.23428571428571426</v>
      </c>
      <c r="AE3213" s="44"/>
      <c r="AF3213" s="45"/>
    </row>
    <row r="3214" spans="1:32" x14ac:dyDescent="0.25">
      <c r="A3214" s="46" t="s">
        <v>39</v>
      </c>
      <c r="B3214" s="61"/>
      <c r="C3214" s="48" t="s">
        <v>15</v>
      </c>
      <c r="D3214" s="49">
        <v>150</v>
      </c>
      <c r="E3214" s="49">
        <v>0</v>
      </c>
      <c r="F3214" s="49">
        <v>0</v>
      </c>
      <c r="G3214" s="49">
        <v>0</v>
      </c>
      <c r="H3214" s="49">
        <v>0</v>
      </c>
      <c r="I3214" s="50">
        <v>40</v>
      </c>
      <c r="J3214" s="50">
        <v>10</v>
      </c>
      <c r="K3214" s="50">
        <v>84</v>
      </c>
      <c r="L3214" s="50">
        <v>0</v>
      </c>
      <c r="M3214" s="50">
        <v>0</v>
      </c>
      <c r="N3214" s="51">
        <f>D3214*$D$14</f>
        <v>202.5</v>
      </c>
      <c r="O3214" s="51">
        <f>E3214*$E$14</f>
        <v>0</v>
      </c>
      <c r="P3214" s="51">
        <f>F3214*$F$14</f>
        <v>0</v>
      </c>
      <c r="Q3214" s="51">
        <f>G3214*$G$14</f>
        <v>0</v>
      </c>
      <c r="R3214" s="51">
        <f>H3214*$H$14</f>
        <v>0</v>
      </c>
      <c r="S3214" s="51">
        <f>(N3214/100)*(I3214*$I$14)+(N3214/100)*(J3214*$J$14)+(N3214/100)*(K3214*$K$14)</f>
        <v>441.45</v>
      </c>
      <c r="T3214" s="51">
        <f>(O3214/100)*(K3214*$K$14)</f>
        <v>0</v>
      </c>
      <c r="U3214" s="51">
        <f>(P3214/100)*(K3214*$K$14)+(P3214/100)*(L3214*$L$14)</f>
        <v>0</v>
      </c>
      <c r="V3214" s="51">
        <f>(Q3214/100)*(L3214*$L$14)</f>
        <v>0</v>
      </c>
      <c r="W3214" s="51">
        <f>(R3214/100)*(K3214*$L$14)+(R3214/100)*(L3214*$M$14)</f>
        <v>0</v>
      </c>
      <c r="X3214" s="51">
        <f t="shared" si="421"/>
        <v>643.95000000000005</v>
      </c>
      <c r="Y3214" s="51">
        <f t="shared" si="422"/>
        <v>0</v>
      </c>
      <c r="Z3214" s="51">
        <f t="shared" si="423"/>
        <v>0</v>
      </c>
      <c r="AA3214" s="51">
        <f t="shared" si="424"/>
        <v>0</v>
      </c>
      <c r="AB3214" s="51">
        <f t="shared" si="425"/>
        <v>0</v>
      </c>
      <c r="AC3214" s="52">
        <f t="shared" si="426"/>
        <v>644</v>
      </c>
      <c r="AD3214" s="53">
        <f>(ROUND(AC3214-AC3203,1)/AC3203)</f>
        <v>2.2222222222222223E-2</v>
      </c>
      <c r="AE3214" s="44"/>
      <c r="AF3214" s="45"/>
    </row>
    <row r="3215" spans="1:32" x14ac:dyDescent="0.25">
      <c r="A3215" s="46"/>
      <c r="B3215" s="61"/>
      <c r="C3215" s="48" t="s">
        <v>16</v>
      </c>
      <c r="D3215" s="49">
        <v>150</v>
      </c>
      <c r="E3215" s="49">
        <v>0</v>
      </c>
      <c r="F3215" s="49">
        <v>0</v>
      </c>
      <c r="G3215" s="49">
        <v>0</v>
      </c>
      <c r="H3215" s="49">
        <v>0</v>
      </c>
      <c r="I3215" s="50">
        <v>40</v>
      </c>
      <c r="J3215" s="50">
        <v>10</v>
      </c>
      <c r="K3215" s="50">
        <v>0</v>
      </c>
      <c r="L3215" s="50">
        <v>84</v>
      </c>
      <c r="M3215" s="50">
        <v>0</v>
      </c>
      <c r="N3215" s="51">
        <f>D3215*$D$15</f>
        <v>202.5</v>
      </c>
      <c r="O3215" s="51">
        <f>E3215*$E$15</f>
        <v>0</v>
      </c>
      <c r="P3215" s="51">
        <f>F3215*$F$15</f>
        <v>0</v>
      </c>
      <c r="Q3215" s="51">
        <f>G3215*$G$15</f>
        <v>0</v>
      </c>
      <c r="R3215" s="51">
        <f>H3215*$H$15</f>
        <v>0</v>
      </c>
      <c r="S3215" s="51">
        <f>(N3215/100)*(I3215*$I$15)+(N3215/100)*(J3215*$J$15)+(N3215/100)*(L3215*$L$15)</f>
        <v>441.45</v>
      </c>
      <c r="T3215" s="51">
        <f>(O3215/100)*(K3215*$K$15)</f>
        <v>0</v>
      </c>
      <c r="U3215" s="51">
        <f>(P3215/100)*(K3215*$K$15)+(P3215/100)*(L3215*$L$15)</f>
        <v>0</v>
      </c>
      <c r="V3215" s="51">
        <f>(Q3215/100)*(L3215*$L$15)</f>
        <v>0</v>
      </c>
      <c r="W3215" s="51">
        <f>(R3215/100)*(K3215*$K$15)+(R3215/100)*(L3215*$L$15)</f>
        <v>0</v>
      </c>
      <c r="X3215" s="51">
        <f t="shared" si="421"/>
        <v>643.95000000000005</v>
      </c>
      <c r="Y3215" s="51">
        <f t="shared" si="422"/>
        <v>0</v>
      </c>
      <c r="Z3215" s="51">
        <f t="shared" si="423"/>
        <v>0</v>
      </c>
      <c r="AA3215" s="51">
        <f t="shared" si="424"/>
        <v>0</v>
      </c>
      <c r="AB3215" s="51">
        <f t="shared" si="425"/>
        <v>0</v>
      </c>
      <c r="AC3215" s="52">
        <f t="shared" si="426"/>
        <v>644</v>
      </c>
      <c r="AD3215" s="53">
        <f>(ROUND(AC3215-AC3203,1)/AC3203)</f>
        <v>2.2222222222222223E-2</v>
      </c>
      <c r="AE3215" s="44" t="s">
        <v>28</v>
      </c>
      <c r="AF3215" s="45"/>
    </row>
    <row r="3216" spans="1:32" x14ac:dyDescent="0.25">
      <c r="A3216" s="46"/>
      <c r="B3216" s="61"/>
      <c r="C3216" s="48" t="s">
        <v>17</v>
      </c>
      <c r="D3216" s="49">
        <v>150</v>
      </c>
      <c r="E3216" s="49">
        <v>0</v>
      </c>
      <c r="F3216" s="49">
        <v>0</v>
      </c>
      <c r="G3216" s="49">
        <v>0</v>
      </c>
      <c r="H3216" s="49">
        <v>0</v>
      </c>
      <c r="I3216" s="50">
        <v>40</v>
      </c>
      <c r="J3216" s="50">
        <v>60</v>
      </c>
      <c r="K3216" s="50">
        <v>0</v>
      </c>
      <c r="L3216" s="50">
        <v>50</v>
      </c>
      <c r="M3216" s="50">
        <v>0</v>
      </c>
      <c r="N3216" s="51">
        <f>D3216*$D$16</f>
        <v>202.5</v>
      </c>
      <c r="O3216" s="51">
        <f>E3216*$E$16</f>
        <v>0</v>
      </c>
      <c r="P3216" s="51">
        <f>F3216*$F$16</f>
        <v>0</v>
      </c>
      <c r="Q3216" s="51">
        <f>G3216*$G$16</f>
        <v>0</v>
      </c>
      <c r="R3216" s="51">
        <f>H3216*$H$16</f>
        <v>0</v>
      </c>
      <c r="S3216" s="51">
        <f>(N3216/100)*(I3216*$I$16)+(N3216/100)*(J3216*$J$16)+(N3216/100)*(L3216*$L$16)</f>
        <v>486</v>
      </c>
      <c r="T3216" s="51">
        <f>(O3216/100)*(K3216*$K$16)</f>
        <v>0</v>
      </c>
      <c r="U3216" s="51">
        <f>(P3216/100)*(K3216*$K$16)+(P3216/100)*(L3216*$L$16)</f>
        <v>0</v>
      </c>
      <c r="V3216" s="51">
        <f>(Q3216/100)*(L3216*$L$16)</f>
        <v>0</v>
      </c>
      <c r="W3216" s="51">
        <f>(R3216/100)*(K3216*$K$16)+(R3216/100)*(L3216*$L$16)</f>
        <v>0</v>
      </c>
      <c r="X3216" s="51">
        <f t="shared" si="421"/>
        <v>688.5</v>
      </c>
      <c r="Y3216" s="51">
        <f t="shared" si="422"/>
        <v>0</v>
      </c>
      <c r="Z3216" s="51">
        <f t="shared" si="423"/>
        <v>0</v>
      </c>
      <c r="AA3216" s="51">
        <f t="shared" si="424"/>
        <v>0</v>
      </c>
      <c r="AB3216" s="51">
        <f t="shared" si="425"/>
        <v>0</v>
      </c>
      <c r="AC3216" s="52">
        <f t="shared" si="426"/>
        <v>688.5</v>
      </c>
      <c r="AD3216" s="53">
        <f>(ROUND(AC3216-AC3203,1)/AC3203)</f>
        <v>9.285714285714286E-2</v>
      </c>
      <c r="AE3216" s="44"/>
      <c r="AF3216" s="45"/>
    </row>
    <row r="3217" spans="1:32" x14ac:dyDescent="0.25">
      <c r="A3217" s="46"/>
      <c r="B3217" s="61"/>
      <c r="C3217" s="48" t="s">
        <v>18</v>
      </c>
      <c r="D3217" s="49">
        <v>150</v>
      </c>
      <c r="E3217" s="49">
        <v>0</v>
      </c>
      <c r="F3217" s="49">
        <v>0</v>
      </c>
      <c r="G3217" s="49">
        <v>0</v>
      </c>
      <c r="H3217" s="49">
        <v>0</v>
      </c>
      <c r="I3217" s="50">
        <v>90</v>
      </c>
      <c r="J3217" s="50">
        <v>10</v>
      </c>
      <c r="K3217" s="50">
        <v>0</v>
      </c>
      <c r="L3217" s="50">
        <v>50</v>
      </c>
      <c r="M3217" s="50">
        <v>0</v>
      </c>
      <c r="N3217" s="51">
        <f>D3217*$D$17</f>
        <v>202.5</v>
      </c>
      <c r="O3217" s="51">
        <f>E3217*$E$17</f>
        <v>0</v>
      </c>
      <c r="P3217" s="51">
        <f>F3217*$F$17</f>
        <v>0</v>
      </c>
      <c r="Q3217" s="51">
        <f>G3217*$G$17</f>
        <v>0</v>
      </c>
      <c r="R3217" s="51">
        <f>H3217*$H$17</f>
        <v>0</v>
      </c>
      <c r="S3217" s="51">
        <f>(N3217/100)*(I3217*$I$17)+(N3217/100)*(J3217*$J$17)+(N3217/100)*(L3217*$L$17)</f>
        <v>577.125</v>
      </c>
      <c r="T3217" s="51">
        <f>(O3217/100)*(K3217*$K$17)</f>
        <v>0</v>
      </c>
      <c r="U3217" s="51">
        <f>(P3217/100)*(K3217*$K$17)+(P3217/100)*(L3217*$L$17)</f>
        <v>0</v>
      </c>
      <c r="V3217" s="51">
        <f>(Q3217/100)*(L3217*$L$17)</f>
        <v>0</v>
      </c>
      <c r="W3217" s="51">
        <f>(R3217/100)*(K3217*$K$17)+(R3217/100)*(L3217*$L$17)</f>
        <v>0</v>
      </c>
      <c r="X3217" s="51">
        <f t="shared" si="421"/>
        <v>779.625</v>
      </c>
      <c r="Y3217" s="51">
        <f t="shared" si="422"/>
        <v>0</v>
      </c>
      <c r="Z3217" s="51">
        <f t="shared" si="423"/>
        <v>0</v>
      </c>
      <c r="AA3217" s="51">
        <f t="shared" si="424"/>
        <v>0</v>
      </c>
      <c r="AB3217" s="51">
        <f t="shared" si="425"/>
        <v>0</v>
      </c>
      <c r="AC3217" s="52">
        <f t="shared" si="426"/>
        <v>779.6</v>
      </c>
      <c r="AD3217" s="53">
        <f>(ROUND(AC3217-AC3203,1)/AC3203)</f>
        <v>0.23746031746031745</v>
      </c>
      <c r="AE3217" s="44"/>
      <c r="AF3217" s="45"/>
    </row>
    <row r="3218" spans="1:32" x14ac:dyDescent="0.25">
      <c r="A3218" s="54" t="s">
        <v>19</v>
      </c>
      <c r="B3218" s="58" t="s">
        <v>272</v>
      </c>
      <c r="C3218" s="38" t="s">
        <v>50</v>
      </c>
      <c r="D3218" s="39">
        <v>175</v>
      </c>
      <c r="E3218" s="39">
        <v>0</v>
      </c>
      <c r="F3218" s="39">
        <v>0</v>
      </c>
      <c r="G3218" s="39">
        <v>0</v>
      </c>
      <c r="H3218" s="39">
        <v>0</v>
      </c>
      <c r="I3218" s="40">
        <v>80</v>
      </c>
      <c r="J3218" s="40">
        <v>0</v>
      </c>
      <c r="K3218" s="40">
        <v>0</v>
      </c>
      <c r="L3218" s="40">
        <v>0</v>
      </c>
      <c r="M3218" s="40">
        <v>0</v>
      </c>
      <c r="N3218" s="41">
        <f>D3218*$D$3</f>
        <v>244.99999999999997</v>
      </c>
      <c r="O3218" s="41">
        <f>E3218*$E$3</f>
        <v>0</v>
      </c>
      <c r="P3218" s="41">
        <f>F3218*$F$3</f>
        <v>0</v>
      </c>
      <c r="Q3218" s="41">
        <f>G3218*$G$3</f>
        <v>0</v>
      </c>
      <c r="R3218" s="41">
        <f>H3218*$H$3</f>
        <v>0</v>
      </c>
      <c r="S3218" s="41">
        <f>(N3218/100)*(I3218*$I$3)+(N3218/100)*(J3218*$J$3)</f>
        <v>391.99999999999994</v>
      </c>
      <c r="T3218" s="41">
        <f>(O3218/100)*(K3218*$K$3)</f>
        <v>0</v>
      </c>
      <c r="U3218" s="41">
        <f>(P3218/100)*(K3218*$K$3)+(P3218/100)*(L3218*$L$3)</f>
        <v>0</v>
      </c>
      <c r="V3218" s="41">
        <f>(Q3218/100)*(L3218*$L$3)</f>
        <v>0</v>
      </c>
      <c r="W3218" s="41">
        <f>(R3218/100)*(K3218*$K$3)+(R3218/100)*(L3218*$L$3)</f>
        <v>0</v>
      </c>
      <c r="X3218" s="41">
        <f t="shared" si="421"/>
        <v>636.99999999999989</v>
      </c>
      <c r="Y3218" s="41">
        <f t="shared" si="422"/>
        <v>0</v>
      </c>
      <c r="Z3218" s="41">
        <f t="shared" si="423"/>
        <v>0</v>
      </c>
      <c r="AA3218" s="41">
        <f t="shared" si="424"/>
        <v>0</v>
      </c>
      <c r="AB3218" s="41">
        <f t="shared" si="425"/>
        <v>0</v>
      </c>
      <c r="AC3218" s="42">
        <f t="shared" si="426"/>
        <v>637</v>
      </c>
      <c r="AD3218" s="43"/>
      <c r="AE3218" s="44"/>
      <c r="AF3218" s="45"/>
    </row>
    <row r="3219" spans="1:32" x14ac:dyDescent="0.25">
      <c r="A3219" s="46" t="s">
        <v>29</v>
      </c>
      <c r="B3219" s="59">
        <v>50</v>
      </c>
      <c r="C3219" s="48" t="s">
        <v>5</v>
      </c>
      <c r="D3219" s="49">
        <v>175</v>
      </c>
      <c r="E3219" s="49">
        <v>0</v>
      </c>
      <c r="F3219" s="49">
        <v>0</v>
      </c>
      <c r="G3219" s="49">
        <v>0</v>
      </c>
      <c r="H3219" s="49">
        <v>0</v>
      </c>
      <c r="I3219" s="50">
        <v>85</v>
      </c>
      <c r="J3219" s="50">
        <v>20</v>
      </c>
      <c r="K3219" s="50">
        <v>0</v>
      </c>
      <c r="L3219" s="50">
        <v>0</v>
      </c>
      <c r="M3219" s="50">
        <v>0</v>
      </c>
      <c r="N3219" s="51">
        <f>D3219*$D$4</f>
        <v>236.25000000000003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496.12500000000006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21"/>
        <v>732.37500000000011</v>
      </c>
      <c r="Y3219" s="51">
        <f t="shared" si="422"/>
        <v>0</v>
      </c>
      <c r="Z3219" s="51">
        <f t="shared" si="423"/>
        <v>0</v>
      </c>
      <c r="AA3219" s="51">
        <f t="shared" si="424"/>
        <v>0</v>
      </c>
      <c r="AB3219" s="51">
        <f t="shared" si="425"/>
        <v>0</v>
      </c>
      <c r="AC3219" s="52">
        <f t="shared" si="426"/>
        <v>732.4</v>
      </c>
      <c r="AD3219" s="53">
        <f>(ROUND(AC3219-AC3218,1)/AC3218)</f>
        <v>0.14976452119309264</v>
      </c>
      <c r="AE3219" s="44"/>
      <c r="AF3219" s="45"/>
    </row>
    <row r="3220" spans="1:32" x14ac:dyDescent="0.25">
      <c r="A3220" s="46" t="s">
        <v>30</v>
      </c>
      <c r="B3220" s="59">
        <v>0</v>
      </c>
      <c r="C3220" s="48" t="s">
        <v>6</v>
      </c>
      <c r="D3220" s="49">
        <v>175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244.99999999999997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391.99999999999994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21"/>
        <v>636.99999999999989</v>
      </c>
      <c r="Y3220" s="51">
        <f t="shared" si="422"/>
        <v>0</v>
      </c>
      <c r="Z3220" s="51">
        <f t="shared" si="423"/>
        <v>0</v>
      </c>
      <c r="AA3220" s="51">
        <f t="shared" si="424"/>
        <v>0</v>
      </c>
      <c r="AB3220" s="51">
        <f t="shared" si="425"/>
        <v>0</v>
      </c>
      <c r="AC3220" s="52">
        <f t="shared" si="426"/>
        <v>637</v>
      </c>
      <c r="AD3220" s="53">
        <f>(ROUND(AC3220-AC3218,1)/AC3218)</f>
        <v>0</v>
      </c>
      <c r="AE3220" s="44"/>
      <c r="AF3220" s="45"/>
    </row>
    <row r="3221" spans="1:32" x14ac:dyDescent="0.25">
      <c r="A3221" s="46" t="s">
        <v>31</v>
      </c>
      <c r="B3221" s="59">
        <v>0</v>
      </c>
      <c r="C3221" s="48" t="s">
        <v>7</v>
      </c>
      <c r="D3221" s="49">
        <v>175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244.99999999999997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391.99999999999994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21"/>
        <v>636.99999999999989</v>
      </c>
      <c r="Y3221" s="51">
        <f t="shared" si="422"/>
        <v>0</v>
      </c>
      <c r="Z3221" s="51">
        <f t="shared" si="423"/>
        <v>0</v>
      </c>
      <c r="AA3221" s="51">
        <f t="shared" si="424"/>
        <v>0</v>
      </c>
      <c r="AB3221" s="51">
        <f t="shared" si="425"/>
        <v>0</v>
      </c>
      <c r="AC3221" s="52">
        <f t="shared" si="426"/>
        <v>637</v>
      </c>
      <c r="AD3221" s="53">
        <f>(ROUND(AC3221-AC3218,1)/AC3218)</f>
        <v>0</v>
      </c>
      <c r="AE3221" s="44"/>
      <c r="AF3221" s="45"/>
    </row>
    <row r="3222" spans="1:32" x14ac:dyDescent="0.25">
      <c r="A3222" s="46" t="s">
        <v>32</v>
      </c>
      <c r="B3222" s="59">
        <v>0</v>
      </c>
      <c r="C3222" s="48" t="s">
        <v>8</v>
      </c>
      <c r="D3222" s="49">
        <v>175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244.99999999999997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391.99999999999994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21"/>
        <v>636.99999999999989</v>
      </c>
      <c r="Y3222" s="51">
        <f t="shared" si="422"/>
        <v>0</v>
      </c>
      <c r="Z3222" s="51">
        <f t="shared" si="423"/>
        <v>0</v>
      </c>
      <c r="AA3222" s="51">
        <f t="shared" si="424"/>
        <v>0</v>
      </c>
      <c r="AB3222" s="51">
        <f t="shared" si="425"/>
        <v>0</v>
      </c>
      <c r="AC3222" s="52">
        <f t="shared" si="426"/>
        <v>637</v>
      </c>
      <c r="AD3222" s="53">
        <f>(ROUND(AC3222-AC3218,1)/AC3218)</f>
        <v>0</v>
      </c>
      <c r="AE3222" s="44"/>
      <c r="AF3222" s="45"/>
    </row>
    <row r="3223" spans="1:32" x14ac:dyDescent="0.25">
      <c r="A3223" s="46" t="s">
        <v>33</v>
      </c>
      <c r="B3223" s="59"/>
      <c r="C3223" s="48" t="s">
        <v>9</v>
      </c>
      <c r="D3223" s="49">
        <v>175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244.99999999999997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391.99999999999994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21"/>
        <v>636.99999999999989</v>
      </c>
      <c r="Y3223" s="51">
        <f t="shared" si="422"/>
        <v>0</v>
      </c>
      <c r="Z3223" s="51">
        <f t="shared" si="423"/>
        <v>0</v>
      </c>
      <c r="AA3223" s="51">
        <f t="shared" si="424"/>
        <v>0</v>
      </c>
      <c r="AB3223" s="51">
        <f t="shared" si="425"/>
        <v>0</v>
      </c>
      <c r="AC3223" s="52">
        <f t="shared" si="426"/>
        <v>637</v>
      </c>
      <c r="AD3223" s="53">
        <f>(ROUND(AC3223-AC3218,1)/AC3218)</f>
        <v>0</v>
      </c>
      <c r="AE3223" s="44"/>
      <c r="AF3223" s="45"/>
    </row>
    <row r="3224" spans="1:32" x14ac:dyDescent="0.25">
      <c r="A3224" s="46" t="s">
        <v>34</v>
      </c>
      <c r="B3224" s="59"/>
      <c r="C3224" s="48" t="s">
        <v>10</v>
      </c>
      <c r="D3224" s="49">
        <v>87</v>
      </c>
      <c r="E3224" s="49">
        <v>175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117.45</v>
      </c>
      <c r="O3224" s="51">
        <f>E3224*$E$9</f>
        <v>236.25000000000003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93.960000000000008</v>
      </c>
      <c r="T3224" s="51">
        <f>(O3224/100)*(K3224*$K$9)</f>
        <v>281.13749999999999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21"/>
        <v>211.41000000000003</v>
      </c>
      <c r="Y3224" s="51">
        <f t="shared" si="422"/>
        <v>517.38750000000005</v>
      </c>
      <c r="Z3224" s="51">
        <f t="shared" si="423"/>
        <v>0</v>
      </c>
      <c r="AA3224" s="51">
        <f t="shared" si="424"/>
        <v>0</v>
      </c>
      <c r="AB3224" s="51">
        <f t="shared" si="425"/>
        <v>0</v>
      </c>
      <c r="AC3224" s="52">
        <f t="shared" si="426"/>
        <v>728.8</v>
      </c>
      <c r="AD3224" s="53">
        <f>(ROUND(AC3224-AC3218,1)/AC3218)</f>
        <v>0.14411302982731553</v>
      </c>
      <c r="AE3224" s="44"/>
      <c r="AF3224" s="45"/>
    </row>
    <row r="3225" spans="1:32" x14ac:dyDescent="0.25">
      <c r="A3225" s="46" t="s">
        <v>35</v>
      </c>
      <c r="B3225" s="59"/>
      <c r="C3225" s="48" t="s">
        <v>11</v>
      </c>
      <c r="D3225" s="49">
        <v>87</v>
      </c>
      <c r="E3225" s="49">
        <v>0</v>
      </c>
      <c r="F3225" s="49">
        <v>175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117.45</v>
      </c>
      <c r="O3225" s="51">
        <f>E3225*$E$10</f>
        <v>0</v>
      </c>
      <c r="P3225" s="51">
        <f>F3225*$F$10</f>
        <v>236.25000000000003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93.960000000000008</v>
      </c>
      <c r="T3225" s="51">
        <f>(O3225/100)*(K3225*$J$10)</f>
        <v>0</v>
      </c>
      <c r="U3225" s="51">
        <f>(P3225/100)*(K3225*$K$10)+(P3225/100)*(L3225*$L$10)</f>
        <v>281.13749999999999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21"/>
        <v>211.41000000000003</v>
      </c>
      <c r="Y3225" s="51">
        <f t="shared" si="422"/>
        <v>0</v>
      </c>
      <c r="Z3225" s="51">
        <f t="shared" si="423"/>
        <v>517.38750000000005</v>
      </c>
      <c r="AA3225" s="51">
        <f t="shared" si="424"/>
        <v>0</v>
      </c>
      <c r="AB3225" s="51">
        <f t="shared" si="425"/>
        <v>0</v>
      </c>
      <c r="AC3225" s="52">
        <f t="shared" si="426"/>
        <v>728.8</v>
      </c>
      <c r="AD3225" s="53">
        <f>(ROUND(AC3225-AC3218,1)/AC3218)</f>
        <v>0.14411302982731553</v>
      </c>
      <c r="AE3225" s="44"/>
      <c r="AF3225" s="45"/>
    </row>
    <row r="3226" spans="1:32" x14ac:dyDescent="0.25">
      <c r="A3226" s="46" t="s">
        <v>36</v>
      </c>
      <c r="B3226" s="59"/>
      <c r="C3226" s="48" t="s">
        <v>12</v>
      </c>
      <c r="D3226" s="49">
        <v>87</v>
      </c>
      <c r="E3226" s="49">
        <v>0</v>
      </c>
      <c r="F3226" s="49">
        <v>0</v>
      </c>
      <c r="G3226" s="49">
        <v>175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117.45</v>
      </c>
      <c r="O3226" s="51">
        <f>E3226*$E$11</f>
        <v>0</v>
      </c>
      <c r="P3226" s="51">
        <f>F3226*$F$11</f>
        <v>0</v>
      </c>
      <c r="Q3226" s="51">
        <f>G3226*$G$11</f>
        <v>236.25000000000003</v>
      </c>
      <c r="R3226" s="51">
        <f>H3226*$H$11</f>
        <v>0</v>
      </c>
      <c r="S3226" s="51">
        <f>(N3226/100)*(I3226*$I$11)+(N3226/100)*(J3226*$J$11)</f>
        <v>93.960000000000008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281.13749999999999</v>
      </c>
      <c r="W3226" s="51">
        <f>(R3226/100)*(K3226*$K$11)+(R3226/100)*(L3226*$L$11)</f>
        <v>0</v>
      </c>
      <c r="X3226" s="51">
        <f t="shared" ref="X3226:X3289" si="427">N3226+S3226</f>
        <v>211.41000000000003</v>
      </c>
      <c r="Y3226" s="51">
        <f t="shared" ref="Y3226:Y3289" si="428">O3226+T3226</f>
        <v>0</v>
      </c>
      <c r="Z3226" s="51">
        <f t="shared" ref="Z3226:Z3289" si="429">P3226+U3226</f>
        <v>0</v>
      </c>
      <c r="AA3226" s="51">
        <f t="shared" ref="AA3226:AA3289" si="430">Q3226+V3226</f>
        <v>517.38750000000005</v>
      </c>
      <c r="AB3226" s="51">
        <f t="shared" ref="AB3226:AB3289" si="431">R3226+W3226</f>
        <v>0</v>
      </c>
      <c r="AC3226" s="52">
        <f t="shared" ref="AC3226:AC3289" si="432">ROUND(X3226+Y3226+Z3226+AA3226+AB3226,1)</f>
        <v>728.8</v>
      </c>
      <c r="AD3226" s="53">
        <f>(ROUND(AC3226-AC3218,1)/AC3218)</f>
        <v>0.14411302982731553</v>
      </c>
      <c r="AE3226" s="44"/>
      <c r="AF3226" s="45"/>
    </row>
    <row r="3227" spans="1:32" x14ac:dyDescent="0.25">
      <c r="A3227" s="46" t="s">
        <v>37</v>
      </c>
      <c r="B3227" s="59"/>
      <c r="C3227" s="48" t="s">
        <v>13</v>
      </c>
      <c r="D3227" s="49">
        <v>87</v>
      </c>
      <c r="E3227" s="49">
        <v>0</v>
      </c>
      <c r="F3227" s="49">
        <v>0</v>
      </c>
      <c r="G3227" s="49">
        <v>0</v>
      </c>
      <c r="H3227" s="49">
        <v>175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117.45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236.25000000000003</v>
      </c>
      <c r="S3227" s="51">
        <f>(N3227/100)*(I3227*$I$12)+(N3227/100)*(J3227*$J$12)</f>
        <v>93.960000000000008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281.13749999999999</v>
      </c>
      <c r="X3227" s="51">
        <f t="shared" si="427"/>
        <v>211.41000000000003</v>
      </c>
      <c r="Y3227" s="51">
        <f t="shared" si="428"/>
        <v>0</v>
      </c>
      <c r="Z3227" s="51">
        <f t="shared" si="429"/>
        <v>0</v>
      </c>
      <c r="AA3227" s="51">
        <f t="shared" si="430"/>
        <v>0</v>
      </c>
      <c r="AB3227" s="51">
        <f t="shared" si="431"/>
        <v>517.38750000000005</v>
      </c>
      <c r="AC3227" s="52">
        <f t="shared" si="432"/>
        <v>728.8</v>
      </c>
      <c r="AD3227" s="53">
        <f>(ROUND(AC3227-AC3218,1)/AC3218)</f>
        <v>0.14411302982731553</v>
      </c>
      <c r="AE3227" s="44"/>
      <c r="AF3227" s="45"/>
    </row>
    <row r="3228" spans="1:32" x14ac:dyDescent="0.25">
      <c r="A3228" s="46" t="s">
        <v>38</v>
      </c>
      <c r="B3228" s="59"/>
      <c r="C3228" s="48" t="s">
        <v>14</v>
      </c>
      <c r="D3228" s="49">
        <v>175</v>
      </c>
      <c r="E3228" s="49">
        <v>0</v>
      </c>
      <c r="F3228" s="49">
        <v>0</v>
      </c>
      <c r="G3228" s="49">
        <v>0</v>
      </c>
      <c r="H3228" s="49">
        <v>0</v>
      </c>
      <c r="I3228" s="50">
        <v>0</v>
      </c>
      <c r="J3228" s="50">
        <v>0</v>
      </c>
      <c r="K3228" s="50">
        <v>0</v>
      </c>
      <c r="L3228" s="50">
        <v>0</v>
      </c>
      <c r="M3228" s="50">
        <v>110</v>
      </c>
      <c r="N3228" s="51">
        <f>D3228*$D$13</f>
        <v>236.25000000000003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519.75000000000011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27"/>
        <v>756.00000000000011</v>
      </c>
      <c r="Y3228" s="51">
        <f t="shared" si="428"/>
        <v>0</v>
      </c>
      <c r="Z3228" s="51">
        <f t="shared" si="429"/>
        <v>0</v>
      </c>
      <c r="AA3228" s="51">
        <f t="shared" si="430"/>
        <v>0</v>
      </c>
      <c r="AB3228" s="51">
        <f t="shared" si="431"/>
        <v>0</v>
      </c>
      <c r="AC3228" s="52">
        <f t="shared" si="432"/>
        <v>756</v>
      </c>
      <c r="AD3228" s="53">
        <f>(ROUND(AC3228-AC3218,1)/AC3218)</f>
        <v>0.18681318681318682</v>
      </c>
      <c r="AE3228" s="44"/>
      <c r="AF3228" s="45"/>
    </row>
    <row r="3229" spans="1:32" x14ac:dyDescent="0.25">
      <c r="A3229" s="46" t="s">
        <v>39</v>
      </c>
      <c r="B3229" s="59"/>
      <c r="C3229" s="48" t="s">
        <v>15</v>
      </c>
      <c r="D3229" s="49">
        <v>175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236.25000000000003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519.75000000000011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27"/>
        <v>756.00000000000011</v>
      </c>
      <c r="Y3229" s="51">
        <f t="shared" si="428"/>
        <v>0</v>
      </c>
      <c r="Z3229" s="51">
        <f t="shared" si="429"/>
        <v>0</v>
      </c>
      <c r="AA3229" s="51">
        <f t="shared" si="430"/>
        <v>0</v>
      </c>
      <c r="AB3229" s="51">
        <f t="shared" si="431"/>
        <v>0</v>
      </c>
      <c r="AC3229" s="52">
        <f t="shared" si="432"/>
        <v>756</v>
      </c>
      <c r="AD3229" s="53">
        <f>(ROUND(AC3229-AC3218,1)/AC3218)</f>
        <v>0.18681318681318682</v>
      </c>
      <c r="AE3229" s="44"/>
      <c r="AF3229" s="45"/>
    </row>
    <row r="3230" spans="1:32" x14ac:dyDescent="0.25">
      <c r="A3230" s="46"/>
      <c r="B3230" s="59"/>
      <c r="C3230" s="48" t="s">
        <v>16</v>
      </c>
      <c r="D3230" s="49">
        <v>175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236.25000000000003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519.75000000000011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27"/>
        <v>756.00000000000011</v>
      </c>
      <c r="Y3230" s="51">
        <f t="shared" si="428"/>
        <v>0</v>
      </c>
      <c r="Z3230" s="51">
        <f t="shared" si="429"/>
        <v>0</v>
      </c>
      <c r="AA3230" s="51">
        <f t="shared" si="430"/>
        <v>0</v>
      </c>
      <c r="AB3230" s="51">
        <f t="shared" si="431"/>
        <v>0</v>
      </c>
      <c r="AC3230" s="52">
        <f t="shared" si="432"/>
        <v>756</v>
      </c>
      <c r="AD3230" s="53">
        <f>(ROUND(AC3230-AC3218,1)/AC3218)</f>
        <v>0.18681318681318682</v>
      </c>
      <c r="AE3230" s="44" t="s">
        <v>28</v>
      </c>
      <c r="AF3230" s="45"/>
    </row>
    <row r="3231" spans="1:32" x14ac:dyDescent="0.25">
      <c r="A3231" s="46"/>
      <c r="B3231" s="59"/>
      <c r="C3231" s="48" t="s">
        <v>17</v>
      </c>
      <c r="D3231" s="49">
        <v>175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45</v>
      </c>
      <c r="K3231" s="50">
        <v>0</v>
      </c>
      <c r="L3231" s="50">
        <v>0</v>
      </c>
      <c r="M3231" s="50">
        <v>0</v>
      </c>
      <c r="N3231" s="51">
        <f>D3231*$D$16</f>
        <v>236.25000000000003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454.78125000000011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27"/>
        <v>691.03125000000011</v>
      </c>
      <c r="Y3231" s="51">
        <f t="shared" si="428"/>
        <v>0</v>
      </c>
      <c r="Z3231" s="51">
        <f t="shared" si="429"/>
        <v>0</v>
      </c>
      <c r="AA3231" s="51">
        <f t="shared" si="430"/>
        <v>0</v>
      </c>
      <c r="AB3231" s="51">
        <f t="shared" si="431"/>
        <v>0</v>
      </c>
      <c r="AC3231" s="52">
        <f t="shared" si="432"/>
        <v>691</v>
      </c>
      <c r="AD3231" s="53">
        <f>(ROUND(AC3231-AC3218,1)/AC3218)</f>
        <v>8.4772370486656201E-2</v>
      </c>
      <c r="AE3231" s="44"/>
      <c r="AF3231" s="45"/>
    </row>
    <row r="3232" spans="1:32" x14ac:dyDescent="0.25">
      <c r="A3232" s="46"/>
      <c r="B3232" s="59"/>
      <c r="C3232" s="48" t="s">
        <v>18</v>
      </c>
      <c r="D3232" s="49">
        <v>175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236.25000000000003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590.62500000000011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27"/>
        <v>826.87500000000011</v>
      </c>
      <c r="Y3232" s="51">
        <f t="shared" si="428"/>
        <v>0</v>
      </c>
      <c r="Z3232" s="51">
        <f t="shared" si="429"/>
        <v>0</v>
      </c>
      <c r="AA3232" s="51">
        <f t="shared" si="430"/>
        <v>0</v>
      </c>
      <c r="AB3232" s="51">
        <f t="shared" si="431"/>
        <v>0</v>
      </c>
      <c r="AC3232" s="52">
        <f t="shared" si="432"/>
        <v>826.9</v>
      </c>
      <c r="AD3232" s="53">
        <f>(ROUND(AC3232-AC3218,1)/AC3218)</f>
        <v>0.29811616954474096</v>
      </c>
      <c r="AE3232" s="44"/>
      <c r="AF3232" s="45"/>
    </row>
    <row r="3233" spans="1:32" x14ac:dyDescent="0.25">
      <c r="A3233" s="54" t="s">
        <v>19</v>
      </c>
      <c r="B3233" s="60" t="s">
        <v>273</v>
      </c>
      <c r="C3233" s="38" t="s">
        <v>50</v>
      </c>
      <c r="D3233" s="39">
        <v>165</v>
      </c>
      <c r="E3233" s="39">
        <v>0</v>
      </c>
      <c r="F3233" s="39">
        <v>0</v>
      </c>
      <c r="G3233" s="39">
        <v>0</v>
      </c>
      <c r="H3233" s="39">
        <v>0</v>
      </c>
      <c r="I3233" s="40">
        <v>65</v>
      </c>
      <c r="J3233" s="40">
        <v>20</v>
      </c>
      <c r="K3233" s="40">
        <v>0</v>
      </c>
      <c r="L3233" s="40">
        <v>0</v>
      </c>
      <c r="M3233" s="40">
        <v>0</v>
      </c>
      <c r="N3233" s="41">
        <f>D3233*$D$3</f>
        <v>230.99999999999997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392.69999999999993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27"/>
        <v>623.69999999999993</v>
      </c>
      <c r="Y3233" s="41">
        <f t="shared" si="428"/>
        <v>0</v>
      </c>
      <c r="Z3233" s="41">
        <f t="shared" si="429"/>
        <v>0</v>
      </c>
      <c r="AA3233" s="41">
        <f t="shared" si="430"/>
        <v>0</v>
      </c>
      <c r="AB3233" s="41">
        <f t="shared" si="431"/>
        <v>0</v>
      </c>
      <c r="AC3233" s="42">
        <f t="shared" si="432"/>
        <v>623.70000000000005</v>
      </c>
      <c r="AD3233" s="43"/>
      <c r="AE3233" s="44"/>
      <c r="AF3233" s="45"/>
    </row>
    <row r="3234" spans="1:32" x14ac:dyDescent="0.25">
      <c r="A3234" s="46" t="s">
        <v>29</v>
      </c>
      <c r="B3234" s="61">
        <v>40</v>
      </c>
      <c r="C3234" s="48" t="s">
        <v>5</v>
      </c>
      <c r="D3234" s="49">
        <v>165</v>
      </c>
      <c r="E3234" s="49">
        <v>0</v>
      </c>
      <c r="F3234" s="49">
        <v>0</v>
      </c>
      <c r="G3234" s="49">
        <v>0</v>
      </c>
      <c r="H3234" s="49">
        <v>0</v>
      </c>
      <c r="I3234" s="50">
        <v>80</v>
      </c>
      <c r="J3234" s="50">
        <v>35</v>
      </c>
      <c r="K3234" s="50">
        <v>0</v>
      </c>
      <c r="L3234" s="50">
        <v>0</v>
      </c>
      <c r="M3234" s="50">
        <v>0</v>
      </c>
      <c r="N3234" s="51">
        <f>D3234*$D$4</f>
        <v>222.75000000000003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512.32500000000016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27"/>
        <v>735.07500000000016</v>
      </c>
      <c r="Y3234" s="51">
        <f t="shared" si="428"/>
        <v>0</v>
      </c>
      <c r="Z3234" s="51">
        <f t="shared" si="429"/>
        <v>0</v>
      </c>
      <c r="AA3234" s="51">
        <f t="shared" si="430"/>
        <v>0</v>
      </c>
      <c r="AB3234" s="51">
        <f t="shared" si="431"/>
        <v>0</v>
      </c>
      <c r="AC3234" s="52">
        <f t="shared" si="432"/>
        <v>735.1</v>
      </c>
      <c r="AD3234" s="53">
        <f>(ROUND(AC3234-AC3233,1)/AC3233)</f>
        <v>0.17861151194484529</v>
      </c>
      <c r="AE3234" s="44"/>
      <c r="AF3234" s="45"/>
    </row>
    <row r="3235" spans="1:32" x14ac:dyDescent="0.25">
      <c r="A3235" s="46" t="s">
        <v>30</v>
      </c>
      <c r="B3235" s="61">
        <v>0</v>
      </c>
      <c r="C3235" s="48" t="s">
        <v>6</v>
      </c>
      <c r="D3235" s="49">
        <v>165</v>
      </c>
      <c r="E3235" s="49">
        <v>0</v>
      </c>
      <c r="F3235" s="49">
        <v>0</v>
      </c>
      <c r="G3235" s="49">
        <v>0</v>
      </c>
      <c r="H3235" s="49">
        <v>0</v>
      </c>
      <c r="I3235" s="50">
        <v>65</v>
      </c>
      <c r="J3235" s="50">
        <v>20</v>
      </c>
      <c r="K3235" s="50">
        <v>0</v>
      </c>
      <c r="L3235" s="50">
        <v>0</v>
      </c>
      <c r="M3235" s="50">
        <v>0</v>
      </c>
      <c r="N3235" s="51">
        <f>D3235*$D$5</f>
        <v>230.99999999999997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392.69999999999993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27"/>
        <v>623.69999999999993</v>
      </c>
      <c r="Y3235" s="51">
        <f t="shared" si="428"/>
        <v>0</v>
      </c>
      <c r="Z3235" s="51">
        <f t="shared" si="429"/>
        <v>0</v>
      </c>
      <c r="AA3235" s="51">
        <f t="shared" si="430"/>
        <v>0</v>
      </c>
      <c r="AB3235" s="51">
        <f t="shared" si="431"/>
        <v>0</v>
      </c>
      <c r="AC3235" s="52">
        <f t="shared" si="432"/>
        <v>623.70000000000005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61">
        <v>0</v>
      </c>
      <c r="C3236" s="48" t="s">
        <v>7</v>
      </c>
      <c r="D3236" s="49">
        <v>165</v>
      </c>
      <c r="E3236" s="49">
        <v>0</v>
      </c>
      <c r="F3236" s="49">
        <v>0</v>
      </c>
      <c r="G3236" s="49">
        <v>0</v>
      </c>
      <c r="H3236" s="49">
        <v>0</v>
      </c>
      <c r="I3236" s="50">
        <v>65</v>
      </c>
      <c r="J3236" s="50">
        <v>20</v>
      </c>
      <c r="K3236" s="50">
        <v>0</v>
      </c>
      <c r="L3236" s="50">
        <v>0</v>
      </c>
      <c r="M3236" s="50">
        <v>0</v>
      </c>
      <c r="N3236" s="51">
        <f>D3236*$D$6</f>
        <v>230.99999999999997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392.69999999999993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27"/>
        <v>623.69999999999993</v>
      </c>
      <c r="Y3236" s="51">
        <f t="shared" si="428"/>
        <v>0</v>
      </c>
      <c r="Z3236" s="51">
        <f t="shared" si="429"/>
        <v>0</v>
      </c>
      <c r="AA3236" s="51">
        <f t="shared" si="430"/>
        <v>0</v>
      </c>
      <c r="AB3236" s="51">
        <f t="shared" si="431"/>
        <v>0</v>
      </c>
      <c r="AC3236" s="52">
        <f t="shared" si="432"/>
        <v>623.70000000000005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61">
        <v>0</v>
      </c>
      <c r="C3237" s="48" t="s">
        <v>8</v>
      </c>
      <c r="D3237" s="49">
        <v>165</v>
      </c>
      <c r="E3237" s="49">
        <v>0</v>
      </c>
      <c r="F3237" s="49">
        <v>0</v>
      </c>
      <c r="G3237" s="49">
        <v>0</v>
      </c>
      <c r="H3237" s="49">
        <v>0</v>
      </c>
      <c r="I3237" s="50">
        <v>65</v>
      </c>
      <c r="J3237" s="50">
        <v>20</v>
      </c>
      <c r="K3237" s="50">
        <v>0</v>
      </c>
      <c r="L3237" s="50">
        <v>0</v>
      </c>
      <c r="M3237" s="50">
        <v>0</v>
      </c>
      <c r="N3237" s="51">
        <f>D3237*$D$7</f>
        <v>230.99999999999997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392.69999999999993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27"/>
        <v>623.69999999999993</v>
      </c>
      <c r="Y3237" s="51">
        <f t="shared" si="428"/>
        <v>0</v>
      </c>
      <c r="Z3237" s="51">
        <f t="shared" si="429"/>
        <v>0</v>
      </c>
      <c r="AA3237" s="51">
        <f t="shared" si="430"/>
        <v>0</v>
      </c>
      <c r="AB3237" s="51">
        <f t="shared" si="431"/>
        <v>0</v>
      </c>
      <c r="AC3237" s="52">
        <f t="shared" si="432"/>
        <v>623.70000000000005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61"/>
      <c r="C3238" s="48" t="s">
        <v>9</v>
      </c>
      <c r="D3238" s="49">
        <v>165</v>
      </c>
      <c r="E3238" s="49">
        <v>0</v>
      </c>
      <c r="F3238" s="49">
        <v>0</v>
      </c>
      <c r="G3238" s="49">
        <v>0</v>
      </c>
      <c r="H3238" s="49">
        <v>0</v>
      </c>
      <c r="I3238" s="50">
        <v>65</v>
      </c>
      <c r="J3238" s="50">
        <v>20</v>
      </c>
      <c r="K3238" s="50">
        <v>0</v>
      </c>
      <c r="L3238" s="50">
        <v>0</v>
      </c>
      <c r="M3238" s="50">
        <v>0</v>
      </c>
      <c r="N3238" s="51">
        <f>D3238*$D$8</f>
        <v>230.99999999999997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392.69999999999993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27"/>
        <v>623.69999999999993</v>
      </c>
      <c r="Y3238" s="51">
        <f t="shared" si="428"/>
        <v>0</v>
      </c>
      <c r="Z3238" s="51">
        <f t="shared" si="429"/>
        <v>0</v>
      </c>
      <c r="AA3238" s="51">
        <f t="shared" si="430"/>
        <v>0</v>
      </c>
      <c r="AB3238" s="51">
        <f t="shared" si="431"/>
        <v>0</v>
      </c>
      <c r="AC3238" s="52">
        <f t="shared" si="432"/>
        <v>623.70000000000005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61"/>
      <c r="C3239" s="48" t="s">
        <v>10</v>
      </c>
      <c r="D3239" s="49">
        <v>82</v>
      </c>
      <c r="E3239" s="49">
        <v>165</v>
      </c>
      <c r="F3239" s="49">
        <v>0</v>
      </c>
      <c r="G3239" s="49">
        <v>0</v>
      </c>
      <c r="H3239" s="49">
        <v>0</v>
      </c>
      <c r="I3239" s="50">
        <v>65</v>
      </c>
      <c r="J3239" s="50">
        <v>20</v>
      </c>
      <c r="K3239" s="50">
        <v>90</v>
      </c>
      <c r="L3239" s="50">
        <v>0</v>
      </c>
      <c r="M3239" s="50">
        <v>0</v>
      </c>
      <c r="N3239" s="51">
        <f>D3239*$D$9</f>
        <v>110.7</v>
      </c>
      <c r="O3239" s="51">
        <f>E3239*$E$9</f>
        <v>222.75000000000003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94.094999999999999</v>
      </c>
      <c r="T3239" s="51">
        <f>(O3239/100)*(K3239*$K$9)</f>
        <v>280.66500000000002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27"/>
        <v>204.79500000000002</v>
      </c>
      <c r="Y3239" s="51">
        <f t="shared" si="428"/>
        <v>503.41500000000008</v>
      </c>
      <c r="Z3239" s="51">
        <f t="shared" si="429"/>
        <v>0</v>
      </c>
      <c r="AA3239" s="51">
        <f t="shared" si="430"/>
        <v>0</v>
      </c>
      <c r="AB3239" s="51">
        <f t="shared" si="431"/>
        <v>0</v>
      </c>
      <c r="AC3239" s="52">
        <f t="shared" si="432"/>
        <v>708.2</v>
      </c>
      <c r="AD3239" s="53">
        <f>(ROUND(AC3239-AC3233,1)/AC3233)</f>
        <v>0.13548180214846881</v>
      </c>
      <c r="AE3239" s="44"/>
      <c r="AF3239" s="45"/>
    </row>
    <row r="3240" spans="1:32" x14ac:dyDescent="0.25">
      <c r="A3240" s="46" t="s">
        <v>35</v>
      </c>
      <c r="B3240" s="61"/>
      <c r="C3240" s="48" t="s">
        <v>11</v>
      </c>
      <c r="D3240" s="49">
        <v>82</v>
      </c>
      <c r="E3240" s="49">
        <v>0</v>
      </c>
      <c r="F3240" s="49">
        <v>165</v>
      </c>
      <c r="G3240" s="49">
        <v>0</v>
      </c>
      <c r="H3240" s="49">
        <v>0</v>
      </c>
      <c r="I3240" s="50">
        <v>65</v>
      </c>
      <c r="J3240" s="50">
        <v>20</v>
      </c>
      <c r="K3240" s="50">
        <v>45</v>
      </c>
      <c r="L3240" s="50">
        <v>45</v>
      </c>
      <c r="M3240" s="50">
        <v>0</v>
      </c>
      <c r="N3240" s="51">
        <f>D3240*$D$10</f>
        <v>110.7</v>
      </c>
      <c r="O3240" s="51">
        <f>E3240*$E$10</f>
        <v>0</v>
      </c>
      <c r="P3240" s="51">
        <f>F3240*$F$10</f>
        <v>222.75000000000003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94.094999999999999</v>
      </c>
      <c r="T3240" s="51">
        <f>(O3240/100)*(K3240*$J$10)</f>
        <v>0</v>
      </c>
      <c r="U3240" s="51">
        <f>(P3240/100)*(K3240*$K$10)+(P3240/100)*(L3240*$L$10)</f>
        <v>280.66500000000002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27"/>
        <v>204.79500000000002</v>
      </c>
      <c r="Y3240" s="51">
        <f t="shared" si="428"/>
        <v>0</v>
      </c>
      <c r="Z3240" s="51">
        <f t="shared" si="429"/>
        <v>503.41500000000008</v>
      </c>
      <c r="AA3240" s="51">
        <f t="shared" si="430"/>
        <v>0</v>
      </c>
      <c r="AB3240" s="51">
        <f t="shared" si="431"/>
        <v>0</v>
      </c>
      <c r="AC3240" s="52">
        <f t="shared" si="432"/>
        <v>708.2</v>
      </c>
      <c r="AD3240" s="53">
        <f>(ROUND(AC3240-AC3233,1)/AC3233)</f>
        <v>0.13548180214846881</v>
      </c>
      <c r="AE3240" s="44"/>
      <c r="AF3240" s="45"/>
    </row>
    <row r="3241" spans="1:32" x14ac:dyDescent="0.25">
      <c r="A3241" s="46" t="s">
        <v>36</v>
      </c>
      <c r="B3241" s="61"/>
      <c r="C3241" s="48" t="s">
        <v>12</v>
      </c>
      <c r="D3241" s="49">
        <v>82</v>
      </c>
      <c r="E3241" s="49">
        <v>0</v>
      </c>
      <c r="F3241" s="49">
        <v>0</v>
      </c>
      <c r="G3241" s="49">
        <v>165</v>
      </c>
      <c r="H3241" s="49">
        <v>0</v>
      </c>
      <c r="I3241" s="50">
        <v>65</v>
      </c>
      <c r="J3241" s="50">
        <v>20</v>
      </c>
      <c r="K3241" s="50">
        <v>0</v>
      </c>
      <c r="L3241" s="50">
        <v>90</v>
      </c>
      <c r="M3241" s="50">
        <v>0</v>
      </c>
      <c r="N3241" s="51">
        <f>D3241*$D$11</f>
        <v>110.7</v>
      </c>
      <c r="O3241" s="51">
        <f>E3241*$E$11</f>
        <v>0</v>
      </c>
      <c r="P3241" s="51">
        <f>F3241*$F$11</f>
        <v>0</v>
      </c>
      <c r="Q3241" s="51">
        <f>G3241*$G$11</f>
        <v>222.75000000000003</v>
      </c>
      <c r="R3241" s="51">
        <f>H3241*$H$11</f>
        <v>0</v>
      </c>
      <c r="S3241" s="51">
        <f>(N3241/100)*(I3241*$I$11)+(N3241/100)*(J3241*$J$11)</f>
        <v>94.094999999999999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280.66500000000002</v>
      </c>
      <c r="W3241" s="51">
        <f>(R3241/100)*(K3241*$K$11)+(R3241/100)*(L3241*$L$11)</f>
        <v>0</v>
      </c>
      <c r="X3241" s="51">
        <f t="shared" si="427"/>
        <v>204.79500000000002</v>
      </c>
      <c r="Y3241" s="51">
        <f t="shared" si="428"/>
        <v>0</v>
      </c>
      <c r="Z3241" s="51">
        <f t="shared" si="429"/>
        <v>0</v>
      </c>
      <c r="AA3241" s="51">
        <f t="shared" si="430"/>
        <v>503.41500000000008</v>
      </c>
      <c r="AB3241" s="51">
        <f t="shared" si="431"/>
        <v>0</v>
      </c>
      <c r="AC3241" s="52">
        <f t="shared" si="432"/>
        <v>708.2</v>
      </c>
      <c r="AD3241" s="53">
        <f>(ROUND(AC3241-AC3233,1)/AC3233)</f>
        <v>0.13548180214846881</v>
      </c>
      <c r="AE3241" s="44"/>
      <c r="AF3241" s="45"/>
    </row>
    <row r="3242" spans="1:32" x14ac:dyDescent="0.25">
      <c r="A3242" s="46" t="s">
        <v>37</v>
      </c>
      <c r="B3242" s="61"/>
      <c r="C3242" s="48" t="s">
        <v>13</v>
      </c>
      <c r="D3242" s="49">
        <v>82</v>
      </c>
      <c r="E3242" s="49">
        <v>0</v>
      </c>
      <c r="F3242" s="49">
        <v>0</v>
      </c>
      <c r="G3242" s="49">
        <v>0</v>
      </c>
      <c r="H3242" s="49">
        <v>165</v>
      </c>
      <c r="I3242" s="50">
        <v>65</v>
      </c>
      <c r="J3242" s="50">
        <v>20</v>
      </c>
      <c r="K3242" s="50">
        <v>45</v>
      </c>
      <c r="L3242" s="50">
        <v>45</v>
      </c>
      <c r="M3242" s="50">
        <v>0</v>
      </c>
      <c r="N3242" s="51">
        <f>D3242*$D$12</f>
        <v>110.7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222.75000000000003</v>
      </c>
      <c r="S3242" s="51">
        <f>(N3242/100)*(I3242*$I$12)+(N3242/100)*(J3242*$J$12)</f>
        <v>94.094999999999999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280.66500000000002</v>
      </c>
      <c r="X3242" s="51">
        <f t="shared" si="427"/>
        <v>204.79500000000002</v>
      </c>
      <c r="Y3242" s="51">
        <f t="shared" si="428"/>
        <v>0</v>
      </c>
      <c r="Z3242" s="51">
        <f t="shared" si="429"/>
        <v>0</v>
      </c>
      <c r="AA3242" s="51">
        <f t="shared" si="430"/>
        <v>0</v>
      </c>
      <c r="AB3242" s="51">
        <f t="shared" si="431"/>
        <v>503.41500000000008</v>
      </c>
      <c r="AC3242" s="52">
        <f t="shared" si="432"/>
        <v>708.2</v>
      </c>
      <c r="AD3242" s="53">
        <f>(ROUND(AC3242-AC3233,1)/AC3233)</f>
        <v>0.13548180214846881</v>
      </c>
      <c r="AE3242" s="44"/>
      <c r="AF3242" s="45"/>
    </row>
    <row r="3243" spans="1:32" x14ac:dyDescent="0.25">
      <c r="A3243" s="46" t="s">
        <v>38</v>
      </c>
      <c r="B3243" s="61"/>
      <c r="C3243" s="48" t="s">
        <v>14</v>
      </c>
      <c r="D3243" s="49">
        <v>165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115</v>
      </c>
      <c r="N3243" s="51">
        <f>D3243*$D$13</f>
        <v>222.75000000000003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512.32500000000016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27"/>
        <v>735.07500000000016</v>
      </c>
      <c r="Y3243" s="51">
        <f t="shared" si="428"/>
        <v>0</v>
      </c>
      <c r="Z3243" s="51">
        <f t="shared" si="429"/>
        <v>0</v>
      </c>
      <c r="AA3243" s="51">
        <f t="shared" si="430"/>
        <v>0</v>
      </c>
      <c r="AB3243" s="51">
        <f t="shared" si="431"/>
        <v>0</v>
      </c>
      <c r="AC3243" s="52">
        <f t="shared" si="432"/>
        <v>735.1</v>
      </c>
      <c r="AD3243" s="53">
        <f>(ROUND(AC3243-AC3233,1)/AC3233)</f>
        <v>0.17861151194484529</v>
      </c>
      <c r="AE3243" s="44"/>
      <c r="AF3243" s="45"/>
    </row>
    <row r="3244" spans="1:32" x14ac:dyDescent="0.25">
      <c r="A3244" s="46" t="s">
        <v>39</v>
      </c>
      <c r="B3244" s="61"/>
      <c r="C3244" s="48" t="s">
        <v>15</v>
      </c>
      <c r="D3244" s="49">
        <v>165</v>
      </c>
      <c r="E3244" s="49">
        <v>0</v>
      </c>
      <c r="F3244" s="49">
        <v>0</v>
      </c>
      <c r="G3244" s="49">
        <v>0</v>
      </c>
      <c r="H3244" s="49">
        <v>0</v>
      </c>
      <c r="I3244" s="50">
        <v>65</v>
      </c>
      <c r="J3244" s="50">
        <v>20</v>
      </c>
      <c r="K3244" s="50">
        <v>72</v>
      </c>
      <c r="L3244" s="50">
        <v>0</v>
      </c>
      <c r="M3244" s="50">
        <v>0</v>
      </c>
      <c r="N3244" s="51">
        <f>D3244*$D$14</f>
        <v>222.75000000000003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510.09750000000008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27"/>
        <v>732.84750000000008</v>
      </c>
      <c r="Y3244" s="51">
        <f t="shared" si="428"/>
        <v>0</v>
      </c>
      <c r="Z3244" s="51">
        <f t="shared" si="429"/>
        <v>0</v>
      </c>
      <c r="AA3244" s="51">
        <f t="shared" si="430"/>
        <v>0</v>
      </c>
      <c r="AB3244" s="51">
        <f t="shared" si="431"/>
        <v>0</v>
      </c>
      <c r="AC3244" s="52">
        <f t="shared" si="432"/>
        <v>732.8</v>
      </c>
      <c r="AD3244" s="53">
        <f>(ROUND(AC3244-AC3233,1)/AC3233)</f>
        <v>0.17492384159050822</v>
      </c>
      <c r="AE3244" s="44"/>
      <c r="AF3244" s="45"/>
    </row>
    <row r="3245" spans="1:32" x14ac:dyDescent="0.25">
      <c r="A3245" s="46"/>
      <c r="B3245" s="61"/>
      <c r="C3245" s="48" t="s">
        <v>16</v>
      </c>
      <c r="D3245" s="49">
        <v>165</v>
      </c>
      <c r="E3245" s="49">
        <v>0</v>
      </c>
      <c r="F3245" s="49">
        <v>0</v>
      </c>
      <c r="G3245" s="49">
        <v>0</v>
      </c>
      <c r="H3245" s="49">
        <v>0</v>
      </c>
      <c r="I3245" s="50">
        <v>65</v>
      </c>
      <c r="J3245" s="50">
        <v>20</v>
      </c>
      <c r="K3245" s="50">
        <v>0</v>
      </c>
      <c r="L3245" s="50">
        <v>72</v>
      </c>
      <c r="M3245" s="50">
        <v>0</v>
      </c>
      <c r="N3245" s="51">
        <f>D3245*$D$15</f>
        <v>222.75000000000003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510.09750000000008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27"/>
        <v>732.84750000000008</v>
      </c>
      <c r="Y3245" s="51">
        <f t="shared" si="428"/>
        <v>0</v>
      </c>
      <c r="Z3245" s="51">
        <f t="shared" si="429"/>
        <v>0</v>
      </c>
      <c r="AA3245" s="51">
        <f t="shared" si="430"/>
        <v>0</v>
      </c>
      <c r="AB3245" s="51">
        <f t="shared" si="431"/>
        <v>0</v>
      </c>
      <c r="AC3245" s="52">
        <f t="shared" si="432"/>
        <v>732.8</v>
      </c>
      <c r="AD3245" s="53">
        <f>(ROUND(AC3245-AC3233,1)/AC3233)</f>
        <v>0.17492384159050822</v>
      </c>
      <c r="AE3245" s="44" t="s">
        <v>28</v>
      </c>
      <c r="AF3245" s="45"/>
    </row>
    <row r="3246" spans="1:32" x14ac:dyDescent="0.25">
      <c r="A3246" s="46"/>
      <c r="B3246" s="61"/>
      <c r="C3246" s="48" t="s">
        <v>17</v>
      </c>
      <c r="D3246" s="49">
        <v>165</v>
      </c>
      <c r="E3246" s="49">
        <v>0</v>
      </c>
      <c r="F3246" s="49">
        <v>0</v>
      </c>
      <c r="G3246" s="49">
        <v>0</v>
      </c>
      <c r="H3246" s="49">
        <v>0</v>
      </c>
      <c r="I3246" s="50">
        <v>65</v>
      </c>
      <c r="J3246" s="50">
        <v>55</v>
      </c>
      <c r="K3246" s="50">
        <v>0</v>
      </c>
      <c r="L3246" s="50">
        <v>0</v>
      </c>
      <c r="M3246" s="50">
        <v>0</v>
      </c>
      <c r="N3246" s="51">
        <f>D3246*$D$16</f>
        <v>222.75000000000003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451.06875000000008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27"/>
        <v>673.81875000000014</v>
      </c>
      <c r="Y3246" s="51">
        <f t="shared" si="428"/>
        <v>0</v>
      </c>
      <c r="Z3246" s="51">
        <f t="shared" si="429"/>
        <v>0</v>
      </c>
      <c r="AA3246" s="51">
        <f t="shared" si="430"/>
        <v>0</v>
      </c>
      <c r="AB3246" s="51">
        <f t="shared" si="431"/>
        <v>0</v>
      </c>
      <c r="AC3246" s="52">
        <f t="shared" si="432"/>
        <v>673.8</v>
      </c>
      <c r="AD3246" s="53">
        <f>(ROUND(AC3246-AC3233,1)/AC3233)</f>
        <v>8.032708032708033E-2</v>
      </c>
      <c r="AE3246" s="44"/>
      <c r="AF3246" s="45"/>
    </row>
    <row r="3247" spans="1:32" x14ac:dyDescent="0.25">
      <c r="A3247" s="46"/>
      <c r="B3247" s="61"/>
      <c r="C3247" s="48" t="s">
        <v>18</v>
      </c>
      <c r="D3247" s="49">
        <v>165</v>
      </c>
      <c r="E3247" s="49">
        <v>0</v>
      </c>
      <c r="F3247" s="49">
        <v>0</v>
      </c>
      <c r="G3247" s="49">
        <v>0</v>
      </c>
      <c r="H3247" s="49">
        <v>0</v>
      </c>
      <c r="I3247" s="50">
        <v>90</v>
      </c>
      <c r="J3247" s="50">
        <v>20</v>
      </c>
      <c r="K3247" s="50">
        <v>0</v>
      </c>
      <c r="L3247" s="50">
        <v>0</v>
      </c>
      <c r="M3247" s="50">
        <v>0</v>
      </c>
      <c r="N3247" s="51">
        <f>D3247*$D$17</f>
        <v>222.75000000000003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545.73750000000018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27"/>
        <v>768.48750000000018</v>
      </c>
      <c r="Y3247" s="51">
        <f t="shared" si="428"/>
        <v>0</v>
      </c>
      <c r="Z3247" s="51">
        <f t="shared" si="429"/>
        <v>0</v>
      </c>
      <c r="AA3247" s="51">
        <f t="shared" si="430"/>
        <v>0</v>
      </c>
      <c r="AB3247" s="51">
        <f t="shared" si="431"/>
        <v>0</v>
      </c>
      <c r="AC3247" s="52">
        <f t="shared" si="432"/>
        <v>768.5</v>
      </c>
      <c r="AD3247" s="53">
        <f>(ROUND(AC3247-AC3233,1)/AC3233)</f>
        <v>0.23216289882956551</v>
      </c>
      <c r="AE3247" s="44"/>
      <c r="AF3247" s="45"/>
    </row>
    <row r="3248" spans="1:32" x14ac:dyDescent="0.25">
      <c r="A3248" s="54" t="s">
        <v>19</v>
      </c>
      <c r="B3248" s="58" t="s">
        <v>274</v>
      </c>
      <c r="C3248" s="38" t="s">
        <v>50</v>
      </c>
      <c r="D3248" s="39">
        <v>200</v>
      </c>
      <c r="E3248" s="39">
        <v>0</v>
      </c>
      <c r="F3248" s="39">
        <v>0</v>
      </c>
      <c r="G3248" s="39">
        <v>0</v>
      </c>
      <c r="H3248" s="39">
        <v>0</v>
      </c>
      <c r="I3248" s="40">
        <v>65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280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364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27"/>
        <v>644</v>
      </c>
      <c r="Y3248" s="41">
        <f t="shared" si="428"/>
        <v>0</v>
      </c>
      <c r="Z3248" s="41">
        <f t="shared" si="429"/>
        <v>0</v>
      </c>
      <c r="AA3248" s="41">
        <f t="shared" si="430"/>
        <v>0</v>
      </c>
      <c r="AB3248" s="41">
        <f t="shared" si="431"/>
        <v>0</v>
      </c>
      <c r="AC3248" s="42">
        <f t="shared" si="432"/>
        <v>644</v>
      </c>
      <c r="AD3248" s="43"/>
      <c r="AE3248" s="44"/>
      <c r="AF3248" s="45"/>
    </row>
    <row r="3249" spans="1:32" x14ac:dyDescent="0.25">
      <c r="A3249" s="46" t="s">
        <v>29</v>
      </c>
      <c r="B3249" s="59">
        <v>50</v>
      </c>
      <c r="C3249" s="48" t="s">
        <v>5</v>
      </c>
      <c r="D3249" s="49">
        <v>200</v>
      </c>
      <c r="E3249" s="49">
        <v>0</v>
      </c>
      <c r="F3249" s="49">
        <v>0</v>
      </c>
      <c r="G3249" s="49">
        <v>0</v>
      </c>
      <c r="H3249" s="49">
        <v>0</v>
      </c>
      <c r="I3249" s="50">
        <v>70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270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27"/>
        <v>756</v>
      </c>
      <c r="Y3249" s="51">
        <f t="shared" si="428"/>
        <v>0</v>
      </c>
      <c r="Z3249" s="51">
        <f t="shared" si="429"/>
        <v>0</v>
      </c>
      <c r="AA3249" s="51">
        <f t="shared" si="430"/>
        <v>0</v>
      </c>
      <c r="AB3249" s="51">
        <f t="shared" si="431"/>
        <v>0</v>
      </c>
      <c r="AC3249" s="52">
        <f t="shared" si="432"/>
        <v>756</v>
      </c>
      <c r="AD3249" s="53">
        <f>(ROUND(AC3249-AC3248,1)/AC3248)</f>
        <v>0.17391304347826086</v>
      </c>
      <c r="AE3249" s="44"/>
      <c r="AF3249" s="45"/>
    </row>
    <row r="3250" spans="1:32" x14ac:dyDescent="0.25">
      <c r="A3250" s="46" t="s">
        <v>30</v>
      </c>
      <c r="B3250" s="59">
        <v>0</v>
      </c>
      <c r="C3250" s="48" t="s">
        <v>6</v>
      </c>
      <c r="D3250" s="49">
        <v>200</v>
      </c>
      <c r="E3250" s="49">
        <v>0</v>
      </c>
      <c r="F3250" s="49">
        <v>0</v>
      </c>
      <c r="G3250" s="49">
        <v>0</v>
      </c>
      <c r="H3250" s="49">
        <v>0</v>
      </c>
      <c r="I3250" s="50">
        <v>65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280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364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27"/>
        <v>644</v>
      </c>
      <c r="Y3250" s="51">
        <f t="shared" si="428"/>
        <v>0</v>
      </c>
      <c r="Z3250" s="51">
        <f t="shared" si="429"/>
        <v>0</v>
      </c>
      <c r="AA3250" s="51">
        <f t="shared" si="430"/>
        <v>0</v>
      </c>
      <c r="AB3250" s="51">
        <f t="shared" si="431"/>
        <v>0</v>
      </c>
      <c r="AC3250" s="52">
        <f t="shared" si="432"/>
        <v>644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9">
        <v>0</v>
      </c>
      <c r="C3251" s="48" t="s">
        <v>7</v>
      </c>
      <c r="D3251" s="49">
        <v>200</v>
      </c>
      <c r="E3251" s="49">
        <v>0</v>
      </c>
      <c r="F3251" s="49">
        <v>0</v>
      </c>
      <c r="G3251" s="49">
        <v>0</v>
      </c>
      <c r="H3251" s="49">
        <v>0</v>
      </c>
      <c r="I3251" s="50">
        <v>65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280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364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27"/>
        <v>644</v>
      </c>
      <c r="Y3251" s="51">
        <f t="shared" si="428"/>
        <v>0</v>
      </c>
      <c r="Z3251" s="51">
        <f t="shared" si="429"/>
        <v>0</v>
      </c>
      <c r="AA3251" s="51">
        <f t="shared" si="430"/>
        <v>0</v>
      </c>
      <c r="AB3251" s="51">
        <f t="shared" si="431"/>
        <v>0</v>
      </c>
      <c r="AC3251" s="52">
        <f t="shared" si="432"/>
        <v>644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9">
        <v>0</v>
      </c>
      <c r="C3252" s="48" t="s">
        <v>8</v>
      </c>
      <c r="D3252" s="49">
        <v>200</v>
      </c>
      <c r="E3252" s="49">
        <v>0</v>
      </c>
      <c r="F3252" s="49">
        <v>0</v>
      </c>
      <c r="G3252" s="49">
        <v>0</v>
      </c>
      <c r="H3252" s="49">
        <v>0</v>
      </c>
      <c r="I3252" s="50">
        <v>65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280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364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27"/>
        <v>644</v>
      </c>
      <c r="Y3252" s="51">
        <f t="shared" si="428"/>
        <v>0</v>
      </c>
      <c r="Z3252" s="51">
        <f t="shared" si="429"/>
        <v>0</v>
      </c>
      <c r="AA3252" s="51">
        <f t="shared" si="430"/>
        <v>0</v>
      </c>
      <c r="AB3252" s="51">
        <f t="shared" si="431"/>
        <v>0</v>
      </c>
      <c r="AC3252" s="52">
        <f t="shared" si="432"/>
        <v>644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9"/>
      <c r="C3253" s="48" t="s">
        <v>9</v>
      </c>
      <c r="D3253" s="49">
        <v>200</v>
      </c>
      <c r="E3253" s="49">
        <v>0</v>
      </c>
      <c r="F3253" s="49">
        <v>0</v>
      </c>
      <c r="G3253" s="49">
        <v>0</v>
      </c>
      <c r="H3253" s="49">
        <v>0</v>
      </c>
      <c r="I3253" s="50">
        <v>65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280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364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27"/>
        <v>644</v>
      </c>
      <c r="Y3253" s="51">
        <f t="shared" si="428"/>
        <v>0</v>
      </c>
      <c r="Z3253" s="51">
        <f t="shared" si="429"/>
        <v>0</v>
      </c>
      <c r="AA3253" s="51">
        <f t="shared" si="430"/>
        <v>0</v>
      </c>
      <c r="AB3253" s="51">
        <f t="shared" si="431"/>
        <v>0</v>
      </c>
      <c r="AC3253" s="52">
        <f t="shared" si="432"/>
        <v>644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9"/>
      <c r="C3254" s="48" t="s">
        <v>10</v>
      </c>
      <c r="D3254" s="49">
        <v>100</v>
      </c>
      <c r="E3254" s="49">
        <v>200</v>
      </c>
      <c r="F3254" s="49">
        <v>0</v>
      </c>
      <c r="G3254" s="49">
        <v>0</v>
      </c>
      <c r="H3254" s="49">
        <v>0</v>
      </c>
      <c r="I3254" s="50">
        <v>65</v>
      </c>
      <c r="J3254" s="50">
        <v>0</v>
      </c>
      <c r="K3254" s="50">
        <v>70</v>
      </c>
      <c r="L3254" s="50">
        <v>0</v>
      </c>
      <c r="M3254" s="50">
        <v>0</v>
      </c>
      <c r="N3254" s="51">
        <f>D3254*$D$9</f>
        <v>135</v>
      </c>
      <c r="O3254" s="51">
        <f>E3254*$E$9</f>
        <v>270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87.75</v>
      </c>
      <c r="T3254" s="51">
        <f>(O3254/100)*(K3254*$K$9)</f>
        <v>264.60000000000002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27"/>
        <v>222.75</v>
      </c>
      <c r="Y3254" s="51">
        <f t="shared" si="428"/>
        <v>534.6</v>
      </c>
      <c r="Z3254" s="51">
        <f t="shared" si="429"/>
        <v>0</v>
      </c>
      <c r="AA3254" s="51">
        <f t="shared" si="430"/>
        <v>0</v>
      </c>
      <c r="AB3254" s="51">
        <f t="shared" si="431"/>
        <v>0</v>
      </c>
      <c r="AC3254" s="52">
        <f t="shared" si="432"/>
        <v>757.4</v>
      </c>
      <c r="AD3254" s="53">
        <f>(ROUND(AC3254-AC3248,1)/AC3248)</f>
        <v>0.17608695652173914</v>
      </c>
      <c r="AE3254" s="44"/>
      <c r="AF3254" s="45"/>
    </row>
    <row r="3255" spans="1:32" x14ac:dyDescent="0.25">
      <c r="A3255" s="46" t="s">
        <v>35</v>
      </c>
      <c r="B3255" s="59"/>
      <c r="C3255" s="48" t="s">
        <v>11</v>
      </c>
      <c r="D3255" s="49">
        <v>100</v>
      </c>
      <c r="E3255" s="49">
        <v>0</v>
      </c>
      <c r="F3255" s="49">
        <v>200</v>
      </c>
      <c r="G3255" s="49">
        <v>0</v>
      </c>
      <c r="H3255" s="49">
        <v>0</v>
      </c>
      <c r="I3255" s="50">
        <v>65</v>
      </c>
      <c r="J3255" s="50">
        <v>0</v>
      </c>
      <c r="K3255" s="50">
        <v>35</v>
      </c>
      <c r="L3255" s="50">
        <v>35</v>
      </c>
      <c r="M3255" s="50">
        <v>0</v>
      </c>
      <c r="N3255" s="51">
        <f>D3255*$D$10</f>
        <v>135</v>
      </c>
      <c r="O3255" s="51">
        <f>E3255*$E$10</f>
        <v>0</v>
      </c>
      <c r="P3255" s="51">
        <f>F3255*$F$10</f>
        <v>270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87.75</v>
      </c>
      <c r="T3255" s="51">
        <f>(O3255/100)*(K3255*$J$10)</f>
        <v>0</v>
      </c>
      <c r="U3255" s="51">
        <f>(P3255/100)*(K3255*$K$10)+(P3255/100)*(L3255*$L$10)</f>
        <v>264.60000000000002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27"/>
        <v>222.75</v>
      </c>
      <c r="Y3255" s="51">
        <f t="shared" si="428"/>
        <v>0</v>
      </c>
      <c r="Z3255" s="51">
        <f t="shared" si="429"/>
        <v>534.6</v>
      </c>
      <c r="AA3255" s="51">
        <f t="shared" si="430"/>
        <v>0</v>
      </c>
      <c r="AB3255" s="51">
        <f t="shared" si="431"/>
        <v>0</v>
      </c>
      <c r="AC3255" s="52">
        <f t="shared" si="432"/>
        <v>757.4</v>
      </c>
      <c r="AD3255" s="53">
        <f>(ROUND(AC3255-AC3248,1)/AC3248)</f>
        <v>0.17608695652173914</v>
      </c>
      <c r="AE3255" s="44"/>
      <c r="AF3255" s="45"/>
    </row>
    <row r="3256" spans="1:32" x14ac:dyDescent="0.25">
      <c r="A3256" s="46" t="s">
        <v>36</v>
      </c>
      <c r="B3256" s="59"/>
      <c r="C3256" s="48" t="s">
        <v>12</v>
      </c>
      <c r="D3256" s="49">
        <v>100</v>
      </c>
      <c r="E3256" s="49">
        <v>0</v>
      </c>
      <c r="F3256" s="49">
        <v>0</v>
      </c>
      <c r="G3256" s="49">
        <v>200</v>
      </c>
      <c r="H3256" s="49">
        <v>0</v>
      </c>
      <c r="I3256" s="50">
        <v>65</v>
      </c>
      <c r="J3256" s="50">
        <v>0</v>
      </c>
      <c r="K3256" s="50">
        <v>0</v>
      </c>
      <c r="L3256" s="50">
        <v>70</v>
      </c>
      <c r="M3256" s="50">
        <v>0</v>
      </c>
      <c r="N3256" s="51">
        <f>D3256*$D$11</f>
        <v>135</v>
      </c>
      <c r="O3256" s="51">
        <f>E3256*$E$11</f>
        <v>0</v>
      </c>
      <c r="P3256" s="51">
        <f>F3256*$F$11</f>
        <v>0</v>
      </c>
      <c r="Q3256" s="51">
        <f>G3256*$G$11</f>
        <v>270</v>
      </c>
      <c r="R3256" s="51">
        <f>H3256*$H$11</f>
        <v>0</v>
      </c>
      <c r="S3256" s="51">
        <f>(N3256/100)*(I3256*$I$11)+(N3256/100)*(J3256*$J$11)</f>
        <v>87.75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264.60000000000002</v>
      </c>
      <c r="W3256" s="51">
        <f>(R3256/100)*(K3256*$K$11)+(R3256/100)*(L3256*$L$11)</f>
        <v>0</v>
      </c>
      <c r="X3256" s="51">
        <f t="shared" si="427"/>
        <v>222.75</v>
      </c>
      <c r="Y3256" s="51">
        <f t="shared" si="428"/>
        <v>0</v>
      </c>
      <c r="Z3256" s="51">
        <f t="shared" si="429"/>
        <v>0</v>
      </c>
      <c r="AA3256" s="51">
        <f t="shared" si="430"/>
        <v>534.6</v>
      </c>
      <c r="AB3256" s="51">
        <f t="shared" si="431"/>
        <v>0</v>
      </c>
      <c r="AC3256" s="52">
        <f t="shared" si="432"/>
        <v>757.4</v>
      </c>
      <c r="AD3256" s="53">
        <f>(ROUND(AC3256-AC3248,1)/AC3248)</f>
        <v>0.17608695652173914</v>
      </c>
      <c r="AE3256" s="44"/>
      <c r="AF3256" s="45"/>
    </row>
    <row r="3257" spans="1:32" x14ac:dyDescent="0.25">
      <c r="A3257" s="46" t="s">
        <v>37</v>
      </c>
      <c r="B3257" s="59"/>
      <c r="C3257" s="48" t="s">
        <v>13</v>
      </c>
      <c r="D3257" s="49">
        <v>100</v>
      </c>
      <c r="E3257" s="49">
        <v>0</v>
      </c>
      <c r="F3257" s="49">
        <v>0</v>
      </c>
      <c r="G3257" s="49">
        <v>0</v>
      </c>
      <c r="H3257" s="49">
        <v>200</v>
      </c>
      <c r="I3257" s="50">
        <v>65</v>
      </c>
      <c r="J3257" s="50">
        <v>0</v>
      </c>
      <c r="K3257" s="50">
        <v>35</v>
      </c>
      <c r="L3257" s="50">
        <v>35</v>
      </c>
      <c r="M3257" s="50">
        <v>0</v>
      </c>
      <c r="N3257" s="51">
        <f>D3257*$D$12</f>
        <v>135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270</v>
      </c>
      <c r="S3257" s="51">
        <f>(N3257/100)*(I3257*$I$12)+(N3257/100)*(J3257*$J$12)</f>
        <v>87.75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264.60000000000002</v>
      </c>
      <c r="X3257" s="51">
        <f t="shared" si="427"/>
        <v>222.75</v>
      </c>
      <c r="Y3257" s="51">
        <f t="shared" si="428"/>
        <v>0</v>
      </c>
      <c r="Z3257" s="51">
        <f t="shared" si="429"/>
        <v>0</v>
      </c>
      <c r="AA3257" s="51">
        <f t="shared" si="430"/>
        <v>0</v>
      </c>
      <c r="AB3257" s="51">
        <f t="shared" si="431"/>
        <v>534.6</v>
      </c>
      <c r="AC3257" s="52">
        <f t="shared" si="432"/>
        <v>757.4</v>
      </c>
      <c r="AD3257" s="53">
        <f>(ROUND(AC3257-AC3248,1)/AC3248)</f>
        <v>0.17608695652173914</v>
      </c>
      <c r="AE3257" s="44"/>
      <c r="AF3257" s="45"/>
    </row>
    <row r="3258" spans="1:32" x14ac:dyDescent="0.25">
      <c r="A3258" s="46" t="s">
        <v>38</v>
      </c>
      <c r="B3258" s="59"/>
      <c r="C3258" s="48" t="s">
        <v>14</v>
      </c>
      <c r="D3258" s="49">
        <v>200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95</v>
      </c>
      <c r="N3258" s="51">
        <f>D3258*$D$13</f>
        <v>270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513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27"/>
        <v>783</v>
      </c>
      <c r="Y3258" s="51">
        <f t="shared" si="428"/>
        <v>0</v>
      </c>
      <c r="Z3258" s="51">
        <f t="shared" si="429"/>
        <v>0</v>
      </c>
      <c r="AA3258" s="51">
        <f t="shared" si="430"/>
        <v>0</v>
      </c>
      <c r="AB3258" s="51">
        <f t="shared" si="431"/>
        <v>0</v>
      </c>
      <c r="AC3258" s="52">
        <f t="shared" si="432"/>
        <v>783</v>
      </c>
      <c r="AD3258" s="53">
        <f>(ROUND(AC3258-AC3248,1)/AC3248)</f>
        <v>0.21583850931677018</v>
      </c>
      <c r="AE3258" s="44"/>
      <c r="AF3258" s="45"/>
    </row>
    <row r="3259" spans="1:32" x14ac:dyDescent="0.25">
      <c r="A3259" s="46" t="s">
        <v>39</v>
      </c>
      <c r="B3259" s="59"/>
      <c r="C3259" s="48" t="s">
        <v>15</v>
      </c>
      <c r="D3259" s="49">
        <v>200</v>
      </c>
      <c r="E3259" s="49">
        <v>0</v>
      </c>
      <c r="F3259" s="49">
        <v>0</v>
      </c>
      <c r="G3259" s="49">
        <v>0</v>
      </c>
      <c r="H3259" s="49">
        <v>0</v>
      </c>
      <c r="I3259" s="50">
        <v>65</v>
      </c>
      <c r="J3259" s="50">
        <v>0</v>
      </c>
      <c r="K3259" s="50">
        <v>62</v>
      </c>
      <c r="L3259" s="50">
        <v>0</v>
      </c>
      <c r="M3259" s="50">
        <v>0</v>
      </c>
      <c r="N3259" s="51">
        <f>D3259*$D$14</f>
        <v>270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510.3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27"/>
        <v>780.3</v>
      </c>
      <c r="Y3259" s="51">
        <f t="shared" si="428"/>
        <v>0</v>
      </c>
      <c r="Z3259" s="51">
        <f t="shared" si="429"/>
        <v>0</v>
      </c>
      <c r="AA3259" s="51">
        <f t="shared" si="430"/>
        <v>0</v>
      </c>
      <c r="AB3259" s="51">
        <f t="shared" si="431"/>
        <v>0</v>
      </c>
      <c r="AC3259" s="52">
        <f t="shared" si="432"/>
        <v>780.3</v>
      </c>
      <c r="AD3259" s="53">
        <f>(ROUND(AC3259-AC3248,1)/AC3248)</f>
        <v>0.21164596273291927</v>
      </c>
      <c r="AE3259" s="44"/>
      <c r="AF3259" s="45"/>
    </row>
    <row r="3260" spans="1:32" x14ac:dyDescent="0.25">
      <c r="A3260" s="46"/>
      <c r="B3260" s="59"/>
      <c r="C3260" s="48" t="s">
        <v>16</v>
      </c>
      <c r="D3260" s="49">
        <v>200</v>
      </c>
      <c r="E3260" s="49">
        <v>0</v>
      </c>
      <c r="F3260" s="49">
        <v>0</v>
      </c>
      <c r="G3260" s="49">
        <v>0</v>
      </c>
      <c r="H3260" s="49">
        <v>0</v>
      </c>
      <c r="I3260" s="50">
        <v>65</v>
      </c>
      <c r="J3260" s="50">
        <v>0</v>
      </c>
      <c r="K3260" s="50">
        <v>0</v>
      </c>
      <c r="L3260" s="50">
        <v>62</v>
      </c>
      <c r="M3260" s="50">
        <v>0</v>
      </c>
      <c r="N3260" s="51">
        <f>D3260*$D$15</f>
        <v>270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510.3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27"/>
        <v>780.3</v>
      </c>
      <c r="Y3260" s="51">
        <f t="shared" si="428"/>
        <v>0</v>
      </c>
      <c r="Z3260" s="51">
        <f t="shared" si="429"/>
        <v>0</v>
      </c>
      <c r="AA3260" s="51">
        <f t="shared" si="430"/>
        <v>0</v>
      </c>
      <c r="AB3260" s="51">
        <f t="shared" si="431"/>
        <v>0</v>
      </c>
      <c r="AC3260" s="52">
        <f t="shared" si="432"/>
        <v>780.3</v>
      </c>
      <c r="AD3260" s="53">
        <f>(ROUND(AC3260-AC3248,1)/AC3248)</f>
        <v>0.21164596273291927</v>
      </c>
      <c r="AE3260" s="44" t="s">
        <v>28</v>
      </c>
      <c r="AF3260" s="45"/>
    </row>
    <row r="3261" spans="1:32" x14ac:dyDescent="0.25">
      <c r="A3261" s="46"/>
      <c r="B3261" s="59"/>
      <c r="C3261" s="48" t="s">
        <v>17</v>
      </c>
      <c r="D3261" s="49">
        <v>200</v>
      </c>
      <c r="E3261" s="49">
        <v>0</v>
      </c>
      <c r="F3261" s="49">
        <v>0</v>
      </c>
      <c r="G3261" s="49">
        <v>0</v>
      </c>
      <c r="H3261" s="49">
        <v>0</v>
      </c>
      <c r="I3261" s="50">
        <v>65</v>
      </c>
      <c r="J3261" s="50">
        <v>40</v>
      </c>
      <c r="K3261" s="50">
        <v>0</v>
      </c>
      <c r="L3261" s="50">
        <v>0</v>
      </c>
      <c r="M3261" s="50">
        <v>0</v>
      </c>
      <c r="N3261" s="51">
        <f>D3261*$D$16</f>
        <v>270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445.5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27"/>
        <v>715.5</v>
      </c>
      <c r="Y3261" s="51">
        <f t="shared" si="428"/>
        <v>0</v>
      </c>
      <c r="Z3261" s="51">
        <f t="shared" si="429"/>
        <v>0</v>
      </c>
      <c r="AA3261" s="51">
        <f t="shared" si="430"/>
        <v>0</v>
      </c>
      <c r="AB3261" s="51">
        <f t="shared" si="431"/>
        <v>0</v>
      </c>
      <c r="AC3261" s="52">
        <f t="shared" si="432"/>
        <v>715.5</v>
      </c>
      <c r="AD3261" s="53">
        <f>(ROUND(AC3261-AC3248,1)/AC3248)</f>
        <v>0.1110248447204969</v>
      </c>
      <c r="AE3261" s="44"/>
      <c r="AF3261" s="45"/>
    </row>
    <row r="3262" spans="1:32" x14ac:dyDescent="0.25">
      <c r="A3262" s="46"/>
      <c r="B3262" s="59"/>
      <c r="C3262" s="48" t="s">
        <v>18</v>
      </c>
      <c r="D3262" s="49">
        <v>200</v>
      </c>
      <c r="E3262" s="49">
        <v>0</v>
      </c>
      <c r="F3262" s="49">
        <v>0</v>
      </c>
      <c r="G3262" s="49">
        <v>0</v>
      </c>
      <c r="H3262" s="49">
        <v>0</v>
      </c>
      <c r="I3262" s="50">
        <v>85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270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27"/>
        <v>843.75</v>
      </c>
      <c r="Y3262" s="51">
        <f t="shared" si="428"/>
        <v>0</v>
      </c>
      <c r="Z3262" s="51">
        <f t="shared" si="429"/>
        <v>0</v>
      </c>
      <c r="AA3262" s="51">
        <f t="shared" si="430"/>
        <v>0</v>
      </c>
      <c r="AB3262" s="51">
        <f t="shared" si="431"/>
        <v>0</v>
      </c>
      <c r="AC3262" s="52">
        <f t="shared" si="432"/>
        <v>843.8</v>
      </c>
      <c r="AD3262" s="53">
        <f>(ROUND(AC3262-AC3248,1)/AC3248)</f>
        <v>0.31024844720496897</v>
      </c>
      <c r="AE3262" s="44"/>
      <c r="AF3262" s="45"/>
    </row>
    <row r="3263" spans="1:32" x14ac:dyDescent="0.25">
      <c r="A3263" s="54" t="s">
        <v>19</v>
      </c>
      <c r="B3263" s="60" t="s">
        <v>275</v>
      </c>
      <c r="C3263" s="38" t="s">
        <v>53</v>
      </c>
      <c r="D3263" s="39">
        <v>155</v>
      </c>
      <c r="E3263" s="39">
        <v>0</v>
      </c>
      <c r="F3263" s="39">
        <v>0</v>
      </c>
      <c r="G3263" s="39">
        <v>0</v>
      </c>
      <c r="H3263" s="39">
        <v>0</v>
      </c>
      <c r="I3263" s="40">
        <v>70</v>
      </c>
      <c r="J3263" s="40">
        <v>20</v>
      </c>
      <c r="K3263" s="40">
        <v>0</v>
      </c>
      <c r="L3263" s="40">
        <v>0</v>
      </c>
      <c r="M3263" s="40">
        <v>0</v>
      </c>
      <c r="N3263" s="41">
        <f>D3263*$D$3</f>
        <v>217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390.6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27"/>
        <v>607.6</v>
      </c>
      <c r="Y3263" s="41">
        <f t="shared" si="428"/>
        <v>0</v>
      </c>
      <c r="Z3263" s="41">
        <f t="shared" si="429"/>
        <v>0</v>
      </c>
      <c r="AA3263" s="41">
        <f t="shared" si="430"/>
        <v>0</v>
      </c>
      <c r="AB3263" s="41">
        <f t="shared" si="431"/>
        <v>0</v>
      </c>
      <c r="AC3263" s="42">
        <f t="shared" si="432"/>
        <v>607.6</v>
      </c>
      <c r="AD3263" s="43"/>
      <c r="AE3263" s="44"/>
      <c r="AF3263" s="45"/>
    </row>
    <row r="3264" spans="1:32" x14ac:dyDescent="0.25">
      <c r="A3264" s="46" t="s">
        <v>29</v>
      </c>
      <c r="B3264" s="61">
        <v>32</v>
      </c>
      <c r="C3264" s="48" t="s">
        <v>5</v>
      </c>
      <c r="D3264" s="49">
        <v>155</v>
      </c>
      <c r="E3264" s="49">
        <v>0</v>
      </c>
      <c r="F3264" s="49">
        <v>0</v>
      </c>
      <c r="G3264" s="49">
        <v>0</v>
      </c>
      <c r="H3264" s="49">
        <v>0</v>
      </c>
      <c r="I3264" s="50">
        <v>85</v>
      </c>
      <c r="J3264" s="50">
        <v>35</v>
      </c>
      <c r="K3264" s="50">
        <v>0</v>
      </c>
      <c r="L3264" s="50">
        <v>0</v>
      </c>
      <c r="M3264" s="50">
        <v>0</v>
      </c>
      <c r="N3264" s="51">
        <f>D3264*$D$4</f>
        <v>209.25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502.19999999999993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27"/>
        <v>711.44999999999993</v>
      </c>
      <c r="Y3264" s="51">
        <f t="shared" si="428"/>
        <v>0</v>
      </c>
      <c r="Z3264" s="51">
        <f t="shared" si="429"/>
        <v>0</v>
      </c>
      <c r="AA3264" s="51">
        <f t="shared" si="430"/>
        <v>0</v>
      </c>
      <c r="AB3264" s="51">
        <f t="shared" si="431"/>
        <v>0</v>
      </c>
      <c r="AC3264" s="52">
        <f t="shared" si="432"/>
        <v>711.5</v>
      </c>
      <c r="AD3264" s="53">
        <f>(ROUND(AC3264-AC3263,1)/AC3263)</f>
        <v>0.17100065832784728</v>
      </c>
      <c r="AE3264" s="44"/>
      <c r="AF3264" s="45"/>
    </row>
    <row r="3265" spans="1:32" x14ac:dyDescent="0.25">
      <c r="A3265" s="46" t="s">
        <v>30</v>
      </c>
      <c r="B3265" s="61">
        <v>0</v>
      </c>
      <c r="C3265" s="48" t="s">
        <v>6</v>
      </c>
      <c r="D3265" s="49">
        <v>155</v>
      </c>
      <c r="E3265" s="49">
        <v>0</v>
      </c>
      <c r="F3265" s="49">
        <v>0</v>
      </c>
      <c r="G3265" s="49">
        <v>0</v>
      </c>
      <c r="H3265" s="49">
        <v>0</v>
      </c>
      <c r="I3265" s="50">
        <v>70</v>
      </c>
      <c r="J3265" s="50">
        <v>20</v>
      </c>
      <c r="K3265" s="50">
        <v>0</v>
      </c>
      <c r="L3265" s="50">
        <v>0</v>
      </c>
      <c r="M3265" s="50">
        <v>0</v>
      </c>
      <c r="N3265" s="51">
        <f>D3265*$D$5</f>
        <v>217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390.6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27"/>
        <v>607.6</v>
      </c>
      <c r="Y3265" s="51">
        <f t="shared" si="428"/>
        <v>0</v>
      </c>
      <c r="Z3265" s="51">
        <f t="shared" si="429"/>
        <v>0</v>
      </c>
      <c r="AA3265" s="51">
        <f t="shared" si="430"/>
        <v>0</v>
      </c>
      <c r="AB3265" s="51">
        <f t="shared" si="431"/>
        <v>0</v>
      </c>
      <c r="AC3265" s="52">
        <f t="shared" si="432"/>
        <v>607.6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61">
        <v>0</v>
      </c>
      <c r="C3266" s="48" t="s">
        <v>7</v>
      </c>
      <c r="D3266" s="49">
        <v>155</v>
      </c>
      <c r="E3266" s="49">
        <v>0</v>
      </c>
      <c r="F3266" s="49">
        <v>0</v>
      </c>
      <c r="G3266" s="49">
        <v>0</v>
      </c>
      <c r="H3266" s="49">
        <v>0</v>
      </c>
      <c r="I3266" s="50">
        <v>70</v>
      </c>
      <c r="J3266" s="50">
        <v>20</v>
      </c>
      <c r="K3266" s="50">
        <v>0</v>
      </c>
      <c r="L3266" s="50">
        <v>0</v>
      </c>
      <c r="M3266" s="50">
        <v>0</v>
      </c>
      <c r="N3266" s="51">
        <f>D3266*$D$6</f>
        <v>217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390.6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27"/>
        <v>607.6</v>
      </c>
      <c r="Y3266" s="51">
        <f t="shared" si="428"/>
        <v>0</v>
      </c>
      <c r="Z3266" s="51">
        <f t="shared" si="429"/>
        <v>0</v>
      </c>
      <c r="AA3266" s="51">
        <f t="shared" si="430"/>
        <v>0</v>
      </c>
      <c r="AB3266" s="51">
        <f t="shared" si="431"/>
        <v>0</v>
      </c>
      <c r="AC3266" s="52">
        <f t="shared" si="432"/>
        <v>607.6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61">
        <v>0</v>
      </c>
      <c r="C3267" s="48" t="s">
        <v>8</v>
      </c>
      <c r="D3267" s="49">
        <v>155</v>
      </c>
      <c r="E3267" s="49">
        <v>0</v>
      </c>
      <c r="F3267" s="49">
        <v>0</v>
      </c>
      <c r="G3267" s="49">
        <v>0</v>
      </c>
      <c r="H3267" s="49">
        <v>0</v>
      </c>
      <c r="I3267" s="50">
        <v>70</v>
      </c>
      <c r="J3267" s="50">
        <v>20</v>
      </c>
      <c r="K3267" s="50">
        <v>0</v>
      </c>
      <c r="L3267" s="50">
        <v>0</v>
      </c>
      <c r="M3267" s="50">
        <v>0</v>
      </c>
      <c r="N3267" s="51">
        <f>D3267*$D$7</f>
        <v>217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390.6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27"/>
        <v>607.6</v>
      </c>
      <c r="Y3267" s="51">
        <f t="shared" si="428"/>
        <v>0</v>
      </c>
      <c r="Z3267" s="51">
        <f t="shared" si="429"/>
        <v>0</v>
      </c>
      <c r="AA3267" s="51">
        <f t="shared" si="430"/>
        <v>0</v>
      </c>
      <c r="AB3267" s="51">
        <f t="shared" si="431"/>
        <v>0</v>
      </c>
      <c r="AC3267" s="52">
        <f t="shared" si="432"/>
        <v>607.6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61"/>
      <c r="C3268" s="48" t="s">
        <v>9</v>
      </c>
      <c r="D3268" s="49">
        <v>155</v>
      </c>
      <c r="E3268" s="49">
        <v>0</v>
      </c>
      <c r="F3268" s="49">
        <v>0</v>
      </c>
      <c r="G3268" s="49">
        <v>0</v>
      </c>
      <c r="H3268" s="49">
        <v>0</v>
      </c>
      <c r="I3268" s="50">
        <v>70</v>
      </c>
      <c r="J3268" s="50">
        <v>20</v>
      </c>
      <c r="K3268" s="50">
        <v>0</v>
      </c>
      <c r="L3268" s="50">
        <v>0</v>
      </c>
      <c r="M3268" s="50">
        <v>0</v>
      </c>
      <c r="N3268" s="51">
        <f>D3268*$D$8</f>
        <v>217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390.6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27"/>
        <v>607.6</v>
      </c>
      <c r="Y3268" s="51">
        <f t="shared" si="428"/>
        <v>0</v>
      </c>
      <c r="Z3268" s="51">
        <f t="shared" si="429"/>
        <v>0</v>
      </c>
      <c r="AA3268" s="51">
        <f t="shared" si="430"/>
        <v>0</v>
      </c>
      <c r="AB3268" s="51">
        <f t="shared" si="431"/>
        <v>0</v>
      </c>
      <c r="AC3268" s="52">
        <f t="shared" si="432"/>
        <v>607.6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61"/>
      <c r="C3269" s="48" t="s">
        <v>10</v>
      </c>
      <c r="D3269" s="49">
        <v>78</v>
      </c>
      <c r="E3269" s="49">
        <v>155</v>
      </c>
      <c r="F3269" s="49">
        <v>0</v>
      </c>
      <c r="G3269" s="49">
        <v>0</v>
      </c>
      <c r="H3269" s="49">
        <v>0</v>
      </c>
      <c r="I3269" s="50">
        <v>70</v>
      </c>
      <c r="J3269" s="50">
        <v>20</v>
      </c>
      <c r="K3269" s="50">
        <v>95</v>
      </c>
      <c r="L3269" s="50">
        <v>0</v>
      </c>
      <c r="M3269" s="50">
        <v>0</v>
      </c>
      <c r="N3269" s="51">
        <f>D3269*$D$9</f>
        <v>105.30000000000001</v>
      </c>
      <c r="O3269" s="51">
        <f>E3269*$E$9</f>
        <v>209.25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94.77000000000001</v>
      </c>
      <c r="T3269" s="51">
        <f>(O3269/100)*(K3269*$K$9)</f>
        <v>278.30249999999995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27"/>
        <v>200.07000000000002</v>
      </c>
      <c r="Y3269" s="51">
        <f t="shared" si="428"/>
        <v>487.55249999999995</v>
      </c>
      <c r="Z3269" s="51">
        <f t="shared" si="429"/>
        <v>0</v>
      </c>
      <c r="AA3269" s="51">
        <f t="shared" si="430"/>
        <v>0</v>
      </c>
      <c r="AB3269" s="51">
        <f t="shared" si="431"/>
        <v>0</v>
      </c>
      <c r="AC3269" s="52">
        <f t="shared" si="432"/>
        <v>687.6</v>
      </c>
      <c r="AD3269" s="53">
        <f>(ROUND(AC3269-AC3263,1)/AC3263)</f>
        <v>0.13166556945358787</v>
      </c>
      <c r="AE3269" s="44"/>
      <c r="AF3269" s="45"/>
    </row>
    <row r="3270" spans="1:32" x14ac:dyDescent="0.25">
      <c r="A3270" s="46" t="s">
        <v>35</v>
      </c>
      <c r="B3270" s="61"/>
      <c r="C3270" s="48" t="s">
        <v>11</v>
      </c>
      <c r="D3270" s="49">
        <v>78</v>
      </c>
      <c r="E3270" s="49">
        <v>0</v>
      </c>
      <c r="F3270" s="49">
        <v>155</v>
      </c>
      <c r="G3270" s="49">
        <v>0</v>
      </c>
      <c r="H3270" s="49">
        <v>0</v>
      </c>
      <c r="I3270" s="50">
        <v>70</v>
      </c>
      <c r="J3270" s="50">
        <v>20</v>
      </c>
      <c r="K3270" s="50">
        <v>47.5</v>
      </c>
      <c r="L3270" s="50">
        <v>47.5</v>
      </c>
      <c r="M3270" s="50">
        <v>0</v>
      </c>
      <c r="N3270" s="51">
        <f>D3270*$D$10</f>
        <v>105.30000000000001</v>
      </c>
      <c r="O3270" s="51">
        <f>E3270*$E$10</f>
        <v>0</v>
      </c>
      <c r="P3270" s="51">
        <f>F3270*$F$10</f>
        <v>209.25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94.77000000000001</v>
      </c>
      <c r="T3270" s="51">
        <f>(O3270/100)*(K3270*$J$10)</f>
        <v>0</v>
      </c>
      <c r="U3270" s="51">
        <f>(P3270/100)*(K3270*$K$10)+(P3270/100)*(L3270*$L$10)</f>
        <v>278.30249999999995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27"/>
        <v>200.07000000000002</v>
      </c>
      <c r="Y3270" s="51">
        <f t="shared" si="428"/>
        <v>0</v>
      </c>
      <c r="Z3270" s="51">
        <f t="shared" si="429"/>
        <v>487.55249999999995</v>
      </c>
      <c r="AA3270" s="51">
        <f t="shared" si="430"/>
        <v>0</v>
      </c>
      <c r="AB3270" s="51">
        <f t="shared" si="431"/>
        <v>0</v>
      </c>
      <c r="AC3270" s="52">
        <f t="shared" si="432"/>
        <v>687.6</v>
      </c>
      <c r="AD3270" s="53">
        <f>(ROUND(AC3270-AC3263,1)/AC3263)</f>
        <v>0.13166556945358787</v>
      </c>
      <c r="AE3270" s="44"/>
      <c r="AF3270" s="45"/>
    </row>
    <row r="3271" spans="1:32" x14ac:dyDescent="0.25">
      <c r="A3271" s="46" t="s">
        <v>36</v>
      </c>
      <c r="B3271" s="61"/>
      <c r="C3271" s="48" t="s">
        <v>12</v>
      </c>
      <c r="D3271" s="49">
        <v>78</v>
      </c>
      <c r="E3271" s="49">
        <v>0</v>
      </c>
      <c r="F3271" s="49">
        <v>0</v>
      </c>
      <c r="G3271" s="49">
        <v>155</v>
      </c>
      <c r="H3271" s="49">
        <v>0</v>
      </c>
      <c r="I3271" s="50">
        <v>70</v>
      </c>
      <c r="J3271" s="50">
        <v>20</v>
      </c>
      <c r="K3271" s="50">
        <v>0</v>
      </c>
      <c r="L3271" s="50">
        <v>95</v>
      </c>
      <c r="M3271" s="50">
        <v>0</v>
      </c>
      <c r="N3271" s="51">
        <f>D3271*$D$11</f>
        <v>105.30000000000001</v>
      </c>
      <c r="O3271" s="51">
        <f>E3271*$E$11</f>
        <v>0</v>
      </c>
      <c r="P3271" s="51">
        <f>F3271*$F$11</f>
        <v>0</v>
      </c>
      <c r="Q3271" s="51">
        <f>G3271*$G$11</f>
        <v>209.25</v>
      </c>
      <c r="R3271" s="51">
        <f>H3271*$H$11</f>
        <v>0</v>
      </c>
      <c r="S3271" s="51">
        <f>(N3271/100)*(I3271*$I$11)+(N3271/100)*(J3271*$J$11)</f>
        <v>94.77000000000001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278.30249999999995</v>
      </c>
      <c r="W3271" s="51">
        <f>(R3271/100)*(K3271*$K$11)+(R3271/100)*(L3271*$L$11)</f>
        <v>0</v>
      </c>
      <c r="X3271" s="51">
        <f t="shared" si="427"/>
        <v>200.07000000000002</v>
      </c>
      <c r="Y3271" s="51">
        <f t="shared" si="428"/>
        <v>0</v>
      </c>
      <c r="Z3271" s="51">
        <f t="shared" si="429"/>
        <v>0</v>
      </c>
      <c r="AA3271" s="51">
        <f t="shared" si="430"/>
        <v>487.55249999999995</v>
      </c>
      <c r="AB3271" s="51">
        <f t="shared" si="431"/>
        <v>0</v>
      </c>
      <c r="AC3271" s="52">
        <f t="shared" si="432"/>
        <v>687.6</v>
      </c>
      <c r="AD3271" s="53">
        <f>(ROUND(AC3271-AC3263,1)/AC3263)</f>
        <v>0.13166556945358787</v>
      </c>
      <c r="AE3271" s="44"/>
      <c r="AF3271" s="45"/>
    </row>
    <row r="3272" spans="1:32" x14ac:dyDescent="0.25">
      <c r="A3272" s="46" t="s">
        <v>37</v>
      </c>
      <c r="B3272" s="61"/>
      <c r="C3272" s="48" t="s">
        <v>13</v>
      </c>
      <c r="D3272" s="49">
        <v>78</v>
      </c>
      <c r="E3272" s="49">
        <v>0</v>
      </c>
      <c r="F3272" s="49">
        <v>0</v>
      </c>
      <c r="G3272" s="49">
        <v>0</v>
      </c>
      <c r="H3272" s="49">
        <v>155</v>
      </c>
      <c r="I3272" s="50">
        <v>70</v>
      </c>
      <c r="J3272" s="50">
        <v>20</v>
      </c>
      <c r="K3272" s="50">
        <v>47.5</v>
      </c>
      <c r="L3272" s="50">
        <v>47.5</v>
      </c>
      <c r="M3272" s="50">
        <v>0</v>
      </c>
      <c r="N3272" s="51">
        <f>D3272*$D$12</f>
        <v>105.30000000000001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209.25</v>
      </c>
      <c r="S3272" s="51">
        <f>(N3272/100)*(I3272*$I$12)+(N3272/100)*(J3272*$J$12)</f>
        <v>94.77000000000001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278.30249999999995</v>
      </c>
      <c r="X3272" s="51">
        <f t="shared" si="427"/>
        <v>200.07000000000002</v>
      </c>
      <c r="Y3272" s="51">
        <f t="shared" si="428"/>
        <v>0</v>
      </c>
      <c r="Z3272" s="51">
        <f t="shared" si="429"/>
        <v>0</v>
      </c>
      <c r="AA3272" s="51">
        <f t="shared" si="430"/>
        <v>0</v>
      </c>
      <c r="AB3272" s="51">
        <f t="shared" si="431"/>
        <v>487.55249999999995</v>
      </c>
      <c r="AC3272" s="52">
        <f t="shared" si="432"/>
        <v>687.6</v>
      </c>
      <c r="AD3272" s="53">
        <f>(ROUND(AC3272-AC3263,1)/AC3263)</f>
        <v>0.13166556945358787</v>
      </c>
      <c r="AE3272" s="44"/>
      <c r="AF3272" s="45"/>
    </row>
    <row r="3273" spans="1:32" x14ac:dyDescent="0.25">
      <c r="A3273" s="46" t="s">
        <v>38</v>
      </c>
      <c r="B3273" s="61"/>
      <c r="C3273" s="48" t="s">
        <v>14</v>
      </c>
      <c r="D3273" s="49">
        <v>155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120</v>
      </c>
      <c r="N3273" s="51">
        <f>D3273*$D$13</f>
        <v>209.25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502.19999999999993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27"/>
        <v>711.44999999999993</v>
      </c>
      <c r="Y3273" s="51">
        <f t="shared" si="428"/>
        <v>0</v>
      </c>
      <c r="Z3273" s="51">
        <f t="shared" si="429"/>
        <v>0</v>
      </c>
      <c r="AA3273" s="51">
        <f t="shared" si="430"/>
        <v>0</v>
      </c>
      <c r="AB3273" s="51">
        <f t="shared" si="431"/>
        <v>0</v>
      </c>
      <c r="AC3273" s="52">
        <f t="shared" si="432"/>
        <v>711.5</v>
      </c>
      <c r="AD3273" s="53">
        <f>(ROUND(AC3273-AC3263,1)/AC3263)</f>
        <v>0.17100065832784728</v>
      </c>
      <c r="AE3273" s="44"/>
      <c r="AF3273" s="45"/>
    </row>
    <row r="3274" spans="1:32" x14ac:dyDescent="0.25">
      <c r="A3274" s="46" t="s">
        <v>39</v>
      </c>
      <c r="B3274" s="61"/>
      <c r="C3274" s="48" t="s">
        <v>15</v>
      </c>
      <c r="D3274" s="49">
        <v>155</v>
      </c>
      <c r="E3274" s="49">
        <v>0</v>
      </c>
      <c r="F3274" s="49">
        <v>0</v>
      </c>
      <c r="G3274" s="49">
        <v>0</v>
      </c>
      <c r="H3274" s="49">
        <v>0</v>
      </c>
      <c r="I3274" s="50">
        <v>70</v>
      </c>
      <c r="J3274" s="50">
        <v>20</v>
      </c>
      <c r="K3274" s="50">
        <v>75</v>
      </c>
      <c r="L3274" s="50">
        <v>0</v>
      </c>
      <c r="M3274" s="50">
        <v>0</v>
      </c>
      <c r="N3274" s="51">
        <f>D3274*$D$14</f>
        <v>209.25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502.19999999999993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27"/>
        <v>711.44999999999993</v>
      </c>
      <c r="Y3274" s="51">
        <f t="shared" si="428"/>
        <v>0</v>
      </c>
      <c r="Z3274" s="51">
        <f t="shared" si="429"/>
        <v>0</v>
      </c>
      <c r="AA3274" s="51">
        <f t="shared" si="430"/>
        <v>0</v>
      </c>
      <c r="AB3274" s="51">
        <f t="shared" si="431"/>
        <v>0</v>
      </c>
      <c r="AC3274" s="52">
        <f t="shared" si="432"/>
        <v>711.5</v>
      </c>
      <c r="AD3274" s="53">
        <f>(ROUND(AC3274-AC3263,1)/AC3263)</f>
        <v>0.17100065832784728</v>
      </c>
      <c r="AE3274" s="44"/>
      <c r="AF3274" s="45"/>
    </row>
    <row r="3275" spans="1:32" x14ac:dyDescent="0.25">
      <c r="A3275" s="46"/>
      <c r="B3275" s="61"/>
      <c r="C3275" s="48" t="s">
        <v>16</v>
      </c>
      <c r="D3275" s="49">
        <v>155</v>
      </c>
      <c r="E3275" s="49">
        <v>0</v>
      </c>
      <c r="F3275" s="49">
        <v>0</v>
      </c>
      <c r="G3275" s="49">
        <v>0</v>
      </c>
      <c r="H3275" s="49">
        <v>0</v>
      </c>
      <c r="I3275" s="50">
        <v>70</v>
      </c>
      <c r="J3275" s="50">
        <v>20</v>
      </c>
      <c r="K3275" s="50">
        <v>0</v>
      </c>
      <c r="L3275" s="50">
        <v>75</v>
      </c>
      <c r="M3275" s="50">
        <v>0</v>
      </c>
      <c r="N3275" s="51">
        <f>D3275*$D$15</f>
        <v>209.25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502.19999999999993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27"/>
        <v>711.44999999999993</v>
      </c>
      <c r="Y3275" s="51">
        <f t="shared" si="428"/>
        <v>0</v>
      </c>
      <c r="Z3275" s="51">
        <f t="shared" si="429"/>
        <v>0</v>
      </c>
      <c r="AA3275" s="51">
        <f t="shared" si="430"/>
        <v>0</v>
      </c>
      <c r="AB3275" s="51">
        <f t="shared" si="431"/>
        <v>0</v>
      </c>
      <c r="AC3275" s="52">
        <f t="shared" si="432"/>
        <v>711.5</v>
      </c>
      <c r="AD3275" s="53">
        <f>(ROUND(AC3275-AC3263,1)/AC3263)</f>
        <v>0.17100065832784728</v>
      </c>
      <c r="AE3275" s="44" t="s">
        <v>28</v>
      </c>
      <c r="AF3275" s="45"/>
    </row>
    <row r="3276" spans="1:32" x14ac:dyDescent="0.25">
      <c r="A3276" s="46"/>
      <c r="B3276" s="61"/>
      <c r="C3276" s="48" t="s">
        <v>17</v>
      </c>
      <c r="D3276" s="49">
        <v>155</v>
      </c>
      <c r="E3276" s="49">
        <v>0</v>
      </c>
      <c r="F3276" s="49">
        <v>0</v>
      </c>
      <c r="G3276" s="49">
        <v>0</v>
      </c>
      <c r="H3276" s="49">
        <v>0</v>
      </c>
      <c r="I3276" s="50">
        <v>70</v>
      </c>
      <c r="J3276" s="50">
        <v>60</v>
      </c>
      <c r="K3276" s="50">
        <v>0</v>
      </c>
      <c r="L3276" s="50">
        <v>0</v>
      </c>
      <c r="M3276" s="50">
        <v>0</v>
      </c>
      <c r="N3276" s="51">
        <f>D3276*$D$16</f>
        <v>209.25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460.34999999999991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27"/>
        <v>669.59999999999991</v>
      </c>
      <c r="Y3276" s="51">
        <f t="shared" si="428"/>
        <v>0</v>
      </c>
      <c r="Z3276" s="51">
        <f t="shared" si="429"/>
        <v>0</v>
      </c>
      <c r="AA3276" s="51">
        <f t="shared" si="430"/>
        <v>0</v>
      </c>
      <c r="AB3276" s="51">
        <f t="shared" si="431"/>
        <v>0</v>
      </c>
      <c r="AC3276" s="52">
        <f t="shared" si="432"/>
        <v>669.6</v>
      </c>
      <c r="AD3276" s="53">
        <f>(ROUND(AC3276-AC3263,1)/AC3263)</f>
        <v>0.10204081632653061</v>
      </c>
      <c r="AE3276" s="44"/>
      <c r="AF3276" s="45"/>
    </row>
    <row r="3277" spans="1:32" x14ac:dyDescent="0.25">
      <c r="A3277" s="46"/>
      <c r="B3277" s="61"/>
      <c r="C3277" s="48" t="s">
        <v>18</v>
      </c>
      <c r="D3277" s="49">
        <v>155</v>
      </c>
      <c r="E3277" s="49">
        <v>0</v>
      </c>
      <c r="F3277" s="49">
        <v>0</v>
      </c>
      <c r="G3277" s="49">
        <v>0</v>
      </c>
      <c r="H3277" s="49">
        <v>0</v>
      </c>
      <c r="I3277" s="50">
        <v>95</v>
      </c>
      <c r="J3277" s="50">
        <v>20</v>
      </c>
      <c r="K3277" s="50">
        <v>0</v>
      </c>
      <c r="L3277" s="50">
        <v>0</v>
      </c>
      <c r="M3277" s="50">
        <v>0</v>
      </c>
      <c r="N3277" s="51">
        <f>D3277*$D$17</f>
        <v>209.25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538.81874999999991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27"/>
        <v>748.06874999999991</v>
      </c>
      <c r="Y3277" s="51">
        <f t="shared" si="428"/>
        <v>0</v>
      </c>
      <c r="Z3277" s="51">
        <f t="shared" si="429"/>
        <v>0</v>
      </c>
      <c r="AA3277" s="51">
        <f t="shared" si="430"/>
        <v>0</v>
      </c>
      <c r="AB3277" s="51">
        <f t="shared" si="431"/>
        <v>0</v>
      </c>
      <c r="AC3277" s="52">
        <f t="shared" si="432"/>
        <v>748.1</v>
      </c>
      <c r="AD3277" s="53">
        <f>(ROUND(AC3277-AC3263,1)/AC3263)</f>
        <v>0.23123765635286372</v>
      </c>
      <c r="AE3277" s="44"/>
      <c r="AF3277" s="45"/>
    </row>
    <row r="3278" spans="1:32" x14ac:dyDescent="0.25">
      <c r="A3278" s="54" t="s">
        <v>19</v>
      </c>
      <c r="B3278" s="58" t="s">
        <v>276</v>
      </c>
      <c r="C3278" s="38" t="s">
        <v>53</v>
      </c>
      <c r="D3278" s="39">
        <v>160</v>
      </c>
      <c r="E3278" s="39">
        <v>0</v>
      </c>
      <c r="F3278" s="39">
        <v>65</v>
      </c>
      <c r="G3278" s="39">
        <v>0</v>
      </c>
      <c r="H3278" s="39">
        <v>0</v>
      </c>
      <c r="I3278" s="40">
        <v>40</v>
      </c>
      <c r="J3278" s="40">
        <v>10</v>
      </c>
      <c r="K3278" s="40">
        <v>25</v>
      </c>
      <c r="L3278" s="40">
        <v>25</v>
      </c>
      <c r="M3278" s="40">
        <v>0</v>
      </c>
      <c r="N3278" s="41">
        <f>D3278*$D$3</f>
        <v>224</v>
      </c>
      <c r="O3278" s="41">
        <f>E3278*$E$3</f>
        <v>0</v>
      </c>
      <c r="P3278" s="41">
        <f>F3278*$F$3</f>
        <v>91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224.00000000000003</v>
      </c>
      <c r="T3278" s="41">
        <f>(O3278/100)*(K3278*$K$3)</f>
        <v>0</v>
      </c>
      <c r="U3278" s="41">
        <f>(P3278/100)*(K3278*$K$3)+(P3278/100)*(L3278*$L$3)</f>
        <v>91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27"/>
        <v>448</v>
      </c>
      <c r="Y3278" s="41">
        <f t="shared" si="428"/>
        <v>0</v>
      </c>
      <c r="Z3278" s="41">
        <f t="shared" si="429"/>
        <v>182</v>
      </c>
      <c r="AA3278" s="41">
        <f t="shared" si="430"/>
        <v>0</v>
      </c>
      <c r="AB3278" s="41">
        <f t="shared" si="431"/>
        <v>0</v>
      </c>
      <c r="AC3278" s="42">
        <f t="shared" si="432"/>
        <v>630</v>
      </c>
      <c r="AD3278" s="43"/>
      <c r="AE3278" s="44"/>
      <c r="AF3278" s="45"/>
    </row>
    <row r="3279" spans="1:32" x14ac:dyDescent="0.25">
      <c r="A3279" s="46" t="s">
        <v>29</v>
      </c>
      <c r="B3279" s="59">
        <v>32</v>
      </c>
      <c r="C3279" s="48" t="s">
        <v>5</v>
      </c>
      <c r="D3279" s="49">
        <v>160</v>
      </c>
      <c r="E3279" s="49">
        <v>0</v>
      </c>
      <c r="F3279" s="49">
        <v>65</v>
      </c>
      <c r="G3279" s="49">
        <v>0</v>
      </c>
      <c r="H3279" s="49">
        <v>0</v>
      </c>
      <c r="I3279" s="50">
        <v>55</v>
      </c>
      <c r="J3279" s="50">
        <v>30</v>
      </c>
      <c r="K3279" s="50">
        <v>25</v>
      </c>
      <c r="L3279" s="50">
        <v>25</v>
      </c>
      <c r="M3279" s="50">
        <v>0</v>
      </c>
      <c r="N3279" s="51">
        <f>D3279*$D$4</f>
        <v>216</v>
      </c>
      <c r="O3279" s="51">
        <f>E3279*$E$4</f>
        <v>0</v>
      </c>
      <c r="P3279" s="51">
        <f>F3279*$F$4</f>
        <v>87.75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367.20000000000005</v>
      </c>
      <c r="T3279" s="51">
        <f>(O3279/100)*(K3279*$K$4)</f>
        <v>0</v>
      </c>
      <c r="U3279" s="51">
        <f>(P3279/100)*(K3279*$K$4)+(P3279/100)*(L3279*$L$4)</f>
        <v>87.75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27"/>
        <v>583.20000000000005</v>
      </c>
      <c r="Y3279" s="51">
        <f t="shared" si="428"/>
        <v>0</v>
      </c>
      <c r="Z3279" s="51">
        <f t="shared" si="429"/>
        <v>175.5</v>
      </c>
      <c r="AA3279" s="51">
        <f t="shared" si="430"/>
        <v>0</v>
      </c>
      <c r="AB3279" s="51">
        <f t="shared" si="431"/>
        <v>0</v>
      </c>
      <c r="AC3279" s="52">
        <f t="shared" si="432"/>
        <v>758.7</v>
      </c>
      <c r="AD3279" s="53">
        <f>(ROUND(AC3279-AC3278,1)/AC3278)</f>
        <v>0.20428571428571426</v>
      </c>
      <c r="AE3279" s="44"/>
      <c r="AF3279" s="45"/>
    </row>
    <row r="3280" spans="1:32" x14ac:dyDescent="0.25">
      <c r="A3280" s="46" t="s">
        <v>30</v>
      </c>
      <c r="B3280" s="59">
        <v>0</v>
      </c>
      <c r="C3280" s="48" t="s">
        <v>6</v>
      </c>
      <c r="D3280" s="49">
        <v>160</v>
      </c>
      <c r="E3280" s="49">
        <v>0</v>
      </c>
      <c r="F3280" s="49">
        <v>65</v>
      </c>
      <c r="G3280" s="49">
        <v>0</v>
      </c>
      <c r="H3280" s="49">
        <v>0</v>
      </c>
      <c r="I3280" s="50">
        <v>40</v>
      </c>
      <c r="J3280" s="50">
        <v>10</v>
      </c>
      <c r="K3280" s="50">
        <v>25</v>
      </c>
      <c r="L3280" s="50">
        <v>25</v>
      </c>
      <c r="M3280" s="50">
        <v>0</v>
      </c>
      <c r="N3280" s="51">
        <f>D3280*$D$5</f>
        <v>224</v>
      </c>
      <c r="O3280" s="51">
        <f>E3280*$E$5</f>
        <v>0</v>
      </c>
      <c r="P3280" s="51">
        <f>F3280*$F$5</f>
        <v>91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224.00000000000003</v>
      </c>
      <c r="T3280" s="51">
        <f>(O3280/100)*(K3280*$K$5)</f>
        <v>0</v>
      </c>
      <c r="U3280" s="51">
        <f>(P3280/100)*(K3280*$K$5)+(P3280/100)*(L3280*$L$5)</f>
        <v>91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27"/>
        <v>448</v>
      </c>
      <c r="Y3280" s="51">
        <f t="shared" si="428"/>
        <v>0</v>
      </c>
      <c r="Z3280" s="51">
        <f t="shared" si="429"/>
        <v>182</v>
      </c>
      <c r="AA3280" s="51">
        <f t="shared" si="430"/>
        <v>0</v>
      </c>
      <c r="AB3280" s="51">
        <f t="shared" si="431"/>
        <v>0</v>
      </c>
      <c r="AC3280" s="52">
        <f t="shared" si="432"/>
        <v>630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9">
        <v>20</v>
      </c>
      <c r="C3281" s="48" t="s">
        <v>7</v>
      </c>
      <c r="D3281" s="49">
        <v>160</v>
      </c>
      <c r="E3281" s="49">
        <v>0</v>
      </c>
      <c r="F3281" s="49">
        <v>65</v>
      </c>
      <c r="G3281" s="49">
        <v>0</v>
      </c>
      <c r="H3281" s="49">
        <v>0</v>
      </c>
      <c r="I3281" s="50">
        <v>40</v>
      </c>
      <c r="J3281" s="50">
        <v>10</v>
      </c>
      <c r="K3281" s="50">
        <v>25</v>
      </c>
      <c r="L3281" s="50">
        <v>25</v>
      </c>
      <c r="M3281" s="50">
        <v>0</v>
      </c>
      <c r="N3281" s="51">
        <f>D3281*$D$6</f>
        <v>224</v>
      </c>
      <c r="O3281" s="51">
        <f>E3281*$E$6</f>
        <v>0</v>
      </c>
      <c r="P3281" s="51">
        <f>F3281*$F$6</f>
        <v>91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224.00000000000003</v>
      </c>
      <c r="T3281" s="51">
        <f>(O3281/100)*(K3281*$K$6)</f>
        <v>0</v>
      </c>
      <c r="U3281" s="51">
        <f>(P3281/100)*(K3281*$K$6)+(P3281/100)*(L3281*$L$6)</f>
        <v>91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27"/>
        <v>448</v>
      </c>
      <c r="Y3281" s="51">
        <f t="shared" si="428"/>
        <v>0</v>
      </c>
      <c r="Z3281" s="51">
        <f t="shared" si="429"/>
        <v>182</v>
      </c>
      <c r="AA3281" s="51">
        <f t="shared" si="430"/>
        <v>0</v>
      </c>
      <c r="AB3281" s="51">
        <f t="shared" si="431"/>
        <v>0</v>
      </c>
      <c r="AC3281" s="52">
        <f t="shared" si="432"/>
        <v>630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9">
        <v>20</v>
      </c>
      <c r="C3282" s="48" t="s">
        <v>8</v>
      </c>
      <c r="D3282" s="49">
        <v>160</v>
      </c>
      <c r="E3282" s="49">
        <v>0</v>
      </c>
      <c r="F3282" s="49">
        <v>65</v>
      </c>
      <c r="G3282" s="49">
        <v>0</v>
      </c>
      <c r="H3282" s="49">
        <v>0</v>
      </c>
      <c r="I3282" s="50">
        <v>40</v>
      </c>
      <c r="J3282" s="50">
        <v>10</v>
      </c>
      <c r="K3282" s="50">
        <v>25</v>
      </c>
      <c r="L3282" s="50">
        <v>25</v>
      </c>
      <c r="M3282" s="50">
        <v>0</v>
      </c>
      <c r="N3282" s="51">
        <f>D3282*$D$7</f>
        <v>224</v>
      </c>
      <c r="O3282" s="51">
        <f>E3282*$E$7</f>
        <v>0</v>
      </c>
      <c r="P3282" s="51">
        <f>F3282*$F$7</f>
        <v>91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224.00000000000003</v>
      </c>
      <c r="T3282" s="51">
        <f>(O3282/100)*(K3282*$K$7)</f>
        <v>0</v>
      </c>
      <c r="U3282" s="51">
        <f>(P3282/100)*(K3282*$K$7)+(P3282/100)*(L3282*$L$7)</f>
        <v>91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27"/>
        <v>448</v>
      </c>
      <c r="Y3282" s="51">
        <f t="shared" si="428"/>
        <v>0</v>
      </c>
      <c r="Z3282" s="51">
        <f t="shared" si="429"/>
        <v>182</v>
      </c>
      <c r="AA3282" s="51">
        <f t="shared" si="430"/>
        <v>0</v>
      </c>
      <c r="AB3282" s="51">
        <f t="shared" si="431"/>
        <v>0</v>
      </c>
      <c r="AC3282" s="52">
        <f t="shared" si="432"/>
        <v>630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9"/>
      <c r="C3283" s="48" t="s">
        <v>9</v>
      </c>
      <c r="D3283" s="49">
        <v>160</v>
      </c>
      <c r="E3283" s="49">
        <v>0</v>
      </c>
      <c r="F3283" s="49">
        <v>65</v>
      </c>
      <c r="G3283" s="49">
        <v>0</v>
      </c>
      <c r="H3283" s="49">
        <v>0</v>
      </c>
      <c r="I3283" s="50">
        <v>40</v>
      </c>
      <c r="J3283" s="50">
        <v>10</v>
      </c>
      <c r="K3283" s="50">
        <v>25</v>
      </c>
      <c r="L3283" s="50">
        <v>25</v>
      </c>
      <c r="M3283" s="50">
        <v>0</v>
      </c>
      <c r="N3283" s="51">
        <f>D3283*$D$8</f>
        <v>224</v>
      </c>
      <c r="O3283" s="51">
        <f>E3283*$E$8</f>
        <v>0</v>
      </c>
      <c r="P3283" s="51">
        <f>F3283*$F$8</f>
        <v>91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224.00000000000003</v>
      </c>
      <c r="T3283" s="51">
        <f>(O3283/100)*(K3283*$K$8)</f>
        <v>0</v>
      </c>
      <c r="U3283" s="51">
        <f>(P3283/100)*(K3283*$K$8)+(P3283/100)*(L3283*$L$8)</f>
        <v>91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27"/>
        <v>448</v>
      </c>
      <c r="Y3283" s="51">
        <f t="shared" si="428"/>
        <v>0</v>
      </c>
      <c r="Z3283" s="51">
        <f t="shared" si="429"/>
        <v>182</v>
      </c>
      <c r="AA3283" s="51">
        <f t="shared" si="430"/>
        <v>0</v>
      </c>
      <c r="AB3283" s="51">
        <f t="shared" si="431"/>
        <v>0</v>
      </c>
      <c r="AC3283" s="52">
        <f t="shared" si="432"/>
        <v>630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9"/>
      <c r="C3284" s="48" t="s">
        <v>10</v>
      </c>
      <c r="D3284" s="49">
        <v>80</v>
      </c>
      <c r="E3284" s="49">
        <v>160</v>
      </c>
      <c r="F3284" s="49">
        <v>0</v>
      </c>
      <c r="G3284" s="49">
        <v>0</v>
      </c>
      <c r="H3284" s="49">
        <v>0</v>
      </c>
      <c r="I3284" s="50">
        <v>40</v>
      </c>
      <c r="J3284" s="50">
        <v>10</v>
      </c>
      <c r="K3284" s="50">
        <v>120</v>
      </c>
      <c r="L3284" s="50">
        <v>0</v>
      </c>
      <c r="M3284" s="50">
        <v>0</v>
      </c>
      <c r="N3284" s="51">
        <f>D3284*$D$9</f>
        <v>108</v>
      </c>
      <c r="O3284" s="51">
        <f>E3284*$E$9</f>
        <v>216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54</v>
      </c>
      <c r="T3284" s="51">
        <f>(O3284/100)*(K3284*$K$9)</f>
        <v>362.88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27"/>
        <v>162</v>
      </c>
      <c r="Y3284" s="51">
        <f t="shared" si="428"/>
        <v>578.88</v>
      </c>
      <c r="Z3284" s="51">
        <f t="shared" si="429"/>
        <v>0</v>
      </c>
      <c r="AA3284" s="51">
        <f t="shared" si="430"/>
        <v>0</v>
      </c>
      <c r="AB3284" s="51">
        <f t="shared" si="431"/>
        <v>0</v>
      </c>
      <c r="AC3284" s="52">
        <f t="shared" si="432"/>
        <v>740.9</v>
      </c>
      <c r="AD3284" s="53">
        <f>(ROUND(AC3284-AC3278,1)/AC3278)</f>
        <v>0.17603174603174604</v>
      </c>
      <c r="AE3284" s="44"/>
      <c r="AF3284" s="45"/>
    </row>
    <row r="3285" spans="1:32" x14ac:dyDescent="0.25">
      <c r="A3285" s="46" t="s">
        <v>35</v>
      </c>
      <c r="B3285" s="59"/>
      <c r="C3285" s="48" t="s">
        <v>11</v>
      </c>
      <c r="D3285" s="49">
        <v>80</v>
      </c>
      <c r="E3285" s="49">
        <v>0</v>
      </c>
      <c r="F3285" s="49">
        <v>160</v>
      </c>
      <c r="G3285" s="49">
        <v>0</v>
      </c>
      <c r="H3285" s="49">
        <v>0</v>
      </c>
      <c r="I3285" s="50">
        <v>40</v>
      </c>
      <c r="J3285" s="50">
        <v>10</v>
      </c>
      <c r="K3285" s="50">
        <v>70</v>
      </c>
      <c r="L3285" s="50">
        <v>70</v>
      </c>
      <c r="M3285" s="50">
        <v>0</v>
      </c>
      <c r="N3285" s="51">
        <f>D3285*$D$10</f>
        <v>108</v>
      </c>
      <c r="O3285" s="51">
        <f>E3285*$E$10</f>
        <v>0</v>
      </c>
      <c r="P3285" s="51">
        <f>F3285*$F$10</f>
        <v>216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54</v>
      </c>
      <c r="T3285" s="51">
        <f>(O3285/100)*(K3285*$J$10)</f>
        <v>0</v>
      </c>
      <c r="U3285" s="51">
        <f>(P3285/100)*(K3285*$K$10)+(P3285/100)*(L3285*$L$10)</f>
        <v>423.36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27"/>
        <v>162</v>
      </c>
      <c r="Y3285" s="51">
        <f t="shared" si="428"/>
        <v>0</v>
      </c>
      <c r="Z3285" s="51">
        <f t="shared" si="429"/>
        <v>639.36</v>
      </c>
      <c r="AA3285" s="51">
        <f t="shared" si="430"/>
        <v>0</v>
      </c>
      <c r="AB3285" s="51">
        <f t="shared" si="431"/>
        <v>0</v>
      </c>
      <c r="AC3285" s="52">
        <f t="shared" si="432"/>
        <v>801.4</v>
      </c>
      <c r="AD3285" s="53">
        <f>(ROUND(AC3285-AC3278,1)/AC3278)</f>
        <v>0.27206349206349206</v>
      </c>
      <c r="AE3285" s="44"/>
      <c r="AF3285" s="45"/>
    </row>
    <row r="3286" spans="1:32" x14ac:dyDescent="0.25">
      <c r="A3286" s="46" t="s">
        <v>36</v>
      </c>
      <c r="B3286" s="59"/>
      <c r="C3286" s="48" t="s">
        <v>12</v>
      </c>
      <c r="D3286" s="49">
        <v>80</v>
      </c>
      <c r="E3286" s="49">
        <v>0</v>
      </c>
      <c r="F3286" s="49">
        <v>0</v>
      </c>
      <c r="G3286" s="49">
        <v>160</v>
      </c>
      <c r="H3286" s="49">
        <v>0</v>
      </c>
      <c r="I3286" s="50">
        <v>40</v>
      </c>
      <c r="J3286" s="50">
        <v>10</v>
      </c>
      <c r="K3286" s="50">
        <v>0</v>
      </c>
      <c r="L3286" s="50">
        <v>120</v>
      </c>
      <c r="M3286" s="50">
        <v>0</v>
      </c>
      <c r="N3286" s="51">
        <f>D3286*$D$11</f>
        <v>108</v>
      </c>
      <c r="O3286" s="51">
        <f>E3286*$E$11</f>
        <v>0</v>
      </c>
      <c r="P3286" s="51">
        <f>F3286*$F$11</f>
        <v>0</v>
      </c>
      <c r="Q3286" s="51">
        <f>G3286*$G$11</f>
        <v>216</v>
      </c>
      <c r="R3286" s="51">
        <f>H3286*$H$11</f>
        <v>0</v>
      </c>
      <c r="S3286" s="51">
        <f>(N3286/100)*(I3286*$I$11)+(N3286/100)*(J3286*$J$11)</f>
        <v>54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362.88</v>
      </c>
      <c r="W3286" s="51">
        <f>(R3286/100)*(K3286*$K$11)+(R3286/100)*(L3286*$L$11)</f>
        <v>0</v>
      </c>
      <c r="X3286" s="51">
        <f t="shared" si="427"/>
        <v>162</v>
      </c>
      <c r="Y3286" s="51">
        <f t="shared" si="428"/>
        <v>0</v>
      </c>
      <c r="Z3286" s="51">
        <f t="shared" si="429"/>
        <v>0</v>
      </c>
      <c r="AA3286" s="51">
        <f t="shared" si="430"/>
        <v>578.88</v>
      </c>
      <c r="AB3286" s="51">
        <f t="shared" si="431"/>
        <v>0</v>
      </c>
      <c r="AC3286" s="52">
        <f t="shared" si="432"/>
        <v>740.9</v>
      </c>
      <c r="AD3286" s="53">
        <f>(ROUND(AC3286-AC3278,1)/AC3278)</f>
        <v>0.17603174603174604</v>
      </c>
      <c r="AE3286" s="44"/>
      <c r="AF3286" s="45"/>
    </row>
    <row r="3287" spans="1:32" x14ac:dyDescent="0.25">
      <c r="A3287" s="46" t="s">
        <v>37</v>
      </c>
      <c r="B3287" s="59"/>
      <c r="C3287" s="48" t="s">
        <v>13</v>
      </c>
      <c r="D3287" s="49">
        <v>80</v>
      </c>
      <c r="E3287" s="49">
        <v>0</v>
      </c>
      <c r="F3287" s="49">
        <v>0</v>
      </c>
      <c r="G3287" s="49">
        <v>0</v>
      </c>
      <c r="H3287" s="49">
        <v>160</v>
      </c>
      <c r="I3287" s="50">
        <v>40</v>
      </c>
      <c r="J3287" s="50">
        <v>10</v>
      </c>
      <c r="K3287" s="50">
        <v>60</v>
      </c>
      <c r="L3287" s="50">
        <v>60</v>
      </c>
      <c r="M3287" s="50">
        <v>0</v>
      </c>
      <c r="N3287" s="51">
        <f>D3287*$D$12</f>
        <v>108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216</v>
      </c>
      <c r="S3287" s="51">
        <f>(N3287/100)*(I3287*$I$12)+(N3287/100)*(J3287*$J$12)</f>
        <v>54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362.88</v>
      </c>
      <c r="X3287" s="51">
        <f t="shared" si="427"/>
        <v>162</v>
      </c>
      <c r="Y3287" s="51">
        <f t="shared" si="428"/>
        <v>0</v>
      </c>
      <c r="Z3287" s="51">
        <f t="shared" si="429"/>
        <v>0</v>
      </c>
      <c r="AA3287" s="51">
        <f t="shared" si="430"/>
        <v>0</v>
      </c>
      <c r="AB3287" s="51">
        <f t="shared" si="431"/>
        <v>578.88</v>
      </c>
      <c r="AC3287" s="52">
        <f t="shared" si="432"/>
        <v>740.9</v>
      </c>
      <c r="AD3287" s="53">
        <f>(ROUND(AC3287-AC3278,1)/AC3278)</f>
        <v>0.17603174603174604</v>
      </c>
      <c r="AE3287" s="44"/>
      <c r="AF3287" s="45"/>
    </row>
    <row r="3288" spans="1:32" x14ac:dyDescent="0.25">
      <c r="A3288" s="46" t="s">
        <v>38</v>
      </c>
      <c r="B3288" s="59"/>
      <c r="C3288" s="48" t="s">
        <v>14</v>
      </c>
      <c r="D3288" s="49">
        <v>160</v>
      </c>
      <c r="E3288" s="49">
        <v>0</v>
      </c>
      <c r="F3288" s="49">
        <v>65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82</v>
      </c>
      <c r="N3288" s="51">
        <f>D3288*$D$13</f>
        <v>216</v>
      </c>
      <c r="O3288" s="51">
        <f>E3288*$E$13</f>
        <v>0</v>
      </c>
      <c r="P3288" s="51">
        <f>F3288*$F$13</f>
        <v>87.75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354.24</v>
      </c>
      <c r="T3288" s="51">
        <f>(O3288/100)*(K3288*$K$13)+(O3288/100)*(M3288*$M$13)</f>
        <v>0</v>
      </c>
      <c r="U3288" s="51">
        <f>(P3288/100)*(K3288*$K$13)+(P3288/100)*(L3288*$L$13)+(P3288/100)*(M3288*$M$13)</f>
        <v>143.91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27"/>
        <v>570.24</v>
      </c>
      <c r="Y3288" s="51">
        <f t="shared" si="428"/>
        <v>0</v>
      </c>
      <c r="Z3288" s="51">
        <f t="shared" si="429"/>
        <v>231.66</v>
      </c>
      <c r="AA3288" s="51">
        <f t="shared" si="430"/>
        <v>0</v>
      </c>
      <c r="AB3288" s="51">
        <f t="shared" si="431"/>
        <v>0</v>
      </c>
      <c r="AC3288" s="52">
        <f t="shared" si="432"/>
        <v>801.9</v>
      </c>
      <c r="AD3288" s="53">
        <f>(ROUND(AC3288-AC3278,1)/AC3278)</f>
        <v>0.27285714285714285</v>
      </c>
      <c r="AE3288" s="44"/>
      <c r="AF3288" s="45"/>
    </row>
    <row r="3289" spans="1:32" x14ac:dyDescent="0.25">
      <c r="A3289" s="46" t="s">
        <v>39</v>
      </c>
      <c r="B3289" s="59"/>
      <c r="C3289" s="48" t="s">
        <v>15</v>
      </c>
      <c r="D3289" s="49">
        <v>160</v>
      </c>
      <c r="E3289" s="49">
        <v>0</v>
      </c>
      <c r="F3289" s="49">
        <v>0</v>
      </c>
      <c r="G3289" s="49">
        <v>0</v>
      </c>
      <c r="H3289" s="49">
        <v>0</v>
      </c>
      <c r="I3289" s="50">
        <v>40</v>
      </c>
      <c r="J3289" s="50">
        <v>10</v>
      </c>
      <c r="K3289" s="50">
        <v>90</v>
      </c>
      <c r="L3289" s="50">
        <v>0</v>
      </c>
      <c r="M3289" s="50">
        <v>0</v>
      </c>
      <c r="N3289" s="51">
        <f>D3289*$D$14</f>
        <v>216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496.8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27"/>
        <v>712.8</v>
      </c>
      <c r="Y3289" s="51">
        <f t="shared" si="428"/>
        <v>0</v>
      </c>
      <c r="Z3289" s="51">
        <f t="shared" si="429"/>
        <v>0</v>
      </c>
      <c r="AA3289" s="51">
        <f t="shared" si="430"/>
        <v>0</v>
      </c>
      <c r="AB3289" s="51">
        <f t="shared" si="431"/>
        <v>0</v>
      </c>
      <c r="AC3289" s="52">
        <f t="shared" si="432"/>
        <v>712.8</v>
      </c>
      <c r="AD3289" s="53">
        <f>(ROUND(AC3289-AC3278,1)/AC3278)</f>
        <v>0.13142857142857142</v>
      </c>
      <c r="AE3289" s="44"/>
      <c r="AF3289" s="45"/>
    </row>
    <row r="3290" spans="1:32" x14ac:dyDescent="0.25">
      <c r="A3290" s="46"/>
      <c r="B3290" s="59"/>
      <c r="C3290" s="48" t="s">
        <v>16</v>
      </c>
      <c r="D3290" s="49">
        <v>160</v>
      </c>
      <c r="E3290" s="49">
        <v>0</v>
      </c>
      <c r="F3290" s="49">
        <v>0</v>
      </c>
      <c r="G3290" s="49">
        <v>0</v>
      </c>
      <c r="H3290" s="49">
        <v>0</v>
      </c>
      <c r="I3290" s="50">
        <v>40</v>
      </c>
      <c r="J3290" s="50">
        <v>10</v>
      </c>
      <c r="K3290" s="50">
        <v>0</v>
      </c>
      <c r="L3290" s="50">
        <v>90</v>
      </c>
      <c r="M3290" s="50">
        <v>0</v>
      </c>
      <c r="N3290" s="51">
        <f>D3290*$D$15</f>
        <v>216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496.8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ref="X3290:X3353" si="433">N3290+S3290</f>
        <v>712.8</v>
      </c>
      <c r="Y3290" s="51">
        <f t="shared" ref="Y3290:Y3353" si="434">O3290+T3290</f>
        <v>0</v>
      </c>
      <c r="Z3290" s="51">
        <f t="shared" ref="Z3290:Z3353" si="435">P3290+U3290</f>
        <v>0</v>
      </c>
      <c r="AA3290" s="51">
        <f t="shared" ref="AA3290:AA3353" si="436">Q3290+V3290</f>
        <v>0</v>
      </c>
      <c r="AB3290" s="51">
        <f t="shared" ref="AB3290:AB3353" si="437">R3290+W3290</f>
        <v>0</v>
      </c>
      <c r="AC3290" s="52">
        <f t="shared" ref="AC3290:AC3353" si="438">ROUND(X3290+Y3290+Z3290+AA3290+AB3290,1)</f>
        <v>712.8</v>
      </c>
      <c r="AD3290" s="53">
        <f>(ROUND(AC3290-AC3278,1)/AC3278)</f>
        <v>0.13142857142857142</v>
      </c>
      <c r="AE3290" s="44" t="s">
        <v>28</v>
      </c>
      <c r="AF3290" s="45"/>
    </row>
    <row r="3291" spans="1:32" x14ac:dyDescent="0.25">
      <c r="A3291" s="46"/>
      <c r="B3291" s="59"/>
      <c r="C3291" s="48" t="s">
        <v>17</v>
      </c>
      <c r="D3291" s="49">
        <v>160</v>
      </c>
      <c r="E3291" s="49">
        <v>0</v>
      </c>
      <c r="F3291" s="49">
        <v>65</v>
      </c>
      <c r="G3291" s="49">
        <v>0</v>
      </c>
      <c r="H3291" s="49">
        <v>0</v>
      </c>
      <c r="I3291" s="50">
        <v>40</v>
      </c>
      <c r="J3291" s="50">
        <v>45</v>
      </c>
      <c r="K3291" s="50">
        <v>25</v>
      </c>
      <c r="L3291" s="50">
        <v>25</v>
      </c>
      <c r="M3291" s="50">
        <v>0</v>
      </c>
      <c r="N3291" s="51">
        <f>D3291*$D$16</f>
        <v>216</v>
      </c>
      <c r="O3291" s="51">
        <f>E3291*$E$16</f>
        <v>0</v>
      </c>
      <c r="P3291" s="51">
        <f>F3291*$F$16</f>
        <v>87.75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329.40000000000003</v>
      </c>
      <c r="T3291" s="51">
        <f>(O3291/100)*(K3291*$K$16)</f>
        <v>0</v>
      </c>
      <c r="U3291" s="51">
        <f>(P3291/100)*(K3291*$K$16)+(P3291/100)*(L3291*$L$16)</f>
        <v>43.875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33"/>
        <v>545.40000000000009</v>
      </c>
      <c r="Y3291" s="51">
        <f t="shared" si="434"/>
        <v>0</v>
      </c>
      <c r="Z3291" s="51">
        <f t="shared" si="435"/>
        <v>131.625</v>
      </c>
      <c r="AA3291" s="51">
        <f t="shared" si="436"/>
        <v>0</v>
      </c>
      <c r="AB3291" s="51">
        <f t="shared" si="437"/>
        <v>0</v>
      </c>
      <c r="AC3291" s="52">
        <f t="shared" si="438"/>
        <v>677</v>
      </c>
      <c r="AD3291" s="53">
        <f>(ROUND(AC3291-AC3278,1)/AC3278)</f>
        <v>7.4603174603174602E-2</v>
      </c>
      <c r="AE3291" s="44"/>
      <c r="AF3291" s="45"/>
    </row>
    <row r="3292" spans="1:32" x14ac:dyDescent="0.25">
      <c r="A3292" s="46"/>
      <c r="B3292" s="59"/>
      <c r="C3292" s="48" t="s">
        <v>18</v>
      </c>
      <c r="D3292" s="49">
        <v>160</v>
      </c>
      <c r="E3292" s="49">
        <v>0</v>
      </c>
      <c r="F3292" s="49">
        <v>65</v>
      </c>
      <c r="G3292" s="49">
        <v>0</v>
      </c>
      <c r="H3292" s="49">
        <v>0</v>
      </c>
      <c r="I3292" s="50">
        <v>80</v>
      </c>
      <c r="J3292" s="50">
        <v>10</v>
      </c>
      <c r="K3292" s="50">
        <v>25</v>
      </c>
      <c r="L3292" s="50">
        <v>25</v>
      </c>
      <c r="M3292" s="50">
        <v>0</v>
      </c>
      <c r="N3292" s="51">
        <f>D3292*$D$17</f>
        <v>216</v>
      </c>
      <c r="O3292" s="51">
        <f>E3292*$E$17</f>
        <v>0</v>
      </c>
      <c r="P3292" s="51">
        <f>F3292*$F$17</f>
        <v>87.75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453.6</v>
      </c>
      <c r="T3292" s="51">
        <f>(O3292/100)*(K3292*$K$17)</f>
        <v>0</v>
      </c>
      <c r="U3292" s="51">
        <f>(P3292/100)*(K3292*$K$17)+(P3292/100)*(L3292*$L$17)</f>
        <v>43.875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33"/>
        <v>669.6</v>
      </c>
      <c r="Y3292" s="51">
        <f t="shared" si="434"/>
        <v>0</v>
      </c>
      <c r="Z3292" s="51">
        <f t="shared" si="435"/>
        <v>131.625</v>
      </c>
      <c r="AA3292" s="51">
        <f t="shared" si="436"/>
        <v>0</v>
      </c>
      <c r="AB3292" s="51">
        <f t="shared" si="437"/>
        <v>0</v>
      </c>
      <c r="AC3292" s="52">
        <f t="shared" si="438"/>
        <v>801.2</v>
      </c>
      <c r="AD3292" s="53">
        <f>(ROUND(AC3292-AC3278,1)/AC3278)</f>
        <v>0.27174603174603174</v>
      </c>
      <c r="AE3292" s="44"/>
      <c r="AF3292" s="45"/>
    </row>
    <row r="3293" spans="1:32" x14ac:dyDescent="0.25">
      <c r="A3293" s="54" t="s">
        <v>19</v>
      </c>
      <c r="B3293" s="60" t="s">
        <v>277</v>
      </c>
      <c r="C3293" s="38" t="s">
        <v>53</v>
      </c>
      <c r="D3293" s="39">
        <v>230</v>
      </c>
      <c r="E3293" s="39">
        <v>0</v>
      </c>
      <c r="F3293" s="39">
        <v>0</v>
      </c>
      <c r="G3293" s="39">
        <v>0</v>
      </c>
      <c r="H3293" s="39">
        <v>0</v>
      </c>
      <c r="I3293" s="40">
        <v>50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322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322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33"/>
        <v>644</v>
      </c>
      <c r="Y3293" s="41">
        <f t="shared" si="434"/>
        <v>0</v>
      </c>
      <c r="Z3293" s="41">
        <f t="shared" si="435"/>
        <v>0</v>
      </c>
      <c r="AA3293" s="41">
        <f t="shared" si="436"/>
        <v>0</v>
      </c>
      <c r="AB3293" s="41">
        <f t="shared" si="437"/>
        <v>0</v>
      </c>
      <c r="AC3293" s="42">
        <f t="shared" si="438"/>
        <v>644</v>
      </c>
      <c r="AD3293" s="43"/>
      <c r="AE3293" s="44"/>
      <c r="AF3293" s="45"/>
    </row>
    <row r="3294" spans="1:32" x14ac:dyDescent="0.25">
      <c r="A3294" s="46" t="s">
        <v>29</v>
      </c>
      <c r="B3294" s="61">
        <v>60</v>
      </c>
      <c r="C3294" s="48" t="s">
        <v>5</v>
      </c>
      <c r="D3294" s="49">
        <v>230</v>
      </c>
      <c r="E3294" s="49">
        <v>0</v>
      </c>
      <c r="F3294" s="49">
        <v>0</v>
      </c>
      <c r="G3294" s="49">
        <v>0</v>
      </c>
      <c r="H3294" s="49">
        <v>0</v>
      </c>
      <c r="I3294" s="50">
        <v>60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310.5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434.70000000000005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33"/>
        <v>745.2</v>
      </c>
      <c r="Y3294" s="51">
        <f t="shared" si="434"/>
        <v>0</v>
      </c>
      <c r="Z3294" s="51">
        <f t="shared" si="435"/>
        <v>0</v>
      </c>
      <c r="AA3294" s="51">
        <f t="shared" si="436"/>
        <v>0</v>
      </c>
      <c r="AB3294" s="51">
        <f t="shared" si="437"/>
        <v>0</v>
      </c>
      <c r="AC3294" s="52">
        <f t="shared" si="438"/>
        <v>745.2</v>
      </c>
      <c r="AD3294" s="53">
        <f>(ROUND(AC3294-AC3293,1)/AC3293)</f>
        <v>0.15714285714285714</v>
      </c>
      <c r="AE3294" s="44"/>
      <c r="AF3294" s="45"/>
    </row>
    <row r="3295" spans="1:32" x14ac:dyDescent="0.25">
      <c r="A3295" s="46" t="s">
        <v>30</v>
      </c>
      <c r="B3295" s="61">
        <v>0</v>
      </c>
      <c r="C3295" s="48" t="s">
        <v>6</v>
      </c>
      <c r="D3295" s="49">
        <v>230</v>
      </c>
      <c r="E3295" s="49">
        <v>0</v>
      </c>
      <c r="F3295" s="49">
        <v>0</v>
      </c>
      <c r="G3295" s="49">
        <v>0</v>
      </c>
      <c r="H3295" s="49">
        <v>0</v>
      </c>
      <c r="I3295" s="50">
        <v>50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322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322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33"/>
        <v>644</v>
      </c>
      <c r="Y3295" s="51">
        <f t="shared" si="434"/>
        <v>0</v>
      </c>
      <c r="Z3295" s="51">
        <f t="shared" si="435"/>
        <v>0</v>
      </c>
      <c r="AA3295" s="51">
        <f t="shared" si="436"/>
        <v>0</v>
      </c>
      <c r="AB3295" s="51">
        <f t="shared" si="437"/>
        <v>0</v>
      </c>
      <c r="AC3295" s="52">
        <f t="shared" si="438"/>
        <v>644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61">
        <v>0</v>
      </c>
      <c r="C3296" s="48" t="s">
        <v>7</v>
      </c>
      <c r="D3296" s="49">
        <v>230</v>
      </c>
      <c r="E3296" s="49">
        <v>0</v>
      </c>
      <c r="F3296" s="49">
        <v>0</v>
      </c>
      <c r="G3296" s="49">
        <v>0</v>
      </c>
      <c r="H3296" s="49">
        <v>0</v>
      </c>
      <c r="I3296" s="50">
        <v>50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322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322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33"/>
        <v>644</v>
      </c>
      <c r="Y3296" s="51">
        <f t="shared" si="434"/>
        <v>0</v>
      </c>
      <c r="Z3296" s="51">
        <f t="shared" si="435"/>
        <v>0</v>
      </c>
      <c r="AA3296" s="51">
        <f t="shared" si="436"/>
        <v>0</v>
      </c>
      <c r="AB3296" s="51">
        <f t="shared" si="437"/>
        <v>0</v>
      </c>
      <c r="AC3296" s="52">
        <f t="shared" si="438"/>
        <v>644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61">
        <v>0</v>
      </c>
      <c r="C3297" s="48" t="s">
        <v>8</v>
      </c>
      <c r="D3297" s="49">
        <v>230</v>
      </c>
      <c r="E3297" s="49">
        <v>0</v>
      </c>
      <c r="F3297" s="49">
        <v>0</v>
      </c>
      <c r="G3297" s="49">
        <v>0</v>
      </c>
      <c r="H3297" s="49">
        <v>0</v>
      </c>
      <c r="I3297" s="50">
        <v>50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322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322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33"/>
        <v>644</v>
      </c>
      <c r="Y3297" s="51">
        <f t="shared" si="434"/>
        <v>0</v>
      </c>
      <c r="Z3297" s="51">
        <f t="shared" si="435"/>
        <v>0</v>
      </c>
      <c r="AA3297" s="51">
        <f t="shared" si="436"/>
        <v>0</v>
      </c>
      <c r="AB3297" s="51">
        <f t="shared" si="437"/>
        <v>0</v>
      </c>
      <c r="AC3297" s="52">
        <f t="shared" si="438"/>
        <v>644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61"/>
      <c r="C3298" s="48" t="s">
        <v>9</v>
      </c>
      <c r="D3298" s="49">
        <v>230</v>
      </c>
      <c r="E3298" s="49">
        <v>0</v>
      </c>
      <c r="F3298" s="49">
        <v>0</v>
      </c>
      <c r="G3298" s="49">
        <v>0</v>
      </c>
      <c r="H3298" s="49">
        <v>0</v>
      </c>
      <c r="I3298" s="50">
        <v>50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322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322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33"/>
        <v>644</v>
      </c>
      <c r="Y3298" s="51">
        <f t="shared" si="434"/>
        <v>0</v>
      </c>
      <c r="Z3298" s="51">
        <f t="shared" si="435"/>
        <v>0</v>
      </c>
      <c r="AA3298" s="51">
        <f t="shared" si="436"/>
        <v>0</v>
      </c>
      <c r="AB3298" s="51">
        <f t="shared" si="437"/>
        <v>0</v>
      </c>
      <c r="AC3298" s="52">
        <f t="shared" si="438"/>
        <v>644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61"/>
      <c r="C3299" s="48" t="s">
        <v>10</v>
      </c>
      <c r="D3299" s="49">
        <v>115</v>
      </c>
      <c r="E3299" s="49">
        <v>230</v>
      </c>
      <c r="F3299" s="49">
        <v>0</v>
      </c>
      <c r="G3299" s="49">
        <v>0</v>
      </c>
      <c r="H3299" s="49">
        <v>0</v>
      </c>
      <c r="I3299" s="50">
        <v>50</v>
      </c>
      <c r="J3299" s="50">
        <v>0</v>
      </c>
      <c r="K3299" s="50">
        <v>60</v>
      </c>
      <c r="L3299" s="50">
        <v>0</v>
      </c>
      <c r="M3299" s="50">
        <v>0</v>
      </c>
      <c r="N3299" s="51">
        <f>D3299*$D$9</f>
        <v>155.25</v>
      </c>
      <c r="O3299" s="51">
        <f>E3299*$E$9</f>
        <v>310.5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77.625</v>
      </c>
      <c r="T3299" s="51">
        <f>(O3299/100)*(K3299*$K$9)</f>
        <v>260.82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33"/>
        <v>232.875</v>
      </c>
      <c r="Y3299" s="51">
        <f t="shared" si="434"/>
        <v>571.31999999999994</v>
      </c>
      <c r="Z3299" s="51">
        <f t="shared" si="435"/>
        <v>0</v>
      </c>
      <c r="AA3299" s="51">
        <f t="shared" si="436"/>
        <v>0</v>
      </c>
      <c r="AB3299" s="51">
        <f t="shared" si="437"/>
        <v>0</v>
      </c>
      <c r="AC3299" s="52">
        <f t="shared" si="438"/>
        <v>804.2</v>
      </c>
      <c r="AD3299" s="53">
        <f>(ROUND(AC3299-AC3293,1)/AC3293)</f>
        <v>0.24875776397515525</v>
      </c>
      <c r="AE3299" s="44"/>
      <c r="AF3299" s="45"/>
    </row>
    <row r="3300" spans="1:32" x14ac:dyDescent="0.25">
      <c r="A3300" s="46" t="s">
        <v>35</v>
      </c>
      <c r="B3300" s="61"/>
      <c r="C3300" s="48" t="s">
        <v>11</v>
      </c>
      <c r="D3300" s="49">
        <v>115</v>
      </c>
      <c r="E3300" s="49">
        <v>0</v>
      </c>
      <c r="F3300" s="49">
        <v>230</v>
      </c>
      <c r="G3300" s="49">
        <v>0</v>
      </c>
      <c r="H3300" s="49">
        <v>0</v>
      </c>
      <c r="I3300" s="50">
        <v>50</v>
      </c>
      <c r="J3300" s="50">
        <v>0</v>
      </c>
      <c r="K3300" s="50">
        <v>30</v>
      </c>
      <c r="L3300" s="50">
        <v>30</v>
      </c>
      <c r="M3300" s="50">
        <v>0</v>
      </c>
      <c r="N3300" s="51">
        <f>D3300*$D$10</f>
        <v>155.25</v>
      </c>
      <c r="O3300" s="51">
        <f>E3300*$E$10</f>
        <v>0</v>
      </c>
      <c r="P3300" s="51">
        <f>F3300*$F$10</f>
        <v>310.5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77.625</v>
      </c>
      <c r="T3300" s="51">
        <f>(O3300/100)*(K3300*$J$10)</f>
        <v>0</v>
      </c>
      <c r="U3300" s="51">
        <f>(P3300/100)*(K3300*$K$10)+(P3300/100)*(L3300*$L$10)</f>
        <v>260.82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33"/>
        <v>232.875</v>
      </c>
      <c r="Y3300" s="51">
        <f t="shared" si="434"/>
        <v>0</v>
      </c>
      <c r="Z3300" s="51">
        <f t="shared" si="435"/>
        <v>571.31999999999994</v>
      </c>
      <c r="AA3300" s="51">
        <f t="shared" si="436"/>
        <v>0</v>
      </c>
      <c r="AB3300" s="51">
        <f t="shared" si="437"/>
        <v>0</v>
      </c>
      <c r="AC3300" s="52">
        <f t="shared" si="438"/>
        <v>804.2</v>
      </c>
      <c r="AD3300" s="53">
        <f>(ROUND(AC3300-AC3293,1)/AC3293)</f>
        <v>0.24875776397515525</v>
      </c>
      <c r="AE3300" s="44"/>
      <c r="AF3300" s="45"/>
    </row>
    <row r="3301" spans="1:32" x14ac:dyDescent="0.25">
      <c r="A3301" s="46" t="s">
        <v>36</v>
      </c>
      <c r="B3301" s="61"/>
      <c r="C3301" s="48" t="s">
        <v>12</v>
      </c>
      <c r="D3301" s="49">
        <v>115</v>
      </c>
      <c r="E3301" s="49">
        <v>0</v>
      </c>
      <c r="F3301" s="49">
        <v>0</v>
      </c>
      <c r="G3301" s="49">
        <v>230</v>
      </c>
      <c r="H3301" s="49">
        <v>0</v>
      </c>
      <c r="I3301" s="50">
        <v>50</v>
      </c>
      <c r="J3301" s="50">
        <v>0</v>
      </c>
      <c r="K3301" s="50">
        <v>0</v>
      </c>
      <c r="L3301" s="50">
        <v>60</v>
      </c>
      <c r="M3301" s="50">
        <v>0</v>
      </c>
      <c r="N3301" s="51">
        <f>D3301*$D$11</f>
        <v>155.25</v>
      </c>
      <c r="O3301" s="51">
        <f>E3301*$E$11</f>
        <v>0</v>
      </c>
      <c r="P3301" s="51">
        <f>F3301*$F$11</f>
        <v>0</v>
      </c>
      <c r="Q3301" s="51">
        <f>G3301*$G$11</f>
        <v>310.5</v>
      </c>
      <c r="R3301" s="51">
        <f>H3301*$H$11</f>
        <v>0</v>
      </c>
      <c r="S3301" s="51">
        <f>(N3301/100)*(I3301*$I$11)+(N3301/100)*(J3301*$J$11)</f>
        <v>77.625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260.82</v>
      </c>
      <c r="W3301" s="51">
        <f>(R3301/100)*(K3301*$K$11)+(R3301/100)*(L3301*$L$11)</f>
        <v>0</v>
      </c>
      <c r="X3301" s="51">
        <f t="shared" si="433"/>
        <v>232.875</v>
      </c>
      <c r="Y3301" s="51">
        <f t="shared" si="434"/>
        <v>0</v>
      </c>
      <c r="Z3301" s="51">
        <f t="shared" si="435"/>
        <v>0</v>
      </c>
      <c r="AA3301" s="51">
        <f t="shared" si="436"/>
        <v>571.31999999999994</v>
      </c>
      <c r="AB3301" s="51">
        <f t="shared" si="437"/>
        <v>0</v>
      </c>
      <c r="AC3301" s="52">
        <f t="shared" si="438"/>
        <v>804.2</v>
      </c>
      <c r="AD3301" s="53">
        <f>(ROUND(AC3301-AC3293,1)/AC3293)</f>
        <v>0.24875776397515525</v>
      </c>
      <c r="AE3301" s="44"/>
      <c r="AF3301" s="45"/>
    </row>
    <row r="3302" spans="1:32" x14ac:dyDescent="0.25">
      <c r="A3302" s="46" t="s">
        <v>37</v>
      </c>
      <c r="B3302" s="61"/>
      <c r="C3302" s="48" t="s">
        <v>13</v>
      </c>
      <c r="D3302" s="49">
        <v>115</v>
      </c>
      <c r="E3302" s="49">
        <v>0</v>
      </c>
      <c r="F3302" s="49">
        <v>0</v>
      </c>
      <c r="G3302" s="49">
        <v>0</v>
      </c>
      <c r="H3302" s="49">
        <v>230</v>
      </c>
      <c r="I3302" s="50">
        <v>50</v>
      </c>
      <c r="J3302" s="50">
        <v>0</v>
      </c>
      <c r="K3302" s="50">
        <v>30</v>
      </c>
      <c r="L3302" s="50">
        <v>30</v>
      </c>
      <c r="M3302" s="50">
        <v>0</v>
      </c>
      <c r="N3302" s="51">
        <f>D3302*$D$12</f>
        <v>155.25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310.5</v>
      </c>
      <c r="S3302" s="51">
        <f>(N3302/100)*(I3302*$I$12)+(N3302/100)*(J3302*$J$12)</f>
        <v>77.625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260.82</v>
      </c>
      <c r="X3302" s="51">
        <f t="shared" si="433"/>
        <v>232.875</v>
      </c>
      <c r="Y3302" s="51">
        <f t="shared" si="434"/>
        <v>0</v>
      </c>
      <c r="Z3302" s="51">
        <f t="shared" si="435"/>
        <v>0</v>
      </c>
      <c r="AA3302" s="51">
        <f t="shared" si="436"/>
        <v>0</v>
      </c>
      <c r="AB3302" s="51">
        <f t="shared" si="437"/>
        <v>571.31999999999994</v>
      </c>
      <c r="AC3302" s="52">
        <f t="shared" si="438"/>
        <v>804.2</v>
      </c>
      <c r="AD3302" s="53">
        <f>(ROUND(AC3302-AC3293,1)/AC3293)</f>
        <v>0.24875776397515525</v>
      </c>
      <c r="AE3302" s="44"/>
      <c r="AF3302" s="45"/>
    </row>
    <row r="3303" spans="1:32" x14ac:dyDescent="0.25">
      <c r="A3303" s="46" t="s">
        <v>38</v>
      </c>
      <c r="B3303" s="61"/>
      <c r="C3303" s="48" t="s">
        <v>14</v>
      </c>
      <c r="D3303" s="49">
        <v>230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81</v>
      </c>
      <c r="N3303" s="51">
        <f>D3303*$D$13</f>
        <v>310.5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503.01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33"/>
        <v>813.51</v>
      </c>
      <c r="Y3303" s="51">
        <f t="shared" si="434"/>
        <v>0</v>
      </c>
      <c r="Z3303" s="51">
        <f t="shared" si="435"/>
        <v>0</v>
      </c>
      <c r="AA3303" s="51">
        <f t="shared" si="436"/>
        <v>0</v>
      </c>
      <c r="AB3303" s="51">
        <f t="shared" si="437"/>
        <v>0</v>
      </c>
      <c r="AC3303" s="52">
        <f t="shared" si="438"/>
        <v>813.5</v>
      </c>
      <c r="AD3303" s="53">
        <f>(ROUND(AC3303-AC3293,1)/AC3293)</f>
        <v>0.26319875776397517</v>
      </c>
      <c r="AE3303" s="44"/>
      <c r="AF3303" s="45"/>
    </row>
    <row r="3304" spans="1:32" x14ac:dyDescent="0.25">
      <c r="A3304" s="46" t="s">
        <v>39</v>
      </c>
      <c r="B3304" s="61"/>
      <c r="C3304" s="48" t="s">
        <v>15</v>
      </c>
      <c r="D3304" s="49">
        <v>230</v>
      </c>
      <c r="E3304" s="49">
        <v>0</v>
      </c>
      <c r="F3304" s="49">
        <v>0</v>
      </c>
      <c r="G3304" s="49">
        <v>0</v>
      </c>
      <c r="H3304" s="49">
        <v>0</v>
      </c>
      <c r="I3304" s="50">
        <v>50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310.5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465.75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33"/>
        <v>776.25</v>
      </c>
      <c r="Y3304" s="51">
        <f t="shared" si="434"/>
        <v>0</v>
      </c>
      <c r="Z3304" s="51">
        <f t="shared" si="435"/>
        <v>0</v>
      </c>
      <c r="AA3304" s="51">
        <f t="shared" si="436"/>
        <v>0</v>
      </c>
      <c r="AB3304" s="51">
        <f t="shared" si="437"/>
        <v>0</v>
      </c>
      <c r="AC3304" s="52">
        <f t="shared" si="438"/>
        <v>776.3</v>
      </c>
      <c r="AD3304" s="53">
        <f>(ROUND(AC3304-AC3293,1)/AC3293)</f>
        <v>0.20543478260869566</v>
      </c>
      <c r="AE3304" s="44"/>
      <c r="AF3304" s="45"/>
    </row>
    <row r="3305" spans="1:32" x14ac:dyDescent="0.25">
      <c r="A3305" s="46"/>
      <c r="B3305" s="61"/>
      <c r="C3305" s="48" t="s">
        <v>16</v>
      </c>
      <c r="D3305" s="49">
        <v>230</v>
      </c>
      <c r="E3305" s="49">
        <v>0</v>
      </c>
      <c r="F3305" s="49">
        <v>0</v>
      </c>
      <c r="G3305" s="49">
        <v>0</v>
      </c>
      <c r="H3305" s="49">
        <v>0</v>
      </c>
      <c r="I3305" s="50">
        <v>50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310.5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465.75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33"/>
        <v>776.25</v>
      </c>
      <c r="Y3305" s="51">
        <f t="shared" si="434"/>
        <v>0</v>
      </c>
      <c r="Z3305" s="51">
        <f t="shared" si="435"/>
        <v>0</v>
      </c>
      <c r="AA3305" s="51">
        <f t="shared" si="436"/>
        <v>0</v>
      </c>
      <c r="AB3305" s="51">
        <f t="shared" si="437"/>
        <v>0</v>
      </c>
      <c r="AC3305" s="52">
        <f t="shared" si="438"/>
        <v>776.3</v>
      </c>
      <c r="AD3305" s="53">
        <f>(ROUND(AC3305-AC3293,1)/AC3293)</f>
        <v>0.20543478260869566</v>
      </c>
      <c r="AE3305" s="44" t="s">
        <v>28</v>
      </c>
      <c r="AF3305" s="45"/>
    </row>
    <row r="3306" spans="1:32" x14ac:dyDescent="0.25">
      <c r="A3306" s="46"/>
      <c r="B3306" s="61"/>
      <c r="C3306" s="48" t="s">
        <v>17</v>
      </c>
      <c r="D3306" s="49">
        <v>230</v>
      </c>
      <c r="E3306" s="49">
        <v>0</v>
      </c>
      <c r="F3306" s="49">
        <v>0</v>
      </c>
      <c r="G3306" s="49">
        <v>0</v>
      </c>
      <c r="H3306" s="49">
        <v>0</v>
      </c>
      <c r="I3306" s="50">
        <v>50</v>
      </c>
      <c r="J3306" s="50">
        <v>35</v>
      </c>
      <c r="K3306" s="50">
        <v>0</v>
      </c>
      <c r="L3306" s="50">
        <v>0</v>
      </c>
      <c r="M3306" s="50">
        <v>0</v>
      </c>
      <c r="N3306" s="51">
        <f>D3306*$D$16</f>
        <v>310.5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426.9375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33"/>
        <v>737.4375</v>
      </c>
      <c r="Y3306" s="51">
        <f t="shared" si="434"/>
        <v>0</v>
      </c>
      <c r="Z3306" s="51">
        <f t="shared" si="435"/>
        <v>0</v>
      </c>
      <c r="AA3306" s="51">
        <f t="shared" si="436"/>
        <v>0</v>
      </c>
      <c r="AB3306" s="51">
        <f t="shared" si="437"/>
        <v>0</v>
      </c>
      <c r="AC3306" s="52">
        <f t="shared" si="438"/>
        <v>737.4</v>
      </c>
      <c r="AD3306" s="53">
        <f>(ROUND(AC3306-AC3293,1)/AC3293)</f>
        <v>0.14503105590062113</v>
      </c>
      <c r="AE3306" s="44"/>
      <c r="AF3306" s="45"/>
    </row>
    <row r="3307" spans="1:32" x14ac:dyDescent="0.25">
      <c r="A3307" s="46"/>
      <c r="B3307" s="61"/>
      <c r="C3307" s="48" t="s">
        <v>18</v>
      </c>
      <c r="D3307" s="49">
        <v>230</v>
      </c>
      <c r="E3307" s="49">
        <v>0</v>
      </c>
      <c r="F3307" s="49">
        <v>0</v>
      </c>
      <c r="G3307" s="49">
        <v>0</v>
      </c>
      <c r="H3307" s="49">
        <v>0</v>
      </c>
      <c r="I3307" s="50">
        <v>65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310.5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504.5625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33"/>
        <v>815.0625</v>
      </c>
      <c r="Y3307" s="51">
        <f t="shared" si="434"/>
        <v>0</v>
      </c>
      <c r="Z3307" s="51">
        <f t="shared" si="435"/>
        <v>0</v>
      </c>
      <c r="AA3307" s="51">
        <f t="shared" si="436"/>
        <v>0</v>
      </c>
      <c r="AB3307" s="51">
        <f t="shared" si="437"/>
        <v>0</v>
      </c>
      <c r="AC3307" s="52">
        <f t="shared" si="438"/>
        <v>815.1</v>
      </c>
      <c r="AD3307" s="53">
        <f>(ROUND(AC3307-AC3293,1)/AC3293)</f>
        <v>0.2656832298136646</v>
      </c>
      <c r="AE3307" s="44"/>
      <c r="AF3307" s="45"/>
    </row>
    <row r="3308" spans="1:32" x14ac:dyDescent="0.25">
      <c r="A3308" s="54" t="s">
        <v>19</v>
      </c>
      <c r="B3308" s="58" t="s">
        <v>278</v>
      </c>
      <c r="C3308" s="38" t="s">
        <v>53</v>
      </c>
      <c r="D3308" s="39">
        <v>155</v>
      </c>
      <c r="E3308" s="39">
        <v>0</v>
      </c>
      <c r="F3308" s="39">
        <v>0</v>
      </c>
      <c r="G3308" s="39">
        <v>0</v>
      </c>
      <c r="H3308" s="39">
        <v>0</v>
      </c>
      <c r="I3308" s="40">
        <v>80</v>
      </c>
      <c r="J3308" s="40">
        <v>20</v>
      </c>
      <c r="K3308" s="40">
        <v>0</v>
      </c>
      <c r="L3308" s="40">
        <v>0</v>
      </c>
      <c r="M3308" s="40">
        <v>0</v>
      </c>
      <c r="N3308" s="41">
        <f>D3308*$D$3</f>
        <v>217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434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33"/>
        <v>651</v>
      </c>
      <c r="Y3308" s="41">
        <f t="shared" si="434"/>
        <v>0</v>
      </c>
      <c r="Z3308" s="41">
        <f t="shared" si="435"/>
        <v>0</v>
      </c>
      <c r="AA3308" s="41">
        <f t="shared" si="436"/>
        <v>0</v>
      </c>
      <c r="AB3308" s="41">
        <f t="shared" si="437"/>
        <v>0</v>
      </c>
      <c r="AC3308" s="42">
        <f t="shared" si="438"/>
        <v>651</v>
      </c>
      <c r="AD3308" s="43"/>
      <c r="AE3308" s="44"/>
      <c r="AF3308" s="45"/>
    </row>
    <row r="3309" spans="1:32" x14ac:dyDescent="0.25">
      <c r="A3309" s="46" t="s">
        <v>29</v>
      </c>
      <c r="B3309" s="59">
        <v>40</v>
      </c>
      <c r="C3309" s="48" t="s">
        <v>5</v>
      </c>
      <c r="D3309" s="49">
        <v>155</v>
      </c>
      <c r="E3309" s="49">
        <v>0</v>
      </c>
      <c r="F3309" s="49">
        <v>0</v>
      </c>
      <c r="G3309" s="49">
        <v>0</v>
      </c>
      <c r="H3309" s="49">
        <v>0</v>
      </c>
      <c r="I3309" s="50">
        <v>95</v>
      </c>
      <c r="J3309" s="50">
        <v>35</v>
      </c>
      <c r="K3309" s="50">
        <v>0</v>
      </c>
      <c r="L3309" s="50">
        <v>0</v>
      </c>
      <c r="M3309" s="50">
        <v>0</v>
      </c>
      <c r="N3309" s="51">
        <f>D3309*$D$4</f>
        <v>209.25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544.04999999999995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33"/>
        <v>753.3</v>
      </c>
      <c r="Y3309" s="51">
        <f t="shared" si="434"/>
        <v>0</v>
      </c>
      <c r="Z3309" s="51">
        <f t="shared" si="435"/>
        <v>0</v>
      </c>
      <c r="AA3309" s="51">
        <f t="shared" si="436"/>
        <v>0</v>
      </c>
      <c r="AB3309" s="51">
        <f t="shared" si="437"/>
        <v>0</v>
      </c>
      <c r="AC3309" s="52">
        <f t="shared" si="438"/>
        <v>753.3</v>
      </c>
      <c r="AD3309" s="53">
        <f>(ROUND(AC3309-AC3308,1)/AC3308)</f>
        <v>0.15714285714285714</v>
      </c>
      <c r="AE3309" s="44"/>
      <c r="AF3309" s="45"/>
    </row>
    <row r="3310" spans="1:32" x14ac:dyDescent="0.25">
      <c r="A3310" s="46" t="s">
        <v>30</v>
      </c>
      <c r="B3310" s="59">
        <v>0</v>
      </c>
      <c r="C3310" s="48" t="s">
        <v>6</v>
      </c>
      <c r="D3310" s="49">
        <v>155</v>
      </c>
      <c r="E3310" s="49">
        <v>0</v>
      </c>
      <c r="F3310" s="49">
        <v>0</v>
      </c>
      <c r="G3310" s="49">
        <v>0</v>
      </c>
      <c r="H3310" s="49">
        <v>0</v>
      </c>
      <c r="I3310" s="50">
        <v>80</v>
      </c>
      <c r="J3310" s="50">
        <v>20</v>
      </c>
      <c r="K3310" s="50">
        <v>0</v>
      </c>
      <c r="L3310" s="50">
        <v>0</v>
      </c>
      <c r="M3310" s="50">
        <v>0</v>
      </c>
      <c r="N3310" s="51">
        <f>D3310*$D$5</f>
        <v>217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434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33"/>
        <v>651</v>
      </c>
      <c r="Y3310" s="51">
        <f t="shared" si="434"/>
        <v>0</v>
      </c>
      <c r="Z3310" s="51">
        <f t="shared" si="435"/>
        <v>0</v>
      </c>
      <c r="AA3310" s="51">
        <f t="shared" si="436"/>
        <v>0</v>
      </c>
      <c r="AB3310" s="51">
        <f t="shared" si="437"/>
        <v>0</v>
      </c>
      <c r="AC3310" s="52">
        <f t="shared" si="438"/>
        <v>651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9">
        <v>0</v>
      </c>
      <c r="C3311" s="48" t="s">
        <v>7</v>
      </c>
      <c r="D3311" s="49">
        <v>155</v>
      </c>
      <c r="E3311" s="49">
        <v>0</v>
      </c>
      <c r="F3311" s="49">
        <v>0</v>
      </c>
      <c r="G3311" s="49">
        <v>0</v>
      </c>
      <c r="H3311" s="49">
        <v>0</v>
      </c>
      <c r="I3311" s="50">
        <v>80</v>
      </c>
      <c r="J3311" s="50">
        <v>20</v>
      </c>
      <c r="K3311" s="50">
        <v>0</v>
      </c>
      <c r="L3311" s="50">
        <v>0</v>
      </c>
      <c r="M3311" s="50">
        <v>0</v>
      </c>
      <c r="N3311" s="51">
        <f>D3311*$D$6</f>
        <v>217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434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33"/>
        <v>651</v>
      </c>
      <c r="Y3311" s="51">
        <f t="shared" si="434"/>
        <v>0</v>
      </c>
      <c r="Z3311" s="51">
        <f t="shared" si="435"/>
        <v>0</v>
      </c>
      <c r="AA3311" s="51">
        <f t="shared" si="436"/>
        <v>0</v>
      </c>
      <c r="AB3311" s="51">
        <f t="shared" si="437"/>
        <v>0</v>
      </c>
      <c r="AC3311" s="52">
        <f t="shared" si="438"/>
        <v>651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9">
        <v>0</v>
      </c>
      <c r="C3312" s="48" t="s">
        <v>8</v>
      </c>
      <c r="D3312" s="49">
        <v>155</v>
      </c>
      <c r="E3312" s="49">
        <v>0</v>
      </c>
      <c r="F3312" s="49">
        <v>0</v>
      </c>
      <c r="G3312" s="49">
        <v>0</v>
      </c>
      <c r="H3312" s="49">
        <v>0</v>
      </c>
      <c r="I3312" s="50">
        <v>80</v>
      </c>
      <c r="J3312" s="50">
        <v>20</v>
      </c>
      <c r="K3312" s="50">
        <v>0</v>
      </c>
      <c r="L3312" s="50">
        <v>0</v>
      </c>
      <c r="M3312" s="50">
        <v>0</v>
      </c>
      <c r="N3312" s="51">
        <f>D3312*$D$7</f>
        <v>217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434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33"/>
        <v>651</v>
      </c>
      <c r="Y3312" s="51">
        <f t="shared" si="434"/>
        <v>0</v>
      </c>
      <c r="Z3312" s="51">
        <f t="shared" si="435"/>
        <v>0</v>
      </c>
      <c r="AA3312" s="51">
        <f t="shared" si="436"/>
        <v>0</v>
      </c>
      <c r="AB3312" s="51">
        <f t="shared" si="437"/>
        <v>0</v>
      </c>
      <c r="AC3312" s="52">
        <f t="shared" si="438"/>
        <v>651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9"/>
      <c r="C3313" s="48" t="s">
        <v>9</v>
      </c>
      <c r="D3313" s="49">
        <v>155</v>
      </c>
      <c r="E3313" s="49">
        <v>0</v>
      </c>
      <c r="F3313" s="49">
        <v>0</v>
      </c>
      <c r="G3313" s="49">
        <v>0</v>
      </c>
      <c r="H3313" s="49">
        <v>0</v>
      </c>
      <c r="I3313" s="50">
        <v>80</v>
      </c>
      <c r="J3313" s="50">
        <v>20</v>
      </c>
      <c r="K3313" s="50">
        <v>0</v>
      </c>
      <c r="L3313" s="50">
        <v>0</v>
      </c>
      <c r="M3313" s="50">
        <v>0</v>
      </c>
      <c r="N3313" s="51">
        <f>D3313*$D$8</f>
        <v>217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434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33"/>
        <v>651</v>
      </c>
      <c r="Y3313" s="51">
        <f t="shared" si="434"/>
        <v>0</v>
      </c>
      <c r="Z3313" s="51">
        <f t="shared" si="435"/>
        <v>0</v>
      </c>
      <c r="AA3313" s="51">
        <f t="shared" si="436"/>
        <v>0</v>
      </c>
      <c r="AB3313" s="51">
        <f t="shared" si="437"/>
        <v>0</v>
      </c>
      <c r="AC3313" s="52">
        <f t="shared" si="438"/>
        <v>651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9"/>
      <c r="C3314" s="48" t="s">
        <v>10</v>
      </c>
      <c r="D3314" s="49">
        <v>78</v>
      </c>
      <c r="E3314" s="49">
        <v>155</v>
      </c>
      <c r="F3314" s="49">
        <v>0</v>
      </c>
      <c r="G3314" s="49">
        <v>0</v>
      </c>
      <c r="H3314" s="49">
        <v>0</v>
      </c>
      <c r="I3314" s="50">
        <v>80</v>
      </c>
      <c r="J3314" s="50">
        <v>20</v>
      </c>
      <c r="K3314" s="50">
        <v>105</v>
      </c>
      <c r="L3314" s="50">
        <v>0</v>
      </c>
      <c r="M3314" s="50">
        <v>0</v>
      </c>
      <c r="N3314" s="51">
        <f>D3314*$D$9</f>
        <v>105.30000000000001</v>
      </c>
      <c r="O3314" s="51">
        <f>E3314*$E$9</f>
        <v>209.25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105.30000000000001</v>
      </c>
      <c r="T3314" s="51">
        <f>(O3314/100)*(K3314*$K$9)</f>
        <v>307.59749999999997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33"/>
        <v>210.60000000000002</v>
      </c>
      <c r="Y3314" s="51">
        <f t="shared" si="434"/>
        <v>516.84749999999997</v>
      </c>
      <c r="Z3314" s="51">
        <f t="shared" si="435"/>
        <v>0</v>
      </c>
      <c r="AA3314" s="51">
        <f t="shared" si="436"/>
        <v>0</v>
      </c>
      <c r="AB3314" s="51">
        <f t="shared" si="437"/>
        <v>0</v>
      </c>
      <c r="AC3314" s="52">
        <f t="shared" si="438"/>
        <v>727.4</v>
      </c>
      <c r="AD3314" s="53">
        <f>(ROUND(AC3314-AC3308,1)/AC3308)</f>
        <v>0.11735791090629802</v>
      </c>
      <c r="AE3314" s="44"/>
      <c r="AF3314" s="45"/>
    </row>
    <row r="3315" spans="1:32" x14ac:dyDescent="0.25">
      <c r="A3315" s="46" t="s">
        <v>35</v>
      </c>
      <c r="B3315" s="59"/>
      <c r="C3315" s="48" t="s">
        <v>11</v>
      </c>
      <c r="D3315" s="49">
        <v>78</v>
      </c>
      <c r="E3315" s="49">
        <v>0</v>
      </c>
      <c r="F3315" s="49">
        <v>155</v>
      </c>
      <c r="G3315" s="49">
        <v>0</v>
      </c>
      <c r="H3315" s="49">
        <v>0</v>
      </c>
      <c r="I3315" s="50">
        <v>80</v>
      </c>
      <c r="J3315" s="50">
        <v>20</v>
      </c>
      <c r="K3315" s="50">
        <v>52.5</v>
      </c>
      <c r="L3315" s="50">
        <v>52.5</v>
      </c>
      <c r="M3315" s="50">
        <v>0</v>
      </c>
      <c r="N3315" s="51">
        <f>D3315*$D$10</f>
        <v>105.30000000000001</v>
      </c>
      <c r="O3315" s="51">
        <f>E3315*$E$10</f>
        <v>0</v>
      </c>
      <c r="P3315" s="51">
        <f>F3315*$F$10</f>
        <v>209.25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105.30000000000001</v>
      </c>
      <c r="T3315" s="51">
        <f>(O3315/100)*(K3315*$J$10)</f>
        <v>0</v>
      </c>
      <c r="U3315" s="51">
        <f>(P3315/100)*(K3315*$K$10)+(P3315/100)*(L3315*$L$10)</f>
        <v>307.59749999999997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33"/>
        <v>210.60000000000002</v>
      </c>
      <c r="Y3315" s="51">
        <f t="shared" si="434"/>
        <v>0</v>
      </c>
      <c r="Z3315" s="51">
        <f t="shared" si="435"/>
        <v>516.84749999999997</v>
      </c>
      <c r="AA3315" s="51">
        <f t="shared" si="436"/>
        <v>0</v>
      </c>
      <c r="AB3315" s="51">
        <f t="shared" si="437"/>
        <v>0</v>
      </c>
      <c r="AC3315" s="52">
        <f t="shared" si="438"/>
        <v>727.4</v>
      </c>
      <c r="AD3315" s="53">
        <f>(ROUND(AC3315-AC3308,1)/AC3308)</f>
        <v>0.11735791090629802</v>
      </c>
      <c r="AE3315" s="44"/>
      <c r="AF3315" s="45"/>
    </row>
    <row r="3316" spans="1:32" x14ac:dyDescent="0.25">
      <c r="A3316" s="46" t="s">
        <v>36</v>
      </c>
      <c r="B3316" s="59"/>
      <c r="C3316" s="48" t="s">
        <v>12</v>
      </c>
      <c r="D3316" s="49">
        <v>78</v>
      </c>
      <c r="E3316" s="49">
        <v>0</v>
      </c>
      <c r="F3316" s="49">
        <v>0</v>
      </c>
      <c r="G3316" s="49">
        <v>155</v>
      </c>
      <c r="H3316" s="49">
        <v>0</v>
      </c>
      <c r="I3316" s="50">
        <v>80</v>
      </c>
      <c r="J3316" s="50">
        <v>20</v>
      </c>
      <c r="K3316" s="50">
        <v>0</v>
      </c>
      <c r="L3316" s="50">
        <v>105</v>
      </c>
      <c r="M3316" s="50">
        <v>0</v>
      </c>
      <c r="N3316" s="51">
        <f>D3316*$D$11</f>
        <v>105.30000000000001</v>
      </c>
      <c r="O3316" s="51">
        <f>E3316*$E$11</f>
        <v>0</v>
      </c>
      <c r="P3316" s="51">
        <f>F3316*$F$11</f>
        <v>0</v>
      </c>
      <c r="Q3316" s="51">
        <f>G3316*$G$11</f>
        <v>209.25</v>
      </c>
      <c r="R3316" s="51">
        <f>H3316*$H$11</f>
        <v>0</v>
      </c>
      <c r="S3316" s="51">
        <f>(N3316/100)*(I3316*$I$11)+(N3316/100)*(J3316*$J$11)</f>
        <v>105.30000000000001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307.59749999999997</v>
      </c>
      <c r="W3316" s="51">
        <f>(R3316/100)*(K3316*$K$11)+(R3316/100)*(L3316*$L$11)</f>
        <v>0</v>
      </c>
      <c r="X3316" s="51">
        <f t="shared" si="433"/>
        <v>210.60000000000002</v>
      </c>
      <c r="Y3316" s="51">
        <f t="shared" si="434"/>
        <v>0</v>
      </c>
      <c r="Z3316" s="51">
        <f t="shared" si="435"/>
        <v>0</v>
      </c>
      <c r="AA3316" s="51">
        <f t="shared" si="436"/>
        <v>516.84749999999997</v>
      </c>
      <c r="AB3316" s="51">
        <f t="shared" si="437"/>
        <v>0</v>
      </c>
      <c r="AC3316" s="52">
        <f t="shared" si="438"/>
        <v>727.4</v>
      </c>
      <c r="AD3316" s="53">
        <f>(ROUND(AC3316-AC3308,1)/AC3308)</f>
        <v>0.11735791090629802</v>
      </c>
      <c r="AE3316" s="44"/>
      <c r="AF3316" s="45"/>
    </row>
    <row r="3317" spans="1:32" x14ac:dyDescent="0.25">
      <c r="A3317" s="46" t="s">
        <v>37</v>
      </c>
      <c r="B3317" s="59"/>
      <c r="C3317" s="48" t="s">
        <v>13</v>
      </c>
      <c r="D3317" s="49">
        <v>78</v>
      </c>
      <c r="E3317" s="49">
        <v>0</v>
      </c>
      <c r="F3317" s="49">
        <v>0</v>
      </c>
      <c r="G3317" s="49">
        <v>0</v>
      </c>
      <c r="H3317" s="49">
        <v>155</v>
      </c>
      <c r="I3317" s="50">
        <v>80</v>
      </c>
      <c r="J3317" s="50">
        <v>20</v>
      </c>
      <c r="K3317" s="50">
        <v>52.5</v>
      </c>
      <c r="L3317" s="50">
        <v>52.5</v>
      </c>
      <c r="M3317" s="50">
        <v>0</v>
      </c>
      <c r="N3317" s="51">
        <f>D3317*$D$12</f>
        <v>105.30000000000001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209.25</v>
      </c>
      <c r="S3317" s="51">
        <f>(N3317/100)*(I3317*$I$12)+(N3317/100)*(J3317*$J$12)</f>
        <v>105.30000000000001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307.59749999999997</v>
      </c>
      <c r="X3317" s="51">
        <f t="shared" si="433"/>
        <v>210.60000000000002</v>
      </c>
      <c r="Y3317" s="51">
        <f t="shared" si="434"/>
        <v>0</v>
      </c>
      <c r="Z3317" s="51">
        <f t="shared" si="435"/>
        <v>0</v>
      </c>
      <c r="AA3317" s="51">
        <f t="shared" si="436"/>
        <v>0</v>
      </c>
      <c r="AB3317" s="51">
        <f t="shared" si="437"/>
        <v>516.84749999999997</v>
      </c>
      <c r="AC3317" s="52">
        <f t="shared" si="438"/>
        <v>727.4</v>
      </c>
      <c r="AD3317" s="53">
        <f>(ROUND(AC3317-AC3308,1)/AC3308)</f>
        <v>0.11735791090629802</v>
      </c>
      <c r="AE3317" s="44"/>
      <c r="AF3317" s="45"/>
    </row>
    <row r="3318" spans="1:32" x14ac:dyDescent="0.25">
      <c r="A3318" s="46" t="s">
        <v>38</v>
      </c>
      <c r="B3318" s="59"/>
      <c r="C3318" s="48" t="s">
        <v>14</v>
      </c>
      <c r="D3318" s="49">
        <v>155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130</v>
      </c>
      <c r="N3318" s="51">
        <f>D3318*$D$13</f>
        <v>209.25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544.04999999999995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33"/>
        <v>753.3</v>
      </c>
      <c r="Y3318" s="51">
        <f t="shared" si="434"/>
        <v>0</v>
      </c>
      <c r="Z3318" s="51">
        <f t="shared" si="435"/>
        <v>0</v>
      </c>
      <c r="AA3318" s="51">
        <f t="shared" si="436"/>
        <v>0</v>
      </c>
      <c r="AB3318" s="51">
        <f t="shared" si="437"/>
        <v>0</v>
      </c>
      <c r="AC3318" s="52">
        <f t="shared" si="438"/>
        <v>753.3</v>
      </c>
      <c r="AD3318" s="53">
        <f>(ROUND(AC3318-AC3308,1)/AC3308)</f>
        <v>0.15714285714285714</v>
      </c>
      <c r="AE3318" s="44"/>
      <c r="AF3318" s="45"/>
    </row>
    <row r="3319" spans="1:32" x14ac:dyDescent="0.25">
      <c r="A3319" s="46" t="s">
        <v>39</v>
      </c>
      <c r="B3319" s="59"/>
      <c r="C3319" s="48" t="s">
        <v>15</v>
      </c>
      <c r="D3319" s="49">
        <v>155</v>
      </c>
      <c r="E3319" s="49">
        <v>0</v>
      </c>
      <c r="F3319" s="49">
        <v>0</v>
      </c>
      <c r="G3319" s="49">
        <v>0</v>
      </c>
      <c r="H3319" s="49">
        <v>0</v>
      </c>
      <c r="I3319" s="50">
        <v>80</v>
      </c>
      <c r="J3319" s="50">
        <v>20</v>
      </c>
      <c r="K3319" s="50">
        <v>80</v>
      </c>
      <c r="L3319" s="50">
        <v>0</v>
      </c>
      <c r="M3319" s="50">
        <v>0</v>
      </c>
      <c r="N3319" s="51">
        <f>D3319*$D$14</f>
        <v>209.25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544.04999999999995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33"/>
        <v>753.3</v>
      </c>
      <c r="Y3319" s="51">
        <f t="shared" si="434"/>
        <v>0</v>
      </c>
      <c r="Z3319" s="51">
        <f t="shared" si="435"/>
        <v>0</v>
      </c>
      <c r="AA3319" s="51">
        <f t="shared" si="436"/>
        <v>0</v>
      </c>
      <c r="AB3319" s="51">
        <f t="shared" si="437"/>
        <v>0</v>
      </c>
      <c r="AC3319" s="52">
        <f t="shared" si="438"/>
        <v>753.3</v>
      </c>
      <c r="AD3319" s="53">
        <f>(ROUND(AC3319-AC3308,1)/AC3308)</f>
        <v>0.15714285714285714</v>
      </c>
      <c r="AE3319" s="44"/>
      <c r="AF3319" s="45"/>
    </row>
    <row r="3320" spans="1:32" x14ac:dyDescent="0.25">
      <c r="A3320" s="46"/>
      <c r="B3320" s="59"/>
      <c r="C3320" s="48" t="s">
        <v>16</v>
      </c>
      <c r="D3320" s="49">
        <v>155</v>
      </c>
      <c r="E3320" s="49">
        <v>0</v>
      </c>
      <c r="F3320" s="49">
        <v>0</v>
      </c>
      <c r="G3320" s="49">
        <v>0</v>
      </c>
      <c r="H3320" s="49">
        <v>0</v>
      </c>
      <c r="I3320" s="50">
        <v>80</v>
      </c>
      <c r="J3320" s="50">
        <v>20</v>
      </c>
      <c r="K3320" s="50">
        <v>0</v>
      </c>
      <c r="L3320" s="50">
        <v>80</v>
      </c>
      <c r="M3320" s="50">
        <v>0</v>
      </c>
      <c r="N3320" s="51">
        <f>D3320*$D$15</f>
        <v>209.25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544.04999999999995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33"/>
        <v>753.3</v>
      </c>
      <c r="Y3320" s="51">
        <f t="shared" si="434"/>
        <v>0</v>
      </c>
      <c r="Z3320" s="51">
        <f t="shared" si="435"/>
        <v>0</v>
      </c>
      <c r="AA3320" s="51">
        <f t="shared" si="436"/>
        <v>0</v>
      </c>
      <c r="AB3320" s="51">
        <f t="shared" si="437"/>
        <v>0</v>
      </c>
      <c r="AC3320" s="52">
        <f t="shared" si="438"/>
        <v>753.3</v>
      </c>
      <c r="AD3320" s="53">
        <f>(ROUND(AC3320-AC3308,1)/AC3308)</f>
        <v>0.15714285714285714</v>
      </c>
      <c r="AE3320" s="44" t="s">
        <v>28</v>
      </c>
      <c r="AF3320" s="45"/>
    </row>
    <row r="3321" spans="1:32" x14ac:dyDescent="0.25">
      <c r="A3321" s="46"/>
      <c r="B3321" s="59"/>
      <c r="C3321" s="48" t="s">
        <v>17</v>
      </c>
      <c r="D3321" s="49">
        <v>155</v>
      </c>
      <c r="E3321" s="49">
        <v>0</v>
      </c>
      <c r="F3321" s="49">
        <v>0</v>
      </c>
      <c r="G3321" s="49">
        <v>0</v>
      </c>
      <c r="H3321" s="49">
        <v>0</v>
      </c>
      <c r="I3321" s="50">
        <v>80</v>
      </c>
      <c r="J3321" s="50">
        <v>65</v>
      </c>
      <c r="K3321" s="50">
        <v>0</v>
      </c>
      <c r="L3321" s="50">
        <v>0</v>
      </c>
      <c r="M3321" s="50">
        <v>0</v>
      </c>
      <c r="N3321" s="51">
        <f>D3321*$D$16</f>
        <v>209.25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507.43124999999992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33"/>
        <v>716.68124999999986</v>
      </c>
      <c r="Y3321" s="51">
        <f t="shared" si="434"/>
        <v>0</v>
      </c>
      <c r="Z3321" s="51">
        <f t="shared" si="435"/>
        <v>0</v>
      </c>
      <c r="AA3321" s="51">
        <f t="shared" si="436"/>
        <v>0</v>
      </c>
      <c r="AB3321" s="51">
        <f t="shared" si="437"/>
        <v>0</v>
      </c>
      <c r="AC3321" s="52">
        <f t="shared" si="438"/>
        <v>716.7</v>
      </c>
      <c r="AD3321" s="53">
        <f>(ROUND(AC3321-AC3308,1)/AC3308)</f>
        <v>0.10092165898617513</v>
      </c>
      <c r="AE3321" s="44"/>
      <c r="AF3321" s="45"/>
    </row>
    <row r="3322" spans="1:32" x14ac:dyDescent="0.25">
      <c r="A3322" s="46"/>
      <c r="B3322" s="59"/>
      <c r="C3322" s="48" t="s">
        <v>18</v>
      </c>
      <c r="D3322" s="49">
        <v>155</v>
      </c>
      <c r="E3322" s="49">
        <v>0</v>
      </c>
      <c r="F3322" s="49">
        <v>0</v>
      </c>
      <c r="G3322" s="49">
        <v>0</v>
      </c>
      <c r="H3322" s="49">
        <v>0</v>
      </c>
      <c r="I3322" s="50">
        <v>110</v>
      </c>
      <c r="J3322" s="50">
        <v>20</v>
      </c>
      <c r="K3322" s="50">
        <v>0</v>
      </c>
      <c r="L3322" s="50">
        <v>0</v>
      </c>
      <c r="M3322" s="50">
        <v>0</v>
      </c>
      <c r="N3322" s="51">
        <f>D3322*$D$17</f>
        <v>209.25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617.28750000000002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33"/>
        <v>826.53750000000002</v>
      </c>
      <c r="Y3322" s="51">
        <f t="shared" si="434"/>
        <v>0</v>
      </c>
      <c r="Z3322" s="51">
        <f t="shared" si="435"/>
        <v>0</v>
      </c>
      <c r="AA3322" s="51">
        <f t="shared" si="436"/>
        <v>0</v>
      </c>
      <c r="AB3322" s="51">
        <f t="shared" si="437"/>
        <v>0</v>
      </c>
      <c r="AC3322" s="52">
        <f t="shared" si="438"/>
        <v>826.5</v>
      </c>
      <c r="AD3322" s="53">
        <f>(ROUND(AC3322-AC3308,1)/AC3308)</f>
        <v>0.2695852534562212</v>
      </c>
      <c r="AE3322" s="44"/>
      <c r="AF3322" s="45"/>
    </row>
    <row r="3323" spans="1:32" x14ac:dyDescent="0.25">
      <c r="A3323" s="54" t="s">
        <v>19</v>
      </c>
      <c r="B3323" s="60" t="s">
        <v>279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60</v>
      </c>
      <c r="J3323" s="40">
        <v>35</v>
      </c>
      <c r="K3323" s="40">
        <v>0</v>
      </c>
      <c r="L3323" s="40">
        <v>0</v>
      </c>
      <c r="M3323" s="40">
        <v>0</v>
      </c>
      <c r="N3323" s="41">
        <f>D3323*$D$3</f>
        <v>210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399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33"/>
        <v>609</v>
      </c>
      <c r="Y3323" s="41">
        <f t="shared" si="434"/>
        <v>0</v>
      </c>
      <c r="Z3323" s="41">
        <f t="shared" si="435"/>
        <v>0</v>
      </c>
      <c r="AA3323" s="41">
        <f t="shared" si="436"/>
        <v>0</v>
      </c>
      <c r="AB3323" s="41">
        <f t="shared" si="437"/>
        <v>0</v>
      </c>
      <c r="AC3323" s="42">
        <f t="shared" si="438"/>
        <v>609</v>
      </c>
      <c r="AD3323" s="43"/>
      <c r="AE3323" s="44"/>
      <c r="AF3323" s="45"/>
    </row>
    <row r="3324" spans="1:32" x14ac:dyDescent="0.25">
      <c r="A3324" s="46" t="s">
        <v>29</v>
      </c>
      <c r="B3324" s="61">
        <v>28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75</v>
      </c>
      <c r="J3324" s="50">
        <v>50</v>
      </c>
      <c r="K3324" s="50">
        <v>0</v>
      </c>
      <c r="L3324" s="50">
        <v>0</v>
      </c>
      <c r="M3324" s="50">
        <v>0</v>
      </c>
      <c r="N3324" s="51">
        <f>D3324*$D$4</f>
        <v>202.5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506.25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33"/>
        <v>708.75</v>
      </c>
      <c r="Y3324" s="51">
        <f t="shared" si="434"/>
        <v>0</v>
      </c>
      <c r="Z3324" s="51">
        <f t="shared" si="435"/>
        <v>0</v>
      </c>
      <c r="AA3324" s="51">
        <f t="shared" si="436"/>
        <v>0</v>
      </c>
      <c r="AB3324" s="51">
        <f t="shared" si="437"/>
        <v>0</v>
      </c>
      <c r="AC3324" s="52">
        <f t="shared" si="438"/>
        <v>708.8</v>
      </c>
      <c r="AD3324" s="53">
        <f>(ROUND(AC3324-AC3323,1)/AC3323)</f>
        <v>0.1638752052545156</v>
      </c>
      <c r="AE3324" s="44"/>
      <c r="AF3324" s="45"/>
    </row>
    <row r="3325" spans="1:32" x14ac:dyDescent="0.25">
      <c r="A3325" s="46" t="s">
        <v>30</v>
      </c>
      <c r="B3325" s="61">
        <v>10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60</v>
      </c>
      <c r="J3325" s="50">
        <v>35</v>
      </c>
      <c r="K3325" s="50">
        <v>0</v>
      </c>
      <c r="L3325" s="50">
        <v>0</v>
      </c>
      <c r="M3325" s="50">
        <v>0</v>
      </c>
      <c r="N3325" s="51">
        <f>D3325*$D$5</f>
        <v>210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399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33"/>
        <v>609</v>
      </c>
      <c r="Y3325" s="51">
        <f t="shared" si="434"/>
        <v>0</v>
      </c>
      <c r="Z3325" s="51">
        <f t="shared" si="435"/>
        <v>0</v>
      </c>
      <c r="AA3325" s="51">
        <f t="shared" si="436"/>
        <v>0</v>
      </c>
      <c r="AB3325" s="51">
        <f t="shared" si="437"/>
        <v>0</v>
      </c>
      <c r="AC3325" s="52">
        <f t="shared" si="438"/>
        <v>609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60</v>
      </c>
      <c r="J3326" s="50">
        <v>35</v>
      </c>
      <c r="K3326" s="50">
        <v>0</v>
      </c>
      <c r="L3326" s="50">
        <v>0</v>
      </c>
      <c r="M3326" s="50">
        <v>0</v>
      </c>
      <c r="N3326" s="51">
        <f>D3326*$D$6</f>
        <v>210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399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33"/>
        <v>609</v>
      </c>
      <c r="Y3326" s="51">
        <f t="shared" si="434"/>
        <v>0</v>
      </c>
      <c r="Z3326" s="51">
        <f t="shared" si="435"/>
        <v>0</v>
      </c>
      <c r="AA3326" s="51">
        <f t="shared" si="436"/>
        <v>0</v>
      </c>
      <c r="AB3326" s="51">
        <f t="shared" si="437"/>
        <v>0</v>
      </c>
      <c r="AC3326" s="52">
        <f t="shared" si="438"/>
        <v>609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61">
        <v>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60</v>
      </c>
      <c r="J3327" s="50">
        <v>35</v>
      </c>
      <c r="K3327" s="50">
        <v>0</v>
      </c>
      <c r="L3327" s="50">
        <v>0</v>
      </c>
      <c r="M3327" s="50">
        <v>0</v>
      </c>
      <c r="N3327" s="51">
        <f>D3327*$D$7</f>
        <v>210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399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33"/>
        <v>609</v>
      </c>
      <c r="Y3327" s="51">
        <f t="shared" si="434"/>
        <v>0</v>
      </c>
      <c r="Z3327" s="51">
        <f t="shared" si="435"/>
        <v>0</v>
      </c>
      <c r="AA3327" s="51">
        <f t="shared" si="436"/>
        <v>0</v>
      </c>
      <c r="AB3327" s="51">
        <f t="shared" si="437"/>
        <v>0</v>
      </c>
      <c r="AC3327" s="52">
        <f t="shared" si="438"/>
        <v>609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60</v>
      </c>
      <c r="J3328" s="50">
        <v>35</v>
      </c>
      <c r="K3328" s="50">
        <v>0</v>
      </c>
      <c r="L3328" s="50">
        <v>0</v>
      </c>
      <c r="M3328" s="50">
        <v>0</v>
      </c>
      <c r="N3328" s="51">
        <f>D3328*$D$8</f>
        <v>210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399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33"/>
        <v>609</v>
      </c>
      <c r="Y3328" s="51">
        <f t="shared" si="434"/>
        <v>0</v>
      </c>
      <c r="Z3328" s="51">
        <f t="shared" si="435"/>
        <v>0</v>
      </c>
      <c r="AA3328" s="51">
        <f t="shared" si="436"/>
        <v>0</v>
      </c>
      <c r="AB3328" s="51">
        <f t="shared" si="437"/>
        <v>0</v>
      </c>
      <c r="AC3328" s="52">
        <f t="shared" si="438"/>
        <v>609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60</v>
      </c>
      <c r="J3329" s="50">
        <v>35</v>
      </c>
      <c r="K3329" s="50">
        <v>100</v>
      </c>
      <c r="L3329" s="50">
        <v>0</v>
      </c>
      <c r="M3329" s="50">
        <v>0</v>
      </c>
      <c r="N3329" s="51">
        <f>D3329*$D$9</f>
        <v>101.25</v>
      </c>
      <c r="O3329" s="51">
        <f>E3329*$E$9</f>
        <v>202.5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96.1875</v>
      </c>
      <c r="T3329" s="51">
        <f>(O3329/100)*(K3329*$K$9)</f>
        <v>283.5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33"/>
        <v>197.4375</v>
      </c>
      <c r="Y3329" s="51">
        <f t="shared" si="434"/>
        <v>486</v>
      </c>
      <c r="Z3329" s="51">
        <f t="shared" si="435"/>
        <v>0</v>
      </c>
      <c r="AA3329" s="51">
        <f t="shared" si="436"/>
        <v>0</v>
      </c>
      <c r="AB3329" s="51">
        <f t="shared" si="437"/>
        <v>0</v>
      </c>
      <c r="AC3329" s="52">
        <f t="shared" si="438"/>
        <v>683.4</v>
      </c>
      <c r="AD3329" s="53">
        <f>(ROUND(AC3329-AC3323,1)/AC3323)</f>
        <v>0.12216748768472907</v>
      </c>
      <c r="AE3329" s="44"/>
      <c r="AF3329" s="45"/>
    </row>
    <row r="3330" spans="1:32" x14ac:dyDescent="0.25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60</v>
      </c>
      <c r="J3330" s="50">
        <v>35</v>
      </c>
      <c r="K3330" s="50">
        <v>50</v>
      </c>
      <c r="L3330" s="50">
        <v>50</v>
      </c>
      <c r="M3330" s="50">
        <v>0</v>
      </c>
      <c r="N3330" s="51">
        <f>D3330*$D$10</f>
        <v>101.25</v>
      </c>
      <c r="O3330" s="51">
        <f>E3330*$E$10</f>
        <v>0</v>
      </c>
      <c r="P3330" s="51">
        <f>F3330*$F$10</f>
        <v>202.5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96.1875</v>
      </c>
      <c r="T3330" s="51">
        <f>(O3330/100)*(K3330*$J$10)</f>
        <v>0</v>
      </c>
      <c r="U3330" s="51">
        <f>(P3330/100)*(K3330*$K$10)+(P3330/100)*(L3330*$L$10)</f>
        <v>283.5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33"/>
        <v>197.4375</v>
      </c>
      <c r="Y3330" s="51">
        <f t="shared" si="434"/>
        <v>0</v>
      </c>
      <c r="Z3330" s="51">
        <f t="shared" si="435"/>
        <v>486</v>
      </c>
      <c r="AA3330" s="51">
        <f t="shared" si="436"/>
        <v>0</v>
      </c>
      <c r="AB3330" s="51">
        <f t="shared" si="437"/>
        <v>0</v>
      </c>
      <c r="AC3330" s="52">
        <f t="shared" si="438"/>
        <v>683.4</v>
      </c>
      <c r="AD3330" s="53">
        <f>(ROUND(AC3330-AC3323,1)/AC3323)</f>
        <v>0.12216748768472907</v>
      </c>
      <c r="AE3330" s="44"/>
      <c r="AF3330" s="45"/>
    </row>
    <row r="3331" spans="1:32" x14ac:dyDescent="0.25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60</v>
      </c>
      <c r="J3331" s="50">
        <v>35</v>
      </c>
      <c r="K3331" s="50">
        <v>0</v>
      </c>
      <c r="L3331" s="50">
        <v>100</v>
      </c>
      <c r="M3331" s="50">
        <v>0</v>
      </c>
      <c r="N3331" s="51">
        <f>D3331*$D$11</f>
        <v>101.25</v>
      </c>
      <c r="O3331" s="51">
        <f>E3331*$E$11</f>
        <v>0</v>
      </c>
      <c r="P3331" s="51">
        <f>F3331*$F$11</f>
        <v>0</v>
      </c>
      <c r="Q3331" s="51">
        <f>G3331*$G$11</f>
        <v>202.5</v>
      </c>
      <c r="R3331" s="51">
        <f>H3331*$H$11</f>
        <v>0</v>
      </c>
      <c r="S3331" s="51">
        <f>(N3331/100)*(I3331*$I$11)+(N3331/100)*(J3331*$J$11)</f>
        <v>96.1875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283.5</v>
      </c>
      <c r="W3331" s="51">
        <f>(R3331/100)*(K3331*$K$11)+(R3331/100)*(L3331*$L$11)</f>
        <v>0</v>
      </c>
      <c r="X3331" s="51">
        <f t="shared" si="433"/>
        <v>197.4375</v>
      </c>
      <c r="Y3331" s="51">
        <f t="shared" si="434"/>
        <v>0</v>
      </c>
      <c r="Z3331" s="51">
        <f t="shared" si="435"/>
        <v>0</v>
      </c>
      <c r="AA3331" s="51">
        <f t="shared" si="436"/>
        <v>486</v>
      </c>
      <c r="AB3331" s="51">
        <f t="shared" si="437"/>
        <v>0</v>
      </c>
      <c r="AC3331" s="52">
        <f t="shared" si="438"/>
        <v>683.4</v>
      </c>
      <c r="AD3331" s="53">
        <f>(ROUND(AC3331-AC3323,1)/AC3323)</f>
        <v>0.12216748768472907</v>
      </c>
      <c r="AE3331" s="44"/>
      <c r="AF3331" s="45"/>
    </row>
    <row r="3332" spans="1:32" x14ac:dyDescent="0.25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60</v>
      </c>
      <c r="J3332" s="50">
        <v>35</v>
      </c>
      <c r="K3332" s="50">
        <v>50</v>
      </c>
      <c r="L3332" s="50">
        <v>50</v>
      </c>
      <c r="M3332" s="50">
        <v>0</v>
      </c>
      <c r="N3332" s="51">
        <f>D3332*$D$12</f>
        <v>101.25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202.5</v>
      </c>
      <c r="S3332" s="51">
        <f>(N3332/100)*(I3332*$I$12)+(N3332/100)*(J3332*$J$12)</f>
        <v>96.1875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283.5</v>
      </c>
      <c r="X3332" s="51">
        <f t="shared" si="433"/>
        <v>197.4375</v>
      </c>
      <c r="Y3332" s="51">
        <f t="shared" si="434"/>
        <v>0</v>
      </c>
      <c r="Z3332" s="51">
        <f t="shared" si="435"/>
        <v>0</v>
      </c>
      <c r="AA3332" s="51">
        <f t="shared" si="436"/>
        <v>0</v>
      </c>
      <c r="AB3332" s="51">
        <f t="shared" si="437"/>
        <v>486</v>
      </c>
      <c r="AC3332" s="52">
        <f t="shared" si="438"/>
        <v>683.4</v>
      </c>
      <c r="AD3332" s="53">
        <f>(ROUND(AC3332-AC3323,1)/AC3323)</f>
        <v>0.12216748768472907</v>
      </c>
      <c r="AE3332" s="44"/>
      <c r="AF3332" s="45"/>
    </row>
    <row r="3333" spans="1:32" x14ac:dyDescent="0.25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125</v>
      </c>
      <c r="N3333" s="51">
        <f>D3333*$D$13</f>
        <v>202.5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506.25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33"/>
        <v>708.75</v>
      </c>
      <c r="Y3333" s="51">
        <f t="shared" si="434"/>
        <v>0</v>
      </c>
      <c r="Z3333" s="51">
        <f t="shared" si="435"/>
        <v>0</v>
      </c>
      <c r="AA3333" s="51">
        <f t="shared" si="436"/>
        <v>0</v>
      </c>
      <c r="AB3333" s="51">
        <f t="shared" si="437"/>
        <v>0</v>
      </c>
      <c r="AC3333" s="52">
        <f t="shared" si="438"/>
        <v>708.8</v>
      </c>
      <c r="AD3333" s="53">
        <f>(ROUND(AC3333-AC3323,1)/AC3323)</f>
        <v>0.1638752052545156</v>
      </c>
      <c r="AE3333" s="44"/>
      <c r="AF3333" s="15"/>
    </row>
    <row r="3334" spans="1:32" x14ac:dyDescent="0.25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60</v>
      </c>
      <c r="J3334" s="50">
        <v>35</v>
      </c>
      <c r="K3334" s="50">
        <v>77</v>
      </c>
      <c r="L3334" s="50">
        <v>0</v>
      </c>
      <c r="M3334" s="50">
        <v>0</v>
      </c>
      <c r="N3334" s="51">
        <f>D3334*$D$14</f>
        <v>202.5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504.22499999999997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33"/>
        <v>706.72499999999991</v>
      </c>
      <c r="Y3334" s="51">
        <f t="shared" si="434"/>
        <v>0</v>
      </c>
      <c r="Z3334" s="51">
        <f t="shared" si="435"/>
        <v>0</v>
      </c>
      <c r="AA3334" s="51">
        <f t="shared" si="436"/>
        <v>0</v>
      </c>
      <c r="AB3334" s="51">
        <f t="shared" si="437"/>
        <v>0</v>
      </c>
      <c r="AC3334" s="52">
        <f t="shared" si="438"/>
        <v>706.7</v>
      </c>
      <c r="AD3334" s="53">
        <f>(ROUND(AC3334-AC3323,1)/AC3323)</f>
        <v>0.16042692939244663</v>
      </c>
      <c r="AE3334" s="44"/>
      <c r="AF3334" s="45"/>
    </row>
    <row r="3335" spans="1:32" x14ac:dyDescent="0.25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60</v>
      </c>
      <c r="J3335" s="50">
        <v>35</v>
      </c>
      <c r="K3335" s="50">
        <v>0</v>
      </c>
      <c r="L3335" s="50">
        <v>77</v>
      </c>
      <c r="M3335" s="50">
        <v>0</v>
      </c>
      <c r="N3335" s="51">
        <f>D3335*$D$15</f>
        <v>202.5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504.22499999999997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33"/>
        <v>706.72499999999991</v>
      </c>
      <c r="Y3335" s="51">
        <f t="shared" si="434"/>
        <v>0</v>
      </c>
      <c r="Z3335" s="51">
        <f t="shared" si="435"/>
        <v>0</v>
      </c>
      <c r="AA3335" s="51">
        <f t="shared" si="436"/>
        <v>0</v>
      </c>
      <c r="AB3335" s="51">
        <f t="shared" si="437"/>
        <v>0</v>
      </c>
      <c r="AC3335" s="52">
        <f t="shared" si="438"/>
        <v>706.7</v>
      </c>
      <c r="AD3335" s="53">
        <f>(ROUND(AC3335-AC3323,1)/AC3323)</f>
        <v>0.16042692939244663</v>
      </c>
      <c r="AE3335" s="44" t="s">
        <v>28</v>
      </c>
      <c r="AF3335" s="45"/>
    </row>
    <row r="3336" spans="1:32" x14ac:dyDescent="0.25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60</v>
      </c>
      <c r="J3336" s="50">
        <v>65</v>
      </c>
      <c r="K3336" s="50">
        <v>0</v>
      </c>
      <c r="L3336" s="50">
        <v>0</v>
      </c>
      <c r="M3336" s="50">
        <v>0</v>
      </c>
      <c r="N3336" s="51">
        <f>D3336*$D$16</f>
        <v>202.5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450.5625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33"/>
        <v>653.0625</v>
      </c>
      <c r="Y3336" s="51">
        <f t="shared" si="434"/>
        <v>0</v>
      </c>
      <c r="Z3336" s="51">
        <f t="shared" si="435"/>
        <v>0</v>
      </c>
      <c r="AA3336" s="51">
        <f t="shared" si="436"/>
        <v>0</v>
      </c>
      <c r="AB3336" s="51">
        <f t="shared" si="437"/>
        <v>0</v>
      </c>
      <c r="AC3336" s="52">
        <f t="shared" si="438"/>
        <v>653.1</v>
      </c>
      <c r="AD3336" s="53">
        <f>(ROUND(AC3336-AC3323,1)/AC3323)</f>
        <v>7.2413793103448282E-2</v>
      </c>
      <c r="AE3336" s="44"/>
      <c r="AF3336" s="45"/>
    </row>
    <row r="3337" spans="1:32" x14ac:dyDescent="0.25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35</v>
      </c>
      <c r="K3337" s="50">
        <v>0</v>
      </c>
      <c r="L3337" s="50">
        <v>0</v>
      </c>
      <c r="M3337" s="50">
        <v>0</v>
      </c>
      <c r="N3337" s="51">
        <f>D3337*$D$17</f>
        <v>202.5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526.5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33"/>
        <v>729</v>
      </c>
      <c r="Y3337" s="51">
        <f t="shared" si="434"/>
        <v>0</v>
      </c>
      <c r="Z3337" s="51">
        <f t="shared" si="435"/>
        <v>0</v>
      </c>
      <c r="AA3337" s="51">
        <f t="shared" si="436"/>
        <v>0</v>
      </c>
      <c r="AB3337" s="51">
        <f t="shared" si="437"/>
        <v>0</v>
      </c>
      <c r="AC3337" s="52">
        <f t="shared" si="438"/>
        <v>729</v>
      </c>
      <c r="AD3337" s="53">
        <f>(ROUND(AC3337-AC3323,1)/AC3323)</f>
        <v>0.19704433497536947</v>
      </c>
      <c r="AE3337" s="44"/>
      <c r="AF3337" s="45"/>
    </row>
    <row r="3338" spans="1:32" x14ac:dyDescent="0.25">
      <c r="A3338" s="54" t="s">
        <v>19</v>
      </c>
      <c r="B3338" s="58" t="s">
        <v>280</v>
      </c>
      <c r="C3338" s="38" t="s">
        <v>50</v>
      </c>
      <c r="D3338" s="39">
        <v>160</v>
      </c>
      <c r="E3338" s="39">
        <v>0</v>
      </c>
      <c r="F3338" s="39">
        <v>0</v>
      </c>
      <c r="G3338" s="39">
        <v>0</v>
      </c>
      <c r="H3338" s="39">
        <v>0</v>
      </c>
      <c r="I3338" s="40">
        <v>70</v>
      </c>
      <c r="J3338" s="40">
        <v>25</v>
      </c>
      <c r="K3338" s="40">
        <v>0</v>
      </c>
      <c r="L3338" s="40">
        <v>0</v>
      </c>
      <c r="M3338" s="40">
        <v>0</v>
      </c>
      <c r="N3338" s="41">
        <f>D3338*$D$3</f>
        <v>224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425.6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33"/>
        <v>649.6</v>
      </c>
      <c r="Y3338" s="41">
        <f t="shared" si="434"/>
        <v>0</v>
      </c>
      <c r="Z3338" s="41">
        <f t="shared" si="435"/>
        <v>0</v>
      </c>
      <c r="AA3338" s="41">
        <f t="shared" si="436"/>
        <v>0</v>
      </c>
      <c r="AB3338" s="41">
        <f t="shared" si="437"/>
        <v>0</v>
      </c>
      <c r="AC3338" s="42">
        <f t="shared" si="438"/>
        <v>649.6</v>
      </c>
      <c r="AD3338" s="43"/>
      <c r="AE3338" s="44"/>
      <c r="AF3338" s="45"/>
    </row>
    <row r="3339" spans="1:32" x14ac:dyDescent="0.25">
      <c r="A3339" s="46" t="s">
        <v>29</v>
      </c>
      <c r="B3339" s="59">
        <v>35</v>
      </c>
      <c r="C3339" s="48" t="s">
        <v>5</v>
      </c>
      <c r="D3339" s="49">
        <v>160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42</v>
      </c>
      <c r="K3339" s="50">
        <v>0</v>
      </c>
      <c r="L3339" s="50">
        <v>0</v>
      </c>
      <c r="M3339" s="50">
        <v>0</v>
      </c>
      <c r="N3339" s="51">
        <f>D3339*$D$4</f>
        <v>216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548.6400000000001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33"/>
        <v>764.6400000000001</v>
      </c>
      <c r="Y3339" s="51">
        <f t="shared" si="434"/>
        <v>0</v>
      </c>
      <c r="Z3339" s="51">
        <f t="shared" si="435"/>
        <v>0</v>
      </c>
      <c r="AA3339" s="51">
        <f t="shared" si="436"/>
        <v>0</v>
      </c>
      <c r="AB3339" s="51">
        <f t="shared" si="437"/>
        <v>0</v>
      </c>
      <c r="AC3339" s="52">
        <f t="shared" si="438"/>
        <v>764.6</v>
      </c>
      <c r="AD3339" s="53">
        <f>(ROUND(AC3339-AC3338,1)/AC3338)</f>
        <v>0.1770320197044335</v>
      </c>
      <c r="AE3339" s="44"/>
      <c r="AF3339" s="45"/>
    </row>
    <row r="3340" spans="1:32" x14ac:dyDescent="0.25">
      <c r="A3340" s="46" t="s">
        <v>30</v>
      </c>
      <c r="B3340" s="59">
        <v>0</v>
      </c>
      <c r="C3340" s="48" t="s">
        <v>6</v>
      </c>
      <c r="D3340" s="49">
        <v>160</v>
      </c>
      <c r="E3340" s="49">
        <v>0</v>
      </c>
      <c r="F3340" s="49">
        <v>0</v>
      </c>
      <c r="G3340" s="49">
        <v>0</v>
      </c>
      <c r="H3340" s="49">
        <v>0</v>
      </c>
      <c r="I3340" s="50">
        <v>70</v>
      </c>
      <c r="J3340" s="50">
        <v>25</v>
      </c>
      <c r="K3340" s="50">
        <v>0</v>
      </c>
      <c r="L3340" s="50">
        <v>0</v>
      </c>
      <c r="M3340" s="50">
        <v>0</v>
      </c>
      <c r="N3340" s="51">
        <f>D3340*$D$5</f>
        <v>224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425.6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33"/>
        <v>649.6</v>
      </c>
      <c r="Y3340" s="51">
        <f t="shared" si="434"/>
        <v>0</v>
      </c>
      <c r="Z3340" s="51">
        <f t="shared" si="435"/>
        <v>0</v>
      </c>
      <c r="AA3340" s="51">
        <f t="shared" si="436"/>
        <v>0</v>
      </c>
      <c r="AB3340" s="51">
        <f t="shared" si="437"/>
        <v>0</v>
      </c>
      <c r="AC3340" s="52">
        <f t="shared" si="438"/>
        <v>649.6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59">
        <v>0</v>
      </c>
      <c r="C3341" s="48" t="s">
        <v>7</v>
      </c>
      <c r="D3341" s="49">
        <v>160</v>
      </c>
      <c r="E3341" s="49">
        <v>0</v>
      </c>
      <c r="F3341" s="49">
        <v>0</v>
      </c>
      <c r="G3341" s="49">
        <v>0</v>
      </c>
      <c r="H3341" s="49">
        <v>0</v>
      </c>
      <c r="I3341" s="50">
        <v>70</v>
      </c>
      <c r="J3341" s="50">
        <v>25</v>
      </c>
      <c r="K3341" s="50">
        <v>0</v>
      </c>
      <c r="L3341" s="50">
        <v>0</v>
      </c>
      <c r="M3341" s="50">
        <v>0</v>
      </c>
      <c r="N3341" s="51">
        <f>D3341*$D$6</f>
        <v>224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425.6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33"/>
        <v>649.6</v>
      </c>
      <c r="Y3341" s="51">
        <f t="shared" si="434"/>
        <v>0</v>
      </c>
      <c r="Z3341" s="51">
        <f t="shared" si="435"/>
        <v>0</v>
      </c>
      <c r="AA3341" s="51">
        <f t="shared" si="436"/>
        <v>0</v>
      </c>
      <c r="AB3341" s="51">
        <f t="shared" si="437"/>
        <v>0</v>
      </c>
      <c r="AC3341" s="52">
        <f t="shared" si="438"/>
        <v>649.6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59">
        <v>0</v>
      </c>
      <c r="C3342" s="48" t="s">
        <v>8</v>
      </c>
      <c r="D3342" s="49">
        <v>160</v>
      </c>
      <c r="E3342" s="49">
        <v>0</v>
      </c>
      <c r="F3342" s="49">
        <v>0</v>
      </c>
      <c r="G3342" s="49">
        <v>0</v>
      </c>
      <c r="H3342" s="49">
        <v>0</v>
      </c>
      <c r="I3342" s="50">
        <v>70</v>
      </c>
      <c r="J3342" s="50">
        <v>25</v>
      </c>
      <c r="K3342" s="50">
        <v>0</v>
      </c>
      <c r="L3342" s="50">
        <v>0</v>
      </c>
      <c r="M3342" s="50">
        <v>0</v>
      </c>
      <c r="N3342" s="51">
        <f>D3342*$D$7</f>
        <v>224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425.6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33"/>
        <v>649.6</v>
      </c>
      <c r="Y3342" s="51">
        <f t="shared" si="434"/>
        <v>0</v>
      </c>
      <c r="Z3342" s="51">
        <f t="shared" si="435"/>
        <v>0</v>
      </c>
      <c r="AA3342" s="51">
        <f t="shared" si="436"/>
        <v>0</v>
      </c>
      <c r="AB3342" s="51">
        <f t="shared" si="437"/>
        <v>0</v>
      </c>
      <c r="AC3342" s="52">
        <f t="shared" si="438"/>
        <v>649.6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59"/>
      <c r="C3343" s="48" t="s">
        <v>9</v>
      </c>
      <c r="D3343" s="49">
        <v>160</v>
      </c>
      <c r="E3343" s="49">
        <v>0</v>
      </c>
      <c r="F3343" s="49">
        <v>0</v>
      </c>
      <c r="G3343" s="49">
        <v>0</v>
      </c>
      <c r="H3343" s="49">
        <v>0</v>
      </c>
      <c r="I3343" s="50">
        <v>70</v>
      </c>
      <c r="J3343" s="50">
        <v>25</v>
      </c>
      <c r="K3343" s="50">
        <v>0</v>
      </c>
      <c r="L3343" s="50">
        <v>0</v>
      </c>
      <c r="M3343" s="50">
        <v>0</v>
      </c>
      <c r="N3343" s="51">
        <f>D3343*$D$8</f>
        <v>224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425.6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33"/>
        <v>649.6</v>
      </c>
      <c r="Y3343" s="51">
        <f t="shared" si="434"/>
        <v>0</v>
      </c>
      <c r="Z3343" s="51">
        <f t="shared" si="435"/>
        <v>0</v>
      </c>
      <c r="AA3343" s="51">
        <f t="shared" si="436"/>
        <v>0</v>
      </c>
      <c r="AB3343" s="51">
        <f t="shared" si="437"/>
        <v>0</v>
      </c>
      <c r="AC3343" s="52">
        <f t="shared" si="438"/>
        <v>649.6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59"/>
      <c r="C3344" s="48" t="s">
        <v>10</v>
      </c>
      <c r="D3344" s="49">
        <v>80</v>
      </c>
      <c r="E3344" s="49">
        <v>160</v>
      </c>
      <c r="F3344" s="49">
        <v>0</v>
      </c>
      <c r="G3344" s="49">
        <v>0</v>
      </c>
      <c r="H3344" s="49">
        <v>0</v>
      </c>
      <c r="I3344" s="50">
        <v>70</v>
      </c>
      <c r="J3344" s="50">
        <v>25</v>
      </c>
      <c r="K3344" s="50">
        <v>100</v>
      </c>
      <c r="L3344" s="50">
        <v>0</v>
      </c>
      <c r="M3344" s="50">
        <v>0</v>
      </c>
      <c r="N3344" s="51">
        <f>D3344*$D$9</f>
        <v>108</v>
      </c>
      <c r="O3344" s="51">
        <f>E3344*$E$9</f>
        <v>216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102.60000000000001</v>
      </c>
      <c r="T3344" s="51">
        <f>(O3344/100)*(K3344*$K$9)</f>
        <v>302.40000000000003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33"/>
        <v>210.60000000000002</v>
      </c>
      <c r="Y3344" s="51">
        <f t="shared" si="434"/>
        <v>518.40000000000009</v>
      </c>
      <c r="Z3344" s="51">
        <f t="shared" si="435"/>
        <v>0</v>
      </c>
      <c r="AA3344" s="51">
        <f t="shared" si="436"/>
        <v>0</v>
      </c>
      <c r="AB3344" s="51">
        <f t="shared" si="437"/>
        <v>0</v>
      </c>
      <c r="AC3344" s="52">
        <f t="shared" si="438"/>
        <v>729</v>
      </c>
      <c r="AD3344" s="53">
        <f>(ROUND(AC3344-AC3338,1)/AC3338)</f>
        <v>0.12222906403940888</v>
      </c>
      <c r="AE3344" s="44"/>
      <c r="AF3344" s="45"/>
    </row>
    <row r="3345" spans="1:32" x14ac:dyDescent="0.25">
      <c r="A3345" s="46" t="s">
        <v>35</v>
      </c>
      <c r="B3345" s="59"/>
      <c r="C3345" s="48" t="s">
        <v>11</v>
      </c>
      <c r="D3345" s="49">
        <v>80</v>
      </c>
      <c r="E3345" s="49">
        <v>0</v>
      </c>
      <c r="F3345" s="49">
        <v>160</v>
      </c>
      <c r="G3345" s="49">
        <v>0</v>
      </c>
      <c r="H3345" s="49">
        <v>0</v>
      </c>
      <c r="I3345" s="50">
        <v>70</v>
      </c>
      <c r="J3345" s="50">
        <v>25</v>
      </c>
      <c r="K3345" s="50">
        <v>50</v>
      </c>
      <c r="L3345" s="50">
        <v>50</v>
      </c>
      <c r="M3345" s="50">
        <v>0</v>
      </c>
      <c r="N3345" s="51">
        <f>D3345*$D$10</f>
        <v>108</v>
      </c>
      <c r="O3345" s="51">
        <f>E3345*$E$10</f>
        <v>0</v>
      </c>
      <c r="P3345" s="51">
        <f>F3345*$F$10</f>
        <v>216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102.60000000000001</v>
      </c>
      <c r="T3345" s="51">
        <f>(O3345/100)*(K3345*$J$10)</f>
        <v>0</v>
      </c>
      <c r="U3345" s="51">
        <f>(P3345/100)*(K3345*$K$10)+(P3345/100)*(L3345*$L$10)</f>
        <v>302.40000000000003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33"/>
        <v>210.60000000000002</v>
      </c>
      <c r="Y3345" s="51">
        <f t="shared" si="434"/>
        <v>0</v>
      </c>
      <c r="Z3345" s="51">
        <f t="shared" si="435"/>
        <v>518.40000000000009</v>
      </c>
      <c r="AA3345" s="51">
        <f t="shared" si="436"/>
        <v>0</v>
      </c>
      <c r="AB3345" s="51">
        <f t="shared" si="437"/>
        <v>0</v>
      </c>
      <c r="AC3345" s="52">
        <f t="shared" si="438"/>
        <v>729</v>
      </c>
      <c r="AD3345" s="53">
        <f>(ROUND(AC3345-AC3338,1)/AC3338)</f>
        <v>0.12222906403940888</v>
      </c>
      <c r="AE3345" s="44"/>
      <c r="AF3345" s="45"/>
    </row>
    <row r="3346" spans="1:32" x14ac:dyDescent="0.25">
      <c r="A3346" s="46" t="s">
        <v>36</v>
      </c>
      <c r="B3346" s="59"/>
      <c r="C3346" s="48" t="s">
        <v>12</v>
      </c>
      <c r="D3346" s="49">
        <v>80</v>
      </c>
      <c r="E3346" s="49">
        <v>0</v>
      </c>
      <c r="F3346" s="49">
        <v>0</v>
      </c>
      <c r="G3346" s="49">
        <v>160</v>
      </c>
      <c r="H3346" s="49">
        <v>0</v>
      </c>
      <c r="I3346" s="50">
        <v>70</v>
      </c>
      <c r="J3346" s="50">
        <v>25</v>
      </c>
      <c r="K3346" s="50">
        <v>0</v>
      </c>
      <c r="L3346" s="50">
        <v>100</v>
      </c>
      <c r="M3346" s="50">
        <v>0</v>
      </c>
      <c r="N3346" s="51">
        <f>D3346*$D$11</f>
        <v>108</v>
      </c>
      <c r="O3346" s="51">
        <f>E3346*$E$11</f>
        <v>0</v>
      </c>
      <c r="P3346" s="51">
        <f>F3346*$F$11</f>
        <v>0</v>
      </c>
      <c r="Q3346" s="51">
        <f>G3346*$G$11</f>
        <v>216</v>
      </c>
      <c r="R3346" s="51">
        <f>H3346*$H$11</f>
        <v>0</v>
      </c>
      <c r="S3346" s="51">
        <f>(N3346/100)*(I3346*$I$11)+(N3346/100)*(J3346*$J$11)</f>
        <v>102.60000000000001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302.40000000000003</v>
      </c>
      <c r="W3346" s="51">
        <f>(R3346/100)*(K3346*$K$11)+(R3346/100)*(L3346*$L$11)</f>
        <v>0</v>
      </c>
      <c r="X3346" s="51">
        <f t="shared" si="433"/>
        <v>210.60000000000002</v>
      </c>
      <c r="Y3346" s="51">
        <f t="shared" si="434"/>
        <v>0</v>
      </c>
      <c r="Z3346" s="51">
        <f t="shared" si="435"/>
        <v>0</v>
      </c>
      <c r="AA3346" s="51">
        <f t="shared" si="436"/>
        <v>518.40000000000009</v>
      </c>
      <c r="AB3346" s="51">
        <f t="shared" si="437"/>
        <v>0</v>
      </c>
      <c r="AC3346" s="52">
        <f t="shared" si="438"/>
        <v>729</v>
      </c>
      <c r="AD3346" s="53">
        <f>(ROUND(AC3346-AC3338,1)/AC3338)</f>
        <v>0.12222906403940888</v>
      </c>
      <c r="AE3346" s="44"/>
      <c r="AF3346" s="45"/>
    </row>
    <row r="3347" spans="1:32" x14ac:dyDescent="0.25">
      <c r="A3347" s="46" t="s">
        <v>37</v>
      </c>
      <c r="B3347" s="59"/>
      <c r="C3347" s="48" t="s">
        <v>13</v>
      </c>
      <c r="D3347" s="49">
        <v>80</v>
      </c>
      <c r="E3347" s="49">
        <v>0</v>
      </c>
      <c r="F3347" s="49">
        <v>0</v>
      </c>
      <c r="G3347" s="49">
        <v>0</v>
      </c>
      <c r="H3347" s="49">
        <v>160</v>
      </c>
      <c r="I3347" s="50">
        <v>70</v>
      </c>
      <c r="J3347" s="50">
        <v>25</v>
      </c>
      <c r="K3347" s="50">
        <v>50</v>
      </c>
      <c r="L3347" s="50">
        <v>50</v>
      </c>
      <c r="M3347" s="50">
        <v>0</v>
      </c>
      <c r="N3347" s="51">
        <f>D3347*$D$12</f>
        <v>108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216</v>
      </c>
      <c r="S3347" s="51">
        <f>(N3347/100)*(I3347*$I$12)+(N3347/100)*(J3347*$J$12)</f>
        <v>102.60000000000001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302.40000000000003</v>
      </c>
      <c r="X3347" s="51">
        <f t="shared" si="433"/>
        <v>210.60000000000002</v>
      </c>
      <c r="Y3347" s="51">
        <f t="shared" si="434"/>
        <v>0</v>
      </c>
      <c r="Z3347" s="51">
        <f t="shared" si="435"/>
        <v>0</v>
      </c>
      <c r="AA3347" s="51">
        <f t="shared" si="436"/>
        <v>0</v>
      </c>
      <c r="AB3347" s="51">
        <f t="shared" si="437"/>
        <v>518.40000000000009</v>
      </c>
      <c r="AC3347" s="52">
        <f t="shared" si="438"/>
        <v>729</v>
      </c>
      <c r="AD3347" s="53">
        <f>(ROUND(AC3347-AC3338,1)/AC3338)</f>
        <v>0.12222906403940888</v>
      </c>
      <c r="AE3347" s="44"/>
      <c r="AF3347" s="45"/>
    </row>
    <row r="3348" spans="1:32" x14ac:dyDescent="0.25">
      <c r="A3348" s="46" t="s">
        <v>38</v>
      </c>
      <c r="B3348" s="59"/>
      <c r="C3348" s="48" t="s">
        <v>14</v>
      </c>
      <c r="D3348" s="49">
        <v>160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125</v>
      </c>
      <c r="N3348" s="51">
        <f>D3348*$D$13</f>
        <v>216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540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33"/>
        <v>756</v>
      </c>
      <c r="Y3348" s="51">
        <f t="shared" si="434"/>
        <v>0</v>
      </c>
      <c r="Z3348" s="51">
        <f t="shared" si="435"/>
        <v>0</v>
      </c>
      <c r="AA3348" s="51">
        <f t="shared" si="436"/>
        <v>0</v>
      </c>
      <c r="AB3348" s="51">
        <f t="shared" si="437"/>
        <v>0</v>
      </c>
      <c r="AC3348" s="52">
        <f t="shared" si="438"/>
        <v>756</v>
      </c>
      <c r="AD3348" s="53">
        <f>(ROUND(AC3348-AC3338,1)/AC3338)</f>
        <v>0.16379310344827586</v>
      </c>
      <c r="AE3348" s="44"/>
      <c r="AF3348" s="45"/>
    </row>
    <row r="3349" spans="1:32" x14ac:dyDescent="0.25">
      <c r="A3349" s="46" t="s">
        <v>39</v>
      </c>
      <c r="B3349" s="59"/>
      <c r="C3349" s="48" t="s">
        <v>15</v>
      </c>
      <c r="D3349" s="49">
        <v>160</v>
      </c>
      <c r="E3349" s="49">
        <v>0</v>
      </c>
      <c r="F3349" s="49">
        <v>0</v>
      </c>
      <c r="G3349" s="49">
        <v>0</v>
      </c>
      <c r="H3349" s="49">
        <v>0</v>
      </c>
      <c r="I3349" s="50">
        <v>70</v>
      </c>
      <c r="J3349" s="50">
        <v>25</v>
      </c>
      <c r="K3349" s="50">
        <v>77</v>
      </c>
      <c r="L3349" s="50">
        <v>0</v>
      </c>
      <c r="M3349" s="50">
        <v>0</v>
      </c>
      <c r="N3349" s="51">
        <f>D3349*$D$14</f>
        <v>216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537.84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33"/>
        <v>753.84</v>
      </c>
      <c r="Y3349" s="51">
        <f t="shared" si="434"/>
        <v>0</v>
      </c>
      <c r="Z3349" s="51">
        <f t="shared" si="435"/>
        <v>0</v>
      </c>
      <c r="AA3349" s="51">
        <f t="shared" si="436"/>
        <v>0</v>
      </c>
      <c r="AB3349" s="51">
        <f t="shared" si="437"/>
        <v>0</v>
      </c>
      <c r="AC3349" s="52">
        <f t="shared" si="438"/>
        <v>753.8</v>
      </c>
      <c r="AD3349" s="53">
        <f>(ROUND(AC3349-AC3338,1)/AC3338)</f>
        <v>0.1604064039408867</v>
      </c>
      <c r="AE3349" s="44"/>
      <c r="AF3349" s="45"/>
    </row>
    <row r="3350" spans="1:32" x14ac:dyDescent="0.25">
      <c r="A3350" s="46"/>
      <c r="B3350" s="59"/>
      <c r="C3350" s="48" t="s">
        <v>16</v>
      </c>
      <c r="D3350" s="49">
        <v>160</v>
      </c>
      <c r="E3350" s="49">
        <v>0</v>
      </c>
      <c r="F3350" s="49">
        <v>0</v>
      </c>
      <c r="G3350" s="49">
        <v>0</v>
      </c>
      <c r="H3350" s="49">
        <v>0</v>
      </c>
      <c r="I3350" s="50">
        <v>70</v>
      </c>
      <c r="J3350" s="50">
        <v>25</v>
      </c>
      <c r="K3350" s="50">
        <v>0</v>
      </c>
      <c r="L3350" s="50">
        <v>77</v>
      </c>
      <c r="M3350" s="50">
        <v>0</v>
      </c>
      <c r="N3350" s="51">
        <f>D3350*$D$15</f>
        <v>216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537.84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33"/>
        <v>753.84</v>
      </c>
      <c r="Y3350" s="51">
        <f t="shared" si="434"/>
        <v>0</v>
      </c>
      <c r="Z3350" s="51">
        <f t="shared" si="435"/>
        <v>0</v>
      </c>
      <c r="AA3350" s="51">
        <f t="shared" si="436"/>
        <v>0</v>
      </c>
      <c r="AB3350" s="51">
        <f t="shared" si="437"/>
        <v>0</v>
      </c>
      <c r="AC3350" s="52">
        <f t="shared" si="438"/>
        <v>753.8</v>
      </c>
      <c r="AD3350" s="53">
        <f>(ROUND(AC3350-AC3338,1)/AC3338)</f>
        <v>0.1604064039408867</v>
      </c>
      <c r="AE3350" s="44" t="s">
        <v>28</v>
      </c>
      <c r="AF3350" s="45"/>
    </row>
    <row r="3351" spans="1:32" x14ac:dyDescent="0.25">
      <c r="A3351" s="46"/>
      <c r="B3351" s="59"/>
      <c r="C3351" s="48" t="s">
        <v>17</v>
      </c>
      <c r="D3351" s="49">
        <v>160</v>
      </c>
      <c r="E3351" s="49">
        <v>0</v>
      </c>
      <c r="F3351" s="49">
        <v>0</v>
      </c>
      <c r="G3351" s="49">
        <v>0</v>
      </c>
      <c r="H3351" s="49">
        <v>0</v>
      </c>
      <c r="I3351" s="50">
        <v>70</v>
      </c>
      <c r="J3351" s="50">
        <v>63</v>
      </c>
      <c r="K3351" s="50">
        <v>0</v>
      </c>
      <c r="L3351" s="50">
        <v>0</v>
      </c>
      <c r="M3351" s="50">
        <v>0</v>
      </c>
      <c r="N3351" s="51">
        <f>D3351*$D$16</f>
        <v>216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491.40000000000009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33"/>
        <v>707.40000000000009</v>
      </c>
      <c r="Y3351" s="51">
        <f t="shared" si="434"/>
        <v>0</v>
      </c>
      <c r="Z3351" s="51">
        <f t="shared" si="435"/>
        <v>0</v>
      </c>
      <c r="AA3351" s="51">
        <f t="shared" si="436"/>
        <v>0</v>
      </c>
      <c r="AB3351" s="51">
        <f t="shared" si="437"/>
        <v>0</v>
      </c>
      <c r="AC3351" s="52">
        <f t="shared" si="438"/>
        <v>707.4</v>
      </c>
      <c r="AD3351" s="53">
        <f>(ROUND(AC3351-AC3338,1)/AC3338)</f>
        <v>8.8977832512315266E-2</v>
      </c>
      <c r="AE3351" s="44"/>
      <c r="AF3351" s="45"/>
    </row>
    <row r="3352" spans="1:32" x14ac:dyDescent="0.25">
      <c r="A3352" s="46"/>
      <c r="B3352" s="59"/>
      <c r="C3352" s="48" t="s">
        <v>18</v>
      </c>
      <c r="D3352" s="49">
        <v>160</v>
      </c>
      <c r="E3352" s="49">
        <v>0</v>
      </c>
      <c r="F3352" s="49">
        <v>0</v>
      </c>
      <c r="G3352" s="49">
        <v>0</v>
      </c>
      <c r="H3352" s="49">
        <v>0</v>
      </c>
      <c r="I3352" s="50">
        <v>95</v>
      </c>
      <c r="J3352" s="50">
        <v>25</v>
      </c>
      <c r="K3352" s="50">
        <v>0</v>
      </c>
      <c r="L3352" s="50">
        <v>0</v>
      </c>
      <c r="M3352" s="50">
        <v>0</v>
      </c>
      <c r="N3352" s="51">
        <f>D3352*$D$17</f>
        <v>216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567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33"/>
        <v>783</v>
      </c>
      <c r="Y3352" s="51">
        <f t="shared" si="434"/>
        <v>0</v>
      </c>
      <c r="Z3352" s="51">
        <f t="shared" si="435"/>
        <v>0</v>
      </c>
      <c r="AA3352" s="51">
        <f t="shared" si="436"/>
        <v>0</v>
      </c>
      <c r="AB3352" s="51">
        <f t="shared" si="437"/>
        <v>0</v>
      </c>
      <c r="AC3352" s="52">
        <f t="shared" si="438"/>
        <v>783</v>
      </c>
      <c r="AD3352" s="53">
        <f>(ROUND(AC3352-AC3338,1)/AC3338)</f>
        <v>0.20535714285714285</v>
      </c>
      <c r="AE3352" s="44"/>
      <c r="AF3352" s="45"/>
    </row>
    <row r="3353" spans="1:32" x14ac:dyDescent="0.25">
      <c r="A3353" s="54" t="s">
        <v>19</v>
      </c>
      <c r="B3353" s="60" t="s">
        <v>281</v>
      </c>
      <c r="C3353" s="38" t="s">
        <v>50</v>
      </c>
      <c r="D3353" s="39">
        <v>155</v>
      </c>
      <c r="E3353" s="39">
        <v>0</v>
      </c>
      <c r="F3353" s="39">
        <v>0</v>
      </c>
      <c r="G3353" s="39">
        <v>0</v>
      </c>
      <c r="H3353" s="39">
        <v>0</v>
      </c>
      <c r="I3353" s="40">
        <v>20</v>
      </c>
      <c r="J3353" s="40">
        <v>40</v>
      </c>
      <c r="K3353" s="40">
        <v>0</v>
      </c>
      <c r="L3353" s="40">
        <v>40</v>
      </c>
      <c r="M3353" s="40">
        <v>0</v>
      </c>
      <c r="N3353" s="41">
        <f>D3353*$D$3</f>
        <v>217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(N3353/100)*(I3353*$I$3)+(N3353/100)*(J3353*$J$3)+(N3353/100)*(L3353*$L$3)</f>
        <v>434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33"/>
        <v>651</v>
      </c>
      <c r="Y3353" s="41">
        <f t="shared" si="434"/>
        <v>0</v>
      </c>
      <c r="Z3353" s="41">
        <f t="shared" si="435"/>
        <v>0</v>
      </c>
      <c r="AA3353" s="41">
        <f t="shared" si="436"/>
        <v>0</v>
      </c>
      <c r="AB3353" s="41">
        <f t="shared" si="437"/>
        <v>0</v>
      </c>
      <c r="AC3353" s="42">
        <f t="shared" si="438"/>
        <v>651</v>
      </c>
      <c r="AD3353" s="43" t="s">
        <v>16</v>
      </c>
      <c r="AE3353" s="44"/>
      <c r="AF3353" s="45"/>
    </row>
    <row r="3354" spans="1:32" x14ac:dyDescent="0.25">
      <c r="A3354" s="46" t="s">
        <v>29</v>
      </c>
      <c r="B3354" s="61">
        <v>25</v>
      </c>
      <c r="C3354" s="48" t="s">
        <v>5</v>
      </c>
      <c r="D3354" s="49">
        <v>155</v>
      </c>
      <c r="E3354" s="49">
        <v>0</v>
      </c>
      <c r="F3354" s="49">
        <v>0</v>
      </c>
      <c r="G3354" s="49">
        <v>0</v>
      </c>
      <c r="H3354" s="49">
        <v>0</v>
      </c>
      <c r="I3354" s="50">
        <v>40</v>
      </c>
      <c r="J3354" s="50">
        <v>60</v>
      </c>
      <c r="K3354" s="50">
        <v>0</v>
      </c>
      <c r="L3354" s="50">
        <v>40</v>
      </c>
      <c r="M3354" s="50">
        <v>0</v>
      </c>
      <c r="N3354" s="51">
        <f>D3354*$D$4</f>
        <v>209.25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(N3354/100)*(I3354*$I$4)+(N3354/100)*(J3354*$J$4)+(N3354/100)*(L3354*$L$4)</f>
        <v>585.89999999999986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ref="X3354:X3417" si="439">N3354+S3354</f>
        <v>795.14999999999986</v>
      </c>
      <c r="Y3354" s="51">
        <f t="shared" ref="Y3354:Y3417" si="440">O3354+T3354</f>
        <v>0</v>
      </c>
      <c r="Z3354" s="51">
        <f t="shared" ref="Z3354:Z3417" si="441">P3354+U3354</f>
        <v>0</v>
      </c>
      <c r="AA3354" s="51">
        <f t="shared" ref="AA3354:AA3417" si="442">Q3354+V3354</f>
        <v>0</v>
      </c>
      <c r="AB3354" s="51">
        <f t="shared" ref="AB3354:AB3417" si="443">R3354+W3354</f>
        <v>0</v>
      </c>
      <c r="AC3354" s="52">
        <f t="shared" ref="AC3354:AC3417" si="444">ROUND(X3354+Y3354+Z3354+AA3354+AB3354,1)</f>
        <v>795.2</v>
      </c>
      <c r="AD3354" s="53">
        <f>(ROUND(AC3354-AC3353,1)/AC3353)</f>
        <v>0.22150537634408601</v>
      </c>
      <c r="AE3354" s="44"/>
      <c r="AF3354" s="45"/>
    </row>
    <row r="3355" spans="1:32" x14ac:dyDescent="0.25">
      <c r="A3355" s="46" t="s">
        <v>30</v>
      </c>
      <c r="B3355" s="61">
        <v>0</v>
      </c>
      <c r="C3355" s="48" t="s">
        <v>6</v>
      </c>
      <c r="D3355" s="49">
        <v>155</v>
      </c>
      <c r="E3355" s="49">
        <v>0</v>
      </c>
      <c r="F3355" s="49">
        <v>0</v>
      </c>
      <c r="G3355" s="49">
        <v>0</v>
      </c>
      <c r="H3355" s="49">
        <v>0</v>
      </c>
      <c r="I3355" s="50">
        <v>20</v>
      </c>
      <c r="J3355" s="50">
        <v>40</v>
      </c>
      <c r="K3355" s="50">
        <v>0</v>
      </c>
      <c r="L3355" s="50">
        <v>40</v>
      </c>
      <c r="M3355" s="50">
        <v>0</v>
      </c>
      <c r="N3355" s="51">
        <f>D3355*$D$5</f>
        <v>217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(N3355/100)*(I3355*$I$5)+(N3355/100)*(J3355*$J$5)+(N3355/100)*(L3355*$L$5)</f>
        <v>434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39"/>
        <v>651</v>
      </c>
      <c r="Y3355" s="51">
        <f t="shared" si="440"/>
        <v>0</v>
      </c>
      <c r="Z3355" s="51">
        <f t="shared" si="441"/>
        <v>0</v>
      </c>
      <c r="AA3355" s="51">
        <f t="shared" si="442"/>
        <v>0</v>
      </c>
      <c r="AB3355" s="51">
        <f t="shared" si="443"/>
        <v>0</v>
      </c>
      <c r="AC3355" s="52">
        <f t="shared" si="444"/>
        <v>651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61">
        <v>0</v>
      </c>
      <c r="C3356" s="48" t="s">
        <v>7</v>
      </c>
      <c r="D3356" s="49">
        <v>155</v>
      </c>
      <c r="E3356" s="49">
        <v>0</v>
      </c>
      <c r="F3356" s="49">
        <v>0</v>
      </c>
      <c r="G3356" s="49">
        <v>0</v>
      </c>
      <c r="H3356" s="49">
        <v>0</v>
      </c>
      <c r="I3356" s="50">
        <v>20</v>
      </c>
      <c r="J3356" s="50">
        <v>40</v>
      </c>
      <c r="K3356" s="50">
        <v>0</v>
      </c>
      <c r="L3356" s="50">
        <v>40</v>
      </c>
      <c r="M3356" s="50">
        <v>0</v>
      </c>
      <c r="N3356" s="51">
        <f>D3356*$D$6</f>
        <v>217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(N3356/100)*(I3356*$I$6)+(N3356/100)*(J3356*$J$6)+(N3356/100)*(L3356*$L$6)</f>
        <v>434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39"/>
        <v>651</v>
      </c>
      <c r="Y3356" s="51">
        <f t="shared" si="440"/>
        <v>0</v>
      </c>
      <c r="Z3356" s="51">
        <f t="shared" si="441"/>
        <v>0</v>
      </c>
      <c r="AA3356" s="51">
        <f t="shared" si="442"/>
        <v>0</v>
      </c>
      <c r="AB3356" s="51">
        <f t="shared" si="443"/>
        <v>0</v>
      </c>
      <c r="AC3356" s="52">
        <f t="shared" si="444"/>
        <v>651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61">
        <v>32</v>
      </c>
      <c r="C3357" s="48" t="s">
        <v>8</v>
      </c>
      <c r="D3357" s="49">
        <v>155</v>
      </c>
      <c r="E3357" s="49">
        <v>0</v>
      </c>
      <c r="F3357" s="49">
        <v>0</v>
      </c>
      <c r="G3357" s="49">
        <v>0</v>
      </c>
      <c r="H3357" s="49">
        <v>0</v>
      </c>
      <c r="I3357" s="50">
        <v>20</v>
      </c>
      <c r="J3357" s="50">
        <v>40</v>
      </c>
      <c r="K3357" s="50">
        <v>0</v>
      </c>
      <c r="L3357" s="50">
        <v>40</v>
      </c>
      <c r="M3357" s="50">
        <v>0</v>
      </c>
      <c r="N3357" s="51">
        <f>D3357*$D$7</f>
        <v>217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(N3357/100)*(I3357*$I$7)+(N3357/100)*(J3357*$J$7)+(N3357/100)*(L3357*$L$7)</f>
        <v>434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39"/>
        <v>651</v>
      </c>
      <c r="Y3357" s="51">
        <f t="shared" si="440"/>
        <v>0</v>
      </c>
      <c r="Z3357" s="51">
        <f t="shared" si="441"/>
        <v>0</v>
      </c>
      <c r="AA3357" s="51">
        <f t="shared" si="442"/>
        <v>0</v>
      </c>
      <c r="AB3357" s="51">
        <f t="shared" si="443"/>
        <v>0</v>
      </c>
      <c r="AC3357" s="52">
        <f t="shared" si="444"/>
        <v>651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61"/>
      <c r="C3358" s="48" t="s">
        <v>9</v>
      </c>
      <c r="D3358" s="49">
        <v>155</v>
      </c>
      <c r="E3358" s="49">
        <v>0</v>
      </c>
      <c r="F3358" s="49">
        <v>0</v>
      </c>
      <c r="G3358" s="49">
        <v>0</v>
      </c>
      <c r="H3358" s="49">
        <v>0</v>
      </c>
      <c r="I3358" s="50">
        <v>20</v>
      </c>
      <c r="J3358" s="50">
        <v>40</v>
      </c>
      <c r="K3358" s="50">
        <v>0</v>
      </c>
      <c r="L3358" s="50">
        <v>40</v>
      </c>
      <c r="M3358" s="50">
        <v>0</v>
      </c>
      <c r="N3358" s="51">
        <f>D3358*$D$8</f>
        <v>217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(N3358/100)*(I3358*$I$8)+(N3358/100)*(J3358*$J$8)+(N3358/100)*(L3358*$L$8)</f>
        <v>434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39"/>
        <v>651</v>
      </c>
      <c r="Y3358" s="51">
        <f t="shared" si="440"/>
        <v>0</v>
      </c>
      <c r="Z3358" s="51">
        <f t="shared" si="441"/>
        <v>0</v>
      </c>
      <c r="AA3358" s="51">
        <f t="shared" si="442"/>
        <v>0</v>
      </c>
      <c r="AB3358" s="51">
        <f t="shared" si="443"/>
        <v>0</v>
      </c>
      <c r="AC3358" s="52">
        <f t="shared" si="444"/>
        <v>651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61"/>
      <c r="C3359" s="48" t="s">
        <v>10</v>
      </c>
      <c r="D3359" s="49">
        <v>78</v>
      </c>
      <c r="E3359" s="49">
        <v>155</v>
      </c>
      <c r="F3359" s="49">
        <v>0</v>
      </c>
      <c r="G3359" s="49">
        <v>0</v>
      </c>
      <c r="H3359" s="49">
        <v>0</v>
      </c>
      <c r="I3359" s="50">
        <v>20</v>
      </c>
      <c r="J3359" s="50">
        <v>40</v>
      </c>
      <c r="K3359" s="50">
        <v>120</v>
      </c>
      <c r="L3359" s="50">
        <v>0</v>
      </c>
      <c r="M3359" s="50">
        <v>0</v>
      </c>
      <c r="N3359" s="51">
        <f>D3359*$D$9</f>
        <v>105.30000000000001</v>
      </c>
      <c r="O3359" s="51">
        <f>E3359*$E$9</f>
        <v>209.25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(N3359/100)*(I3359*$I$9)+(N3359/100)*(J3359*$J$9)+(N3359/100)*(L3359*$L$9)</f>
        <v>63.180000000000007</v>
      </c>
      <c r="T3359" s="51">
        <f>(O3359/100)*(K3359*$K$9)</f>
        <v>351.53999999999996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39"/>
        <v>168.48000000000002</v>
      </c>
      <c r="Y3359" s="51">
        <f t="shared" si="440"/>
        <v>560.79</v>
      </c>
      <c r="Z3359" s="51">
        <f t="shared" si="441"/>
        <v>0</v>
      </c>
      <c r="AA3359" s="51">
        <f t="shared" si="442"/>
        <v>0</v>
      </c>
      <c r="AB3359" s="51">
        <f t="shared" si="443"/>
        <v>0</v>
      </c>
      <c r="AC3359" s="52">
        <f t="shared" si="444"/>
        <v>729.3</v>
      </c>
      <c r="AD3359" s="53">
        <f>(ROUND(AC3359-AC3353,1)/AC3353)</f>
        <v>0.12027649769585252</v>
      </c>
      <c r="AE3359" s="44"/>
      <c r="AF3359" s="45"/>
    </row>
    <row r="3360" spans="1:32" x14ac:dyDescent="0.25">
      <c r="A3360" s="46" t="s">
        <v>35</v>
      </c>
      <c r="B3360" s="61"/>
      <c r="C3360" s="48" t="s">
        <v>11</v>
      </c>
      <c r="D3360" s="49">
        <v>78</v>
      </c>
      <c r="E3360" s="49">
        <v>0</v>
      </c>
      <c r="F3360" s="49">
        <v>155</v>
      </c>
      <c r="G3360" s="49">
        <v>0</v>
      </c>
      <c r="H3360" s="49">
        <v>0</v>
      </c>
      <c r="I3360" s="50">
        <v>20</v>
      </c>
      <c r="J3360" s="50">
        <v>40</v>
      </c>
      <c r="K3360" s="50">
        <v>50</v>
      </c>
      <c r="L3360" s="50">
        <v>50</v>
      </c>
      <c r="M3360" s="50">
        <v>0</v>
      </c>
      <c r="N3360" s="51">
        <f>D3360*$D$10</f>
        <v>105.30000000000001</v>
      </c>
      <c r="O3360" s="51">
        <f>E3360*$E$10</f>
        <v>0</v>
      </c>
      <c r="P3360" s="51">
        <f>F3360*$F$10</f>
        <v>209.25</v>
      </c>
      <c r="Q3360" s="51">
        <f>G3360*$G$10</f>
        <v>0</v>
      </c>
      <c r="R3360" s="51">
        <f>H3360*$H$10</f>
        <v>0</v>
      </c>
      <c r="S3360" s="51">
        <f>(N3360/100)*(I3360*$I$10)+(N3360/100)*(J3360*$J$10)+(N3360/100)*(L3360*$L$10)</f>
        <v>136.89000000000001</v>
      </c>
      <c r="T3360" s="51">
        <f>(O3360/100)*(K3360*$J$10)</f>
        <v>0</v>
      </c>
      <c r="U3360" s="51">
        <f>(P3360/100)*(K3360*$K$10)+(P3360/100)*(L3360*$L$10)</f>
        <v>292.95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39"/>
        <v>242.19000000000003</v>
      </c>
      <c r="Y3360" s="51">
        <f t="shared" si="440"/>
        <v>0</v>
      </c>
      <c r="Z3360" s="51">
        <f t="shared" si="441"/>
        <v>502.2</v>
      </c>
      <c r="AA3360" s="51">
        <f t="shared" si="442"/>
        <v>0</v>
      </c>
      <c r="AB3360" s="51">
        <f t="shared" si="443"/>
        <v>0</v>
      </c>
      <c r="AC3360" s="52">
        <f t="shared" si="444"/>
        <v>744.4</v>
      </c>
      <c r="AD3360" s="53">
        <f>(ROUND(AC3360-AC3353,1)/AC3353)</f>
        <v>0.1434715821812596</v>
      </c>
      <c r="AE3360" s="44"/>
      <c r="AF3360" s="45"/>
    </row>
    <row r="3361" spans="1:32" x14ac:dyDescent="0.25">
      <c r="A3361" s="46" t="s">
        <v>36</v>
      </c>
      <c r="B3361" s="61"/>
      <c r="C3361" s="48" t="s">
        <v>12</v>
      </c>
      <c r="D3361" s="49">
        <v>78</v>
      </c>
      <c r="E3361" s="49">
        <v>0</v>
      </c>
      <c r="F3361" s="49">
        <v>0</v>
      </c>
      <c r="G3361" s="49">
        <v>155</v>
      </c>
      <c r="H3361" s="49">
        <v>0</v>
      </c>
      <c r="I3361" s="50">
        <v>20</v>
      </c>
      <c r="J3361" s="50">
        <v>40</v>
      </c>
      <c r="K3361" s="50">
        <v>0</v>
      </c>
      <c r="L3361" s="50">
        <v>80</v>
      </c>
      <c r="M3361" s="50">
        <v>0</v>
      </c>
      <c r="N3361" s="51">
        <f>D3361*$D$11</f>
        <v>105.30000000000001</v>
      </c>
      <c r="O3361" s="51">
        <f>E3361*$E$11</f>
        <v>0</v>
      </c>
      <c r="P3361" s="51">
        <f>F3361*$F$11</f>
        <v>0</v>
      </c>
      <c r="Q3361" s="51">
        <f>G3361*$G$11</f>
        <v>209.25</v>
      </c>
      <c r="R3361" s="51">
        <f>H3361*$H$11</f>
        <v>0</v>
      </c>
      <c r="S3361" s="51">
        <f>(N3361/100)*(I3361*$I$11)+(N3361/100)*(J3361*$J$11)+(N3361/100)*(L3361*$L$11)</f>
        <v>181.11600000000004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234.35999999999999</v>
      </c>
      <c r="W3361" s="51">
        <f>(R3361/100)*(K3361*$K$11)+(R3361/100)*(L3361*$L$11)</f>
        <v>0</v>
      </c>
      <c r="X3361" s="51">
        <f t="shared" si="439"/>
        <v>286.41600000000005</v>
      </c>
      <c r="Y3361" s="51">
        <f t="shared" si="440"/>
        <v>0</v>
      </c>
      <c r="Z3361" s="51">
        <f t="shared" si="441"/>
        <v>0</v>
      </c>
      <c r="AA3361" s="51">
        <f t="shared" si="442"/>
        <v>443.61</v>
      </c>
      <c r="AB3361" s="51">
        <f t="shared" si="443"/>
        <v>0</v>
      </c>
      <c r="AC3361" s="52">
        <f t="shared" si="444"/>
        <v>730</v>
      </c>
      <c r="AD3361" s="53">
        <f>(ROUND(AC3361-AC3353,1)/AC3353)</f>
        <v>0.12135176651305683</v>
      </c>
      <c r="AE3361" s="44"/>
      <c r="AF3361" s="45"/>
    </row>
    <row r="3362" spans="1:32" x14ac:dyDescent="0.25">
      <c r="A3362" s="46" t="s">
        <v>37</v>
      </c>
      <c r="B3362" s="61"/>
      <c r="C3362" s="48" t="s">
        <v>13</v>
      </c>
      <c r="D3362" s="49">
        <v>78</v>
      </c>
      <c r="E3362" s="49">
        <v>0</v>
      </c>
      <c r="F3362" s="49">
        <v>0</v>
      </c>
      <c r="G3362" s="49">
        <v>0</v>
      </c>
      <c r="H3362" s="49">
        <v>155</v>
      </c>
      <c r="I3362" s="50">
        <v>20</v>
      </c>
      <c r="J3362" s="50">
        <v>40</v>
      </c>
      <c r="K3362" s="50">
        <v>50</v>
      </c>
      <c r="L3362" s="50">
        <v>50</v>
      </c>
      <c r="M3362" s="50">
        <v>0</v>
      </c>
      <c r="N3362" s="51">
        <f>D3362*$D$12</f>
        <v>105.30000000000001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209.25</v>
      </c>
      <c r="S3362" s="51">
        <f>(N3362/100)*(I3362*$I$12)+(N3362/100)*(J3362*$J$12)+(N3362/100)*(L3362*$L$12)</f>
        <v>136.89000000000001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292.95</v>
      </c>
      <c r="X3362" s="51">
        <f t="shared" si="439"/>
        <v>242.19000000000003</v>
      </c>
      <c r="Y3362" s="51">
        <f t="shared" si="440"/>
        <v>0</v>
      </c>
      <c r="Z3362" s="51">
        <f t="shared" si="441"/>
        <v>0</v>
      </c>
      <c r="AA3362" s="51">
        <f t="shared" si="442"/>
        <v>0</v>
      </c>
      <c r="AB3362" s="51">
        <f t="shared" si="443"/>
        <v>502.2</v>
      </c>
      <c r="AC3362" s="52">
        <f t="shared" si="444"/>
        <v>744.4</v>
      </c>
      <c r="AD3362" s="53">
        <f>(ROUND(AC3362-AC3353,1)/AC3353)</f>
        <v>0.1434715821812596</v>
      </c>
      <c r="AE3362" s="44"/>
      <c r="AF3362" s="45"/>
    </row>
    <row r="3363" spans="1:32" x14ac:dyDescent="0.25">
      <c r="A3363" s="46" t="s">
        <v>38</v>
      </c>
      <c r="B3363" s="61"/>
      <c r="C3363" s="48" t="s">
        <v>14</v>
      </c>
      <c r="D3363" s="49">
        <v>155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135</v>
      </c>
      <c r="N3363" s="51">
        <f>D3363*$D$13</f>
        <v>209.25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(N3363/100)*(I3363*$I$13)+(N3363/100)*(J3363*$J$13)+(N3363/100)*(M3363*$M$13)+(N3363/100)*(L3363*$L$13)</f>
        <v>564.97499999999991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39"/>
        <v>774.22499999999991</v>
      </c>
      <c r="Y3363" s="51">
        <f t="shared" si="440"/>
        <v>0</v>
      </c>
      <c r="Z3363" s="51">
        <f t="shared" si="441"/>
        <v>0</v>
      </c>
      <c r="AA3363" s="51">
        <f t="shared" si="442"/>
        <v>0</v>
      </c>
      <c r="AB3363" s="51">
        <f t="shared" si="443"/>
        <v>0</v>
      </c>
      <c r="AC3363" s="52">
        <f t="shared" si="444"/>
        <v>774.2</v>
      </c>
      <c r="AD3363" s="53">
        <f>(ROUND(AC3363-AC3353,1)/AC3353)</f>
        <v>0.18924731182795698</v>
      </c>
      <c r="AE3363" s="44"/>
      <c r="AF3363" s="45"/>
    </row>
    <row r="3364" spans="1:32" x14ac:dyDescent="0.25">
      <c r="A3364" s="46" t="s">
        <v>39</v>
      </c>
      <c r="B3364" s="61"/>
      <c r="C3364" s="48" t="s">
        <v>15</v>
      </c>
      <c r="D3364" s="49">
        <v>155</v>
      </c>
      <c r="E3364" s="49">
        <v>0</v>
      </c>
      <c r="F3364" s="49">
        <v>0</v>
      </c>
      <c r="G3364" s="49">
        <v>0</v>
      </c>
      <c r="H3364" s="49">
        <v>0</v>
      </c>
      <c r="I3364" s="50">
        <v>20</v>
      </c>
      <c r="J3364" s="50">
        <v>40</v>
      </c>
      <c r="K3364" s="50">
        <v>100</v>
      </c>
      <c r="L3364" s="50">
        <v>0</v>
      </c>
      <c r="M3364" s="50">
        <v>0</v>
      </c>
      <c r="N3364" s="51">
        <f>D3364*$D$14</f>
        <v>209.25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544.04999999999995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39"/>
        <v>753.3</v>
      </c>
      <c r="Y3364" s="51">
        <f t="shared" si="440"/>
        <v>0</v>
      </c>
      <c r="Z3364" s="51">
        <f t="shared" si="441"/>
        <v>0</v>
      </c>
      <c r="AA3364" s="51">
        <f t="shared" si="442"/>
        <v>0</v>
      </c>
      <c r="AB3364" s="51">
        <f t="shared" si="443"/>
        <v>0</v>
      </c>
      <c r="AC3364" s="52">
        <f t="shared" si="444"/>
        <v>753.3</v>
      </c>
      <c r="AD3364" s="53">
        <f>(ROUND(AC3364-AC3353,1)/AC3353)</f>
        <v>0.15714285714285714</v>
      </c>
      <c r="AE3364" s="44"/>
      <c r="AF3364" s="15"/>
    </row>
    <row r="3365" spans="1:32" x14ac:dyDescent="0.25">
      <c r="A3365" s="46"/>
      <c r="B3365" s="61"/>
      <c r="C3365" s="48" t="s">
        <v>16</v>
      </c>
      <c r="D3365" s="49">
        <v>155</v>
      </c>
      <c r="E3365" s="49">
        <v>0</v>
      </c>
      <c r="F3365" s="49">
        <v>0</v>
      </c>
      <c r="G3365" s="49">
        <v>0</v>
      </c>
      <c r="H3365" s="49">
        <v>0</v>
      </c>
      <c r="I3365" s="50">
        <v>20</v>
      </c>
      <c r="J3365" s="50">
        <v>40</v>
      </c>
      <c r="K3365" s="50">
        <v>0</v>
      </c>
      <c r="L3365" s="50">
        <v>120</v>
      </c>
      <c r="M3365" s="50">
        <v>0</v>
      </c>
      <c r="N3365" s="51">
        <f>D3365*$D$15</f>
        <v>209.25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627.74999999999989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39"/>
        <v>836.99999999999989</v>
      </c>
      <c r="Y3365" s="51">
        <f t="shared" si="440"/>
        <v>0</v>
      </c>
      <c r="Z3365" s="51">
        <f t="shared" si="441"/>
        <v>0</v>
      </c>
      <c r="AA3365" s="51">
        <f t="shared" si="442"/>
        <v>0</v>
      </c>
      <c r="AB3365" s="51">
        <f t="shared" si="443"/>
        <v>0</v>
      </c>
      <c r="AC3365" s="52">
        <f t="shared" si="444"/>
        <v>837</v>
      </c>
      <c r="AD3365" s="53">
        <f>(ROUND(AC3365-AC3353,1)/AC3353)</f>
        <v>0.2857142857142857</v>
      </c>
      <c r="AE3365" s="44" t="s">
        <v>28</v>
      </c>
      <c r="AF3365" s="45"/>
    </row>
    <row r="3366" spans="1:32" x14ac:dyDescent="0.25">
      <c r="A3366" s="46"/>
      <c r="B3366" s="61"/>
      <c r="C3366" s="48" t="s">
        <v>17</v>
      </c>
      <c r="D3366" s="49">
        <v>155</v>
      </c>
      <c r="E3366" s="49">
        <v>0</v>
      </c>
      <c r="F3366" s="49">
        <v>0</v>
      </c>
      <c r="G3366" s="49">
        <v>0</v>
      </c>
      <c r="H3366" s="49">
        <v>0</v>
      </c>
      <c r="I3366" s="50">
        <v>20</v>
      </c>
      <c r="J3366" s="50">
        <v>85</v>
      </c>
      <c r="K3366" s="50">
        <v>0</v>
      </c>
      <c r="L3366" s="50">
        <v>40</v>
      </c>
      <c r="M3366" s="50">
        <v>0</v>
      </c>
      <c r="N3366" s="51">
        <f>D3366*$D$16</f>
        <v>209.25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(N3366/100)*(I3366*$I$16)+(N3366/100)*(J3366*$J$16)+(N3366/100)*(L3366*$L$16)</f>
        <v>570.20624999999995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39"/>
        <v>779.45624999999995</v>
      </c>
      <c r="Y3366" s="51">
        <f t="shared" si="440"/>
        <v>0</v>
      </c>
      <c r="Z3366" s="51">
        <f t="shared" si="441"/>
        <v>0</v>
      </c>
      <c r="AA3366" s="51">
        <f t="shared" si="442"/>
        <v>0</v>
      </c>
      <c r="AB3366" s="51">
        <f t="shared" si="443"/>
        <v>0</v>
      </c>
      <c r="AC3366" s="52">
        <f t="shared" si="444"/>
        <v>779.5</v>
      </c>
      <c r="AD3366" s="53">
        <f>(ROUND(AC3366-AC3353,1)/AC3353)</f>
        <v>0.19738863287250383</v>
      </c>
      <c r="AE3366" s="44"/>
      <c r="AF3366" s="45"/>
    </row>
    <row r="3367" spans="1:32" x14ac:dyDescent="0.25">
      <c r="A3367" s="46"/>
      <c r="B3367" s="61"/>
      <c r="C3367" s="48" t="s">
        <v>18</v>
      </c>
      <c r="D3367" s="49">
        <v>155</v>
      </c>
      <c r="E3367" s="49">
        <v>0</v>
      </c>
      <c r="F3367" s="49">
        <v>0</v>
      </c>
      <c r="G3367" s="49">
        <v>0</v>
      </c>
      <c r="H3367" s="49">
        <v>0</v>
      </c>
      <c r="I3367" s="50">
        <v>65</v>
      </c>
      <c r="J3367" s="50">
        <v>40</v>
      </c>
      <c r="K3367" s="50">
        <v>0</v>
      </c>
      <c r="L3367" s="50">
        <v>40</v>
      </c>
      <c r="M3367" s="50">
        <v>0</v>
      </c>
      <c r="N3367" s="51">
        <f>D3367*$D$17</f>
        <v>209.25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(N3367/100)*(I3367*$I$17)+(N3367/100)*(J3367*$J$17)+(N3367/100)*(L3367*$L$17)</f>
        <v>507.43124999999992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39"/>
        <v>716.68124999999986</v>
      </c>
      <c r="Y3367" s="51">
        <f t="shared" si="440"/>
        <v>0</v>
      </c>
      <c r="Z3367" s="51">
        <f t="shared" si="441"/>
        <v>0</v>
      </c>
      <c r="AA3367" s="51">
        <f t="shared" si="442"/>
        <v>0</v>
      </c>
      <c r="AB3367" s="51">
        <f t="shared" si="443"/>
        <v>0</v>
      </c>
      <c r="AC3367" s="52">
        <f t="shared" si="444"/>
        <v>716.7</v>
      </c>
      <c r="AD3367" s="53">
        <f>(ROUND(AC3367-AC3353,1)/AC3353)</f>
        <v>0.10092165898617513</v>
      </c>
      <c r="AE3367" s="44"/>
      <c r="AF3367" s="45"/>
    </row>
    <row r="3368" spans="1:32" x14ac:dyDescent="0.25">
      <c r="A3368" s="54" t="s">
        <v>19</v>
      </c>
      <c r="B3368" s="58" t="s">
        <v>282</v>
      </c>
      <c r="C3368" s="38" t="s">
        <v>50</v>
      </c>
      <c r="D3368" s="39">
        <v>160</v>
      </c>
      <c r="E3368" s="39">
        <v>0</v>
      </c>
      <c r="F3368" s="39">
        <v>0</v>
      </c>
      <c r="G3368" s="39">
        <v>0</v>
      </c>
      <c r="H3368" s="39">
        <v>0</v>
      </c>
      <c r="I3368" s="40">
        <v>40</v>
      </c>
      <c r="J3368" s="40">
        <v>15</v>
      </c>
      <c r="K3368" s="40">
        <v>0</v>
      </c>
      <c r="L3368" s="40">
        <v>40</v>
      </c>
      <c r="M3368" s="40">
        <v>0</v>
      </c>
      <c r="N3368" s="41">
        <f>D3368*$D$3</f>
        <v>224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(N3368/100)*(I3368*$I$3)+(N3368/100)*(J3368*$J$3)+(N3368/100)*(L3368*$L$3)</f>
        <v>425.6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39"/>
        <v>649.6</v>
      </c>
      <c r="Y3368" s="41">
        <f t="shared" si="440"/>
        <v>0</v>
      </c>
      <c r="Z3368" s="41">
        <f t="shared" si="441"/>
        <v>0</v>
      </c>
      <c r="AA3368" s="41">
        <f t="shared" si="442"/>
        <v>0</v>
      </c>
      <c r="AB3368" s="41">
        <f t="shared" si="443"/>
        <v>0</v>
      </c>
      <c r="AC3368" s="42">
        <f t="shared" si="444"/>
        <v>649.6</v>
      </c>
      <c r="AD3368" s="43" t="s">
        <v>16</v>
      </c>
      <c r="AE3368" s="44"/>
      <c r="AF3368" s="45"/>
    </row>
    <row r="3369" spans="1:32" x14ac:dyDescent="0.25">
      <c r="A3369" s="46" t="s">
        <v>29</v>
      </c>
      <c r="B3369" s="59">
        <v>22</v>
      </c>
      <c r="C3369" s="48" t="s">
        <v>5</v>
      </c>
      <c r="D3369" s="49">
        <v>160</v>
      </c>
      <c r="E3369" s="49">
        <v>0</v>
      </c>
      <c r="F3369" s="49">
        <v>0</v>
      </c>
      <c r="G3369" s="49">
        <v>0</v>
      </c>
      <c r="H3369" s="49">
        <v>0</v>
      </c>
      <c r="I3369" s="50">
        <v>50</v>
      </c>
      <c r="J3369" s="50">
        <v>30</v>
      </c>
      <c r="K3369" s="50">
        <v>0</v>
      </c>
      <c r="L3369" s="50">
        <v>40</v>
      </c>
      <c r="M3369" s="50">
        <v>0</v>
      </c>
      <c r="N3369" s="51">
        <f>D3369*$D$4</f>
        <v>216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(N3369/100)*(I3369*$I$4)+(N3369/100)*(J3369*$J$4)+(N3369/100)*(L3369*$L$4)</f>
        <v>518.40000000000009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39"/>
        <v>734.40000000000009</v>
      </c>
      <c r="Y3369" s="51">
        <f t="shared" si="440"/>
        <v>0</v>
      </c>
      <c r="Z3369" s="51">
        <f t="shared" si="441"/>
        <v>0</v>
      </c>
      <c r="AA3369" s="51">
        <f t="shared" si="442"/>
        <v>0</v>
      </c>
      <c r="AB3369" s="51">
        <f t="shared" si="443"/>
        <v>0</v>
      </c>
      <c r="AC3369" s="52">
        <f t="shared" si="444"/>
        <v>734.4</v>
      </c>
      <c r="AD3369" s="53">
        <f>(ROUND(AC3369-AC3368,1)/AC3368)</f>
        <v>0.13054187192118225</v>
      </c>
      <c r="AE3369" s="44"/>
      <c r="AF3369" s="45"/>
    </row>
    <row r="3370" spans="1:32" x14ac:dyDescent="0.25">
      <c r="A3370" s="46" t="s">
        <v>30</v>
      </c>
      <c r="B3370" s="59">
        <v>14</v>
      </c>
      <c r="C3370" s="48" t="s">
        <v>6</v>
      </c>
      <c r="D3370" s="49">
        <v>160</v>
      </c>
      <c r="E3370" s="49">
        <v>0</v>
      </c>
      <c r="F3370" s="49">
        <v>0</v>
      </c>
      <c r="G3370" s="49">
        <v>0</v>
      </c>
      <c r="H3370" s="49">
        <v>0</v>
      </c>
      <c r="I3370" s="50">
        <v>40</v>
      </c>
      <c r="J3370" s="50">
        <v>15</v>
      </c>
      <c r="K3370" s="50">
        <v>0</v>
      </c>
      <c r="L3370" s="50">
        <v>40</v>
      </c>
      <c r="M3370" s="50">
        <v>0</v>
      </c>
      <c r="N3370" s="51">
        <f>D3370*$D$5</f>
        <v>224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(N3370/100)*(I3370*$I$5)+(N3370/100)*(J3370*$J$5)+(N3370/100)*(L3370*$L$5)</f>
        <v>425.6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39"/>
        <v>649.6</v>
      </c>
      <c r="Y3370" s="51">
        <f t="shared" si="440"/>
        <v>0</v>
      </c>
      <c r="Z3370" s="51">
        <f t="shared" si="441"/>
        <v>0</v>
      </c>
      <c r="AA3370" s="51">
        <f t="shared" si="442"/>
        <v>0</v>
      </c>
      <c r="AB3370" s="51">
        <f t="shared" si="443"/>
        <v>0</v>
      </c>
      <c r="AC3370" s="52">
        <f t="shared" si="444"/>
        <v>649.6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59">
        <v>0</v>
      </c>
      <c r="C3371" s="48" t="s">
        <v>7</v>
      </c>
      <c r="D3371" s="49">
        <v>160</v>
      </c>
      <c r="E3371" s="49">
        <v>0</v>
      </c>
      <c r="F3371" s="49">
        <v>0</v>
      </c>
      <c r="G3371" s="49">
        <v>0</v>
      </c>
      <c r="H3371" s="49">
        <v>0</v>
      </c>
      <c r="I3371" s="50">
        <v>40</v>
      </c>
      <c r="J3371" s="50">
        <v>15</v>
      </c>
      <c r="K3371" s="50">
        <v>0</v>
      </c>
      <c r="L3371" s="50">
        <v>40</v>
      </c>
      <c r="M3371" s="50">
        <v>0</v>
      </c>
      <c r="N3371" s="51">
        <f>D3371*$D$6</f>
        <v>224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(N3371/100)*(I3371*$I$6)+(N3371/100)*(J3371*$J$6)+(N3371/100)*(L3371*$L$6)</f>
        <v>425.6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39"/>
        <v>649.6</v>
      </c>
      <c r="Y3371" s="51">
        <f t="shared" si="440"/>
        <v>0</v>
      </c>
      <c r="Z3371" s="51">
        <f t="shared" si="441"/>
        <v>0</v>
      </c>
      <c r="AA3371" s="51">
        <f t="shared" si="442"/>
        <v>0</v>
      </c>
      <c r="AB3371" s="51">
        <f t="shared" si="443"/>
        <v>0</v>
      </c>
      <c r="AC3371" s="52">
        <f t="shared" si="444"/>
        <v>649.6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59">
        <v>32</v>
      </c>
      <c r="C3372" s="48" t="s">
        <v>8</v>
      </c>
      <c r="D3372" s="49">
        <v>160</v>
      </c>
      <c r="E3372" s="49">
        <v>0</v>
      </c>
      <c r="F3372" s="49">
        <v>0</v>
      </c>
      <c r="G3372" s="49">
        <v>0</v>
      </c>
      <c r="H3372" s="49">
        <v>0</v>
      </c>
      <c r="I3372" s="50">
        <v>40</v>
      </c>
      <c r="J3372" s="50">
        <v>15</v>
      </c>
      <c r="K3372" s="50">
        <v>0</v>
      </c>
      <c r="L3372" s="50">
        <v>40</v>
      </c>
      <c r="M3372" s="50">
        <v>0</v>
      </c>
      <c r="N3372" s="51">
        <f>D3372*$D$7</f>
        <v>224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(N3372/100)*(I3372*$I$7)+(N3372/100)*(J3372*$J$7)+(N3372/100)*(L3372*$L$7)</f>
        <v>425.6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39"/>
        <v>649.6</v>
      </c>
      <c r="Y3372" s="51">
        <f t="shared" si="440"/>
        <v>0</v>
      </c>
      <c r="Z3372" s="51">
        <f t="shared" si="441"/>
        <v>0</v>
      </c>
      <c r="AA3372" s="51">
        <f t="shared" si="442"/>
        <v>0</v>
      </c>
      <c r="AB3372" s="51">
        <f t="shared" si="443"/>
        <v>0</v>
      </c>
      <c r="AC3372" s="52">
        <f t="shared" si="444"/>
        <v>649.6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59"/>
      <c r="C3373" s="48" t="s">
        <v>9</v>
      </c>
      <c r="D3373" s="49">
        <v>160</v>
      </c>
      <c r="E3373" s="49">
        <v>0</v>
      </c>
      <c r="F3373" s="49">
        <v>0</v>
      </c>
      <c r="G3373" s="49">
        <v>0</v>
      </c>
      <c r="H3373" s="49">
        <v>0</v>
      </c>
      <c r="I3373" s="50">
        <v>40</v>
      </c>
      <c r="J3373" s="50">
        <v>15</v>
      </c>
      <c r="K3373" s="50">
        <v>0</v>
      </c>
      <c r="L3373" s="50">
        <v>40</v>
      </c>
      <c r="M3373" s="50">
        <v>0</v>
      </c>
      <c r="N3373" s="51">
        <f>D3373*$D$8</f>
        <v>224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(N3373/100)*(I3373*$I$8)+(N3373/100)*(J3373*$J$8)+(N3373/100)*(L3373*$L$8)</f>
        <v>425.6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39"/>
        <v>649.6</v>
      </c>
      <c r="Y3373" s="51">
        <f t="shared" si="440"/>
        <v>0</v>
      </c>
      <c r="Z3373" s="51">
        <f t="shared" si="441"/>
        <v>0</v>
      </c>
      <c r="AA3373" s="51">
        <f t="shared" si="442"/>
        <v>0</v>
      </c>
      <c r="AB3373" s="51">
        <f t="shared" si="443"/>
        <v>0</v>
      </c>
      <c r="AC3373" s="52">
        <f t="shared" si="444"/>
        <v>649.6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59"/>
      <c r="C3374" s="48" t="s">
        <v>10</v>
      </c>
      <c r="D3374" s="49">
        <v>80</v>
      </c>
      <c r="E3374" s="49">
        <v>160</v>
      </c>
      <c r="F3374" s="49">
        <v>0</v>
      </c>
      <c r="G3374" s="49">
        <v>0</v>
      </c>
      <c r="H3374" s="49">
        <v>0</v>
      </c>
      <c r="I3374" s="50">
        <v>40</v>
      </c>
      <c r="J3374" s="50">
        <v>15</v>
      </c>
      <c r="K3374" s="50">
        <v>120</v>
      </c>
      <c r="L3374" s="50">
        <v>0</v>
      </c>
      <c r="M3374" s="50">
        <v>0</v>
      </c>
      <c r="N3374" s="51">
        <f>D3374*$D$9</f>
        <v>108</v>
      </c>
      <c r="O3374" s="51">
        <f>E3374*$E$9</f>
        <v>216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(N3374/100)*(I3374*$I$9)+(N3374/100)*(J3374*$J$9)+(N3374/100)*(L3374*$L$9)</f>
        <v>59.400000000000006</v>
      </c>
      <c r="T3374" s="51">
        <f>(O3374/100)*(K3374*$K$9)</f>
        <v>362.88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39"/>
        <v>167.4</v>
      </c>
      <c r="Y3374" s="51">
        <f t="shared" si="440"/>
        <v>578.88</v>
      </c>
      <c r="Z3374" s="51">
        <f t="shared" si="441"/>
        <v>0</v>
      </c>
      <c r="AA3374" s="51">
        <f t="shared" si="442"/>
        <v>0</v>
      </c>
      <c r="AB3374" s="51">
        <f t="shared" si="443"/>
        <v>0</v>
      </c>
      <c r="AC3374" s="52">
        <f t="shared" si="444"/>
        <v>746.3</v>
      </c>
      <c r="AD3374" s="53">
        <f>(ROUND(AC3374-AC3368,1)/AC3368)</f>
        <v>0.14886083743842365</v>
      </c>
      <c r="AE3374" s="44"/>
      <c r="AF3374" s="45"/>
    </row>
    <row r="3375" spans="1:32" x14ac:dyDescent="0.25">
      <c r="A3375" s="46" t="s">
        <v>35</v>
      </c>
      <c r="B3375" s="59"/>
      <c r="C3375" s="48" t="s">
        <v>11</v>
      </c>
      <c r="D3375" s="49">
        <v>80</v>
      </c>
      <c r="E3375" s="49">
        <v>0</v>
      </c>
      <c r="F3375" s="49">
        <v>160</v>
      </c>
      <c r="G3375" s="49">
        <v>0</v>
      </c>
      <c r="H3375" s="49">
        <v>0</v>
      </c>
      <c r="I3375" s="50">
        <v>40</v>
      </c>
      <c r="J3375" s="50">
        <v>15</v>
      </c>
      <c r="K3375" s="50">
        <v>50</v>
      </c>
      <c r="L3375" s="50">
        <v>50</v>
      </c>
      <c r="M3375" s="50">
        <v>0</v>
      </c>
      <c r="N3375" s="51">
        <f>D3375*$D$10</f>
        <v>108</v>
      </c>
      <c r="O3375" s="51">
        <f>E3375*$E$10</f>
        <v>0</v>
      </c>
      <c r="P3375" s="51">
        <f>F3375*$F$10</f>
        <v>216</v>
      </c>
      <c r="Q3375" s="51">
        <f>G3375*$G$10</f>
        <v>0</v>
      </c>
      <c r="R3375" s="51">
        <f>H3375*$H$10</f>
        <v>0</v>
      </c>
      <c r="S3375" s="51">
        <f>(N3375/100)*(I3375*$I$10)+(N3375/100)*(J3375*$J$10)+(N3375/100)*(L3375*$L$10)</f>
        <v>135</v>
      </c>
      <c r="T3375" s="51">
        <f>(O3375/100)*(K3375*$J$10)</f>
        <v>0</v>
      </c>
      <c r="U3375" s="51">
        <f>(P3375/100)*(K3375*$K$10)+(P3375/100)*(L3375*$L$10)</f>
        <v>302.40000000000003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39"/>
        <v>243</v>
      </c>
      <c r="Y3375" s="51">
        <f t="shared" si="440"/>
        <v>0</v>
      </c>
      <c r="Z3375" s="51">
        <f t="shared" si="441"/>
        <v>518.40000000000009</v>
      </c>
      <c r="AA3375" s="51">
        <f t="shared" si="442"/>
        <v>0</v>
      </c>
      <c r="AB3375" s="51">
        <f t="shared" si="443"/>
        <v>0</v>
      </c>
      <c r="AC3375" s="52">
        <f t="shared" si="444"/>
        <v>761.4</v>
      </c>
      <c r="AD3375" s="53">
        <f>(ROUND(AC3375-AC3368,1)/AC3368)</f>
        <v>0.17210591133004924</v>
      </c>
      <c r="AE3375" s="44"/>
      <c r="AF3375" s="45"/>
    </row>
    <row r="3376" spans="1:32" x14ac:dyDescent="0.25">
      <c r="A3376" s="46" t="s">
        <v>36</v>
      </c>
      <c r="B3376" s="59"/>
      <c r="C3376" s="48" t="s">
        <v>12</v>
      </c>
      <c r="D3376" s="49">
        <v>80</v>
      </c>
      <c r="E3376" s="49">
        <v>0</v>
      </c>
      <c r="F3376" s="49">
        <v>0</v>
      </c>
      <c r="G3376" s="49">
        <v>160</v>
      </c>
      <c r="H3376" s="49">
        <v>0</v>
      </c>
      <c r="I3376" s="50">
        <v>40</v>
      </c>
      <c r="J3376" s="50">
        <v>15</v>
      </c>
      <c r="K3376" s="50">
        <v>0</v>
      </c>
      <c r="L3376" s="50">
        <v>80</v>
      </c>
      <c r="M3376" s="50">
        <v>0</v>
      </c>
      <c r="N3376" s="51">
        <f>D3376*$D$11</f>
        <v>108</v>
      </c>
      <c r="O3376" s="51">
        <f>E3376*$E$11</f>
        <v>0</v>
      </c>
      <c r="P3376" s="51">
        <f>F3376*$F$11</f>
        <v>0</v>
      </c>
      <c r="Q3376" s="51">
        <f>G3376*$G$11</f>
        <v>216</v>
      </c>
      <c r="R3376" s="51">
        <f>H3376*$H$11</f>
        <v>0</v>
      </c>
      <c r="S3376" s="51">
        <f>(N3376/100)*(I3376*$I$11)+(N3376/100)*(J3376*$J$11)+(N3376/100)*(L3376*$L$11)</f>
        <v>180.36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241.92000000000002</v>
      </c>
      <c r="W3376" s="51">
        <f>(R3376/100)*(K3376*$K$11)+(R3376/100)*(L3376*$L$11)</f>
        <v>0</v>
      </c>
      <c r="X3376" s="51">
        <f t="shared" si="439"/>
        <v>288.36</v>
      </c>
      <c r="Y3376" s="51">
        <f t="shared" si="440"/>
        <v>0</v>
      </c>
      <c r="Z3376" s="51">
        <f t="shared" si="441"/>
        <v>0</v>
      </c>
      <c r="AA3376" s="51">
        <f t="shared" si="442"/>
        <v>457.92</v>
      </c>
      <c r="AB3376" s="51">
        <f t="shared" si="443"/>
        <v>0</v>
      </c>
      <c r="AC3376" s="52">
        <f t="shared" si="444"/>
        <v>746.3</v>
      </c>
      <c r="AD3376" s="53">
        <f>(ROUND(AC3376-AC3368,1)/AC3368)</f>
        <v>0.14886083743842365</v>
      </c>
      <c r="AE3376" s="44"/>
      <c r="AF3376" s="45"/>
    </row>
    <row r="3377" spans="1:32" x14ac:dyDescent="0.25">
      <c r="A3377" s="46" t="s">
        <v>37</v>
      </c>
      <c r="B3377" s="59"/>
      <c r="C3377" s="48" t="s">
        <v>13</v>
      </c>
      <c r="D3377" s="49">
        <v>80</v>
      </c>
      <c r="E3377" s="49">
        <v>0</v>
      </c>
      <c r="F3377" s="49">
        <v>0</v>
      </c>
      <c r="G3377" s="49">
        <v>0</v>
      </c>
      <c r="H3377" s="49">
        <v>160</v>
      </c>
      <c r="I3377" s="50">
        <v>40</v>
      </c>
      <c r="J3377" s="50">
        <v>15</v>
      </c>
      <c r="K3377" s="50">
        <v>50</v>
      </c>
      <c r="L3377" s="50">
        <v>50</v>
      </c>
      <c r="M3377" s="50">
        <v>0</v>
      </c>
      <c r="N3377" s="51">
        <f>D3377*$D$12</f>
        <v>108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216</v>
      </c>
      <c r="S3377" s="51">
        <f>(N3377/100)*(I3377*$I$12)+(N3377/100)*(J3377*$J$12)+(N3377/100)*(L3377*$L$12)</f>
        <v>135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302.40000000000003</v>
      </c>
      <c r="X3377" s="51">
        <f t="shared" si="439"/>
        <v>243</v>
      </c>
      <c r="Y3377" s="51">
        <f t="shared" si="440"/>
        <v>0</v>
      </c>
      <c r="Z3377" s="51">
        <f t="shared" si="441"/>
        <v>0</v>
      </c>
      <c r="AA3377" s="51">
        <f t="shared" si="442"/>
        <v>0</v>
      </c>
      <c r="AB3377" s="51">
        <f t="shared" si="443"/>
        <v>518.40000000000009</v>
      </c>
      <c r="AC3377" s="52">
        <f t="shared" si="444"/>
        <v>761.4</v>
      </c>
      <c r="AD3377" s="53">
        <f>(ROUND(AC3377-AC3368,1)/AC3368)</f>
        <v>0.17210591133004924</v>
      </c>
      <c r="AE3377" s="44"/>
      <c r="AF3377" s="45"/>
    </row>
    <row r="3378" spans="1:32" x14ac:dyDescent="0.25">
      <c r="A3378" s="46" t="s">
        <v>38</v>
      </c>
      <c r="B3378" s="59"/>
      <c r="C3378" s="48" t="s">
        <v>14</v>
      </c>
      <c r="D3378" s="49">
        <v>160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139</v>
      </c>
      <c r="N3378" s="51">
        <f>D3378*$D$13</f>
        <v>216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(N3378/100)*(I3378*$I$13)+(N3378/100)*(J3378*$J$13)+(N3378/100)*(M3378*$M$13)+(N3378/100)*(L3378*$L$13)</f>
        <v>600.48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39"/>
        <v>816.48</v>
      </c>
      <c r="Y3378" s="51">
        <f t="shared" si="440"/>
        <v>0</v>
      </c>
      <c r="Z3378" s="51">
        <f t="shared" si="441"/>
        <v>0</v>
      </c>
      <c r="AA3378" s="51">
        <f t="shared" si="442"/>
        <v>0</v>
      </c>
      <c r="AB3378" s="51">
        <f t="shared" si="443"/>
        <v>0</v>
      </c>
      <c r="AC3378" s="52">
        <f t="shared" si="444"/>
        <v>816.5</v>
      </c>
      <c r="AD3378" s="53">
        <f>(ROUND(AC3378-AC3368,1)/AC3368)</f>
        <v>0.25692733990147781</v>
      </c>
      <c r="AE3378" s="35"/>
      <c r="AF3378" s="45"/>
    </row>
    <row r="3379" spans="1:32" x14ac:dyDescent="0.25">
      <c r="A3379" s="46" t="s">
        <v>39</v>
      </c>
      <c r="B3379" s="59"/>
      <c r="C3379" s="48" t="s">
        <v>15</v>
      </c>
      <c r="D3379" s="49">
        <v>160</v>
      </c>
      <c r="E3379" s="49">
        <v>0</v>
      </c>
      <c r="F3379" s="49">
        <v>0</v>
      </c>
      <c r="G3379" s="49">
        <v>0</v>
      </c>
      <c r="H3379" s="49">
        <v>0</v>
      </c>
      <c r="I3379" s="50">
        <v>40</v>
      </c>
      <c r="J3379" s="50">
        <v>15</v>
      </c>
      <c r="K3379" s="50">
        <v>100</v>
      </c>
      <c r="L3379" s="50">
        <v>0</v>
      </c>
      <c r="M3379" s="50">
        <v>0</v>
      </c>
      <c r="N3379" s="51">
        <f>D3379*$D$14</f>
        <v>216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550.79999999999995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39"/>
        <v>766.8</v>
      </c>
      <c r="Y3379" s="51">
        <f t="shared" si="440"/>
        <v>0</v>
      </c>
      <c r="Z3379" s="51">
        <f t="shared" si="441"/>
        <v>0</v>
      </c>
      <c r="AA3379" s="51">
        <f t="shared" si="442"/>
        <v>0</v>
      </c>
      <c r="AB3379" s="51">
        <f t="shared" si="443"/>
        <v>0</v>
      </c>
      <c r="AC3379" s="52">
        <f t="shared" si="444"/>
        <v>766.8</v>
      </c>
      <c r="AD3379" s="53">
        <f>(ROUND(AC3379-AC3368,1)/AC3368)</f>
        <v>0.18041871921182265</v>
      </c>
      <c r="AE3379" s="44"/>
      <c r="AF3379" s="45"/>
    </row>
    <row r="3380" spans="1:32" x14ac:dyDescent="0.25">
      <c r="A3380" s="46"/>
      <c r="B3380" s="59"/>
      <c r="C3380" s="48" t="s">
        <v>16</v>
      </c>
      <c r="D3380" s="49">
        <v>160</v>
      </c>
      <c r="E3380" s="49">
        <v>0</v>
      </c>
      <c r="F3380" s="49">
        <v>0</v>
      </c>
      <c r="G3380" s="49">
        <v>0</v>
      </c>
      <c r="H3380" s="49">
        <v>0</v>
      </c>
      <c r="I3380" s="50">
        <v>40</v>
      </c>
      <c r="J3380" s="50">
        <v>15</v>
      </c>
      <c r="K3380" s="50">
        <v>0</v>
      </c>
      <c r="L3380" s="50">
        <v>112</v>
      </c>
      <c r="M3380" s="50">
        <v>0</v>
      </c>
      <c r="N3380" s="51">
        <f>D3380*$D$15</f>
        <v>216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602.6400000000001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39"/>
        <v>818.6400000000001</v>
      </c>
      <c r="Y3380" s="51">
        <f t="shared" si="440"/>
        <v>0</v>
      </c>
      <c r="Z3380" s="51">
        <f t="shared" si="441"/>
        <v>0</v>
      </c>
      <c r="AA3380" s="51">
        <f t="shared" si="442"/>
        <v>0</v>
      </c>
      <c r="AB3380" s="51">
        <f t="shared" si="443"/>
        <v>0</v>
      </c>
      <c r="AC3380" s="52">
        <f t="shared" si="444"/>
        <v>818.6</v>
      </c>
      <c r="AD3380" s="53">
        <f>(ROUND(AC3380-AC3368,1)/AC3368)</f>
        <v>0.26016009852216748</v>
      </c>
      <c r="AE3380" s="44"/>
      <c r="AF3380" s="45"/>
    </row>
    <row r="3381" spans="1:32" x14ac:dyDescent="0.25">
      <c r="A3381" s="46"/>
      <c r="B3381" s="59"/>
      <c r="C3381" s="48" t="s">
        <v>17</v>
      </c>
      <c r="D3381" s="49">
        <v>160</v>
      </c>
      <c r="E3381" s="49">
        <v>0</v>
      </c>
      <c r="F3381" s="49">
        <v>0</v>
      </c>
      <c r="G3381" s="49">
        <v>0</v>
      </c>
      <c r="H3381" s="49">
        <v>0</v>
      </c>
      <c r="I3381" s="50">
        <v>40</v>
      </c>
      <c r="J3381" s="50">
        <v>60</v>
      </c>
      <c r="K3381" s="50">
        <v>0</v>
      </c>
      <c r="L3381" s="50">
        <v>40</v>
      </c>
      <c r="M3381" s="50">
        <v>0</v>
      </c>
      <c r="N3381" s="51">
        <f>D3381*$D$16</f>
        <v>216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(N3381/100)*(I3381*$I$16)+(N3381/100)*(J3381*$J$16)+(N3381/100)*(L3381*$L$16)</f>
        <v>496.79999999999995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39"/>
        <v>712.8</v>
      </c>
      <c r="Y3381" s="51">
        <f t="shared" si="440"/>
        <v>0</v>
      </c>
      <c r="Z3381" s="51">
        <f t="shared" si="441"/>
        <v>0</v>
      </c>
      <c r="AA3381" s="51">
        <f t="shared" si="442"/>
        <v>0</v>
      </c>
      <c r="AB3381" s="51">
        <f t="shared" si="443"/>
        <v>0</v>
      </c>
      <c r="AC3381" s="52">
        <f t="shared" si="444"/>
        <v>712.8</v>
      </c>
      <c r="AD3381" s="53">
        <f>(ROUND(AC3381-AC3368,1)/AC3368)</f>
        <v>9.7290640394088676E-2</v>
      </c>
      <c r="AE3381" s="44" t="s">
        <v>28</v>
      </c>
      <c r="AF3381" s="45"/>
    </row>
    <row r="3382" spans="1:32" x14ac:dyDescent="0.25">
      <c r="A3382" s="46"/>
      <c r="B3382" s="59"/>
      <c r="C3382" s="48" t="s">
        <v>18</v>
      </c>
      <c r="D3382" s="49">
        <v>160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15</v>
      </c>
      <c r="K3382" s="50">
        <v>0</v>
      </c>
      <c r="L3382" s="50">
        <v>40</v>
      </c>
      <c r="M3382" s="50">
        <v>0</v>
      </c>
      <c r="N3382" s="51">
        <f>D3382*$D$17</f>
        <v>216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(N3382/100)*(I3382*$I$17)+(N3382/100)*(J3382*$J$17)+(N3382/100)*(L3382*$L$17)</f>
        <v>577.80000000000007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39"/>
        <v>793.80000000000007</v>
      </c>
      <c r="Y3382" s="51">
        <f t="shared" si="440"/>
        <v>0</v>
      </c>
      <c r="Z3382" s="51">
        <f t="shared" si="441"/>
        <v>0</v>
      </c>
      <c r="AA3382" s="51">
        <f t="shared" si="442"/>
        <v>0</v>
      </c>
      <c r="AB3382" s="51">
        <f t="shared" si="443"/>
        <v>0</v>
      </c>
      <c r="AC3382" s="52">
        <f t="shared" si="444"/>
        <v>793.8</v>
      </c>
      <c r="AD3382" s="53">
        <f>(ROUND(AC3382-AC3368,1)/AC3368)</f>
        <v>0.22198275862068964</v>
      </c>
      <c r="AE3382" s="44"/>
      <c r="AF3382" s="45"/>
    </row>
    <row r="3383" spans="1:32" x14ac:dyDescent="0.25">
      <c r="A3383" s="54" t="s">
        <v>19</v>
      </c>
      <c r="B3383" s="60" t="s">
        <v>283</v>
      </c>
      <c r="C3383" s="38" t="s">
        <v>53</v>
      </c>
      <c r="D3383" s="39">
        <v>175</v>
      </c>
      <c r="E3383" s="39">
        <v>0</v>
      </c>
      <c r="F3383" s="39">
        <v>0</v>
      </c>
      <c r="G3383" s="39">
        <v>0</v>
      </c>
      <c r="H3383" s="39">
        <v>0</v>
      </c>
      <c r="I3383" s="40">
        <v>60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244.99999999999997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391.99999999999994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39"/>
        <v>636.99999999999989</v>
      </c>
      <c r="Y3383" s="41">
        <f t="shared" si="440"/>
        <v>0</v>
      </c>
      <c r="Z3383" s="41">
        <f t="shared" si="441"/>
        <v>0</v>
      </c>
      <c r="AA3383" s="41">
        <f t="shared" si="442"/>
        <v>0</v>
      </c>
      <c r="AB3383" s="41">
        <f t="shared" si="443"/>
        <v>0</v>
      </c>
      <c r="AC3383" s="42">
        <f t="shared" si="444"/>
        <v>637</v>
      </c>
      <c r="AD3383" s="43"/>
      <c r="AE3383" s="44"/>
      <c r="AF3383" s="45"/>
    </row>
    <row r="3384" spans="1:32" x14ac:dyDescent="0.25">
      <c r="A3384" s="46" t="s">
        <v>29</v>
      </c>
      <c r="B3384" s="61">
        <v>40</v>
      </c>
      <c r="C3384" s="48" t="s">
        <v>5</v>
      </c>
      <c r="D3384" s="49">
        <v>175</v>
      </c>
      <c r="E3384" s="49">
        <v>0</v>
      </c>
      <c r="F3384" s="49">
        <v>0</v>
      </c>
      <c r="G3384" s="49">
        <v>0</v>
      </c>
      <c r="H3384" s="49">
        <v>0</v>
      </c>
      <c r="I3384" s="50">
        <v>75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236.25000000000003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519.75000000000011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39"/>
        <v>756.00000000000011</v>
      </c>
      <c r="Y3384" s="51">
        <f t="shared" si="440"/>
        <v>0</v>
      </c>
      <c r="Z3384" s="51">
        <f t="shared" si="441"/>
        <v>0</v>
      </c>
      <c r="AA3384" s="51">
        <f t="shared" si="442"/>
        <v>0</v>
      </c>
      <c r="AB3384" s="51">
        <f t="shared" si="443"/>
        <v>0</v>
      </c>
      <c r="AC3384" s="52">
        <f t="shared" si="444"/>
        <v>756</v>
      </c>
      <c r="AD3384" s="53">
        <f>(ROUND(AC3384-AC3383,1)/AC3383)</f>
        <v>0.18681318681318682</v>
      </c>
      <c r="AE3384" s="44"/>
      <c r="AF3384" s="45"/>
    </row>
    <row r="3385" spans="1:32" x14ac:dyDescent="0.25">
      <c r="A3385" s="46" t="s">
        <v>30</v>
      </c>
      <c r="B3385" s="61">
        <v>0</v>
      </c>
      <c r="C3385" s="48" t="s">
        <v>6</v>
      </c>
      <c r="D3385" s="49">
        <v>175</v>
      </c>
      <c r="E3385" s="49">
        <v>0</v>
      </c>
      <c r="F3385" s="49">
        <v>0</v>
      </c>
      <c r="G3385" s="49">
        <v>0</v>
      </c>
      <c r="H3385" s="49">
        <v>0</v>
      </c>
      <c r="I3385" s="50">
        <v>60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244.99999999999997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391.99999999999994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39"/>
        <v>636.99999999999989</v>
      </c>
      <c r="Y3385" s="51">
        <f t="shared" si="440"/>
        <v>0</v>
      </c>
      <c r="Z3385" s="51">
        <f t="shared" si="441"/>
        <v>0</v>
      </c>
      <c r="AA3385" s="51">
        <f t="shared" si="442"/>
        <v>0</v>
      </c>
      <c r="AB3385" s="51">
        <f t="shared" si="443"/>
        <v>0</v>
      </c>
      <c r="AC3385" s="52">
        <f t="shared" si="444"/>
        <v>637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61">
        <v>0</v>
      </c>
      <c r="C3386" s="48" t="s">
        <v>7</v>
      </c>
      <c r="D3386" s="49">
        <v>175</v>
      </c>
      <c r="E3386" s="49">
        <v>0</v>
      </c>
      <c r="F3386" s="49">
        <v>0</v>
      </c>
      <c r="G3386" s="49">
        <v>0</v>
      </c>
      <c r="H3386" s="49">
        <v>0</v>
      </c>
      <c r="I3386" s="50">
        <v>60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244.99999999999997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391.99999999999994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39"/>
        <v>636.99999999999989</v>
      </c>
      <c r="Y3386" s="51">
        <f t="shared" si="440"/>
        <v>0</v>
      </c>
      <c r="Z3386" s="51">
        <f t="shared" si="441"/>
        <v>0</v>
      </c>
      <c r="AA3386" s="51">
        <f t="shared" si="442"/>
        <v>0</v>
      </c>
      <c r="AB3386" s="51">
        <f t="shared" si="443"/>
        <v>0</v>
      </c>
      <c r="AC3386" s="52">
        <f t="shared" si="444"/>
        <v>637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61">
        <v>0</v>
      </c>
      <c r="C3387" s="48" t="s">
        <v>8</v>
      </c>
      <c r="D3387" s="49">
        <v>175</v>
      </c>
      <c r="E3387" s="49">
        <v>0</v>
      </c>
      <c r="F3387" s="49">
        <v>0</v>
      </c>
      <c r="G3387" s="49">
        <v>0</v>
      </c>
      <c r="H3387" s="49">
        <v>0</v>
      </c>
      <c r="I3387" s="50">
        <v>60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244.99999999999997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391.99999999999994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39"/>
        <v>636.99999999999989</v>
      </c>
      <c r="Y3387" s="51">
        <f t="shared" si="440"/>
        <v>0</v>
      </c>
      <c r="Z3387" s="51">
        <f t="shared" si="441"/>
        <v>0</v>
      </c>
      <c r="AA3387" s="51">
        <f t="shared" si="442"/>
        <v>0</v>
      </c>
      <c r="AB3387" s="51">
        <f t="shared" si="443"/>
        <v>0</v>
      </c>
      <c r="AC3387" s="52">
        <f t="shared" si="444"/>
        <v>637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61"/>
      <c r="C3388" s="48" t="s">
        <v>9</v>
      </c>
      <c r="D3388" s="49">
        <v>175</v>
      </c>
      <c r="E3388" s="49">
        <v>0</v>
      </c>
      <c r="F3388" s="49">
        <v>0</v>
      </c>
      <c r="G3388" s="49">
        <v>0</v>
      </c>
      <c r="H3388" s="49">
        <v>0</v>
      </c>
      <c r="I3388" s="50">
        <v>60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244.99999999999997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391.99999999999994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39"/>
        <v>636.99999999999989</v>
      </c>
      <c r="Y3388" s="51">
        <f t="shared" si="440"/>
        <v>0</v>
      </c>
      <c r="Z3388" s="51">
        <f t="shared" si="441"/>
        <v>0</v>
      </c>
      <c r="AA3388" s="51">
        <f t="shared" si="442"/>
        <v>0</v>
      </c>
      <c r="AB3388" s="51">
        <f t="shared" si="443"/>
        <v>0</v>
      </c>
      <c r="AC3388" s="52">
        <f t="shared" si="444"/>
        <v>637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61"/>
      <c r="C3389" s="48" t="s">
        <v>10</v>
      </c>
      <c r="D3389" s="49">
        <v>85</v>
      </c>
      <c r="E3389" s="49">
        <v>175</v>
      </c>
      <c r="F3389" s="49">
        <v>0</v>
      </c>
      <c r="G3389" s="49">
        <v>0</v>
      </c>
      <c r="H3389" s="49">
        <v>0</v>
      </c>
      <c r="I3389" s="50">
        <v>60</v>
      </c>
      <c r="J3389" s="50">
        <v>20</v>
      </c>
      <c r="K3389" s="50">
        <v>85</v>
      </c>
      <c r="L3389" s="50">
        <v>0</v>
      </c>
      <c r="M3389" s="50">
        <v>0</v>
      </c>
      <c r="N3389" s="51">
        <f>D3389*$D$9</f>
        <v>114.75000000000001</v>
      </c>
      <c r="O3389" s="51">
        <f>E3389*$E$9</f>
        <v>236.25000000000003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91.800000000000011</v>
      </c>
      <c r="T3389" s="51">
        <f>(O3389/100)*(K3389*$K$9)</f>
        <v>281.13749999999999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39"/>
        <v>206.55</v>
      </c>
      <c r="Y3389" s="51">
        <f t="shared" si="440"/>
        <v>517.38750000000005</v>
      </c>
      <c r="Z3389" s="51">
        <f t="shared" si="441"/>
        <v>0</v>
      </c>
      <c r="AA3389" s="51">
        <f t="shared" si="442"/>
        <v>0</v>
      </c>
      <c r="AB3389" s="51">
        <f t="shared" si="443"/>
        <v>0</v>
      </c>
      <c r="AC3389" s="52">
        <f t="shared" si="444"/>
        <v>723.9</v>
      </c>
      <c r="AD3389" s="53">
        <f>(ROUND(AC3389-AC3383,1)/AC3383)</f>
        <v>0.13642072213500786</v>
      </c>
      <c r="AE3389" s="44"/>
      <c r="AF3389" s="45"/>
    </row>
    <row r="3390" spans="1:32" x14ac:dyDescent="0.25">
      <c r="A3390" s="46" t="s">
        <v>35</v>
      </c>
      <c r="B3390" s="61"/>
      <c r="C3390" s="48" t="s">
        <v>11</v>
      </c>
      <c r="D3390" s="49">
        <v>85</v>
      </c>
      <c r="E3390" s="49">
        <v>0</v>
      </c>
      <c r="F3390" s="49">
        <v>175</v>
      </c>
      <c r="G3390" s="49">
        <v>0</v>
      </c>
      <c r="H3390" s="49">
        <v>0</v>
      </c>
      <c r="I3390" s="50">
        <v>60</v>
      </c>
      <c r="J3390" s="50">
        <v>20</v>
      </c>
      <c r="K3390" s="50">
        <v>42.5</v>
      </c>
      <c r="L3390" s="50">
        <v>42.5</v>
      </c>
      <c r="M3390" s="50">
        <v>0</v>
      </c>
      <c r="N3390" s="51">
        <f>D3390*$D$10</f>
        <v>114.75000000000001</v>
      </c>
      <c r="O3390" s="51">
        <f>E3390*$E$10</f>
        <v>0</v>
      </c>
      <c r="P3390" s="51">
        <f>F3390*$F$10</f>
        <v>236.25000000000003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91.800000000000011</v>
      </c>
      <c r="T3390" s="51">
        <f>(O3390/100)*(K3390*$J$10)</f>
        <v>0</v>
      </c>
      <c r="U3390" s="51">
        <f>(P3390/100)*(K3390*$K$10)+(P3390/100)*(L3390*$L$10)</f>
        <v>281.13749999999999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39"/>
        <v>206.55</v>
      </c>
      <c r="Y3390" s="51">
        <f t="shared" si="440"/>
        <v>0</v>
      </c>
      <c r="Z3390" s="51">
        <f t="shared" si="441"/>
        <v>517.38750000000005</v>
      </c>
      <c r="AA3390" s="51">
        <f t="shared" si="442"/>
        <v>0</v>
      </c>
      <c r="AB3390" s="51">
        <f t="shared" si="443"/>
        <v>0</v>
      </c>
      <c r="AC3390" s="52">
        <f t="shared" si="444"/>
        <v>723.9</v>
      </c>
      <c r="AD3390" s="53">
        <f>(ROUND(AC3390-AC3383,1)/AC3383)</f>
        <v>0.13642072213500786</v>
      </c>
      <c r="AE3390" s="44"/>
      <c r="AF3390" s="45"/>
    </row>
    <row r="3391" spans="1:32" x14ac:dyDescent="0.25">
      <c r="A3391" s="46" t="s">
        <v>36</v>
      </c>
      <c r="B3391" s="61"/>
      <c r="C3391" s="48" t="s">
        <v>12</v>
      </c>
      <c r="D3391" s="49">
        <v>85</v>
      </c>
      <c r="E3391" s="49">
        <v>0</v>
      </c>
      <c r="F3391" s="49">
        <v>0</v>
      </c>
      <c r="G3391" s="49">
        <v>175</v>
      </c>
      <c r="H3391" s="49">
        <v>0</v>
      </c>
      <c r="I3391" s="50">
        <v>60</v>
      </c>
      <c r="J3391" s="50">
        <v>20</v>
      </c>
      <c r="K3391" s="50">
        <v>0</v>
      </c>
      <c r="L3391" s="50">
        <v>85</v>
      </c>
      <c r="M3391" s="50">
        <v>0</v>
      </c>
      <c r="N3391" s="51">
        <f>D3391*$D$11</f>
        <v>114.75000000000001</v>
      </c>
      <c r="O3391" s="51">
        <f>E3391*$E$11</f>
        <v>0</v>
      </c>
      <c r="P3391" s="51">
        <f>F3391*$F$11</f>
        <v>0</v>
      </c>
      <c r="Q3391" s="51">
        <f>G3391*$G$11</f>
        <v>236.25000000000003</v>
      </c>
      <c r="R3391" s="51">
        <f>H3391*$H$11</f>
        <v>0</v>
      </c>
      <c r="S3391" s="51">
        <f>(N3391/100)*(I3391*$I$11)+(N3391/100)*(J3391*$J$11)</f>
        <v>91.800000000000011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281.13749999999999</v>
      </c>
      <c r="W3391" s="51">
        <f>(R3391/100)*(K3391*$K$11)+(R3391/100)*(L3391*$L$11)</f>
        <v>0</v>
      </c>
      <c r="X3391" s="51">
        <f t="shared" si="439"/>
        <v>206.55</v>
      </c>
      <c r="Y3391" s="51">
        <f t="shared" si="440"/>
        <v>0</v>
      </c>
      <c r="Z3391" s="51">
        <f t="shared" si="441"/>
        <v>0</v>
      </c>
      <c r="AA3391" s="51">
        <f t="shared" si="442"/>
        <v>517.38750000000005</v>
      </c>
      <c r="AB3391" s="51">
        <f t="shared" si="443"/>
        <v>0</v>
      </c>
      <c r="AC3391" s="52">
        <f t="shared" si="444"/>
        <v>723.9</v>
      </c>
      <c r="AD3391" s="53">
        <f>(ROUND(AC3391-AC3383,1)/AC3383)</f>
        <v>0.13642072213500786</v>
      </c>
      <c r="AE3391" s="44"/>
      <c r="AF3391" s="45"/>
    </row>
    <row r="3392" spans="1:32" x14ac:dyDescent="0.25">
      <c r="A3392" s="46" t="s">
        <v>37</v>
      </c>
      <c r="B3392" s="61"/>
      <c r="C3392" s="48" t="s">
        <v>13</v>
      </c>
      <c r="D3392" s="49">
        <v>85</v>
      </c>
      <c r="E3392" s="49">
        <v>0</v>
      </c>
      <c r="F3392" s="49">
        <v>0</v>
      </c>
      <c r="G3392" s="49">
        <v>0</v>
      </c>
      <c r="H3392" s="49">
        <v>175</v>
      </c>
      <c r="I3392" s="50">
        <v>60</v>
      </c>
      <c r="J3392" s="50">
        <v>20</v>
      </c>
      <c r="K3392" s="50">
        <v>42.5</v>
      </c>
      <c r="L3392" s="50">
        <v>42.5</v>
      </c>
      <c r="M3392" s="50">
        <v>0</v>
      </c>
      <c r="N3392" s="51">
        <f>D3392*$D$12</f>
        <v>114.75000000000001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236.25000000000003</v>
      </c>
      <c r="S3392" s="51">
        <f>(N3392/100)*(I3392*$I$12)+(N3392/100)*(J3392*$J$12)</f>
        <v>91.800000000000011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281.13749999999999</v>
      </c>
      <c r="X3392" s="51">
        <f t="shared" si="439"/>
        <v>206.55</v>
      </c>
      <c r="Y3392" s="51">
        <f t="shared" si="440"/>
        <v>0</v>
      </c>
      <c r="Z3392" s="51">
        <f t="shared" si="441"/>
        <v>0</v>
      </c>
      <c r="AA3392" s="51">
        <f t="shared" si="442"/>
        <v>0</v>
      </c>
      <c r="AB3392" s="51">
        <f t="shared" si="443"/>
        <v>517.38750000000005</v>
      </c>
      <c r="AC3392" s="52">
        <f t="shared" si="444"/>
        <v>723.9</v>
      </c>
      <c r="AD3392" s="53">
        <f>(ROUND(AC3392-AC3383,1)/AC3383)</f>
        <v>0.13642072213500786</v>
      </c>
      <c r="AE3392" s="44"/>
      <c r="AF3392" s="45"/>
    </row>
    <row r="3393" spans="1:32" x14ac:dyDescent="0.25">
      <c r="A3393" s="46" t="s">
        <v>38</v>
      </c>
      <c r="B3393" s="61"/>
      <c r="C3393" s="48" t="s">
        <v>14</v>
      </c>
      <c r="D3393" s="49">
        <v>175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110</v>
      </c>
      <c r="N3393" s="51">
        <f>D3393*$D$13</f>
        <v>236.25000000000003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519.75000000000011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39"/>
        <v>756.00000000000011</v>
      </c>
      <c r="Y3393" s="51">
        <f t="shared" si="440"/>
        <v>0</v>
      </c>
      <c r="Z3393" s="51">
        <f t="shared" si="441"/>
        <v>0</v>
      </c>
      <c r="AA3393" s="51">
        <f t="shared" si="442"/>
        <v>0</v>
      </c>
      <c r="AB3393" s="51">
        <f t="shared" si="443"/>
        <v>0</v>
      </c>
      <c r="AC3393" s="52">
        <f t="shared" si="444"/>
        <v>756</v>
      </c>
      <c r="AD3393" s="53">
        <f>(ROUND(AC3393-AC3383,1)/AC3383)</f>
        <v>0.18681318681318682</v>
      </c>
      <c r="AE3393" s="44"/>
      <c r="AF3393" s="45"/>
    </row>
    <row r="3394" spans="1:32" x14ac:dyDescent="0.25">
      <c r="A3394" s="46" t="s">
        <v>39</v>
      </c>
      <c r="B3394" s="61"/>
      <c r="C3394" s="48" t="s">
        <v>15</v>
      </c>
      <c r="D3394" s="49">
        <v>175</v>
      </c>
      <c r="E3394" s="49">
        <v>0</v>
      </c>
      <c r="F3394" s="49">
        <v>0</v>
      </c>
      <c r="G3394" s="49">
        <v>0</v>
      </c>
      <c r="H3394" s="49">
        <v>0</v>
      </c>
      <c r="I3394" s="50">
        <v>60</v>
      </c>
      <c r="J3394" s="50">
        <v>20</v>
      </c>
      <c r="K3394" s="50">
        <v>70</v>
      </c>
      <c r="L3394" s="50">
        <v>0</v>
      </c>
      <c r="M3394" s="50">
        <v>0</v>
      </c>
      <c r="N3394" s="51">
        <f>D3394*$D$14</f>
        <v>236.25000000000003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519.75000000000011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39"/>
        <v>756.00000000000011</v>
      </c>
      <c r="Y3394" s="51">
        <f t="shared" si="440"/>
        <v>0</v>
      </c>
      <c r="Z3394" s="51">
        <f t="shared" si="441"/>
        <v>0</v>
      </c>
      <c r="AA3394" s="51">
        <f t="shared" si="442"/>
        <v>0</v>
      </c>
      <c r="AB3394" s="51">
        <f t="shared" si="443"/>
        <v>0</v>
      </c>
      <c r="AC3394" s="52">
        <f t="shared" si="444"/>
        <v>756</v>
      </c>
      <c r="AD3394" s="53">
        <f>(ROUND(AC3394-AC3383,1)/AC3383)</f>
        <v>0.18681318681318682</v>
      </c>
      <c r="AE3394" s="44"/>
      <c r="AF3394" s="45"/>
    </row>
    <row r="3395" spans="1:32" x14ac:dyDescent="0.25">
      <c r="A3395" s="46"/>
      <c r="B3395" s="61"/>
      <c r="C3395" s="48" t="s">
        <v>16</v>
      </c>
      <c r="D3395" s="49">
        <v>175</v>
      </c>
      <c r="E3395" s="49">
        <v>0</v>
      </c>
      <c r="F3395" s="49">
        <v>0</v>
      </c>
      <c r="G3395" s="49">
        <v>0</v>
      </c>
      <c r="H3395" s="49">
        <v>0</v>
      </c>
      <c r="I3395" s="50">
        <v>60</v>
      </c>
      <c r="J3395" s="50">
        <v>20</v>
      </c>
      <c r="K3395" s="50">
        <v>0</v>
      </c>
      <c r="L3395" s="50">
        <v>70</v>
      </c>
      <c r="M3395" s="50">
        <v>0</v>
      </c>
      <c r="N3395" s="51">
        <f>D3395*$D$15</f>
        <v>236.25000000000003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519.75000000000011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39"/>
        <v>756.00000000000011</v>
      </c>
      <c r="Y3395" s="51">
        <f t="shared" si="440"/>
        <v>0</v>
      </c>
      <c r="Z3395" s="51">
        <f t="shared" si="441"/>
        <v>0</v>
      </c>
      <c r="AA3395" s="51">
        <f t="shared" si="442"/>
        <v>0</v>
      </c>
      <c r="AB3395" s="51">
        <f t="shared" si="443"/>
        <v>0</v>
      </c>
      <c r="AC3395" s="52">
        <f t="shared" si="444"/>
        <v>756</v>
      </c>
      <c r="AD3395" s="53">
        <f>(ROUND(AC3395-AC3383,1)/AC3383)</f>
        <v>0.18681318681318682</v>
      </c>
      <c r="AE3395" s="44"/>
      <c r="AF3395" s="45"/>
    </row>
    <row r="3396" spans="1:32" x14ac:dyDescent="0.25">
      <c r="A3396" s="46"/>
      <c r="B3396" s="61"/>
      <c r="C3396" s="48" t="s">
        <v>17</v>
      </c>
      <c r="D3396" s="49">
        <v>175</v>
      </c>
      <c r="E3396" s="49">
        <v>0</v>
      </c>
      <c r="F3396" s="49">
        <v>0</v>
      </c>
      <c r="G3396" s="49">
        <v>0</v>
      </c>
      <c r="H3396" s="49">
        <v>0</v>
      </c>
      <c r="I3396" s="50">
        <v>60</v>
      </c>
      <c r="J3396" s="50">
        <v>55</v>
      </c>
      <c r="K3396" s="50">
        <v>0</v>
      </c>
      <c r="L3396" s="50">
        <v>0</v>
      </c>
      <c r="M3396" s="50">
        <v>0</v>
      </c>
      <c r="N3396" s="51">
        <f>D3396*$D$16</f>
        <v>236.25000000000003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466.59375000000011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39"/>
        <v>702.84375000000011</v>
      </c>
      <c r="Y3396" s="51">
        <f t="shared" si="440"/>
        <v>0</v>
      </c>
      <c r="Z3396" s="51">
        <f t="shared" si="441"/>
        <v>0</v>
      </c>
      <c r="AA3396" s="51">
        <f t="shared" si="442"/>
        <v>0</v>
      </c>
      <c r="AB3396" s="51">
        <f t="shared" si="443"/>
        <v>0</v>
      </c>
      <c r="AC3396" s="52">
        <f t="shared" si="444"/>
        <v>702.8</v>
      </c>
      <c r="AD3396" s="53">
        <f>(ROUND(AC3396-AC3383,1)/AC3383)</f>
        <v>0.10329670329670329</v>
      </c>
      <c r="AE3396" s="44" t="s">
        <v>28</v>
      </c>
      <c r="AF3396" s="45"/>
    </row>
    <row r="3397" spans="1:32" x14ac:dyDescent="0.25">
      <c r="A3397" s="46"/>
      <c r="B3397" s="61"/>
      <c r="C3397" s="48" t="s">
        <v>18</v>
      </c>
      <c r="D3397" s="49">
        <v>175</v>
      </c>
      <c r="E3397" s="49">
        <v>0</v>
      </c>
      <c r="F3397" s="49">
        <v>0</v>
      </c>
      <c r="G3397" s="49">
        <v>0</v>
      </c>
      <c r="H3397" s="49">
        <v>0</v>
      </c>
      <c r="I3397" s="50">
        <v>90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236.25000000000003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578.81250000000011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39"/>
        <v>815.06250000000011</v>
      </c>
      <c r="Y3397" s="51">
        <f t="shared" si="440"/>
        <v>0</v>
      </c>
      <c r="Z3397" s="51">
        <f t="shared" si="441"/>
        <v>0</v>
      </c>
      <c r="AA3397" s="51">
        <f t="shared" si="442"/>
        <v>0</v>
      </c>
      <c r="AB3397" s="51">
        <f t="shared" si="443"/>
        <v>0</v>
      </c>
      <c r="AC3397" s="52">
        <f t="shared" si="444"/>
        <v>815.1</v>
      </c>
      <c r="AD3397" s="53">
        <f>(ROUND(AC3397-AC3383,1)/AC3383)</f>
        <v>0.27959183673469384</v>
      </c>
      <c r="AE3397" s="44"/>
      <c r="AF3397" s="45"/>
    </row>
    <row r="3398" spans="1:32" x14ac:dyDescent="0.25">
      <c r="A3398" s="54" t="s">
        <v>19</v>
      </c>
      <c r="B3398" s="58" t="s">
        <v>284</v>
      </c>
      <c r="C3398" s="38" t="s">
        <v>53</v>
      </c>
      <c r="D3398" s="39">
        <v>198</v>
      </c>
      <c r="E3398" s="39">
        <v>0</v>
      </c>
      <c r="F3398" s="39">
        <v>0</v>
      </c>
      <c r="G3398" s="39">
        <v>0</v>
      </c>
      <c r="H3398" s="39">
        <v>0</v>
      </c>
      <c r="I3398" s="40">
        <v>65</v>
      </c>
      <c r="J3398" s="40">
        <v>0</v>
      </c>
      <c r="K3398" s="40">
        <v>0</v>
      </c>
      <c r="L3398" s="40">
        <v>0</v>
      </c>
      <c r="M3398" s="40">
        <v>0</v>
      </c>
      <c r="N3398" s="41">
        <f>D3398*$D$3</f>
        <v>277.2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360.35999999999996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39"/>
        <v>637.55999999999995</v>
      </c>
      <c r="Y3398" s="41">
        <f t="shared" si="440"/>
        <v>0</v>
      </c>
      <c r="Z3398" s="41">
        <f t="shared" si="441"/>
        <v>0</v>
      </c>
      <c r="AA3398" s="41">
        <f t="shared" si="442"/>
        <v>0</v>
      </c>
      <c r="AB3398" s="41">
        <f t="shared" si="443"/>
        <v>0</v>
      </c>
      <c r="AC3398" s="42">
        <f t="shared" si="444"/>
        <v>637.6</v>
      </c>
      <c r="AD3398" s="43"/>
      <c r="AE3398" s="44"/>
      <c r="AF3398" s="45"/>
    </row>
    <row r="3399" spans="1:32" x14ac:dyDescent="0.25">
      <c r="A3399" s="46" t="s">
        <v>29</v>
      </c>
      <c r="B3399" s="59">
        <v>36</v>
      </c>
      <c r="C3399" s="48" t="s">
        <v>5</v>
      </c>
      <c r="D3399" s="49">
        <v>198</v>
      </c>
      <c r="E3399" s="49">
        <v>0</v>
      </c>
      <c r="F3399" s="49">
        <v>0</v>
      </c>
      <c r="G3399" s="49">
        <v>0</v>
      </c>
      <c r="H3399" s="49">
        <v>0</v>
      </c>
      <c r="I3399" s="50">
        <v>80</v>
      </c>
      <c r="J3399" s="50">
        <v>14</v>
      </c>
      <c r="K3399" s="50">
        <v>0</v>
      </c>
      <c r="L3399" s="50">
        <v>0</v>
      </c>
      <c r="M3399" s="50">
        <v>0</v>
      </c>
      <c r="N3399" s="51">
        <f>D3399*$D$4</f>
        <v>267.3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502.524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39"/>
        <v>769.82400000000007</v>
      </c>
      <c r="Y3399" s="51">
        <f t="shared" si="440"/>
        <v>0</v>
      </c>
      <c r="Z3399" s="51">
        <f t="shared" si="441"/>
        <v>0</v>
      </c>
      <c r="AA3399" s="51">
        <f t="shared" si="442"/>
        <v>0</v>
      </c>
      <c r="AB3399" s="51">
        <f t="shared" si="443"/>
        <v>0</v>
      </c>
      <c r="AC3399" s="52">
        <f t="shared" si="444"/>
        <v>769.8</v>
      </c>
      <c r="AD3399" s="53">
        <f>(ROUND(AC3399-AC3398,1)/AC3398)</f>
        <v>0.20734002509410285</v>
      </c>
      <c r="AE3399" s="44"/>
      <c r="AF3399" s="45"/>
    </row>
    <row r="3400" spans="1:32" x14ac:dyDescent="0.25">
      <c r="A3400" s="46" t="s">
        <v>30</v>
      </c>
      <c r="B3400" s="59">
        <v>0</v>
      </c>
      <c r="C3400" s="48" t="s">
        <v>6</v>
      </c>
      <c r="D3400" s="49">
        <v>198</v>
      </c>
      <c r="E3400" s="49">
        <v>0</v>
      </c>
      <c r="F3400" s="49">
        <v>0</v>
      </c>
      <c r="G3400" s="49">
        <v>0</v>
      </c>
      <c r="H3400" s="49">
        <v>0</v>
      </c>
      <c r="I3400" s="50">
        <v>65</v>
      </c>
      <c r="J3400" s="50">
        <v>0</v>
      </c>
      <c r="K3400" s="50">
        <v>0</v>
      </c>
      <c r="L3400" s="50">
        <v>0</v>
      </c>
      <c r="M3400" s="50">
        <v>0</v>
      </c>
      <c r="N3400" s="51">
        <f>D3400*$D$5</f>
        <v>277.2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360.35999999999996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39"/>
        <v>637.55999999999995</v>
      </c>
      <c r="Y3400" s="51">
        <f t="shared" si="440"/>
        <v>0</v>
      </c>
      <c r="Z3400" s="51">
        <f t="shared" si="441"/>
        <v>0</v>
      </c>
      <c r="AA3400" s="51">
        <f t="shared" si="442"/>
        <v>0</v>
      </c>
      <c r="AB3400" s="51">
        <f t="shared" si="443"/>
        <v>0</v>
      </c>
      <c r="AC3400" s="52">
        <f t="shared" si="444"/>
        <v>637.6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59">
        <v>0</v>
      </c>
      <c r="C3401" s="48" t="s">
        <v>7</v>
      </c>
      <c r="D3401" s="49">
        <v>198</v>
      </c>
      <c r="E3401" s="49">
        <v>0</v>
      </c>
      <c r="F3401" s="49">
        <v>0</v>
      </c>
      <c r="G3401" s="49">
        <v>0</v>
      </c>
      <c r="H3401" s="49">
        <v>0</v>
      </c>
      <c r="I3401" s="50">
        <v>65</v>
      </c>
      <c r="J3401" s="50">
        <v>0</v>
      </c>
      <c r="K3401" s="50">
        <v>0</v>
      </c>
      <c r="L3401" s="50">
        <v>0</v>
      </c>
      <c r="M3401" s="50">
        <v>0</v>
      </c>
      <c r="N3401" s="51">
        <f>D3401*$D$6</f>
        <v>277.2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360.35999999999996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39"/>
        <v>637.55999999999995</v>
      </c>
      <c r="Y3401" s="51">
        <f t="shared" si="440"/>
        <v>0</v>
      </c>
      <c r="Z3401" s="51">
        <f t="shared" si="441"/>
        <v>0</v>
      </c>
      <c r="AA3401" s="51">
        <f t="shared" si="442"/>
        <v>0</v>
      </c>
      <c r="AB3401" s="51">
        <f t="shared" si="443"/>
        <v>0</v>
      </c>
      <c r="AC3401" s="52">
        <f t="shared" si="444"/>
        <v>637.6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59">
        <v>0</v>
      </c>
      <c r="C3402" s="48" t="s">
        <v>8</v>
      </c>
      <c r="D3402" s="49">
        <v>198</v>
      </c>
      <c r="E3402" s="49">
        <v>0</v>
      </c>
      <c r="F3402" s="49">
        <v>0</v>
      </c>
      <c r="G3402" s="49">
        <v>0</v>
      </c>
      <c r="H3402" s="49">
        <v>0</v>
      </c>
      <c r="I3402" s="50">
        <v>65</v>
      </c>
      <c r="J3402" s="50">
        <v>0</v>
      </c>
      <c r="K3402" s="50">
        <v>0</v>
      </c>
      <c r="L3402" s="50">
        <v>0</v>
      </c>
      <c r="M3402" s="50">
        <v>0</v>
      </c>
      <c r="N3402" s="51">
        <f>D3402*$D$7</f>
        <v>277.2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360.35999999999996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39"/>
        <v>637.55999999999995</v>
      </c>
      <c r="Y3402" s="51">
        <f t="shared" si="440"/>
        <v>0</v>
      </c>
      <c r="Z3402" s="51">
        <f t="shared" si="441"/>
        <v>0</v>
      </c>
      <c r="AA3402" s="51">
        <f t="shared" si="442"/>
        <v>0</v>
      </c>
      <c r="AB3402" s="51">
        <f t="shared" si="443"/>
        <v>0</v>
      </c>
      <c r="AC3402" s="52">
        <f t="shared" si="444"/>
        <v>637.6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59"/>
      <c r="C3403" s="48" t="s">
        <v>9</v>
      </c>
      <c r="D3403" s="49">
        <v>198</v>
      </c>
      <c r="E3403" s="49">
        <v>0</v>
      </c>
      <c r="F3403" s="49">
        <v>0</v>
      </c>
      <c r="G3403" s="49">
        <v>0</v>
      </c>
      <c r="H3403" s="49">
        <v>0</v>
      </c>
      <c r="I3403" s="50">
        <v>65</v>
      </c>
      <c r="J3403" s="50">
        <v>0</v>
      </c>
      <c r="K3403" s="50">
        <v>0</v>
      </c>
      <c r="L3403" s="50">
        <v>0</v>
      </c>
      <c r="M3403" s="50">
        <v>0</v>
      </c>
      <c r="N3403" s="51">
        <f>D3403*$D$8</f>
        <v>277.2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360.35999999999996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39"/>
        <v>637.55999999999995</v>
      </c>
      <c r="Y3403" s="51">
        <f t="shared" si="440"/>
        <v>0</v>
      </c>
      <c r="Z3403" s="51">
        <f t="shared" si="441"/>
        <v>0</v>
      </c>
      <c r="AA3403" s="51">
        <f t="shared" si="442"/>
        <v>0</v>
      </c>
      <c r="AB3403" s="51">
        <f t="shared" si="443"/>
        <v>0</v>
      </c>
      <c r="AC3403" s="52">
        <f t="shared" si="444"/>
        <v>637.6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59"/>
      <c r="C3404" s="48" t="s">
        <v>10</v>
      </c>
      <c r="D3404" s="49">
        <v>99</v>
      </c>
      <c r="E3404" s="49">
        <v>198</v>
      </c>
      <c r="F3404" s="49">
        <v>0</v>
      </c>
      <c r="G3404" s="49">
        <v>0</v>
      </c>
      <c r="H3404" s="49">
        <v>0</v>
      </c>
      <c r="I3404" s="50">
        <v>65</v>
      </c>
      <c r="J3404" s="50">
        <v>0</v>
      </c>
      <c r="K3404" s="50">
        <v>70</v>
      </c>
      <c r="L3404" s="50">
        <v>0</v>
      </c>
      <c r="M3404" s="50">
        <v>0</v>
      </c>
      <c r="N3404" s="51">
        <f>D3404*$D$9</f>
        <v>133.65</v>
      </c>
      <c r="O3404" s="51">
        <f>E3404*$E$9</f>
        <v>267.3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86.872500000000002</v>
      </c>
      <c r="T3404" s="51">
        <f>(O3404/100)*(K3404*$K$9)</f>
        <v>261.95400000000001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39"/>
        <v>220.52250000000001</v>
      </c>
      <c r="Y3404" s="51">
        <f t="shared" si="440"/>
        <v>529.25400000000002</v>
      </c>
      <c r="Z3404" s="51">
        <f t="shared" si="441"/>
        <v>0</v>
      </c>
      <c r="AA3404" s="51">
        <f t="shared" si="442"/>
        <v>0</v>
      </c>
      <c r="AB3404" s="51">
        <f t="shared" si="443"/>
        <v>0</v>
      </c>
      <c r="AC3404" s="52">
        <f t="shared" si="444"/>
        <v>749.8</v>
      </c>
      <c r="AD3404" s="53">
        <f>(ROUND(AC3404-AC3398,1)/AC3398)</f>
        <v>0.17597239648682558</v>
      </c>
      <c r="AE3404" s="44"/>
      <c r="AF3404" s="45"/>
    </row>
    <row r="3405" spans="1:32" x14ac:dyDescent="0.25">
      <c r="A3405" s="46" t="s">
        <v>35</v>
      </c>
      <c r="B3405" s="59"/>
      <c r="C3405" s="48" t="s">
        <v>11</v>
      </c>
      <c r="D3405" s="49">
        <v>99</v>
      </c>
      <c r="E3405" s="49">
        <v>0</v>
      </c>
      <c r="F3405" s="49">
        <v>198</v>
      </c>
      <c r="G3405" s="49">
        <v>0</v>
      </c>
      <c r="H3405" s="49">
        <v>0</v>
      </c>
      <c r="I3405" s="50">
        <v>65</v>
      </c>
      <c r="J3405" s="50">
        <v>0</v>
      </c>
      <c r="K3405" s="50">
        <v>35</v>
      </c>
      <c r="L3405" s="50">
        <v>35</v>
      </c>
      <c r="M3405" s="50">
        <v>0</v>
      </c>
      <c r="N3405" s="51">
        <f>D3405*$D$10</f>
        <v>133.65</v>
      </c>
      <c r="O3405" s="51">
        <f>E3405*$E$10</f>
        <v>0</v>
      </c>
      <c r="P3405" s="51">
        <f>F3405*$F$10</f>
        <v>267.3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86.872500000000002</v>
      </c>
      <c r="T3405" s="51">
        <f>(O3405/100)*(K3405*$J$10)</f>
        <v>0</v>
      </c>
      <c r="U3405" s="51">
        <f>(P3405/100)*(K3405*$K$10)+(P3405/100)*(L3405*$L$10)</f>
        <v>261.95400000000001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39"/>
        <v>220.52250000000001</v>
      </c>
      <c r="Y3405" s="51">
        <f t="shared" si="440"/>
        <v>0</v>
      </c>
      <c r="Z3405" s="51">
        <f t="shared" si="441"/>
        <v>529.25400000000002</v>
      </c>
      <c r="AA3405" s="51">
        <f t="shared" si="442"/>
        <v>0</v>
      </c>
      <c r="AB3405" s="51">
        <f t="shared" si="443"/>
        <v>0</v>
      </c>
      <c r="AC3405" s="52">
        <f t="shared" si="444"/>
        <v>749.8</v>
      </c>
      <c r="AD3405" s="53">
        <f>(ROUND(AC3405-AC3398,1)/AC3398)</f>
        <v>0.17597239648682558</v>
      </c>
      <c r="AE3405" s="44"/>
      <c r="AF3405" s="45"/>
    </row>
    <row r="3406" spans="1:32" x14ac:dyDescent="0.25">
      <c r="A3406" s="46" t="s">
        <v>36</v>
      </c>
      <c r="B3406" s="59"/>
      <c r="C3406" s="48" t="s">
        <v>12</v>
      </c>
      <c r="D3406" s="49">
        <v>99</v>
      </c>
      <c r="E3406" s="49">
        <v>0</v>
      </c>
      <c r="F3406" s="49">
        <v>0</v>
      </c>
      <c r="G3406" s="49">
        <v>198</v>
      </c>
      <c r="H3406" s="49">
        <v>0</v>
      </c>
      <c r="I3406" s="50">
        <v>65</v>
      </c>
      <c r="J3406" s="50">
        <v>0</v>
      </c>
      <c r="K3406" s="50">
        <v>0</v>
      </c>
      <c r="L3406" s="50">
        <v>70</v>
      </c>
      <c r="M3406" s="50">
        <v>0</v>
      </c>
      <c r="N3406" s="51">
        <f>D3406*$D$11</f>
        <v>133.65</v>
      </c>
      <c r="O3406" s="51">
        <f>E3406*$E$11</f>
        <v>0</v>
      </c>
      <c r="P3406" s="51">
        <f>F3406*$F$11</f>
        <v>0</v>
      </c>
      <c r="Q3406" s="51">
        <f>G3406*$G$11</f>
        <v>267.3</v>
      </c>
      <c r="R3406" s="51">
        <f>H3406*$H$11</f>
        <v>0</v>
      </c>
      <c r="S3406" s="51">
        <f>(N3406/100)*(I3406*$I$11)+(N3406/100)*(J3406*$J$11)</f>
        <v>86.872500000000002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261.95400000000001</v>
      </c>
      <c r="W3406" s="51">
        <f>(R3406/100)*(K3406*$K$11)+(R3406/100)*(L3406*$L$11)</f>
        <v>0</v>
      </c>
      <c r="X3406" s="51">
        <f t="shared" si="439"/>
        <v>220.52250000000001</v>
      </c>
      <c r="Y3406" s="51">
        <f t="shared" si="440"/>
        <v>0</v>
      </c>
      <c r="Z3406" s="51">
        <f t="shared" si="441"/>
        <v>0</v>
      </c>
      <c r="AA3406" s="51">
        <f t="shared" si="442"/>
        <v>529.25400000000002</v>
      </c>
      <c r="AB3406" s="51">
        <f t="shared" si="443"/>
        <v>0</v>
      </c>
      <c r="AC3406" s="52">
        <f t="shared" si="444"/>
        <v>749.8</v>
      </c>
      <c r="AD3406" s="53">
        <f>(ROUND(AC3406-AC3398,1)/AC3398)</f>
        <v>0.17597239648682558</v>
      </c>
      <c r="AE3406" s="44"/>
      <c r="AF3406" s="45"/>
    </row>
    <row r="3407" spans="1:32" x14ac:dyDescent="0.25">
      <c r="A3407" s="46" t="s">
        <v>37</v>
      </c>
      <c r="B3407" s="59"/>
      <c r="C3407" s="48" t="s">
        <v>13</v>
      </c>
      <c r="D3407" s="49">
        <v>99</v>
      </c>
      <c r="E3407" s="49">
        <v>0</v>
      </c>
      <c r="F3407" s="49">
        <v>0</v>
      </c>
      <c r="G3407" s="49">
        <v>0</v>
      </c>
      <c r="H3407" s="49">
        <v>198</v>
      </c>
      <c r="I3407" s="50">
        <v>65</v>
      </c>
      <c r="J3407" s="50">
        <v>0</v>
      </c>
      <c r="K3407" s="50">
        <v>35</v>
      </c>
      <c r="L3407" s="50">
        <v>35</v>
      </c>
      <c r="M3407" s="50">
        <v>0</v>
      </c>
      <c r="N3407" s="51">
        <f>D3407*$D$12</f>
        <v>133.65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267.3</v>
      </c>
      <c r="S3407" s="51">
        <f>(N3407/100)*(I3407*$I$12)+(N3407/100)*(J3407*$J$12)</f>
        <v>86.872500000000002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261.95400000000001</v>
      </c>
      <c r="X3407" s="51">
        <f t="shared" si="439"/>
        <v>220.52250000000001</v>
      </c>
      <c r="Y3407" s="51">
        <f t="shared" si="440"/>
        <v>0</v>
      </c>
      <c r="Z3407" s="51">
        <f t="shared" si="441"/>
        <v>0</v>
      </c>
      <c r="AA3407" s="51">
        <f t="shared" si="442"/>
        <v>0</v>
      </c>
      <c r="AB3407" s="51">
        <f t="shared" si="443"/>
        <v>529.25400000000002</v>
      </c>
      <c r="AC3407" s="52">
        <f t="shared" si="444"/>
        <v>749.8</v>
      </c>
      <c r="AD3407" s="53">
        <f>(ROUND(AC3407-AC3398,1)/AC3398)</f>
        <v>0.17597239648682558</v>
      </c>
      <c r="AE3407" s="44"/>
      <c r="AF3407" s="45"/>
    </row>
    <row r="3408" spans="1:32" x14ac:dyDescent="0.25">
      <c r="A3408" s="46" t="s">
        <v>38</v>
      </c>
      <c r="B3408" s="59"/>
      <c r="C3408" s="48" t="s">
        <v>14</v>
      </c>
      <c r="D3408" s="49">
        <v>198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92</v>
      </c>
      <c r="N3408" s="51">
        <f>D3408*$D$13</f>
        <v>267.3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491.83199999999999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39"/>
        <v>759.13200000000006</v>
      </c>
      <c r="Y3408" s="51">
        <f t="shared" si="440"/>
        <v>0</v>
      </c>
      <c r="Z3408" s="51">
        <f t="shared" si="441"/>
        <v>0</v>
      </c>
      <c r="AA3408" s="51">
        <f t="shared" si="442"/>
        <v>0</v>
      </c>
      <c r="AB3408" s="51">
        <f t="shared" si="443"/>
        <v>0</v>
      </c>
      <c r="AC3408" s="52">
        <f t="shared" si="444"/>
        <v>759.1</v>
      </c>
      <c r="AD3408" s="53">
        <f>(ROUND(AC3408-AC3398,1)/AC3398)</f>
        <v>0.19055834378920952</v>
      </c>
      <c r="AE3408" s="44"/>
      <c r="AF3408" s="45"/>
    </row>
    <row r="3409" spans="1:32" x14ac:dyDescent="0.25">
      <c r="A3409" s="46" t="s">
        <v>39</v>
      </c>
      <c r="B3409" s="59"/>
      <c r="C3409" s="48" t="s">
        <v>15</v>
      </c>
      <c r="D3409" s="49">
        <v>198</v>
      </c>
      <c r="E3409" s="49">
        <v>0</v>
      </c>
      <c r="F3409" s="49">
        <v>0</v>
      </c>
      <c r="G3409" s="49">
        <v>0</v>
      </c>
      <c r="H3409" s="49">
        <v>0</v>
      </c>
      <c r="I3409" s="50">
        <v>65</v>
      </c>
      <c r="J3409" s="50">
        <v>0</v>
      </c>
      <c r="K3409" s="50">
        <v>60</v>
      </c>
      <c r="L3409" s="50">
        <v>0</v>
      </c>
      <c r="M3409" s="50">
        <v>0</v>
      </c>
      <c r="N3409" s="51">
        <f>D3409*$D$14</f>
        <v>267.3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494.505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39"/>
        <v>761.80500000000006</v>
      </c>
      <c r="Y3409" s="51">
        <f t="shared" si="440"/>
        <v>0</v>
      </c>
      <c r="Z3409" s="51">
        <f t="shared" si="441"/>
        <v>0</v>
      </c>
      <c r="AA3409" s="51">
        <f t="shared" si="442"/>
        <v>0</v>
      </c>
      <c r="AB3409" s="51">
        <f t="shared" si="443"/>
        <v>0</v>
      </c>
      <c r="AC3409" s="52">
        <f t="shared" si="444"/>
        <v>761.8</v>
      </c>
      <c r="AD3409" s="53">
        <f>(ROUND(AC3409-AC3398,1)/AC3398)</f>
        <v>0.19479297365119197</v>
      </c>
      <c r="AE3409" s="35"/>
      <c r="AF3409" s="45"/>
    </row>
    <row r="3410" spans="1:32" x14ac:dyDescent="0.25">
      <c r="A3410" s="46"/>
      <c r="B3410" s="59"/>
      <c r="C3410" s="48" t="s">
        <v>16</v>
      </c>
      <c r="D3410" s="49">
        <v>198</v>
      </c>
      <c r="E3410" s="49">
        <v>0</v>
      </c>
      <c r="F3410" s="49">
        <v>0</v>
      </c>
      <c r="G3410" s="49">
        <v>0</v>
      </c>
      <c r="H3410" s="49">
        <v>0</v>
      </c>
      <c r="I3410" s="50">
        <v>65</v>
      </c>
      <c r="J3410" s="50">
        <v>0</v>
      </c>
      <c r="K3410" s="50">
        <v>0</v>
      </c>
      <c r="L3410" s="50">
        <v>60</v>
      </c>
      <c r="M3410" s="50">
        <v>0</v>
      </c>
      <c r="N3410" s="51">
        <f>D3410*$D$15</f>
        <v>267.3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494.505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39"/>
        <v>761.80500000000006</v>
      </c>
      <c r="Y3410" s="51">
        <f t="shared" si="440"/>
        <v>0</v>
      </c>
      <c r="Z3410" s="51">
        <f t="shared" si="441"/>
        <v>0</v>
      </c>
      <c r="AA3410" s="51">
        <f t="shared" si="442"/>
        <v>0</v>
      </c>
      <c r="AB3410" s="51">
        <f t="shared" si="443"/>
        <v>0</v>
      </c>
      <c r="AC3410" s="52">
        <f t="shared" si="444"/>
        <v>761.8</v>
      </c>
      <c r="AD3410" s="53">
        <f>(ROUND(AC3410-AC3398,1)/AC3398)</f>
        <v>0.19479297365119197</v>
      </c>
      <c r="AE3410" s="44"/>
      <c r="AF3410" s="45"/>
    </row>
    <row r="3411" spans="1:32" x14ac:dyDescent="0.25">
      <c r="A3411" s="46"/>
      <c r="B3411" s="59"/>
      <c r="C3411" s="48" t="s">
        <v>17</v>
      </c>
      <c r="D3411" s="49">
        <v>198</v>
      </c>
      <c r="E3411" s="49">
        <v>0</v>
      </c>
      <c r="F3411" s="49">
        <v>0</v>
      </c>
      <c r="G3411" s="49">
        <v>0</v>
      </c>
      <c r="H3411" s="49">
        <v>0</v>
      </c>
      <c r="I3411" s="50">
        <v>65</v>
      </c>
      <c r="J3411" s="50">
        <v>40</v>
      </c>
      <c r="K3411" s="50">
        <v>0</v>
      </c>
      <c r="L3411" s="50">
        <v>0</v>
      </c>
      <c r="M3411" s="50">
        <v>0</v>
      </c>
      <c r="N3411" s="51">
        <f>D3411*$D$16</f>
        <v>267.3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441.04500000000002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39"/>
        <v>708.34500000000003</v>
      </c>
      <c r="Y3411" s="51">
        <f t="shared" si="440"/>
        <v>0</v>
      </c>
      <c r="Z3411" s="51">
        <f t="shared" si="441"/>
        <v>0</v>
      </c>
      <c r="AA3411" s="51">
        <f t="shared" si="442"/>
        <v>0</v>
      </c>
      <c r="AB3411" s="51">
        <f t="shared" si="443"/>
        <v>0</v>
      </c>
      <c r="AC3411" s="52">
        <f t="shared" si="444"/>
        <v>708.3</v>
      </c>
      <c r="AD3411" s="53">
        <f>(ROUND(AC3411-AC3398,1)/AC3398)</f>
        <v>0.11088456712672522</v>
      </c>
      <c r="AE3411" s="44"/>
      <c r="AF3411" s="45"/>
    </row>
    <row r="3412" spans="1:32" x14ac:dyDescent="0.25">
      <c r="A3412" s="46"/>
      <c r="B3412" s="59"/>
      <c r="C3412" s="48" t="s">
        <v>18</v>
      </c>
      <c r="D3412" s="49">
        <v>198</v>
      </c>
      <c r="E3412" s="49">
        <v>0</v>
      </c>
      <c r="F3412" s="49">
        <v>0</v>
      </c>
      <c r="G3412" s="49">
        <v>0</v>
      </c>
      <c r="H3412" s="49">
        <v>0</v>
      </c>
      <c r="I3412" s="50">
        <v>80</v>
      </c>
      <c r="J3412" s="50">
        <v>0</v>
      </c>
      <c r="K3412" s="50">
        <v>0</v>
      </c>
      <c r="L3412" s="50">
        <v>0</v>
      </c>
      <c r="M3412" s="50">
        <v>0</v>
      </c>
      <c r="N3412" s="51">
        <f>D3412*$D$17</f>
        <v>267.3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534.6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39"/>
        <v>801.90000000000009</v>
      </c>
      <c r="Y3412" s="51">
        <f t="shared" si="440"/>
        <v>0</v>
      </c>
      <c r="Z3412" s="51">
        <f t="shared" si="441"/>
        <v>0</v>
      </c>
      <c r="AA3412" s="51">
        <f t="shared" si="442"/>
        <v>0</v>
      </c>
      <c r="AB3412" s="51">
        <f t="shared" si="443"/>
        <v>0</v>
      </c>
      <c r="AC3412" s="52">
        <f t="shared" si="444"/>
        <v>801.9</v>
      </c>
      <c r="AD3412" s="53">
        <f>(ROUND(AC3412-AC3398,1)/AC3398)</f>
        <v>0.25768506900878296</v>
      </c>
      <c r="AE3412" s="44" t="s">
        <v>28</v>
      </c>
      <c r="AF3412" s="45"/>
    </row>
    <row r="3413" spans="1:32" x14ac:dyDescent="0.25">
      <c r="A3413" s="54" t="s">
        <v>19</v>
      </c>
      <c r="B3413" s="60" t="s">
        <v>285</v>
      </c>
      <c r="C3413" s="38" t="s">
        <v>50</v>
      </c>
      <c r="D3413" s="39">
        <v>155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10</v>
      </c>
      <c r="K3413" s="40">
        <v>0</v>
      </c>
      <c r="L3413" s="40">
        <v>40</v>
      </c>
      <c r="M3413" s="40">
        <v>0</v>
      </c>
      <c r="N3413" s="41">
        <f>D3413*$D$3</f>
        <v>217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(N3413/100)*(I3413*$I$3)+(N3413/100)*(J3413*$J$3)+(N3413/100)*(L3413*$L$3)</f>
        <v>434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39"/>
        <v>651</v>
      </c>
      <c r="Y3413" s="41">
        <f t="shared" si="440"/>
        <v>0</v>
      </c>
      <c r="Z3413" s="41">
        <f t="shared" si="441"/>
        <v>0</v>
      </c>
      <c r="AA3413" s="41">
        <f t="shared" si="442"/>
        <v>0</v>
      </c>
      <c r="AB3413" s="41">
        <f t="shared" si="443"/>
        <v>0</v>
      </c>
      <c r="AC3413" s="42">
        <f t="shared" si="444"/>
        <v>651</v>
      </c>
      <c r="AD3413" s="43" t="s">
        <v>16</v>
      </c>
      <c r="AE3413" s="44"/>
      <c r="AF3413" s="45"/>
    </row>
    <row r="3414" spans="1:32" x14ac:dyDescent="0.25">
      <c r="A3414" s="46" t="s">
        <v>29</v>
      </c>
      <c r="B3414" s="61">
        <v>32</v>
      </c>
      <c r="C3414" s="48" t="s">
        <v>5</v>
      </c>
      <c r="D3414" s="49">
        <v>155</v>
      </c>
      <c r="E3414" s="49">
        <v>0</v>
      </c>
      <c r="F3414" s="49">
        <v>0</v>
      </c>
      <c r="G3414" s="49">
        <v>0</v>
      </c>
      <c r="H3414" s="49">
        <v>0</v>
      </c>
      <c r="I3414" s="50">
        <v>65</v>
      </c>
      <c r="J3414" s="50">
        <v>30</v>
      </c>
      <c r="K3414" s="50">
        <v>0</v>
      </c>
      <c r="L3414" s="50">
        <v>40</v>
      </c>
      <c r="M3414" s="50">
        <v>0</v>
      </c>
      <c r="N3414" s="51">
        <f>D3414*$D$4</f>
        <v>209.25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(N3414/100)*(I3414*$I$4)+(N3414/100)*(J3414*$J$4)+(N3414/100)*(L3414*$L$4)</f>
        <v>564.97499999999991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39"/>
        <v>774.22499999999991</v>
      </c>
      <c r="Y3414" s="51">
        <f t="shared" si="440"/>
        <v>0</v>
      </c>
      <c r="Z3414" s="51">
        <f t="shared" si="441"/>
        <v>0</v>
      </c>
      <c r="AA3414" s="51">
        <f t="shared" si="442"/>
        <v>0</v>
      </c>
      <c r="AB3414" s="51">
        <f t="shared" si="443"/>
        <v>0</v>
      </c>
      <c r="AC3414" s="52">
        <f t="shared" si="444"/>
        <v>774.2</v>
      </c>
      <c r="AD3414" s="53">
        <f>(ROUND(AC3414-AC3413,1)/AC3413)</f>
        <v>0.18924731182795698</v>
      </c>
      <c r="AE3414" s="44"/>
      <c r="AF3414" s="45"/>
    </row>
    <row r="3415" spans="1:32" x14ac:dyDescent="0.25">
      <c r="A3415" s="46" t="s">
        <v>30</v>
      </c>
      <c r="B3415" s="61">
        <v>0</v>
      </c>
      <c r="C3415" s="48" t="s">
        <v>6</v>
      </c>
      <c r="D3415" s="49">
        <v>155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10</v>
      </c>
      <c r="K3415" s="50">
        <v>0</v>
      </c>
      <c r="L3415" s="50">
        <v>40</v>
      </c>
      <c r="M3415" s="50">
        <v>0</v>
      </c>
      <c r="N3415" s="51">
        <f>D3415*$D$5</f>
        <v>217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(N3415/100)*(I3415*$I$5)+(N3415/100)*(J3415*$J$5)+(N3415/100)*(L3415*$L$5)</f>
        <v>434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39"/>
        <v>651</v>
      </c>
      <c r="Y3415" s="51">
        <f t="shared" si="440"/>
        <v>0</v>
      </c>
      <c r="Z3415" s="51">
        <f t="shared" si="441"/>
        <v>0</v>
      </c>
      <c r="AA3415" s="51">
        <f t="shared" si="442"/>
        <v>0</v>
      </c>
      <c r="AB3415" s="51">
        <f t="shared" si="443"/>
        <v>0</v>
      </c>
      <c r="AC3415" s="52">
        <f t="shared" si="444"/>
        <v>651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61">
        <v>0</v>
      </c>
      <c r="C3416" s="48" t="s">
        <v>7</v>
      </c>
      <c r="D3416" s="49">
        <v>155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10</v>
      </c>
      <c r="K3416" s="50">
        <v>0</v>
      </c>
      <c r="L3416" s="50">
        <v>40</v>
      </c>
      <c r="M3416" s="50">
        <v>0</v>
      </c>
      <c r="N3416" s="51">
        <f>D3416*$D$6</f>
        <v>217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(N3416/100)*(I3416*$I$6)+(N3416/100)*(J3416*$J$6)+(N3416/100)*(L3416*$L$6)</f>
        <v>434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39"/>
        <v>651</v>
      </c>
      <c r="Y3416" s="51">
        <f t="shared" si="440"/>
        <v>0</v>
      </c>
      <c r="Z3416" s="51">
        <f t="shared" si="441"/>
        <v>0</v>
      </c>
      <c r="AA3416" s="51">
        <f t="shared" si="442"/>
        <v>0</v>
      </c>
      <c r="AB3416" s="51">
        <f t="shared" si="443"/>
        <v>0</v>
      </c>
      <c r="AC3416" s="52">
        <f t="shared" si="444"/>
        <v>651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61">
        <v>40</v>
      </c>
      <c r="C3417" s="48" t="s">
        <v>8</v>
      </c>
      <c r="D3417" s="49">
        <v>155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10</v>
      </c>
      <c r="K3417" s="50">
        <v>0</v>
      </c>
      <c r="L3417" s="50">
        <v>40</v>
      </c>
      <c r="M3417" s="50">
        <v>0</v>
      </c>
      <c r="N3417" s="51">
        <f>D3417*$D$7</f>
        <v>217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(N3417/100)*(I3417*$I$7)+(N3417/100)*(J3417*$J$7)+(N3417/100)*(L3417*$L$7)</f>
        <v>434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39"/>
        <v>651</v>
      </c>
      <c r="Y3417" s="51">
        <f t="shared" si="440"/>
        <v>0</v>
      </c>
      <c r="Z3417" s="51">
        <f t="shared" si="441"/>
        <v>0</v>
      </c>
      <c r="AA3417" s="51">
        <f t="shared" si="442"/>
        <v>0</v>
      </c>
      <c r="AB3417" s="51">
        <f t="shared" si="443"/>
        <v>0</v>
      </c>
      <c r="AC3417" s="52">
        <f t="shared" si="444"/>
        <v>651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61"/>
      <c r="C3418" s="48" t="s">
        <v>9</v>
      </c>
      <c r="D3418" s="49">
        <v>155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10</v>
      </c>
      <c r="K3418" s="50">
        <v>0</v>
      </c>
      <c r="L3418" s="50">
        <v>40</v>
      </c>
      <c r="M3418" s="50">
        <v>0</v>
      </c>
      <c r="N3418" s="51">
        <f>D3418*$D$8</f>
        <v>217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(N3418/100)*(I3418*$I$8)+(N3418/100)*(J3418*$J$8)+(N3418/100)*(L3418*$L$8)</f>
        <v>434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ref="X3418:X3481" si="445">N3418+S3418</f>
        <v>651</v>
      </c>
      <c r="Y3418" s="51">
        <f t="shared" ref="Y3418:Y3481" si="446">O3418+T3418</f>
        <v>0</v>
      </c>
      <c r="Z3418" s="51">
        <f t="shared" ref="Z3418:Z3481" si="447">P3418+U3418</f>
        <v>0</v>
      </c>
      <c r="AA3418" s="51">
        <f t="shared" ref="AA3418:AA3481" si="448">Q3418+V3418</f>
        <v>0</v>
      </c>
      <c r="AB3418" s="51">
        <f t="shared" ref="AB3418:AB3481" si="449">R3418+W3418</f>
        <v>0</v>
      </c>
      <c r="AC3418" s="52">
        <f t="shared" ref="AC3418:AC3481" si="450">ROUND(X3418+Y3418+Z3418+AA3418+AB3418,1)</f>
        <v>651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61"/>
      <c r="C3419" s="48" t="s">
        <v>10</v>
      </c>
      <c r="D3419" s="49">
        <v>78</v>
      </c>
      <c r="E3419" s="49">
        <v>155</v>
      </c>
      <c r="F3419" s="49">
        <v>0</v>
      </c>
      <c r="G3419" s="49">
        <v>0</v>
      </c>
      <c r="H3419" s="49">
        <v>0</v>
      </c>
      <c r="I3419" s="50">
        <v>50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105.30000000000001</v>
      </c>
      <c r="O3419" s="51">
        <f>E3419*$E$9</f>
        <v>209.25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(N3419/100)*(I3419*$I$9)+(N3419/100)*(J3419*$J$9)+(N3419/100)*(L3419*$L$9)</f>
        <v>63.180000000000007</v>
      </c>
      <c r="T3419" s="51">
        <f>(O3419/100)*(K3419*$K$9)</f>
        <v>351.53999999999996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45"/>
        <v>168.48000000000002</v>
      </c>
      <c r="Y3419" s="51">
        <f t="shared" si="446"/>
        <v>560.79</v>
      </c>
      <c r="Z3419" s="51">
        <f t="shared" si="447"/>
        <v>0</v>
      </c>
      <c r="AA3419" s="51">
        <f t="shared" si="448"/>
        <v>0</v>
      </c>
      <c r="AB3419" s="51">
        <f t="shared" si="449"/>
        <v>0</v>
      </c>
      <c r="AC3419" s="52">
        <f t="shared" si="450"/>
        <v>729.3</v>
      </c>
      <c r="AD3419" s="53">
        <f>(ROUND(AC3419-AC3413,1)/AC3413)</f>
        <v>0.12027649769585252</v>
      </c>
      <c r="AE3419" s="44"/>
      <c r="AF3419" s="45"/>
    </row>
    <row r="3420" spans="1:32" x14ac:dyDescent="0.25">
      <c r="A3420" s="46" t="s">
        <v>35</v>
      </c>
      <c r="B3420" s="61"/>
      <c r="C3420" s="48" t="s">
        <v>11</v>
      </c>
      <c r="D3420" s="49">
        <v>78</v>
      </c>
      <c r="E3420" s="49">
        <v>0</v>
      </c>
      <c r="F3420" s="49">
        <v>155</v>
      </c>
      <c r="G3420" s="49">
        <v>0</v>
      </c>
      <c r="H3420" s="49">
        <v>0</v>
      </c>
      <c r="I3420" s="50">
        <v>50</v>
      </c>
      <c r="J3420" s="50">
        <v>10</v>
      </c>
      <c r="K3420" s="50">
        <v>50</v>
      </c>
      <c r="L3420" s="50">
        <v>50</v>
      </c>
      <c r="M3420" s="50">
        <v>0</v>
      </c>
      <c r="N3420" s="51">
        <f>D3420*$D$10</f>
        <v>105.30000000000001</v>
      </c>
      <c r="O3420" s="51">
        <f>E3420*$E$10</f>
        <v>0</v>
      </c>
      <c r="P3420" s="51">
        <f>F3420*$F$10</f>
        <v>209.25</v>
      </c>
      <c r="Q3420" s="51">
        <f>G3420*$G$10</f>
        <v>0</v>
      </c>
      <c r="R3420" s="51">
        <f>H3420*$H$10</f>
        <v>0</v>
      </c>
      <c r="S3420" s="51">
        <f>(N3420/100)*(I3420*$I$10)+(N3420/100)*(J3420*$J$10)+(N3420/100)*(L3420*$L$10)</f>
        <v>136.89000000000001</v>
      </c>
      <c r="T3420" s="51">
        <f>(O3420/100)*(K3420*$J$10)</f>
        <v>0</v>
      </c>
      <c r="U3420" s="51">
        <f>(P3420/100)*(K3420*$K$10)+(P3420/100)*(L3420*$L$10)</f>
        <v>292.95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45"/>
        <v>242.19000000000003</v>
      </c>
      <c r="Y3420" s="51">
        <f t="shared" si="446"/>
        <v>0</v>
      </c>
      <c r="Z3420" s="51">
        <f t="shared" si="447"/>
        <v>502.2</v>
      </c>
      <c r="AA3420" s="51">
        <f t="shared" si="448"/>
        <v>0</v>
      </c>
      <c r="AB3420" s="51">
        <f t="shared" si="449"/>
        <v>0</v>
      </c>
      <c r="AC3420" s="52">
        <f t="shared" si="450"/>
        <v>744.4</v>
      </c>
      <c r="AD3420" s="53">
        <f>(ROUND(AC3420-AC3413,1)/AC3413)</f>
        <v>0.1434715821812596</v>
      </c>
      <c r="AE3420" s="44"/>
      <c r="AF3420" s="45"/>
    </row>
    <row r="3421" spans="1:32" x14ac:dyDescent="0.25">
      <c r="A3421" s="46" t="s">
        <v>36</v>
      </c>
      <c r="B3421" s="61"/>
      <c r="C3421" s="48" t="s">
        <v>12</v>
      </c>
      <c r="D3421" s="49">
        <v>78</v>
      </c>
      <c r="E3421" s="49">
        <v>0</v>
      </c>
      <c r="F3421" s="49">
        <v>0</v>
      </c>
      <c r="G3421" s="49">
        <v>155</v>
      </c>
      <c r="H3421" s="49">
        <v>0</v>
      </c>
      <c r="I3421" s="50">
        <v>50</v>
      </c>
      <c r="J3421" s="50">
        <v>10</v>
      </c>
      <c r="K3421" s="50">
        <v>0</v>
      </c>
      <c r="L3421" s="50">
        <v>80</v>
      </c>
      <c r="M3421" s="50">
        <v>0</v>
      </c>
      <c r="N3421" s="51">
        <f>D3421*$D$11</f>
        <v>105.30000000000001</v>
      </c>
      <c r="O3421" s="51">
        <f>E3421*$E$11</f>
        <v>0</v>
      </c>
      <c r="P3421" s="51">
        <f>F3421*$F$11</f>
        <v>0</v>
      </c>
      <c r="Q3421" s="51">
        <f>G3421*$G$11</f>
        <v>209.25</v>
      </c>
      <c r="R3421" s="51">
        <f>H3421*$H$11</f>
        <v>0</v>
      </c>
      <c r="S3421" s="51">
        <f>(N3421/100)*(I3421*$I$11)+(N3421/100)*(J3421*$J$11)+(N3421/100)*(L3421*$L$11)</f>
        <v>181.11600000000004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234.35999999999999</v>
      </c>
      <c r="W3421" s="51">
        <f>(R3421/100)*(K3421*$K$11)+(R3421/100)*(L3421*$L$11)</f>
        <v>0</v>
      </c>
      <c r="X3421" s="51">
        <f t="shared" si="445"/>
        <v>286.41600000000005</v>
      </c>
      <c r="Y3421" s="51">
        <f t="shared" si="446"/>
        <v>0</v>
      </c>
      <c r="Z3421" s="51">
        <f t="shared" si="447"/>
        <v>0</v>
      </c>
      <c r="AA3421" s="51">
        <f t="shared" si="448"/>
        <v>443.61</v>
      </c>
      <c r="AB3421" s="51">
        <f t="shared" si="449"/>
        <v>0</v>
      </c>
      <c r="AC3421" s="52">
        <f t="shared" si="450"/>
        <v>730</v>
      </c>
      <c r="AD3421" s="53">
        <f>(ROUND(AC3421-AC3413,1)/AC3413)</f>
        <v>0.12135176651305683</v>
      </c>
      <c r="AE3421" s="44"/>
      <c r="AF3421" s="45"/>
    </row>
    <row r="3422" spans="1:32" x14ac:dyDescent="0.25">
      <c r="A3422" s="46" t="s">
        <v>37</v>
      </c>
      <c r="B3422" s="61"/>
      <c r="C3422" s="48" t="s">
        <v>13</v>
      </c>
      <c r="D3422" s="49">
        <v>78</v>
      </c>
      <c r="E3422" s="49">
        <v>0</v>
      </c>
      <c r="F3422" s="49">
        <v>0</v>
      </c>
      <c r="G3422" s="49">
        <v>0</v>
      </c>
      <c r="H3422" s="49">
        <v>155</v>
      </c>
      <c r="I3422" s="50">
        <v>50</v>
      </c>
      <c r="J3422" s="50">
        <v>10</v>
      </c>
      <c r="K3422" s="50">
        <v>50</v>
      </c>
      <c r="L3422" s="50">
        <v>50</v>
      </c>
      <c r="M3422" s="50">
        <v>0</v>
      </c>
      <c r="N3422" s="51">
        <f>D3422*$D$12</f>
        <v>105.30000000000001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209.25</v>
      </c>
      <c r="S3422" s="51">
        <f>(N3422/100)*(I3422*$I$12)+(N3422/100)*(J3422*$J$12)+(N3422/100)*(L3422*$L$12)</f>
        <v>136.89000000000001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292.95</v>
      </c>
      <c r="X3422" s="51">
        <f t="shared" si="445"/>
        <v>242.19000000000003</v>
      </c>
      <c r="Y3422" s="51">
        <f t="shared" si="446"/>
        <v>0</v>
      </c>
      <c r="Z3422" s="51">
        <f t="shared" si="447"/>
        <v>0</v>
      </c>
      <c r="AA3422" s="51">
        <f t="shared" si="448"/>
        <v>0</v>
      </c>
      <c r="AB3422" s="51">
        <f t="shared" si="449"/>
        <v>502.2</v>
      </c>
      <c r="AC3422" s="52">
        <f t="shared" si="450"/>
        <v>744.4</v>
      </c>
      <c r="AD3422" s="53">
        <f>(ROUND(AC3422-AC3413,1)/AC3413)</f>
        <v>0.1434715821812596</v>
      </c>
      <c r="AE3422" s="44"/>
      <c r="AF3422" s="45"/>
    </row>
    <row r="3423" spans="1:32" x14ac:dyDescent="0.25">
      <c r="A3423" s="46" t="s">
        <v>38</v>
      </c>
      <c r="B3423" s="61"/>
      <c r="C3423" s="48" t="s">
        <v>14</v>
      </c>
      <c r="D3423" s="49">
        <v>155</v>
      </c>
      <c r="E3423" s="49">
        <v>0</v>
      </c>
      <c r="F3423" s="49">
        <v>0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150</v>
      </c>
      <c r="N3423" s="51">
        <f>D3423*$D$13</f>
        <v>209.25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(N3423/100)*(I3423*$I$13)+(N3423/100)*(J3423*$J$13)+(N3423/100)*(M3423*$M$13)+(N3423/100)*(L3423*$L$13)</f>
        <v>627.74999999999989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45"/>
        <v>836.99999999999989</v>
      </c>
      <c r="Y3423" s="51">
        <f t="shared" si="446"/>
        <v>0</v>
      </c>
      <c r="Z3423" s="51">
        <f t="shared" si="447"/>
        <v>0</v>
      </c>
      <c r="AA3423" s="51">
        <f t="shared" si="448"/>
        <v>0</v>
      </c>
      <c r="AB3423" s="51">
        <f t="shared" si="449"/>
        <v>0</v>
      </c>
      <c r="AC3423" s="52">
        <f t="shared" si="450"/>
        <v>837</v>
      </c>
      <c r="AD3423" s="53">
        <f>(ROUND(AC3423-AC3413,1)/AC3413)</f>
        <v>0.2857142857142857</v>
      </c>
      <c r="AE3423" s="44"/>
      <c r="AF3423" s="45"/>
    </row>
    <row r="3424" spans="1:32" x14ac:dyDescent="0.25">
      <c r="A3424" s="46" t="s">
        <v>39</v>
      </c>
      <c r="B3424" s="61"/>
      <c r="C3424" s="48" t="s">
        <v>15</v>
      </c>
      <c r="D3424" s="49">
        <v>155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10</v>
      </c>
      <c r="K3424" s="50">
        <v>100</v>
      </c>
      <c r="L3424" s="50">
        <v>0</v>
      </c>
      <c r="M3424" s="50">
        <v>0</v>
      </c>
      <c r="N3424" s="51">
        <f>D3424*$D$14</f>
        <v>209.25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544.04999999999995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45"/>
        <v>753.3</v>
      </c>
      <c r="Y3424" s="51">
        <f t="shared" si="446"/>
        <v>0</v>
      </c>
      <c r="Z3424" s="51">
        <f t="shared" si="447"/>
        <v>0</v>
      </c>
      <c r="AA3424" s="51">
        <f t="shared" si="448"/>
        <v>0</v>
      </c>
      <c r="AB3424" s="51">
        <f t="shared" si="449"/>
        <v>0</v>
      </c>
      <c r="AC3424" s="52">
        <f t="shared" si="450"/>
        <v>753.3</v>
      </c>
      <c r="AD3424" s="53">
        <f>(ROUND(AC3424-AC3413,1)/AC3413)</f>
        <v>0.15714285714285714</v>
      </c>
      <c r="AE3424" s="44"/>
      <c r="AF3424" s="45"/>
    </row>
    <row r="3425" spans="1:32" x14ac:dyDescent="0.25">
      <c r="A3425" s="46"/>
      <c r="B3425" s="61"/>
      <c r="C3425" s="48" t="s">
        <v>16</v>
      </c>
      <c r="D3425" s="49">
        <v>155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10</v>
      </c>
      <c r="K3425" s="50">
        <v>0</v>
      </c>
      <c r="L3425" s="50">
        <v>120</v>
      </c>
      <c r="M3425" s="50">
        <v>0</v>
      </c>
      <c r="N3425" s="51">
        <f>D3425*$D$15</f>
        <v>209.25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627.74999999999989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45"/>
        <v>836.99999999999989</v>
      </c>
      <c r="Y3425" s="51">
        <f t="shared" si="446"/>
        <v>0</v>
      </c>
      <c r="Z3425" s="51">
        <f t="shared" si="447"/>
        <v>0</v>
      </c>
      <c r="AA3425" s="51">
        <f t="shared" si="448"/>
        <v>0</v>
      </c>
      <c r="AB3425" s="51">
        <f t="shared" si="449"/>
        <v>0</v>
      </c>
      <c r="AC3425" s="52">
        <f t="shared" si="450"/>
        <v>837</v>
      </c>
      <c r="AD3425" s="53">
        <f>(ROUND(AC3425-AC3413,1)/AC3413)</f>
        <v>0.2857142857142857</v>
      </c>
      <c r="AE3425" s="44"/>
      <c r="AF3425" s="45"/>
    </row>
    <row r="3426" spans="1:32" x14ac:dyDescent="0.25">
      <c r="A3426" s="46"/>
      <c r="B3426" s="61"/>
      <c r="C3426" s="48" t="s">
        <v>17</v>
      </c>
      <c r="D3426" s="49">
        <v>155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60</v>
      </c>
      <c r="K3426" s="50">
        <v>0</v>
      </c>
      <c r="L3426" s="50">
        <v>40</v>
      </c>
      <c r="M3426" s="50">
        <v>0</v>
      </c>
      <c r="N3426" s="51">
        <f>D3426*$D$16</f>
        <v>209.25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(N3426/100)*(I3426*$I$16)+(N3426/100)*(J3426*$J$16)+(N3426/100)*(L3426*$L$16)</f>
        <v>502.19999999999993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45"/>
        <v>711.44999999999993</v>
      </c>
      <c r="Y3426" s="51">
        <f t="shared" si="446"/>
        <v>0</v>
      </c>
      <c r="Z3426" s="51">
        <f t="shared" si="447"/>
        <v>0</v>
      </c>
      <c r="AA3426" s="51">
        <f t="shared" si="448"/>
        <v>0</v>
      </c>
      <c r="AB3426" s="51">
        <f t="shared" si="449"/>
        <v>0</v>
      </c>
      <c r="AC3426" s="52">
        <f t="shared" si="450"/>
        <v>711.5</v>
      </c>
      <c r="AD3426" s="53">
        <f>(ROUND(AC3426-AC3413,1)/AC3413)</f>
        <v>9.2933947772657455E-2</v>
      </c>
      <c r="AE3426" s="44"/>
      <c r="AF3426" s="45"/>
    </row>
    <row r="3427" spans="1:32" x14ac:dyDescent="0.25">
      <c r="A3427" s="46"/>
      <c r="B3427" s="61"/>
      <c r="C3427" s="48" t="s">
        <v>18</v>
      </c>
      <c r="D3427" s="49">
        <v>155</v>
      </c>
      <c r="E3427" s="49">
        <v>0</v>
      </c>
      <c r="F3427" s="49">
        <v>0</v>
      </c>
      <c r="G3427" s="49">
        <v>0</v>
      </c>
      <c r="H3427" s="49">
        <v>0</v>
      </c>
      <c r="I3427" s="50">
        <v>95</v>
      </c>
      <c r="J3427" s="50">
        <v>10</v>
      </c>
      <c r="K3427" s="50">
        <v>0</v>
      </c>
      <c r="L3427" s="50">
        <v>40</v>
      </c>
      <c r="M3427" s="50">
        <v>0</v>
      </c>
      <c r="N3427" s="51">
        <f>D3427*$D$17</f>
        <v>209.25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(N3427/100)*(I3427*$I$17)+(N3427/100)*(J3427*$J$17)+(N3427/100)*(L3427*$L$17)</f>
        <v>601.59375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45"/>
        <v>810.84375</v>
      </c>
      <c r="Y3427" s="51">
        <f t="shared" si="446"/>
        <v>0</v>
      </c>
      <c r="Z3427" s="51">
        <f t="shared" si="447"/>
        <v>0</v>
      </c>
      <c r="AA3427" s="51">
        <f t="shared" si="448"/>
        <v>0</v>
      </c>
      <c r="AB3427" s="51">
        <f t="shared" si="449"/>
        <v>0</v>
      </c>
      <c r="AC3427" s="52">
        <f t="shared" si="450"/>
        <v>810.8</v>
      </c>
      <c r="AD3427" s="53">
        <f>(ROUND(AC3427-AC3413,1)/AC3413)</f>
        <v>0.24546850998463904</v>
      </c>
      <c r="AE3427" s="44" t="s">
        <v>28</v>
      </c>
      <c r="AF3427" s="45"/>
    </row>
    <row r="3428" spans="1:32" x14ac:dyDescent="0.25">
      <c r="A3428" s="54" t="s">
        <v>19</v>
      </c>
      <c r="B3428" s="58" t="s">
        <v>286</v>
      </c>
      <c r="C3428" s="38" t="s">
        <v>61</v>
      </c>
      <c r="D3428" s="39">
        <v>210</v>
      </c>
      <c r="E3428" s="39">
        <v>0</v>
      </c>
      <c r="F3428" s="39">
        <v>0</v>
      </c>
      <c r="G3428" s="39">
        <v>0</v>
      </c>
      <c r="H3428" s="39">
        <v>0</v>
      </c>
      <c r="I3428" s="40">
        <v>60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294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352.8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45"/>
        <v>646.79999999999995</v>
      </c>
      <c r="Y3428" s="41">
        <f t="shared" si="446"/>
        <v>0</v>
      </c>
      <c r="Z3428" s="41">
        <f t="shared" si="447"/>
        <v>0</v>
      </c>
      <c r="AA3428" s="41">
        <f t="shared" si="448"/>
        <v>0</v>
      </c>
      <c r="AB3428" s="41">
        <f t="shared" si="449"/>
        <v>0</v>
      </c>
      <c r="AC3428" s="42">
        <f t="shared" si="450"/>
        <v>646.79999999999995</v>
      </c>
      <c r="AD3428" s="43"/>
      <c r="AE3428" s="44"/>
      <c r="AF3428" s="45"/>
    </row>
    <row r="3429" spans="1:32" x14ac:dyDescent="0.25">
      <c r="A3429" s="46" t="s">
        <v>29</v>
      </c>
      <c r="B3429" s="59">
        <v>40</v>
      </c>
      <c r="C3429" s="48" t="s">
        <v>5</v>
      </c>
      <c r="D3429" s="49">
        <v>210</v>
      </c>
      <c r="E3429" s="49">
        <v>0</v>
      </c>
      <c r="F3429" s="49">
        <v>0</v>
      </c>
      <c r="G3429" s="49">
        <v>0</v>
      </c>
      <c r="H3429" s="49">
        <v>0</v>
      </c>
      <c r="I3429" s="50">
        <v>70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283.5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453.59999999999997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45"/>
        <v>737.09999999999991</v>
      </c>
      <c r="Y3429" s="51">
        <f t="shared" si="446"/>
        <v>0</v>
      </c>
      <c r="Z3429" s="51">
        <f t="shared" si="447"/>
        <v>0</v>
      </c>
      <c r="AA3429" s="51">
        <f t="shared" si="448"/>
        <v>0</v>
      </c>
      <c r="AB3429" s="51">
        <f t="shared" si="449"/>
        <v>0</v>
      </c>
      <c r="AC3429" s="52">
        <f t="shared" si="450"/>
        <v>737.1</v>
      </c>
      <c r="AD3429" s="53">
        <f>(ROUND(AC3429-AC3428,1)/AC3428)</f>
        <v>0.13961038961038963</v>
      </c>
      <c r="AE3429" s="44"/>
      <c r="AF3429" s="45"/>
    </row>
    <row r="3430" spans="1:32" x14ac:dyDescent="0.25">
      <c r="A3430" s="46" t="s">
        <v>30</v>
      </c>
      <c r="B3430" s="59">
        <v>0</v>
      </c>
      <c r="C3430" s="48" t="s">
        <v>6</v>
      </c>
      <c r="D3430" s="49">
        <v>210</v>
      </c>
      <c r="E3430" s="49">
        <v>0</v>
      </c>
      <c r="F3430" s="49">
        <v>0</v>
      </c>
      <c r="G3430" s="49">
        <v>0</v>
      </c>
      <c r="H3430" s="49">
        <v>0</v>
      </c>
      <c r="I3430" s="50">
        <v>60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294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352.8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45"/>
        <v>646.79999999999995</v>
      </c>
      <c r="Y3430" s="51">
        <f t="shared" si="446"/>
        <v>0</v>
      </c>
      <c r="Z3430" s="51">
        <f t="shared" si="447"/>
        <v>0</v>
      </c>
      <c r="AA3430" s="51">
        <f t="shared" si="448"/>
        <v>0</v>
      </c>
      <c r="AB3430" s="51">
        <f t="shared" si="449"/>
        <v>0</v>
      </c>
      <c r="AC3430" s="52">
        <f t="shared" si="450"/>
        <v>646.79999999999995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59">
        <v>0</v>
      </c>
      <c r="C3431" s="48" t="s">
        <v>7</v>
      </c>
      <c r="D3431" s="49">
        <v>210</v>
      </c>
      <c r="E3431" s="49">
        <v>0</v>
      </c>
      <c r="F3431" s="49">
        <v>0</v>
      </c>
      <c r="G3431" s="49">
        <v>0</v>
      </c>
      <c r="H3431" s="49">
        <v>0</v>
      </c>
      <c r="I3431" s="50">
        <v>60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294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352.8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45"/>
        <v>646.79999999999995</v>
      </c>
      <c r="Y3431" s="51">
        <f t="shared" si="446"/>
        <v>0</v>
      </c>
      <c r="Z3431" s="51">
        <f t="shared" si="447"/>
        <v>0</v>
      </c>
      <c r="AA3431" s="51">
        <f t="shared" si="448"/>
        <v>0</v>
      </c>
      <c r="AB3431" s="51">
        <f t="shared" si="449"/>
        <v>0</v>
      </c>
      <c r="AC3431" s="52">
        <f t="shared" si="450"/>
        <v>646.79999999999995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59">
        <v>0</v>
      </c>
      <c r="C3432" s="48" t="s">
        <v>8</v>
      </c>
      <c r="D3432" s="49">
        <v>210</v>
      </c>
      <c r="E3432" s="49">
        <v>0</v>
      </c>
      <c r="F3432" s="49">
        <v>0</v>
      </c>
      <c r="G3432" s="49">
        <v>0</v>
      </c>
      <c r="H3432" s="49">
        <v>0</v>
      </c>
      <c r="I3432" s="50">
        <v>60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294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352.8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45"/>
        <v>646.79999999999995</v>
      </c>
      <c r="Y3432" s="51">
        <f t="shared" si="446"/>
        <v>0</v>
      </c>
      <c r="Z3432" s="51">
        <f t="shared" si="447"/>
        <v>0</v>
      </c>
      <c r="AA3432" s="51">
        <f t="shared" si="448"/>
        <v>0</v>
      </c>
      <c r="AB3432" s="51">
        <f t="shared" si="449"/>
        <v>0</v>
      </c>
      <c r="AC3432" s="52">
        <f t="shared" si="450"/>
        <v>646.79999999999995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59"/>
      <c r="C3433" s="48" t="s">
        <v>9</v>
      </c>
      <c r="D3433" s="49">
        <v>210</v>
      </c>
      <c r="E3433" s="49">
        <v>0</v>
      </c>
      <c r="F3433" s="49">
        <v>0</v>
      </c>
      <c r="G3433" s="49">
        <v>0</v>
      </c>
      <c r="H3433" s="49">
        <v>0</v>
      </c>
      <c r="I3433" s="50">
        <v>60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294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352.8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45"/>
        <v>646.79999999999995</v>
      </c>
      <c r="Y3433" s="51">
        <f t="shared" si="446"/>
        <v>0</v>
      </c>
      <c r="Z3433" s="51">
        <f t="shared" si="447"/>
        <v>0</v>
      </c>
      <c r="AA3433" s="51">
        <f t="shared" si="448"/>
        <v>0</v>
      </c>
      <c r="AB3433" s="51">
        <f t="shared" si="449"/>
        <v>0</v>
      </c>
      <c r="AC3433" s="52">
        <f t="shared" si="450"/>
        <v>646.79999999999995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59"/>
      <c r="C3434" s="48" t="s">
        <v>10</v>
      </c>
      <c r="D3434" s="49">
        <v>105</v>
      </c>
      <c r="E3434" s="49">
        <v>210</v>
      </c>
      <c r="F3434" s="49">
        <v>0</v>
      </c>
      <c r="G3434" s="49">
        <v>0</v>
      </c>
      <c r="H3434" s="49">
        <v>0</v>
      </c>
      <c r="I3434" s="50">
        <v>60</v>
      </c>
      <c r="J3434" s="50">
        <v>0</v>
      </c>
      <c r="K3434" s="50">
        <v>70</v>
      </c>
      <c r="L3434" s="50">
        <v>0</v>
      </c>
      <c r="M3434" s="50">
        <v>0</v>
      </c>
      <c r="N3434" s="51">
        <f>D3434*$D$9</f>
        <v>141.75</v>
      </c>
      <c r="O3434" s="51">
        <f>E3434*$E$9</f>
        <v>283.5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85.05</v>
      </c>
      <c r="T3434" s="51">
        <f>(O3434/100)*(K3434*$K$9)</f>
        <v>277.83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45"/>
        <v>226.8</v>
      </c>
      <c r="Y3434" s="51">
        <f t="shared" si="446"/>
        <v>561.32999999999993</v>
      </c>
      <c r="Z3434" s="51">
        <f t="shared" si="447"/>
        <v>0</v>
      </c>
      <c r="AA3434" s="51">
        <f t="shared" si="448"/>
        <v>0</v>
      </c>
      <c r="AB3434" s="51">
        <f t="shared" si="449"/>
        <v>0</v>
      </c>
      <c r="AC3434" s="52">
        <f t="shared" si="450"/>
        <v>788.1</v>
      </c>
      <c r="AD3434" s="53">
        <f>(ROUND(AC3434-AC3428,1)/AC3428)</f>
        <v>0.21846011131725421</v>
      </c>
      <c r="AE3434" s="44"/>
      <c r="AF3434" s="45"/>
    </row>
    <row r="3435" spans="1:32" x14ac:dyDescent="0.25">
      <c r="A3435" s="46" t="s">
        <v>35</v>
      </c>
      <c r="B3435" s="59"/>
      <c r="C3435" s="48" t="s">
        <v>11</v>
      </c>
      <c r="D3435" s="49">
        <v>105</v>
      </c>
      <c r="E3435" s="49">
        <v>0</v>
      </c>
      <c r="F3435" s="49">
        <v>210</v>
      </c>
      <c r="G3435" s="49">
        <v>0</v>
      </c>
      <c r="H3435" s="49">
        <v>0</v>
      </c>
      <c r="I3435" s="50">
        <v>60</v>
      </c>
      <c r="J3435" s="50">
        <v>0</v>
      </c>
      <c r="K3435" s="50">
        <v>35</v>
      </c>
      <c r="L3435" s="50">
        <v>35</v>
      </c>
      <c r="M3435" s="50">
        <v>0</v>
      </c>
      <c r="N3435" s="51">
        <f>D3435*$D$10</f>
        <v>141.75</v>
      </c>
      <c r="O3435" s="51">
        <f>E3435*$E$10</f>
        <v>0</v>
      </c>
      <c r="P3435" s="51">
        <f>F3435*$F$10</f>
        <v>283.5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85.05</v>
      </c>
      <c r="T3435" s="51">
        <f>(O3435/100)*(K3435*$J$10)</f>
        <v>0</v>
      </c>
      <c r="U3435" s="51">
        <f>(P3435/100)*(K3435*$K$10)+(P3435/100)*(L3435*$L$10)</f>
        <v>277.83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45"/>
        <v>226.8</v>
      </c>
      <c r="Y3435" s="51">
        <f t="shared" si="446"/>
        <v>0</v>
      </c>
      <c r="Z3435" s="51">
        <f t="shared" si="447"/>
        <v>561.32999999999993</v>
      </c>
      <c r="AA3435" s="51">
        <f t="shared" si="448"/>
        <v>0</v>
      </c>
      <c r="AB3435" s="51">
        <f t="shared" si="449"/>
        <v>0</v>
      </c>
      <c r="AC3435" s="52">
        <f t="shared" si="450"/>
        <v>788.1</v>
      </c>
      <c r="AD3435" s="53">
        <f>(ROUND(AC3435-AC3428,1)/AC3428)</f>
        <v>0.21846011131725421</v>
      </c>
      <c r="AE3435" s="44"/>
      <c r="AF3435" s="45"/>
    </row>
    <row r="3436" spans="1:32" x14ac:dyDescent="0.25">
      <c r="A3436" s="46" t="s">
        <v>36</v>
      </c>
      <c r="B3436" s="59"/>
      <c r="C3436" s="48" t="s">
        <v>12</v>
      </c>
      <c r="D3436" s="49">
        <v>105</v>
      </c>
      <c r="E3436" s="49">
        <v>0</v>
      </c>
      <c r="F3436" s="49">
        <v>0</v>
      </c>
      <c r="G3436" s="49">
        <v>210</v>
      </c>
      <c r="H3436" s="49">
        <v>0</v>
      </c>
      <c r="I3436" s="50">
        <v>60</v>
      </c>
      <c r="J3436" s="50">
        <v>0</v>
      </c>
      <c r="K3436" s="50">
        <v>0</v>
      </c>
      <c r="L3436" s="50">
        <v>70</v>
      </c>
      <c r="M3436" s="50">
        <v>0</v>
      </c>
      <c r="N3436" s="51">
        <f>D3436*$D$11</f>
        <v>141.75</v>
      </c>
      <c r="O3436" s="51">
        <f>E3436*$E$11</f>
        <v>0</v>
      </c>
      <c r="P3436" s="51">
        <f>F3436*$F$11</f>
        <v>0</v>
      </c>
      <c r="Q3436" s="51">
        <f>G3436*$G$11</f>
        <v>283.5</v>
      </c>
      <c r="R3436" s="51">
        <f>H3436*$H$11</f>
        <v>0</v>
      </c>
      <c r="S3436" s="51">
        <f>(N3436/100)*(I3436*$I$11)+(N3436/100)*(J3436*$J$11)</f>
        <v>85.05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277.83</v>
      </c>
      <c r="W3436" s="51">
        <f>(R3436/100)*(K3436*$K$11)+(R3436/100)*(L3436*$L$11)</f>
        <v>0</v>
      </c>
      <c r="X3436" s="51">
        <f t="shared" si="445"/>
        <v>226.8</v>
      </c>
      <c r="Y3436" s="51">
        <f t="shared" si="446"/>
        <v>0</v>
      </c>
      <c r="Z3436" s="51">
        <f t="shared" si="447"/>
        <v>0</v>
      </c>
      <c r="AA3436" s="51">
        <f t="shared" si="448"/>
        <v>561.32999999999993</v>
      </c>
      <c r="AB3436" s="51">
        <f t="shared" si="449"/>
        <v>0</v>
      </c>
      <c r="AC3436" s="52">
        <f t="shared" si="450"/>
        <v>788.1</v>
      </c>
      <c r="AD3436" s="53">
        <f>(ROUND(AC3436-AC3428,1)/AC3428)</f>
        <v>0.21846011131725421</v>
      </c>
      <c r="AE3436" s="44"/>
      <c r="AF3436" s="45"/>
    </row>
    <row r="3437" spans="1:32" x14ac:dyDescent="0.25">
      <c r="A3437" s="46" t="s">
        <v>37</v>
      </c>
      <c r="B3437" s="59"/>
      <c r="C3437" s="48" t="s">
        <v>13</v>
      </c>
      <c r="D3437" s="49">
        <v>105</v>
      </c>
      <c r="E3437" s="49">
        <v>0</v>
      </c>
      <c r="F3437" s="49">
        <v>0</v>
      </c>
      <c r="G3437" s="49">
        <v>0</v>
      </c>
      <c r="H3437" s="49">
        <v>210</v>
      </c>
      <c r="I3437" s="50">
        <v>60</v>
      </c>
      <c r="J3437" s="50">
        <v>0</v>
      </c>
      <c r="K3437" s="50">
        <v>35</v>
      </c>
      <c r="L3437" s="50">
        <v>35</v>
      </c>
      <c r="M3437" s="50">
        <v>0</v>
      </c>
      <c r="N3437" s="51">
        <f>D3437*$D$12</f>
        <v>141.75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283.5</v>
      </c>
      <c r="S3437" s="51">
        <f>(N3437/100)*(I3437*$I$12)+(N3437/100)*(J3437*$J$12)</f>
        <v>85.05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277.83</v>
      </c>
      <c r="X3437" s="51">
        <f t="shared" si="445"/>
        <v>226.8</v>
      </c>
      <c r="Y3437" s="51">
        <f t="shared" si="446"/>
        <v>0</v>
      </c>
      <c r="Z3437" s="51">
        <f t="shared" si="447"/>
        <v>0</v>
      </c>
      <c r="AA3437" s="51">
        <f t="shared" si="448"/>
        <v>0</v>
      </c>
      <c r="AB3437" s="51">
        <f t="shared" si="449"/>
        <v>561.32999999999993</v>
      </c>
      <c r="AC3437" s="52">
        <f t="shared" si="450"/>
        <v>788.1</v>
      </c>
      <c r="AD3437" s="53">
        <f>(ROUND(AC3437-AC3428,1)/AC3428)</f>
        <v>0.21846011131725421</v>
      </c>
      <c r="AE3437" s="44"/>
      <c r="AF3437" s="45"/>
    </row>
    <row r="3438" spans="1:32" x14ac:dyDescent="0.25">
      <c r="A3438" s="46" t="s">
        <v>38</v>
      </c>
      <c r="B3438" s="59"/>
      <c r="C3438" s="48" t="s">
        <v>14</v>
      </c>
      <c r="D3438" s="49">
        <v>210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85</v>
      </c>
      <c r="N3438" s="51">
        <f>D3438*$D$13</f>
        <v>283.5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481.95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45"/>
        <v>765.45</v>
      </c>
      <c r="Y3438" s="51">
        <f t="shared" si="446"/>
        <v>0</v>
      </c>
      <c r="Z3438" s="51">
        <f t="shared" si="447"/>
        <v>0</v>
      </c>
      <c r="AA3438" s="51">
        <f t="shared" si="448"/>
        <v>0</v>
      </c>
      <c r="AB3438" s="51">
        <f t="shared" si="449"/>
        <v>0</v>
      </c>
      <c r="AC3438" s="52">
        <f t="shared" si="450"/>
        <v>765.5</v>
      </c>
      <c r="AD3438" s="53">
        <f>(ROUND(AC3438-AC3428,1)/AC3428)</f>
        <v>0.18351886209029067</v>
      </c>
      <c r="AE3438" s="44"/>
      <c r="AF3438" s="45"/>
    </row>
    <row r="3439" spans="1:32" x14ac:dyDescent="0.25">
      <c r="A3439" s="46" t="s">
        <v>39</v>
      </c>
      <c r="B3439" s="59"/>
      <c r="C3439" s="48" t="s">
        <v>15</v>
      </c>
      <c r="D3439" s="49">
        <v>210</v>
      </c>
      <c r="E3439" s="49">
        <v>0</v>
      </c>
      <c r="F3439" s="49">
        <v>0</v>
      </c>
      <c r="G3439" s="49">
        <v>0</v>
      </c>
      <c r="H3439" s="49">
        <v>0</v>
      </c>
      <c r="I3439" s="50">
        <v>60</v>
      </c>
      <c r="J3439" s="50">
        <v>0</v>
      </c>
      <c r="K3439" s="50">
        <v>55</v>
      </c>
      <c r="L3439" s="50">
        <v>0</v>
      </c>
      <c r="M3439" s="50">
        <v>0</v>
      </c>
      <c r="N3439" s="51">
        <f>D3439*$D$14</f>
        <v>283.5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481.95000000000005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45"/>
        <v>765.45</v>
      </c>
      <c r="Y3439" s="51">
        <f t="shared" si="446"/>
        <v>0</v>
      </c>
      <c r="Z3439" s="51">
        <f t="shared" si="447"/>
        <v>0</v>
      </c>
      <c r="AA3439" s="51">
        <f t="shared" si="448"/>
        <v>0</v>
      </c>
      <c r="AB3439" s="51">
        <f t="shared" si="449"/>
        <v>0</v>
      </c>
      <c r="AC3439" s="52">
        <f t="shared" si="450"/>
        <v>765.5</v>
      </c>
      <c r="AD3439" s="53">
        <f>(ROUND(AC3439-AC3428,1)/AC3428)</f>
        <v>0.18351886209029067</v>
      </c>
      <c r="AE3439" s="44"/>
      <c r="AF3439" s="45"/>
    </row>
    <row r="3440" spans="1:32" x14ac:dyDescent="0.25">
      <c r="A3440" s="46"/>
      <c r="B3440" s="59"/>
      <c r="C3440" s="48" t="s">
        <v>16</v>
      </c>
      <c r="D3440" s="49">
        <v>210</v>
      </c>
      <c r="E3440" s="49">
        <v>0</v>
      </c>
      <c r="F3440" s="49">
        <v>0</v>
      </c>
      <c r="G3440" s="49">
        <v>0</v>
      </c>
      <c r="H3440" s="49">
        <v>0</v>
      </c>
      <c r="I3440" s="50">
        <v>60</v>
      </c>
      <c r="J3440" s="50">
        <v>0</v>
      </c>
      <c r="K3440" s="50">
        <v>0</v>
      </c>
      <c r="L3440" s="50">
        <v>55</v>
      </c>
      <c r="M3440" s="50">
        <v>0</v>
      </c>
      <c r="N3440" s="51">
        <f>D3440*$D$15</f>
        <v>283.5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481.95000000000005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45"/>
        <v>765.45</v>
      </c>
      <c r="Y3440" s="51">
        <f t="shared" si="446"/>
        <v>0</v>
      </c>
      <c r="Z3440" s="51">
        <f t="shared" si="447"/>
        <v>0</v>
      </c>
      <c r="AA3440" s="51">
        <f t="shared" si="448"/>
        <v>0</v>
      </c>
      <c r="AB3440" s="51">
        <f t="shared" si="449"/>
        <v>0</v>
      </c>
      <c r="AC3440" s="52">
        <f t="shared" si="450"/>
        <v>765.5</v>
      </c>
      <c r="AD3440" s="53">
        <f>(ROUND(AC3440-AC3428,1)/AC3428)</f>
        <v>0.18351886209029067</v>
      </c>
      <c r="AE3440" s="44"/>
      <c r="AF3440" s="45"/>
    </row>
    <row r="3441" spans="1:32" x14ac:dyDescent="0.25">
      <c r="A3441" s="46"/>
      <c r="B3441" s="59"/>
      <c r="C3441" s="48" t="s">
        <v>17</v>
      </c>
      <c r="D3441" s="49">
        <v>210</v>
      </c>
      <c r="E3441" s="49">
        <v>0</v>
      </c>
      <c r="F3441" s="49">
        <v>0</v>
      </c>
      <c r="G3441" s="49">
        <v>0</v>
      </c>
      <c r="H3441" s="49">
        <v>0</v>
      </c>
      <c r="I3441" s="50">
        <v>60</v>
      </c>
      <c r="J3441" s="50">
        <v>40</v>
      </c>
      <c r="K3441" s="50">
        <v>0</v>
      </c>
      <c r="L3441" s="50">
        <v>0</v>
      </c>
      <c r="M3441" s="50">
        <v>0</v>
      </c>
      <c r="N3441" s="51">
        <f>D3441*$D$16</f>
        <v>283.5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453.6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45"/>
        <v>737.1</v>
      </c>
      <c r="Y3441" s="51">
        <f t="shared" si="446"/>
        <v>0</v>
      </c>
      <c r="Z3441" s="51">
        <f t="shared" si="447"/>
        <v>0</v>
      </c>
      <c r="AA3441" s="51">
        <f t="shared" si="448"/>
        <v>0</v>
      </c>
      <c r="AB3441" s="51">
        <f t="shared" si="449"/>
        <v>0</v>
      </c>
      <c r="AC3441" s="52">
        <f t="shared" si="450"/>
        <v>737.1</v>
      </c>
      <c r="AD3441" s="53">
        <f>(ROUND(AC3441-AC3428,1)/AC3428)</f>
        <v>0.13961038961038963</v>
      </c>
      <c r="AE3441" s="44"/>
      <c r="AF3441" s="45"/>
    </row>
    <row r="3442" spans="1:32" x14ac:dyDescent="0.25">
      <c r="A3442" s="46"/>
      <c r="B3442" s="59"/>
      <c r="C3442" s="48" t="s">
        <v>18</v>
      </c>
      <c r="D3442" s="49">
        <v>210</v>
      </c>
      <c r="E3442" s="49">
        <v>0</v>
      </c>
      <c r="F3442" s="49">
        <v>0</v>
      </c>
      <c r="G3442" s="49">
        <v>0</v>
      </c>
      <c r="H3442" s="49">
        <v>0</v>
      </c>
      <c r="I3442" s="50">
        <v>80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283.5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567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45"/>
        <v>850.5</v>
      </c>
      <c r="Y3442" s="51">
        <f t="shared" si="446"/>
        <v>0</v>
      </c>
      <c r="Z3442" s="51">
        <f t="shared" si="447"/>
        <v>0</v>
      </c>
      <c r="AA3442" s="51">
        <f t="shared" si="448"/>
        <v>0</v>
      </c>
      <c r="AB3442" s="51">
        <f t="shared" si="449"/>
        <v>0</v>
      </c>
      <c r="AC3442" s="52">
        <f t="shared" si="450"/>
        <v>850.5</v>
      </c>
      <c r="AD3442" s="53">
        <f>(ROUND(AC3442-AC3428,1)/AC3428)</f>
        <v>0.31493506493506496</v>
      </c>
      <c r="AE3442" s="44" t="s">
        <v>28</v>
      </c>
      <c r="AF3442" s="45"/>
    </row>
    <row r="3443" spans="1:32" x14ac:dyDescent="0.25">
      <c r="A3443" s="54" t="s">
        <v>19</v>
      </c>
      <c r="B3443" s="58" t="s">
        <v>287</v>
      </c>
      <c r="C3443" s="38" t="s">
        <v>53</v>
      </c>
      <c r="D3443" s="39">
        <v>180</v>
      </c>
      <c r="E3443" s="39">
        <v>0</v>
      </c>
      <c r="F3443" s="39">
        <v>0</v>
      </c>
      <c r="G3443" s="39">
        <v>0</v>
      </c>
      <c r="H3443" s="39">
        <v>0</v>
      </c>
      <c r="I3443" s="40">
        <v>75</v>
      </c>
      <c r="J3443" s="40">
        <v>0</v>
      </c>
      <c r="K3443" s="40">
        <v>0</v>
      </c>
      <c r="L3443" s="40">
        <v>0</v>
      </c>
      <c r="M3443" s="40">
        <v>0</v>
      </c>
      <c r="N3443" s="41">
        <f>D3443*$D$3</f>
        <v>251.99999999999997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377.99999999999994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45"/>
        <v>629.99999999999989</v>
      </c>
      <c r="Y3443" s="41">
        <f t="shared" si="446"/>
        <v>0</v>
      </c>
      <c r="Z3443" s="41">
        <f t="shared" si="447"/>
        <v>0</v>
      </c>
      <c r="AA3443" s="41">
        <f t="shared" si="448"/>
        <v>0</v>
      </c>
      <c r="AB3443" s="41">
        <f t="shared" si="449"/>
        <v>0</v>
      </c>
      <c r="AC3443" s="42">
        <f t="shared" si="450"/>
        <v>630</v>
      </c>
      <c r="AD3443" s="43"/>
      <c r="AE3443" s="44"/>
      <c r="AF3443" s="45"/>
    </row>
    <row r="3444" spans="1:32" x14ac:dyDescent="0.25">
      <c r="A3444" s="46" t="s">
        <v>29</v>
      </c>
      <c r="B3444" s="59">
        <v>50</v>
      </c>
      <c r="C3444" s="48" t="s">
        <v>5</v>
      </c>
      <c r="D3444" s="49">
        <v>180</v>
      </c>
      <c r="E3444" s="49">
        <v>0</v>
      </c>
      <c r="F3444" s="49">
        <v>0</v>
      </c>
      <c r="G3444" s="49">
        <v>0</v>
      </c>
      <c r="H3444" s="49">
        <v>0</v>
      </c>
      <c r="I3444" s="50">
        <v>80</v>
      </c>
      <c r="J3444" s="50">
        <v>20</v>
      </c>
      <c r="K3444" s="50">
        <v>0</v>
      </c>
      <c r="L3444" s="50">
        <v>0</v>
      </c>
      <c r="M3444" s="50">
        <v>0</v>
      </c>
      <c r="N3444" s="51">
        <f>D3444*$D$4</f>
        <v>243.00000000000003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486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45"/>
        <v>729</v>
      </c>
      <c r="Y3444" s="51">
        <f t="shared" si="446"/>
        <v>0</v>
      </c>
      <c r="Z3444" s="51">
        <f t="shared" si="447"/>
        <v>0</v>
      </c>
      <c r="AA3444" s="51">
        <f t="shared" si="448"/>
        <v>0</v>
      </c>
      <c r="AB3444" s="51">
        <f t="shared" si="449"/>
        <v>0</v>
      </c>
      <c r="AC3444" s="52">
        <f t="shared" si="450"/>
        <v>729</v>
      </c>
      <c r="AD3444" s="53">
        <f>(ROUND(AC3444-AC3443,1)/AC3443)</f>
        <v>0.15714285714285714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180</v>
      </c>
      <c r="E3445" s="49">
        <v>0</v>
      </c>
      <c r="F3445" s="49">
        <v>0</v>
      </c>
      <c r="G3445" s="49">
        <v>0</v>
      </c>
      <c r="H3445" s="49">
        <v>0</v>
      </c>
      <c r="I3445" s="50">
        <v>75</v>
      </c>
      <c r="J3445" s="50">
        <v>0</v>
      </c>
      <c r="K3445" s="50">
        <v>0</v>
      </c>
      <c r="L3445" s="50">
        <v>0</v>
      </c>
      <c r="M3445" s="50">
        <v>0</v>
      </c>
      <c r="N3445" s="51">
        <f>D3445*$D$5</f>
        <v>251.99999999999997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377.99999999999994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45"/>
        <v>629.99999999999989</v>
      </c>
      <c r="Y3445" s="51">
        <f t="shared" si="446"/>
        <v>0</v>
      </c>
      <c r="Z3445" s="51">
        <f t="shared" si="447"/>
        <v>0</v>
      </c>
      <c r="AA3445" s="51">
        <f t="shared" si="448"/>
        <v>0</v>
      </c>
      <c r="AB3445" s="51">
        <f t="shared" si="449"/>
        <v>0</v>
      </c>
      <c r="AC3445" s="52">
        <f t="shared" si="450"/>
        <v>630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180</v>
      </c>
      <c r="E3446" s="49">
        <v>0</v>
      </c>
      <c r="F3446" s="49">
        <v>0</v>
      </c>
      <c r="G3446" s="49">
        <v>0</v>
      </c>
      <c r="H3446" s="49">
        <v>0</v>
      </c>
      <c r="I3446" s="50">
        <v>75</v>
      </c>
      <c r="J3446" s="50">
        <v>0</v>
      </c>
      <c r="K3446" s="50">
        <v>0</v>
      </c>
      <c r="L3446" s="50">
        <v>0</v>
      </c>
      <c r="M3446" s="50">
        <v>0</v>
      </c>
      <c r="N3446" s="51">
        <f>D3446*$D$6</f>
        <v>251.99999999999997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377.99999999999994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45"/>
        <v>629.99999999999989</v>
      </c>
      <c r="Y3446" s="51">
        <f t="shared" si="446"/>
        <v>0</v>
      </c>
      <c r="Z3446" s="51">
        <f t="shared" si="447"/>
        <v>0</v>
      </c>
      <c r="AA3446" s="51">
        <f t="shared" si="448"/>
        <v>0</v>
      </c>
      <c r="AB3446" s="51">
        <f t="shared" si="449"/>
        <v>0</v>
      </c>
      <c r="AC3446" s="52">
        <f t="shared" si="450"/>
        <v>630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180</v>
      </c>
      <c r="E3447" s="49">
        <v>0</v>
      </c>
      <c r="F3447" s="49">
        <v>0</v>
      </c>
      <c r="G3447" s="49">
        <v>0</v>
      </c>
      <c r="H3447" s="49">
        <v>0</v>
      </c>
      <c r="I3447" s="50">
        <v>75</v>
      </c>
      <c r="J3447" s="50">
        <v>0</v>
      </c>
      <c r="K3447" s="50">
        <v>0</v>
      </c>
      <c r="L3447" s="50">
        <v>0</v>
      </c>
      <c r="M3447" s="50">
        <v>0</v>
      </c>
      <c r="N3447" s="51">
        <f>D3447*$D$7</f>
        <v>251.99999999999997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377.99999999999994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45"/>
        <v>629.99999999999989</v>
      </c>
      <c r="Y3447" s="51">
        <f t="shared" si="446"/>
        <v>0</v>
      </c>
      <c r="Z3447" s="51">
        <f t="shared" si="447"/>
        <v>0</v>
      </c>
      <c r="AA3447" s="51">
        <f t="shared" si="448"/>
        <v>0</v>
      </c>
      <c r="AB3447" s="51">
        <f t="shared" si="449"/>
        <v>0</v>
      </c>
      <c r="AC3447" s="52">
        <f t="shared" si="450"/>
        <v>630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180</v>
      </c>
      <c r="E3448" s="49">
        <v>0</v>
      </c>
      <c r="F3448" s="49">
        <v>0</v>
      </c>
      <c r="G3448" s="49">
        <v>0</v>
      </c>
      <c r="H3448" s="49">
        <v>0</v>
      </c>
      <c r="I3448" s="50">
        <v>75</v>
      </c>
      <c r="J3448" s="50">
        <v>0</v>
      </c>
      <c r="K3448" s="50">
        <v>0</v>
      </c>
      <c r="L3448" s="50">
        <v>0</v>
      </c>
      <c r="M3448" s="50">
        <v>0</v>
      </c>
      <c r="N3448" s="51">
        <f>D3448*$D$8</f>
        <v>251.99999999999997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377.99999999999994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45"/>
        <v>629.99999999999989</v>
      </c>
      <c r="Y3448" s="51">
        <f t="shared" si="446"/>
        <v>0</v>
      </c>
      <c r="Z3448" s="51">
        <f t="shared" si="447"/>
        <v>0</v>
      </c>
      <c r="AA3448" s="51">
        <f t="shared" si="448"/>
        <v>0</v>
      </c>
      <c r="AB3448" s="51">
        <f t="shared" si="449"/>
        <v>0</v>
      </c>
      <c r="AC3448" s="52">
        <f t="shared" si="450"/>
        <v>630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90</v>
      </c>
      <c r="E3449" s="49">
        <v>180</v>
      </c>
      <c r="F3449" s="49">
        <v>0</v>
      </c>
      <c r="G3449" s="49">
        <v>0</v>
      </c>
      <c r="H3449" s="49">
        <v>0</v>
      </c>
      <c r="I3449" s="50">
        <v>75</v>
      </c>
      <c r="J3449" s="50">
        <v>0</v>
      </c>
      <c r="K3449" s="50">
        <v>80</v>
      </c>
      <c r="L3449" s="50">
        <v>0</v>
      </c>
      <c r="M3449" s="50">
        <v>0</v>
      </c>
      <c r="N3449" s="51">
        <f>D3449*$D$9</f>
        <v>121.50000000000001</v>
      </c>
      <c r="O3449" s="51">
        <f>E3449*$E$9</f>
        <v>243.00000000000003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91.125</v>
      </c>
      <c r="T3449" s="51">
        <f>(O3449/100)*(K3449*$K$9)</f>
        <v>272.16000000000003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45"/>
        <v>212.625</v>
      </c>
      <c r="Y3449" s="51">
        <f t="shared" si="446"/>
        <v>515.16000000000008</v>
      </c>
      <c r="Z3449" s="51">
        <f t="shared" si="447"/>
        <v>0</v>
      </c>
      <c r="AA3449" s="51">
        <f t="shared" si="448"/>
        <v>0</v>
      </c>
      <c r="AB3449" s="51">
        <f t="shared" si="449"/>
        <v>0</v>
      </c>
      <c r="AC3449" s="52">
        <f t="shared" si="450"/>
        <v>727.8</v>
      </c>
      <c r="AD3449" s="53">
        <f>(ROUND(AC3449-AC3443,1)/AC3443)</f>
        <v>0.15523809523809523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90</v>
      </c>
      <c r="E3450" s="49">
        <v>0</v>
      </c>
      <c r="F3450" s="49">
        <v>180</v>
      </c>
      <c r="G3450" s="49">
        <v>0</v>
      </c>
      <c r="H3450" s="49">
        <v>0</v>
      </c>
      <c r="I3450" s="50">
        <v>75</v>
      </c>
      <c r="J3450" s="50">
        <v>0</v>
      </c>
      <c r="K3450" s="50">
        <v>40</v>
      </c>
      <c r="L3450" s="50">
        <v>40</v>
      </c>
      <c r="M3450" s="50">
        <v>0</v>
      </c>
      <c r="N3450" s="51">
        <f>D3450*$D$10</f>
        <v>121.50000000000001</v>
      </c>
      <c r="O3450" s="51">
        <f>E3450*$E$10</f>
        <v>0</v>
      </c>
      <c r="P3450" s="51">
        <f>F3450*$F$10</f>
        <v>243.00000000000003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91.125</v>
      </c>
      <c r="T3450" s="51">
        <f>(O3450/100)*(K3450*$J$10)</f>
        <v>0</v>
      </c>
      <c r="U3450" s="51">
        <f>(P3450/100)*(K3450*$K$10)+(P3450/100)*(L3450*$L$10)</f>
        <v>272.16000000000003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45"/>
        <v>212.625</v>
      </c>
      <c r="Y3450" s="51">
        <f t="shared" si="446"/>
        <v>0</v>
      </c>
      <c r="Z3450" s="51">
        <f t="shared" si="447"/>
        <v>515.16000000000008</v>
      </c>
      <c r="AA3450" s="51">
        <f t="shared" si="448"/>
        <v>0</v>
      </c>
      <c r="AB3450" s="51">
        <f t="shared" si="449"/>
        <v>0</v>
      </c>
      <c r="AC3450" s="52">
        <f t="shared" si="450"/>
        <v>727.8</v>
      </c>
      <c r="AD3450" s="53">
        <f>(ROUND(AC3450-AC3443,1)/AC3443)</f>
        <v>0.15523809523809523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90</v>
      </c>
      <c r="E3451" s="49">
        <v>0</v>
      </c>
      <c r="F3451" s="49">
        <v>0</v>
      </c>
      <c r="G3451" s="49">
        <v>180</v>
      </c>
      <c r="H3451" s="49">
        <v>0</v>
      </c>
      <c r="I3451" s="50">
        <v>75</v>
      </c>
      <c r="J3451" s="50">
        <v>0</v>
      </c>
      <c r="K3451" s="50">
        <v>0</v>
      </c>
      <c r="L3451" s="50">
        <v>80</v>
      </c>
      <c r="M3451" s="50">
        <v>0</v>
      </c>
      <c r="N3451" s="51">
        <f>D3451*$D$11</f>
        <v>121.50000000000001</v>
      </c>
      <c r="O3451" s="51">
        <f>E3451*$E$11</f>
        <v>0</v>
      </c>
      <c r="P3451" s="51">
        <f>F3451*$F$11</f>
        <v>0</v>
      </c>
      <c r="Q3451" s="51">
        <f>G3451*$G$11</f>
        <v>243.00000000000003</v>
      </c>
      <c r="R3451" s="51">
        <f>H3451*$H$11</f>
        <v>0</v>
      </c>
      <c r="S3451" s="51">
        <f>(N3451/100)*(I3451*$I$11)+(N3451/100)*(J3451*$J$11)</f>
        <v>91.125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272.16000000000003</v>
      </c>
      <c r="W3451" s="51">
        <f>(R3451/100)*(K3451*$K$11)+(R3451/100)*(L3451*$L$11)</f>
        <v>0</v>
      </c>
      <c r="X3451" s="51">
        <f t="shared" si="445"/>
        <v>212.625</v>
      </c>
      <c r="Y3451" s="51">
        <f t="shared" si="446"/>
        <v>0</v>
      </c>
      <c r="Z3451" s="51">
        <f t="shared" si="447"/>
        <v>0</v>
      </c>
      <c r="AA3451" s="51">
        <f t="shared" si="448"/>
        <v>515.16000000000008</v>
      </c>
      <c r="AB3451" s="51">
        <f t="shared" si="449"/>
        <v>0</v>
      </c>
      <c r="AC3451" s="52">
        <f t="shared" si="450"/>
        <v>727.8</v>
      </c>
      <c r="AD3451" s="53">
        <f>(ROUND(AC3451-AC3443,1)/AC3443)</f>
        <v>0.15523809523809523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90</v>
      </c>
      <c r="E3452" s="49">
        <v>0</v>
      </c>
      <c r="F3452" s="49">
        <v>0</v>
      </c>
      <c r="G3452" s="49">
        <v>0</v>
      </c>
      <c r="H3452" s="49">
        <v>180</v>
      </c>
      <c r="I3452" s="50">
        <v>75</v>
      </c>
      <c r="J3452" s="50">
        <v>0</v>
      </c>
      <c r="K3452" s="50">
        <v>40</v>
      </c>
      <c r="L3452" s="50">
        <v>40</v>
      </c>
      <c r="M3452" s="50">
        <v>0</v>
      </c>
      <c r="N3452" s="51">
        <f>D3452*$D$12</f>
        <v>121.50000000000001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243.00000000000003</v>
      </c>
      <c r="S3452" s="51">
        <f>(N3452/100)*(I3452*$I$12)+(N3452/100)*(J3452*$J$12)</f>
        <v>91.125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272.16000000000003</v>
      </c>
      <c r="X3452" s="51">
        <f t="shared" si="445"/>
        <v>212.625</v>
      </c>
      <c r="Y3452" s="51">
        <f t="shared" si="446"/>
        <v>0</v>
      </c>
      <c r="Z3452" s="51">
        <f t="shared" si="447"/>
        <v>0</v>
      </c>
      <c r="AA3452" s="51">
        <f t="shared" si="448"/>
        <v>0</v>
      </c>
      <c r="AB3452" s="51">
        <f t="shared" si="449"/>
        <v>515.16000000000008</v>
      </c>
      <c r="AC3452" s="52">
        <f t="shared" si="450"/>
        <v>727.8</v>
      </c>
      <c r="AD3452" s="53">
        <f>(ROUND(AC3452-AC3443,1)/AC3443)</f>
        <v>0.15523809523809523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180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107</v>
      </c>
      <c r="N3453" s="51">
        <f>D3453*$D$13</f>
        <v>243.00000000000003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520.02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45"/>
        <v>763.02</v>
      </c>
      <c r="Y3453" s="51">
        <f t="shared" si="446"/>
        <v>0</v>
      </c>
      <c r="Z3453" s="51">
        <f t="shared" si="447"/>
        <v>0</v>
      </c>
      <c r="AA3453" s="51">
        <f t="shared" si="448"/>
        <v>0</v>
      </c>
      <c r="AB3453" s="51">
        <f t="shared" si="449"/>
        <v>0</v>
      </c>
      <c r="AC3453" s="52">
        <f t="shared" si="450"/>
        <v>763</v>
      </c>
      <c r="AD3453" s="53">
        <f>(ROUND(AC3453-AC3443,1)/AC3443)</f>
        <v>0.21111111111111111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180</v>
      </c>
      <c r="E3454" s="49">
        <v>0</v>
      </c>
      <c r="F3454" s="49">
        <v>0</v>
      </c>
      <c r="G3454" s="49">
        <v>0</v>
      </c>
      <c r="H3454" s="49">
        <v>0</v>
      </c>
      <c r="I3454" s="50">
        <v>75</v>
      </c>
      <c r="J3454" s="50">
        <v>0</v>
      </c>
      <c r="K3454" s="50">
        <v>70</v>
      </c>
      <c r="L3454" s="50">
        <v>0</v>
      </c>
      <c r="M3454" s="50">
        <v>0</v>
      </c>
      <c r="N3454" s="51">
        <f>D3454*$D$14</f>
        <v>243.00000000000003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522.45000000000005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45"/>
        <v>765.45</v>
      </c>
      <c r="Y3454" s="51">
        <f t="shared" si="446"/>
        <v>0</v>
      </c>
      <c r="Z3454" s="51">
        <f t="shared" si="447"/>
        <v>0</v>
      </c>
      <c r="AA3454" s="51">
        <f t="shared" si="448"/>
        <v>0</v>
      </c>
      <c r="AB3454" s="51">
        <f t="shared" si="449"/>
        <v>0</v>
      </c>
      <c r="AC3454" s="52">
        <f t="shared" si="450"/>
        <v>765.5</v>
      </c>
      <c r="AD3454" s="53">
        <f>(ROUND(AC3454-AC3443,1)/AC3443)</f>
        <v>0.21507936507936509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180</v>
      </c>
      <c r="E3455" s="49">
        <v>0</v>
      </c>
      <c r="F3455" s="49">
        <v>0</v>
      </c>
      <c r="G3455" s="49">
        <v>0</v>
      </c>
      <c r="H3455" s="49">
        <v>0</v>
      </c>
      <c r="I3455" s="50">
        <v>75</v>
      </c>
      <c r="J3455" s="50">
        <v>0</v>
      </c>
      <c r="K3455" s="50">
        <v>0</v>
      </c>
      <c r="L3455" s="50">
        <v>70</v>
      </c>
      <c r="M3455" s="50">
        <v>0</v>
      </c>
      <c r="N3455" s="51">
        <f>D3455*$D$15</f>
        <v>243.00000000000003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522.45000000000005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45"/>
        <v>765.45</v>
      </c>
      <c r="Y3455" s="51">
        <f t="shared" si="446"/>
        <v>0</v>
      </c>
      <c r="Z3455" s="51">
        <f t="shared" si="447"/>
        <v>0</v>
      </c>
      <c r="AA3455" s="51">
        <f t="shared" si="448"/>
        <v>0</v>
      </c>
      <c r="AB3455" s="51">
        <f t="shared" si="449"/>
        <v>0</v>
      </c>
      <c r="AC3455" s="52">
        <f t="shared" si="450"/>
        <v>765.5</v>
      </c>
      <c r="AD3455" s="53">
        <f>(ROUND(AC3455-AC3443,1)/AC3443)</f>
        <v>0.21507936507936509</v>
      </c>
      <c r="AE3455" s="44"/>
      <c r="AF3455" s="45"/>
    </row>
    <row r="3456" spans="1:32" x14ac:dyDescent="0.25">
      <c r="A3456" s="46"/>
      <c r="B3456" s="59"/>
      <c r="C3456" s="48" t="s">
        <v>17</v>
      </c>
      <c r="D3456" s="49">
        <v>180</v>
      </c>
      <c r="E3456" s="49">
        <v>0</v>
      </c>
      <c r="F3456" s="49">
        <v>0</v>
      </c>
      <c r="G3456" s="49">
        <v>0</v>
      </c>
      <c r="H3456" s="49">
        <v>0</v>
      </c>
      <c r="I3456" s="50">
        <v>75</v>
      </c>
      <c r="J3456" s="50">
        <v>50</v>
      </c>
      <c r="K3456" s="50">
        <v>0</v>
      </c>
      <c r="L3456" s="50">
        <v>0</v>
      </c>
      <c r="M3456" s="50">
        <v>0</v>
      </c>
      <c r="N3456" s="51">
        <f>D3456*$D$16</f>
        <v>243.00000000000003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486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45"/>
        <v>729</v>
      </c>
      <c r="Y3456" s="51">
        <f t="shared" si="446"/>
        <v>0</v>
      </c>
      <c r="Z3456" s="51">
        <f t="shared" si="447"/>
        <v>0</v>
      </c>
      <c r="AA3456" s="51">
        <f t="shared" si="448"/>
        <v>0</v>
      </c>
      <c r="AB3456" s="51">
        <f t="shared" si="449"/>
        <v>0</v>
      </c>
      <c r="AC3456" s="52">
        <f t="shared" si="450"/>
        <v>729</v>
      </c>
      <c r="AD3456" s="53">
        <f>(ROUND(AC3456-AC3443,1)/AC3443)</f>
        <v>0.15714285714285714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180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0</v>
      </c>
      <c r="K3457" s="50">
        <v>0</v>
      </c>
      <c r="L3457" s="50">
        <v>0</v>
      </c>
      <c r="M3457" s="50">
        <v>0</v>
      </c>
      <c r="N3457" s="51">
        <f>D3457*$D$17</f>
        <v>243.00000000000003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546.75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45"/>
        <v>789.75</v>
      </c>
      <c r="Y3457" s="51">
        <f t="shared" si="446"/>
        <v>0</v>
      </c>
      <c r="Z3457" s="51">
        <f t="shared" si="447"/>
        <v>0</v>
      </c>
      <c r="AA3457" s="51">
        <f t="shared" si="448"/>
        <v>0</v>
      </c>
      <c r="AB3457" s="51">
        <f t="shared" si="449"/>
        <v>0</v>
      </c>
      <c r="AC3457" s="52">
        <f t="shared" si="450"/>
        <v>789.8</v>
      </c>
      <c r="AD3457" s="53">
        <f>(ROUND(AC3457-AC3443,1)/AC3443)</f>
        <v>0.25365079365079368</v>
      </c>
      <c r="AE3457" s="44" t="s">
        <v>28</v>
      </c>
      <c r="AF3457" s="45"/>
    </row>
    <row r="3458" spans="1:32" x14ac:dyDescent="0.25">
      <c r="A3458" s="54" t="s">
        <v>19</v>
      </c>
      <c r="B3458" s="60" t="s">
        <v>288</v>
      </c>
      <c r="C3458" s="38" t="s">
        <v>50</v>
      </c>
      <c r="D3458" s="39">
        <v>175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10</v>
      </c>
      <c r="K3458" s="40">
        <v>0</v>
      </c>
      <c r="L3458" s="40">
        <v>0</v>
      </c>
      <c r="M3458" s="40">
        <v>0</v>
      </c>
      <c r="N3458" s="41">
        <f>D3458*$D$3</f>
        <v>244.99999999999997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391.99999999999994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45"/>
        <v>636.99999999999989</v>
      </c>
      <c r="Y3458" s="41">
        <f t="shared" si="446"/>
        <v>0</v>
      </c>
      <c r="Z3458" s="41">
        <f t="shared" si="447"/>
        <v>0</v>
      </c>
      <c r="AA3458" s="41">
        <f t="shared" si="448"/>
        <v>0</v>
      </c>
      <c r="AB3458" s="41">
        <f t="shared" si="449"/>
        <v>0</v>
      </c>
      <c r="AC3458" s="42">
        <f t="shared" si="450"/>
        <v>637</v>
      </c>
      <c r="AD3458" s="43"/>
      <c r="AE3458" s="44"/>
      <c r="AF3458" s="45"/>
    </row>
    <row r="3459" spans="1:32" x14ac:dyDescent="0.25">
      <c r="A3459" s="46" t="s">
        <v>29</v>
      </c>
      <c r="B3459" s="61">
        <v>38</v>
      </c>
      <c r="C3459" s="48" t="s">
        <v>5</v>
      </c>
      <c r="D3459" s="49">
        <v>175</v>
      </c>
      <c r="E3459" s="49">
        <v>0</v>
      </c>
      <c r="F3459" s="49">
        <v>0</v>
      </c>
      <c r="G3459" s="49">
        <v>0</v>
      </c>
      <c r="H3459" s="49">
        <v>0</v>
      </c>
      <c r="I3459" s="50">
        <v>80</v>
      </c>
      <c r="J3459" s="50">
        <v>30</v>
      </c>
      <c r="K3459" s="50">
        <v>0</v>
      </c>
      <c r="L3459" s="50">
        <v>0</v>
      </c>
      <c r="M3459" s="50">
        <v>0</v>
      </c>
      <c r="N3459" s="51">
        <f>D3459*$D$4</f>
        <v>236.25000000000003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519.75000000000011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45"/>
        <v>756.00000000000011</v>
      </c>
      <c r="Y3459" s="51">
        <f t="shared" si="446"/>
        <v>0</v>
      </c>
      <c r="Z3459" s="51">
        <f t="shared" si="447"/>
        <v>0</v>
      </c>
      <c r="AA3459" s="51">
        <f t="shared" si="448"/>
        <v>0</v>
      </c>
      <c r="AB3459" s="51">
        <f t="shared" si="449"/>
        <v>0</v>
      </c>
      <c r="AC3459" s="52">
        <f t="shared" si="450"/>
        <v>756</v>
      </c>
      <c r="AD3459" s="53">
        <f>(ROUND(AC3459-AC3458,1)/AC3458)</f>
        <v>0.18681318681318682</v>
      </c>
      <c r="AE3459" s="44"/>
      <c r="AF3459" s="45"/>
    </row>
    <row r="3460" spans="1:32" x14ac:dyDescent="0.25">
      <c r="A3460" s="46" t="s">
        <v>30</v>
      </c>
      <c r="B3460" s="61">
        <v>12</v>
      </c>
      <c r="C3460" s="48" t="s">
        <v>6</v>
      </c>
      <c r="D3460" s="49">
        <v>175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10</v>
      </c>
      <c r="K3460" s="50">
        <v>0</v>
      </c>
      <c r="L3460" s="50">
        <v>0</v>
      </c>
      <c r="M3460" s="50">
        <v>0</v>
      </c>
      <c r="N3460" s="51">
        <f>D3460*$D$5</f>
        <v>244.99999999999997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391.99999999999994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45"/>
        <v>636.99999999999989</v>
      </c>
      <c r="Y3460" s="51">
        <f t="shared" si="446"/>
        <v>0</v>
      </c>
      <c r="Z3460" s="51">
        <f t="shared" si="447"/>
        <v>0</v>
      </c>
      <c r="AA3460" s="51">
        <f t="shared" si="448"/>
        <v>0</v>
      </c>
      <c r="AB3460" s="51">
        <f t="shared" si="449"/>
        <v>0</v>
      </c>
      <c r="AC3460" s="52">
        <f t="shared" si="450"/>
        <v>637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175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10</v>
      </c>
      <c r="K3461" s="50">
        <v>0</v>
      </c>
      <c r="L3461" s="50">
        <v>0</v>
      </c>
      <c r="M3461" s="50">
        <v>0</v>
      </c>
      <c r="N3461" s="51">
        <f>D3461*$D$6</f>
        <v>244.99999999999997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391.99999999999994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45"/>
        <v>636.99999999999989</v>
      </c>
      <c r="Y3461" s="51">
        <f t="shared" si="446"/>
        <v>0</v>
      </c>
      <c r="Z3461" s="51">
        <f t="shared" si="447"/>
        <v>0</v>
      </c>
      <c r="AA3461" s="51">
        <f t="shared" si="448"/>
        <v>0</v>
      </c>
      <c r="AB3461" s="51">
        <f t="shared" si="449"/>
        <v>0</v>
      </c>
      <c r="AC3461" s="52">
        <f t="shared" si="450"/>
        <v>637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0</v>
      </c>
      <c r="C3462" s="48" t="s">
        <v>8</v>
      </c>
      <c r="D3462" s="49">
        <v>175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10</v>
      </c>
      <c r="K3462" s="50">
        <v>0</v>
      </c>
      <c r="L3462" s="50">
        <v>0</v>
      </c>
      <c r="M3462" s="50">
        <v>0</v>
      </c>
      <c r="N3462" s="51">
        <f>D3462*$D$7</f>
        <v>244.99999999999997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391.99999999999994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45"/>
        <v>636.99999999999989</v>
      </c>
      <c r="Y3462" s="51">
        <f t="shared" si="446"/>
        <v>0</v>
      </c>
      <c r="Z3462" s="51">
        <f t="shared" si="447"/>
        <v>0</v>
      </c>
      <c r="AA3462" s="51">
        <f t="shared" si="448"/>
        <v>0</v>
      </c>
      <c r="AB3462" s="51">
        <f t="shared" si="449"/>
        <v>0</v>
      </c>
      <c r="AC3462" s="52">
        <f t="shared" si="450"/>
        <v>637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175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10</v>
      </c>
      <c r="K3463" s="50">
        <v>0</v>
      </c>
      <c r="L3463" s="50">
        <v>0</v>
      </c>
      <c r="M3463" s="50">
        <v>0</v>
      </c>
      <c r="N3463" s="51">
        <f>D3463*$D$8</f>
        <v>244.99999999999997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391.99999999999994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45"/>
        <v>636.99999999999989</v>
      </c>
      <c r="Y3463" s="51">
        <f t="shared" si="446"/>
        <v>0</v>
      </c>
      <c r="Z3463" s="51">
        <f t="shared" si="447"/>
        <v>0</v>
      </c>
      <c r="AA3463" s="51">
        <f t="shared" si="448"/>
        <v>0</v>
      </c>
      <c r="AB3463" s="51">
        <f t="shared" si="449"/>
        <v>0</v>
      </c>
      <c r="AC3463" s="52">
        <f t="shared" si="450"/>
        <v>637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85</v>
      </c>
      <c r="E3464" s="49">
        <v>175</v>
      </c>
      <c r="F3464" s="49">
        <v>0</v>
      </c>
      <c r="G3464" s="49">
        <v>0</v>
      </c>
      <c r="H3464" s="49">
        <v>0</v>
      </c>
      <c r="I3464" s="50">
        <v>70</v>
      </c>
      <c r="J3464" s="50">
        <v>10</v>
      </c>
      <c r="K3464" s="50">
        <v>90</v>
      </c>
      <c r="L3464" s="50">
        <v>0</v>
      </c>
      <c r="M3464" s="50">
        <v>0</v>
      </c>
      <c r="N3464" s="51">
        <f>D3464*$D$9</f>
        <v>114.75000000000001</v>
      </c>
      <c r="O3464" s="51">
        <f>E3464*$E$9</f>
        <v>236.25000000000003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91.800000000000011</v>
      </c>
      <c r="T3464" s="51">
        <f>(O3464/100)*(K3464*$K$9)</f>
        <v>297.67500000000001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45"/>
        <v>206.55</v>
      </c>
      <c r="Y3464" s="51">
        <f t="shared" si="446"/>
        <v>533.92500000000007</v>
      </c>
      <c r="Z3464" s="51">
        <f t="shared" si="447"/>
        <v>0</v>
      </c>
      <c r="AA3464" s="51">
        <f t="shared" si="448"/>
        <v>0</v>
      </c>
      <c r="AB3464" s="51">
        <f t="shared" si="449"/>
        <v>0</v>
      </c>
      <c r="AC3464" s="52">
        <f t="shared" si="450"/>
        <v>740.5</v>
      </c>
      <c r="AD3464" s="53">
        <f>(ROUND(AC3464-AC3458,1)/AC3458)</f>
        <v>0.16248037676609106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85</v>
      </c>
      <c r="E3465" s="49">
        <v>0</v>
      </c>
      <c r="F3465" s="49">
        <v>175</v>
      </c>
      <c r="G3465" s="49">
        <v>0</v>
      </c>
      <c r="H3465" s="49">
        <v>0</v>
      </c>
      <c r="I3465" s="50">
        <v>70</v>
      </c>
      <c r="J3465" s="50">
        <v>10</v>
      </c>
      <c r="K3465" s="50">
        <v>45</v>
      </c>
      <c r="L3465" s="50">
        <v>45</v>
      </c>
      <c r="M3465" s="50">
        <v>0</v>
      </c>
      <c r="N3465" s="51">
        <f>D3465*$D$10</f>
        <v>114.75000000000001</v>
      </c>
      <c r="O3465" s="51">
        <f>E3465*$E$10</f>
        <v>0</v>
      </c>
      <c r="P3465" s="51">
        <f>F3465*$F$10</f>
        <v>236.25000000000003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91.800000000000011</v>
      </c>
      <c r="T3465" s="51">
        <f>(O3465/100)*(K3465*$J$10)</f>
        <v>0</v>
      </c>
      <c r="U3465" s="51">
        <f>(P3465/100)*(K3465*$K$10)+(P3465/100)*(L3465*$L$10)</f>
        <v>297.67500000000001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45"/>
        <v>206.55</v>
      </c>
      <c r="Y3465" s="51">
        <f t="shared" si="446"/>
        <v>0</v>
      </c>
      <c r="Z3465" s="51">
        <f t="shared" si="447"/>
        <v>533.92500000000007</v>
      </c>
      <c r="AA3465" s="51">
        <f t="shared" si="448"/>
        <v>0</v>
      </c>
      <c r="AB3465" s="51">
        <f t="shared" si="449"/>
        <v>0</v>
      </c>
      <c r="AC3465" s="52">
        <f t="shared" si="450"/>
        <v>740.5</v>
      </c>
      <c r="AD3465" s="53">
        <f>(ROUND(AC3465-AC3458,1)/AC3458)</f>
        <v>0.16248037676609106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85</v>
      </c>
      <c r="E3466" s="49">
        <v>0</v>
      </c>
      <c r="F3466" s="49">
        <v>0</v>
      </c>
      <c r="G3466" s="49">
        <v>175</v>
      </c>
      <c r="H3466" s="49">
        <v>0</v>
      </c>
      <c r="I3466" s="50">
        <v>70</v>
      </c>
      <c r="J3466" s="50">
        <v>10</v>
      </c>
      <c r="K3466" s="50">
        <v>0</v>
      </c>
      <c r="L3466" s="50">
        <v>90</v>
      </c>
      <c r="M3466" s="50">
        <v>0</v>
      </c>
      <c r="N3466" s="51">
        <f>D3466*$D$11</f>
        <v>114.75000000000001</v>
      </c>
      <c r="O3466" s="51">
        <f>E3466*$E$11</f>
        <v>0</v>
      </c>
      <c r="P3466" s="51">
        <f>F3466*$F$11</f>
        <v>0</v>
      </c>
      <c r="Q3466" s="51">
        <f>G3466*$G$11</f>
        <v>236.25000000000003</v>
      </c>
      <c r="R3466" s="51">
        <f>H3466*$H$11</f>
        <v>0</v>
      </c>
      <c r="S3466" s="51">
        <f>(N3466/100)*(I3466*$I$11)+(N3466/100)*(J3466*$J$11)</f>
        <v>91.800000000000011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297.67500000000001</v>
      </c>
      <c r="W3466" s="51">
        <f>(R3466/100)*(K3466*$K$11)+(R3466/100)*(L3466*$L$11)</f>
        <v>0</v>
      </c>
      <c r="X3466" s="51">
        <f t="shared" si="445"/>
        <v>206.55</v>
      </c>
      <c r="Y3466" s="51">
        <f t="shared" si="446"/>
        <v>0</v>
      </c>
      <c r="Z3466" s="51">
        <f t="shared" si="447"/>
        <v>0</v>
      </c>
      <c r="AA3466" s="51">
        <f t="shared" si="448"/>
        <v>533.92500000000007</v>
      </c>
      <c r="AB3466" s="51">
        <f t="shared" si="449"/>
        <v>0</v>
      </c>
      <c r="AC3466" s="52">
        <f t="shared" si="450"/>
        <v>740.5</v>
      </c>
      <c r="AD3466" s="53">
        <f>(ROUND(AC3466-AC3458,1)/AC3458)</f>
        <v>0.16248037676609106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85</v>
      </c>
      <c r="E3467" s="49">
        <v>0</v>
      </c>
      <c r="F3467" s="49">
        <v>0</v>
      </c>
      <c r="G3467" s="49">
        <v>0</v>
      </c>
      <c r="H3467" s="49">
        <v>175</v>
      </c>
      <c r="I3467" s="50">
        <v>70</v>
      </c>
      <c r="J3467" s="50">
        <v>10</v>
      </c>
      <c r="K3467" s="50">
        <v>45</v>
      </c>
      <c r="L3467" s="50">
        <v>45</v>
      </c>
      <c r="M3467" s="50">
        <v>0</v>
      </c>
      <c r="N3467" s="51">
        <f>D3467*$D$12</f>
        <v>114.75000000000001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236.25000000000003</v>
      </c>
      <c r="S3467" s="51">
        <f>(N3467/100)*(I3467*$I$12)+(N3467/100)*(J3467*$J$12)</f>
        <v>91.800000000000011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297.67500000000001</v>
      </c>
      <c r="X3467" s="51">
        <f t="shared" si="445"/>
        <v>206.55</v>
      </c>
      <c r="Y3467" s="51">
        <f t="shared" si="446"/>
        <v>0</v>
      </c>
      <c r="Z3467" s="51">
        <f t="shared" si="447"/>
        <v>0</v>
      </c>
      <c r="AA3467" s="51">
        <f t="shared" si="448"/>
        <v>0</v>
      </c>
      <c r="AB3467" s="51">
        <f t="shared" si="449"/>
        <v>533.92500000000007</v>
      </c>
      <c r="AC3467" s="52">
        <f t="shared" si="450"/>
        <v>740.5</v>
      </c>
      <c r="AD3467" s="53">
        <f>(ROUND(AC3467-AC3458,1)/AC3458)</f>
        <v>0.16248037676609106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175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110</v>
      </c>
      <c r="N3468" s="51">
        <f>D3468*$D$13</f>
        <v>236.25000000000003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519.75000000000011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45"/>
        <v>756.00000000000011</v>
      </c>
      <c r="Y3468" s="51">
        <f t="shared" si="446"/>
        <v>0</v>
      </c>
      <c r="Z3468" s="51">
        <f t="shared" si="447"/>
        <v>0</v>
      </c>
      <c r="AA3468" s="51">
        <f t="shared" si="448"/>
        <v>0</v>
      </c>
      <c r="AB3468" s="51">
        <f t="shared" si="449"/>
        <v>0</v>
      </c>
      <c r="AC3468" s="52">
        <f t="shared" si="450"/>
        <v>756</v>
      </c>
      <c r="AD3468" s="53">
        <f>(ROUND(AC3468-AC3458,1)/AC3458)</f>
        <v>0.18681318681318682</v>
      </c>
      <c r="AE3468" s="44"/>
      <c r="AF3468" s="45"/>
    </row>
    <row r="3469" spans="1:32" x14ac:dyDescent="0.25">
      <c r="A3469" s="46" t="s">
        <v>39</v>
      </c>
      <c r="B3469" s="61"/>
      <c r="C3469" s="48" t="s">
        <v>15</v>
      </c>
      <c r="D3469" s="49">
        <v>175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10</v>
      </c>
      <c r="K3469" s="50">
        <v>70</v>
      </c>
      <c r="L3469" s="50">
        <v>0</v>
      </c>
      <c r="M3469" s="50">
        <v>0</v>
      </c>
      <c r="N3469" s="51">
        <f>D3469*$D$14</f>
        <v>236.25000000000003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519.75000000000011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45"/>
        <v>756.00000000000011</v>
      </c>
      <c r="Y3469" s="51">
        <f t="shared" si="446"/>
        <v>0</v>
      </c>
      <c r="Z3469" s="51">
        <f t="shared" si="447"/>
        <v>0</v>
      </c>
      <c r="AA3469" s="51">
        <f t="shared" si="448"/>
        <v>0</v>
      </c>
      <c r="AB3469" s="51">
        <f t="shared" si="449"/>
        <v>0</v>
      </c>
      <c r="AC3469" s="52">
        <f t="shared" si="450"/>
        <v>756</v>
      </c>
      <c r="AD3469" s="53">
        <f>(ROUND(AC3469-AC3458,1)/AC3458)</f>
        <v>0.18681318681318682</v>
      </c>
      <c r="AE3469" s="44"/>
      <c r="AF3469" s="45"/>
    </row>
    <row r="3470" spans="1:32" x14ac:dyDescent="0.25">
      <c r="A3470" s="46"/>
      <c r="B3470" s="61"/>
      <c r="C3470" s="48" t="s">
        <v>16</v>
      </c>
      <c r="D3470" s="49">
        <v>175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10</v>
      </c>
      <c r="K3470" s="50">
        <v>0</v>
      </c>
      <c r="L3470" s="50">
        <v>70</v>
      </c>
      <c r="M3470" s="50">
        <v>0</v>
      </c>
      <c r="N3470" s="51">
        <f>D3470*$D$15</f>
        <v>236.25000000000003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519.75000000000011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45"/>
        <v>756.00000000000011</v>
      </c>
      <c r="Y3470" s="51">
        <f t="shared" si="446"/>
        <v>0</v>
      </c>
      <c r="Z3470" s="51">
        <f t="shared" si="447"/>
        <v>0</v>
      </c>
      <c r="AA3470" s="51">
        <f t="shared" si="448"/>
        <v>0</v>
      </c>
      <c r="AB3470" s="51">
        <f t="shared" si="449"/>
        <v>0</v>
      </c>
      <c r="AC3470" s="52">
        <f t="shared" si="450"/>
        <v>756</v>
      </c>
      <c r="AD3470" s="53">
        <f>(ROUND(AC3470-AC3458,1)/AC3458)</f>
        <v>0.18681318681318682</v>
      </c>
      <c r="AE3470" s="44"/>
      <c r="AF3470" s="15"/>
    </row>
    <row r="3471" spans="1:32" x14ac:dyDescent="0.25">
      <c r="A3471" s="46"/>
      <c r="B3471" s="61"/>
      <c r="C3471" s="48" t="s">
        <v>17</v>
      </c>
      <c r="D3471" s="49">
        <v>175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50</v>
      </c>
      <c r="K3471" s="50">
        <v>0</v>
      </c>
      <c r="L3471" s="50">
        <v>0</v>
      </c>
      <c r="M3471" s="50">
        <v>0</v>
      </c>
      <c r="N3471" s="51">
        <f>D3471*$D$16</f>
        <v>236.25000000000003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460.68750000000011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45"/>
        <v>696.93750000000011</v>
      </c>
      <c r="Y3471" s="51">
        <f t="shared" si="446"/>
        <v>0</v>
      </c>
      <c r="Z3471" s="51">
        <f t="shared" si="447"/>
        <v>0</v>
      </c>
      <c r="AA3471" s="51">
        <f t="shared" si="448"/>
        <v>0</v>
      </c>
      <c r="AB3471" s="51">
        <f t="shared" si="449"/>
        <v>0</v>
      </c>
      <c r="AC3471" s="52">
        <f t="shared" si="450"/>
        <v>696.9</v>
      </c>
      <c r="AD3471" s="53">
        <f>(ROUND(AC3471-AC3458,1)/AC3458)</f>
        <v>9.4034536891679746E-2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175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10</v>
      </c>
      <c r="K3472" s="50">
        <v>0</v>
      </c>
      <c r="L3472" s="50">
        <v>0</v>
      </c>
      <c r="M3472" s="50">
        <v>0</v>
      </c>
      <c r="N3472" s="51">
        <f>D3472*$D$17</f>
        <v>236.25000000000003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555.18750000000011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45"/>
        <v>791.43750000000011</v>
      </c>
      <c r="Y3472" s="51">
        <f t="shared" si="446"/>
        <v>0</v>
      </c>
      <c r="Z3472" s="51">
        <f t="shared" si="447"/>
        <v>0</v>
      </c>
      <c r="AA3472" s="51">
        <f t="shared" si="448"/>
        <v>0</v>
      </c>
      <c r="AB3472" s="51">
        <f t="shared" si="449"/>
        <v>0</v>
      </c>
      <c r="AC3472" s="52">
        <f t="shared" si="450"/>
        <v>791.4</v>
      </c>
      <c r="AD3472" s="53">
        <f>(ROUND(AC3472-AC3458,1)/AC3458)</f>
        <v>0.24238618524332811</v>
      </c>
      <c r="AE3472" s="44" t="s">
        <v>28</v>
      </c>
      <c r="AF3472" s="45"/>
    </row>
    <row r="3473" spans="1:32" x14ac:dyDescent="0.25">
      <c r="A3473" s="54" t="s">
        <v>19</v>
      </c>
      <c r="B3473" s="58" t="s">
        <v>289</v>
      </c>
      <c r="C3473" s="38" t="s">
        <v>50</v>
      </c>
      <c r="D3473" s="39">
        <v>190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0</v>
      </c>
      <c r="K3473" s="40">
        <v>0</v>
      </c>
      <c r="L3473" s="40">
        <v>0</v>
      </c>
      <c r="M3473" s="40">
        <v>0</v>
      </c>
      <c r="N3473" s="41">
        <f>D3473*$D$3</f>
        <v>266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372.40000000000003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45"/>
        <v>638.40000000000009</v>
      </c>
      <c r="Y3473" s="41">
        <f t="shared" si="446"/>
        <v>0</v>
      </c>
      <c r="Z3473" s="41">
        <f t="shared" si="447"/>
        <v>0</v>
      </c>
      <c r="AA3473" s="41">
        <f t="shared" si="448"/>
        <v>0</v>
      </c>
      <c r="AB3473" s="41">
        <f t="shared" si="449"/>
        <v>0</v>
      </c>
      <c r="AC3473" s="42">
        <f t="shared" si="450"/>
        <v>638.4</v>
      </c>
      <c r="AD3473" s="43"/>
      <c r="AE3473" s="44"/>
      <c r="AF3473" s="45"/>
    </row>
    <row r="3474" spans="1:32" x14ac:dyDescent="0.25">
      <c r="A3474" s="46" t="s">
        <v>29</v>
      </c>
      <c r="B3474" s="59">
        <v>40</v>
      </c>
      <c r="C3474" s="48" t="s">
        <v>5</v>
      </c>
      <c r="D3474" s="49">
        <v>190</v>
      </c>
      <c r="E3474" s="49">
        <v>0</v>
      </c>
      <c r="F3474" s="49">
        <v>0</v>
      </c>
      <c r="G3474" s="49">
        <v>0</v>
      </c>
      <c r="H3474" s="49">
        <v>0</v>
      </c>
      <c r="I3474" s="50">
        <v>75</v>
      </c>
      <c r="J3474" s="50">
        <v>20</v>
      </c>
      <c r="K3474" s="50">
        <v>0</v>
      </c>
      <c r="L3474" s="50">
        <v>0</v>
      </c>
      <c r="M3474" s="50">
        <v>0</v>
      </c>
      <c r="N3474" s="51">
        <f>D3474*$D$4</f>
        <v>256.5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487.35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45"/>
        <v>743.85</v>
      </c>
      <c r="Y3474" s="51">
        <f t="shared" si="446"/>
        <v>0</v>
      </c>
      <c r="Z3474" s="51">
        <f t="shared" si="447"/>
        <v>0</v>
      </c>
      <c r="AA3474" s="51">
        <f t="shared" si="448"/>
        <v>0</v>
      </c>
      <c r="AB3474" s="51">
        <f t="shared" si="449"/>
        <v>0</v>
      </c>
      <c r="AC3474" s="52">
        <f t="shared" si="450"/>
        <v>743.9</v>
      </c>
      <c r="AD3474" s="53">
        <f>(ROUND(AC3474-AC3473,1)/AC3473)</f>
        <v>0.16525689223057644</v>
      </c>
      <c r="AE3474" s="44"/>
      <c r="AF3474" s="45"/>
    </row>
    <row r="3475" spans="1:32" x14ac:dyDescent="0.25">
      <c r="A3475" s="46" t="s">
        <v>30</v>
      </c>
      <c r="B3475" s="59">
        <v>0</v>
      </c>
      <c r="C3475" s="48" t="s">
        <v>6</v>
      </c>
      <c r="D3475" s="49">
        <v>190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0</v>
      </c>
      <c r="K3475" s="50">
        <v>0</v>
      </c>
      <c r="L3475" s="50">
        <v>0</v>
      </c>
      <c r="M3475" s="50">
        <v>0</v>
      </c>
      <c r="N3475" s="51">
        <f>D3475*$D$5</f>
        <v>266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372.40000000000003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45"/>
        <v>638.40000000000009</v>
      </c>
      <c r="Y3475" s="51">
        <f t="shared" si="446"/>
        <v>0</v>
      </c>
      <c r="Z3475" s="51">
        <f t="shared" si="447"/>
        <v>0</v>
      </c>
      <c r="AA3475" s="51">
        <f t="shared" si="448"/>
        <v>0</v>
      </c>
      <c r="AB3475" s="51">
        <f t="shared" si="449"/>
        <v>0</v>
      </c>
      <c r="AC3475" s="52">
        <f t="shared" si="450"/>
        <v>638.4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190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0</v>
      </c>
      <c r="K3476" s="50">
        <v>0</v>
      </c>
      <c r="L3476" s="50">
        <v>0</v>
      </c>
      <c r="M3476" s="50">
        <v>0</v>
      </c>
      <c r="N3476" s="51">
        <f>D3476*$D$6</f>
        <v>266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372.40000000000003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45"/>
        <v>638.40000000000009</v>
      </c>
      <c r="Y3476" s="51">
        <f t="shared" si="446"/>
        <v>0</v>
      </c>
      <c r="Z3476" s="51">
        <f t="shared" si="447"/>
        <v>0</v>
      </c>
      <c r="AA3476" s="51">
        <f t="shared" si="448"/>
        <v>0</v>
      </c>
      <c r="AB3476" s="51">
        <f t="shared" si="449"/>
        <v>0</v>
      </c>
      <c r="AC3476" s="52">
        <f t="shared" si="450"/>
        <v>638.4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0</v>
      </c>
      <c r="C3477" s="48" t="s">
        <v>8</v>
      </c>
      <c r="D3477" s="49">
        <v>190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0</v>
      </c>
      <c r="K3477" s="50">
        <v>0</v>
      </c>
      <c r="L3477" s="50">
        <v>0</v>
      </c>
      <c r="M3477" s="50">
        <v>0</v>
      </c>
      <c r="N3477" s="51">
        <f>D3477*$D$7</f>
        <v>266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372.40000000000003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45"/>
        <v>638.40000000000009</v>
      </c>
      <c r="Y3477" s="51">
        <f t="shared" si="446"/>
        <v>0</v>
      </c>
      <c r="Z3477" s="51">
        <f t="shared" si="447"/>
        <v>0</v>
      </c>
      <c r="AA3477" s="51">
        <f t="shared" si="448"/>
        <v>0</v>
      </c>
      <c r="AB3477" s="51">
        <f t="shared" si="449"/>
        <v>0</v>
      </c>
      <c r="AC3477" s="52">
        <f t="shared" si="450"/>
        <v>638.4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190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0</v>
      </c>
      <c r="K3478" s="50">
        <v>0</v>
      </c>
      <c r="L3478" s="50">
        <v>0</v>
      </c>
      <c r="M3478" s="50">
        <v>0</v>
      </c>
      <c r="N3478" s="51">
        <f>D3478*$D$8</f>
        <v>266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372.40000000000003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45"/>
        <v>638.40000000000009</v>
      </c>
      <c r="Y3478" s="51">
        <f t="shared" si="446"/>
        <v>0</v>
      </c>
      <c r="Z3478" s="51">
        <f t="shared" si="447"/>
        <v>0</v>
      </c>
      <c r="AA3478" s="51">
        <f t="shared" si="448"/>
        <v>0</v>
      </c>
      <c r="AB3478" s="51">
        <f t="shared" si="449"/>
        <v>0</v>
      </c>
      <c r="AC3478" s="52">
        <f t="shared" si="450"/>
        <v>638.4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95</v>
      </c>
      <c r="E3479" s="49">
        <v>190</v>
      </c>
      <c r="F3479" s="49">
        <v>0</v>
      </c>
      <c r="G3479" s="49">
        <v>0</v>
      </c>
      <c r="H3479" s="49">
        <v>0</v>
      </c>
      <c r="I3479" s="50">
        <v>70</v>
      </c>
      <c r="J3479" s="50">
        <v>0</v>
      </c>
      <c r="K3479" s="50">
        <v>74</v>
      </c>
      <c r="L3479" s="50">
        <v>0</v>
      </c>
      <c r="M3479" s="50">
        <v>0</v>
      </c>
      <c r="N3479" s="51">
        <f>D3479*$D$9</f>
        <v>128.25</v>
      </c>
      <c r="O3479" s="51">
        <f>E3479*$E$9</f>
        <v>256.5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89.774999999999991</v>
      </c>
      <c r="T3479" s="51">
        <f>(O3479/100)*(K3479*$K$9)</f>
        <v>265.73399999999998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45"/>
        <v>218.02499999999998</v>
      </c>
      <c r="Y3479" s="51">
        <f t="shared" si="446"/>
        <v>522.23399999999992</v>
      </c>
      <c r="Z3479" s="51">
        <f t="shared" si="447"/>
        <v>0</v>
      </c>
      <c r="AA3479" s="51">
        <f t="shared" si="448"/>
        <v>0</v>
      </c>
      <c r="AB3479" s="51">
        <f t="shared" si="449"/>
        <v>0</v>
      </c>
      <c r="AC3479" s="52">
        <f t="shared" si="450"/>
        <v>740.3</v>
      </c>
      <c r="AD3479" s="53">
        <f>(ROUND(AC3479-AC3473,1)/AC3473)</f>
        <v>0.15961779448621555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95</v>
      </c>
      <c r="E3480" s="49">
        <v>0</v>
      </c>
      <c r="F3480" s="49">
        <v>190</v>
      </c>
      <c r="G3480" s="49">
        <v>0</v>
      </c>
      <c r="H3480" s="49">
        <v>0</v>
      </c>
      <c r="I3480" s="50">
        <v>70</v>
      </c>
      <c r="J3480" s="50">
        <v>0</v>
      </c>
      <c r="K3480" s="50">
        <v>37</v>
      </c>
      <c r="L3480" s="50">
        <v>37</v>
      </c>
      <c r="M3480" s="50">
        <v>0</v>
      </c>
      <c r="N3480" s="51">
        <f>D3480*$D$10</f>
        <v>128.25</v>
      </c>
      <c r="O3480" s="51">
        <f>E3480*$E$10</f>
        <v>0</v>
      </c>
      <c r="P3480" s="51">
        <f>F3480*$F$10</f>
        <v>256.5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89.774999999999991</v>
      </c>
      <c r="T3480" s="51">
        <f>(O3480/100)*(K3480*$J$10)</f>
        <v>0</v>
      </c>
      <c r="U3480" s="51">
        <f>(P3480/100)*(K3480*$K$10)+(P3480/100)*(L3480*$L$10)</f>
        <v>265.73399999999998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45"/>
        <v>218.02499999999998</v>
      </c>
      <c r="Y3480" s="51">
        <f t="shared" si="446"/>
        <v>0</v>
      </c>
      <c r="Z3480" s="51">
        <f t="shared" si="447"/>
        <v>522.23399999999992</v>
      </c>
      <c r="AA3480" s="51">
        <f t="shared" si="448"/>
        <v>0</v>
      </c>
      <c r="AB3480" s="51">
        <f t="shared" si="449"/>
        <v>0</v>
      </c>
      <c r="AC3480" s="52">
        <f t="shared" si="450"/>
        <v>740.3</v>
      </c>
      <c r="AD3480" s="53">
        <f>(ROUND(AC3480-AC3473,1)/AC3473)</f>
        <v>0.15961779448621555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95</v>
      </c>
      <c r="E3481" s="49">
        <v>0</v>
      </c>
      <c r="F3481" s="49">
        <v>0</v>
      </c>
      <c r="G3481" s="49">
        <v>190</v>
      </c>
      <c r="H3481" s="49">
        <v>0</v>
      </c>
      <c r="I3481" s="50">
        <v>70</v>
      </c>
      <c r="J3481" s="50">
        <v>0</v>
      </c>
      <c r="K3481" s="50">
        <v>0</v>
      </c>
      <c r="L3481" s="50">
        <v>74</v>
      </c>
      <c r="M3481" s="50">
        <v>0</v>
      </c>
      <c r="N3481" s="51">
        <f>D3481*$D$11</f>
        <v>128.25</v>
      </c>
      <c r="O3481" s="51">
        <f>E3481*$E$11</f>
        <v>0</v>
      </c>
      <c r="P3481" s="51">
        <f>F3481*$F$11</f>
        <v>0</v>
      </c>
      <c r="Q3481" s="51">
        <f>G3481*$G$11</f>
        <v>256.5</v>
      </c>
      <c r="R3481" s="51">
        <f>H3481*$H$11</f>
        <v>0</v>
      </c>
      <c r="S3481" s="51">
        <f>(N3481/100)*(I3481*$I$11)+(N3481/100)*(J3481*$J$11)</f>
        <v>89.774999999999991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265.73399999999998</v>
      </c>
      <c r="W3481" s="51">
        <f>(R3481/100)*(K3481*$K$11)+(R3481/100)*(L3481*$L$11)</f>
        <v>0</v>
      </c>
      <c r="X3481" s="51">
        <f t="shared" si="445"/>
        <v>218.02499999999998</v>
      </c>
      <c r="Y3481" s="51">
        <f t="shared" si="446"/>
        <v>0</v>
      </c>
      <c r="Z3481" s="51">
        <f t="shared" si="447"/>
        <v>0</v>
      </c>
      <c r="AA3481" s="51">
        <f t="shared" si="448"/>
        <v>522.23399999999992</v>
      </c>
      <c r="AB3481" s="51">
        <f t="shared" si="449"/>
        <v>0</v>
      </c>
      <c r="AC3481" s="52">
        <f t="shared" si="450"/>
        <v>740.3</v>
      </c>
      <c r="AD3481" s="53">
        <f>(ROUND(AC3481-AC3473,1)/AC3473)</f>
        <v>0.15961779448621555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95</v>
      </c>
      <c r="E3482" s="49">
        <v>0</v>
      </c>
      <c r="F3482" s="49">
        <v>0</v>
      </c>
      <c r="G3482" s="49">
        <v>0</v>
      </c>
      <c r="H3482" s="49">
        <v>190</v>
      </c>
      <c r="I3482" s="50">
        <v>70</v>
      </c>
      <c r="J3482" s="50">
        <v>0</v>
      </c>
      <c r="K3482" s="50">
        <v>37</v>
      </c>
      <c r="L3482" s="50">
        <v>37</v>
      </c>
      <c r="M3482" s="50">
        <v>0</v>
      </c>
      <c r="N3482" s="51">
        <f>D3482*$D$12</f>
        <v>128.25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256.5</v>
      </c>
      <c r="S3482" s="51">
        <f>(N3482/100)*(I3482*$I$12)+(N3482/100)*(J3482*$J$12)</f>
        <v>89.774999999999991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265.73399999999998</v>
      </c>
      <c r="X3482" s="51">
        <f t="shared" ref="X3482:X3502" si="451">N3482+S3482</f>
        <v>218.02499999999998</v>
      </c>
      <c r="Y3482" s="51">
        <f t="shared" ref="Y3482:Y3502" si="452">O3482+T3482</f>
        <v>0</v>
      </c>
      <c r="Z3482" s="51">
        <f t="shared" ref="Z3482:Z3502" si="453">P3482+U3482</f>
        <v>0</v>
      </c>
      <c r="AA3482" s="51">
        <f t="shared" ref="AA3482:AA3502" si="454">Q3482+V3482</f>
        <v>0</v>
      </c>
      <c r="AB3482" s="51">
        <f t="shared" ref="AB3482:AB3502" si="455">R3482+W3482</f>
        <v>522.23399999999992</v>
      </c>
      <c r="AC3482" s="52">
        <f t="shared" ref="AC3482:AC3502" si="456">ROUND(X3482+Y3482+Z3482+AA3482+AB3482,1)</f>
        <v>740.3</v>
      </c>
      <c r="AD3482" s="53">
        <f>(ROUND(AC3482-AC3473,1)/AC3473)</f>
        <v>0.15961779448621555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190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101</v>
      </c>
      <c r="N3483" s="51">
        <f>D3483*$D$13</f>
        <v>256.5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518.13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1"/>
        <v>774.63</v>
      </c>
      <c r="Y3483" s="51">
        <f t="shared" si="452"/>
        <v>0</v>
      </c>
      <c r="Z3483" s="51">
        <f t="shared" si="453"/>
        <v>0</v>
      </c>
      <c r="AA3483" s="51">
        <f t="shared" si="454"/>
        <v>0</v>
      </c>
      <c r="AB3483" s="51">
        <f t="shared" si="455"/>
        <v>0</v>
      </c>
      <c r="AC3483" s="52">
        <f t="shared" si="456"/>
        <v>774.6</v>
      </c>
      <c r="AD3483" s="53">
        <f>(ROUND(AC3483-AC3473,1)/AC3473)</f>
        <v>0.21334586466165412</v>
      </c>
      <c r="AE3483" s="44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190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0</v>
      </c>
      <c r="K3484" s="50">
        <v>66</v>
      </c>
      <c r="L3484" s="50">
        <v>0</v>
      </c>
      <c r="M3484" s="50">
        <v>0</v>
      </c>
      <c r="N3484" s="51">
        <f>D3484*$D$14</f>
        <v>256.5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518.13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1"/>
        <v>774.63</v>
      </c>
      <c r="Y3484" s="51">
        <f t="shared" si="452"/>
        <v>0</v>
      </c>
      <c r="Z3484" s="51">
        <f t="shared" si="453"/>
        <v>0</v>
      </c>
      <c r="AA3484" s="51">
        <f t="shared" si="454"/>
        <v>0</v>
      </c>
      <c r="AB3484" s="51">
        <f t="shared" si="455"/>
        <v>0</v>
      </c>
      <c r="AC3484" s="52">
        <f t="shared" si="456"/>
        <v>774.6</v>
      </c>
      <c r="AD3484" s="53">
        <f>(ROUND(AC3484-AC3473,1)/AC3473)</f>
        <v>0.21334586466165412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190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0</v>
      </c>
      <c r="K3485" s="50">
        <v>0</v>
      </c>
      <c r="L3485" s="50">
        <v>66</v>
      </c>
      <c r="M3485" s="50">
        <v>0</v>
      </c>
      <c r="N3485" s="51">
        <f>D3485*$D$15</f>
        <v>256.5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518.13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1"/>
        <v>774.63</v>
      </c>
      <c r="Y3485" s="51">
        <f t="shared" si="452"/>
        <v>0</v>
      </c>
      <c r="Z3485" s="51">
        <f t="shared" si="453"/>
        <v>0</v>
      </c>
      <c r="AA3485" s="51">
        <f t="shared" si="454"/>
        <v>0</v>
      </c>
      <c r="AB3485" s="51">
        <f t="shared" si="455"/>
        <v>0</v>
      </c>
      <c r="AC3485" s="52">
        <f t="shared" si="456"/>
        <v>774.6</v>
      </c>
      <c r="AD3485" s="53">
        <f>(ROUND(AC3485-AC3473,1)/AC3473)</f>
        <v>0.21334586466165412</v>
      </c>
      <c r="AE3485" s="44"/>
      <c r="AF3485" s="45"/>
    </row>
    <row r="3486" spans="1:32" x14ac:dyDescent="0.25">
      <c r="A3486" s="46"/>
      <c r="B3486" s="59"/>
      <c r="C3486" s="48" t="s">
        <v>17</v>
      </c>
      <c r="D3486" s="49">
        <v>190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40</v>
      </c>
      <c r="K3486" s="50">
        <v>0</v>
      </c>
      <c r="L3486" s="50">
        <v>0</v>
      </c>
      <c r="M3486" s="50">
        <v>0</v>
      </c>
      <c r="N3486" s="51">
        <f>D3486*$D$16</f>
        <v>256.5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436.04999999999995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1"/>
        <v>692.55</v>
      </c>
      <c r="Y3486" s="51">
        <f t="shared" si="452"/>
        <v>0</v>
      </c>
      <c r="Z3486" s="51">
        <f t="shared" si="453"/>
        <v>0</v>
      </c>
      <c r="AA3486" s="51">
        <f t="shared" si="454"/>
        <v>0</v>
      </c>
      <c r="AB3486" s="51">
        <f t="shared" si="455"/>
        <v>0</v>
      </c>
      <c r="AC3486" s="52">
        <f t="shared" si="456"/>
        <v>692.6</v>
      </c>
      <c r="AD3486" s="53">
        <f>(ROUND(AC3486-AC3473,1)/AC3473)</f>
        <v>8.4899749373433586E-2</v>
      </c>
      <c r="AE3486" s="44"/>
      <c r="AF3486" s="45"/>
    </row>
    <row r="3487" spans="1:32" x14ac:dyDescent="0.25">
      <c r="A3487" s="46"/>
      <c r="B3487" s="59"/>
      <c r="C3487" s="48" t="s">
        <v>18</v>
      </c>
      <c r="D3487" s="49">
        <v>190</v>
      </c>
      <c r="E3487" s="49">
        <v>0</v>
      </c>
      <c r="F3487" s="49">
        <v>0</v>
      </c>
      <c r="G3487" s="49">
        <v>0</v>
      </c>
      <c r="H3487" s="49">
        <v>0</v>
      </c>
      <c r="I3487" s="50">
        <v>85</v>
      </c>
      <c r="J3487" s="50">
        <v>0</v>
      </c>
      <c r="K3487" s="50">
        <v>0</v>
      </c>
      <c r="L3487" s="50">
        <v>0</v>
      </c>
      <c r="M3487" s="50">
        <v>0</v>
      </c>
      <c r="N3487" s="51">
        <f>D3487*$D$17</f>
        <v>256.5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545.0625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1"/>
        <v>801.5625</v>
      </c>
      <c r="Y3487" s="51">
        <f t="shared" si="452"/>
        <v>0</v>
      </c>
      <c r="Z3487" s="51">
        <f t="shared" si="453"/>
        <v>0</v>
      </c>
      <c r="AA3487" s="51">
        <f t="shared" si="454"/>
        <v>0</v>
      </c>
      <c r="AB3487" s="51">
        <f t="shared" si="455"/>
        <v>0</v>
      </c>
      <c r="AC3487" s="52">
        <f t="shared" si="456"/>
        <v>801.6</v>
      </c>
      <c r="AD3487" s="53">
        <f>(ROUND(AC3487-AC3473,1)/AC3473)</f>
        <v>0.25563909774436089</v>
      </c>
      <c r="AE3487" s="44" t="s">
        <v>28</v>
      </c>
      <c r="AF3487" s="45"/>
    </row>
    <row r="3488" spans="1:32" x14ac:dyDescent="0.25">
      <c r="A3488" s="54" t="s">
        <v>19</v>
      </c>
      <c r="B3488" s="60" t="s">
        <v>290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60</v>
      </c>
      <c r="I3488" s="40">
        <v>60</v>
      </c>
      <c r="J3488" s="40">
        <v>0</v>
      </c>
      <c r="K3488" s="40">
        <v>15</v>
      </c>
      <c r="L3488" s="40">
        <v>15</v>
      </c>
      <c r="M3488" s="40">
        <v>0</v>
      </c>
      <c r="N3488" s="41">
        <f>D3488*$D$3</f>
        <v>224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84</v>
      </c>
      <c r="S3488" s="41">
        <f>(N3488/100)*(I3488*$I$3)+(N3488/100)*(J3488*$J$3)</f>
        <v>268.8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50.4</v>
      </c>
      <c r="X3488" s="41">
        <f t="shared" si="451"/>
        <v>492.8</v>
      </c>
      <c r="Y3488" s="41">
        <f t="shared" si="452"/>
        <v>0</v>
      </c>
      <c r="Z3488" s="41">
        <f t="shared" si="453"/>
        <v>0</v>
      </c>
      <c r="AA3488" s="41">
        <f t="shared" si="454"/>
        <v>0</v>
      </c>
      <c r="AB3488" s="41">
        <f t="shared" si="455"/>
        <v>134.4</v>
      </c>
      <c r="AC3488" s="42">
        <f t="shared" si="456"/>
        <v>627.20000000000005</v>
      </c>
      <c r="AD3488" s="43"/>
      <c r="AE3488" s="44"/>
      <c r="AF3488" s="45"/>
    </row>
    <row r="3489" spans="1:32" x14ac:dyDescent="0.25">
      <c r="A3489" s="46" t="s">
        <v>29</v>
      </c>
      <c r="B3489" s="61">
        <v>40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60</v>
      </c>
      <c r="I3489" s="50">
        <v>70</v>
      </c>
      <c r="J3489" s="50">
        <v>20</v>
      </c>
      <c r="K3489" s="50">
        <v>15</v>
      </c>
      <c r="L3489" s="50">
        <v>15</v>
      </c>
      <c r="M3489" s="50">
        <v>0</v>
      </c>
      <c r="N3489" s="51">
        <f>D3489*$D$4</f>
        <v>216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81</v>
      </c>
      <c r="S3489" s="51">
        <f>(N3489/100)*(I3489*$I$4)+(N3489/100)*(J3489*$J$4)</f>
        <v>388.80000000000007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48.6</v>
      </c>
      <c r="X3489" s="51">
        <f t="shared" si="451"/>
        <v>604.80000000000007</v>
      </c>
      <c r="Y3489" s="51">
        <f t="shared" si="452"/>
        <v>0</v>
      </c>
      <c r="Z3489" s="51">
        <f t="shared" si="453"/>
        <v>0</v>
      </c>
      <c r="AA3489" s="51">
        <f t="shared" si="454"/>
        <v>0</v>
      </c>
      <c r="AB3489" s="51">
        <f t="shared" si="455"/>
        <v>129.6</v>
      </c>
      <c r="AC3489" s="52">
        <f t="shared" si="456"/>
        <v>734.4</v>
      </c>
      <c r="AD3489" s="53">
        <f>(ROUND(AC3489-AC3488,1)/AC3488)</f>
        <v>0.17091836734693877</v>
      </c>
      <c r="AE3489" s="44"/>
      <c r="AF3489" s="45"/>
    </row>
    <row r="3490" spans="1:32" x14ac:dyDescent="0.25">
      <c r="A3490" s="46" t="s">
        <v>30</v>
      </c>
      <c r="B3490" s="61">
        <v>12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60</v>
      </c>
      <c r="I3490" s="50">
        <v>60</v>
      </c>
      <c r="J3490" s="50">
        <v>0</v>
      </c>
      <c r="K3490" s="50">
        <v>15</v>
      </c>
      <c r="L3490" s="50">
        <v>15</v>
      </c>
      <c r="M3490" s="50">
        <v>0</v>
      </c>
      <c r="N3490" s="51">
        <f>D3490*$D$5</f>
        <v>224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84</v>
      </c>
      <c r="S3490" s="51">
        <f>(N3490/100)*(I3490*$I$5)+(N3490/100)*(J3490*$J$5)</f>
        <v>268.8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50.4</v>
      </c>
      <c r="X3490" s="51">
        <f t="shared" si="451"/>
        <v>492.8</v>
      </c>
      <c r="Y3490" s="51">
        <f t="shared" si="452"/>
        <v>0</v>
      </c>
      <c r="Z3490" s="51">
        <f t="shared" si="453"/>
        <v>0</v>
      </c>
      <c r="AA3490" s="51">
        <f t="shared" si="454"/>
        <v>0</v>
      </c>
      <c r="AB3490" s="51">
        <f t="shared" si="455"/>
        <v>134.4</v>
      </c>
      <c r="AC3490" s="52">
        <f t="shared" si="456"/>
        <v>627.20000000000005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20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60</v>
      </c>
      <c r="I3491" s="50">
        <v>60</v>
      </c>
      <c r="J3491" s="50">
        <v>0</v>
      </c>
      <c r="K3491" s="50">
        <v>15</v>
      </c>
      <c r="L3491" s="50">
        <v>15</v>
      </c>
      <c r="M3491" s="50">
        <v>0</v>
      </c>
      <c r="N3491" s="51">
        <f>D3491*$D$6</f>
        <v>224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84</v>
      </c>
      <c r="S3491" s="51">
        <f>(N3491/100)*(I3491*$I$6)+(N3491/100)*(J3491*$J$6)</f>
        <v>268.8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50.4</v>
      </c>
      <c r="X3491" s="51">
        <f t="shared" si="451"/>
        <v>492.8</v>
      </c>
      <c r="Y3491" s="51">
        <f t="shared" si="452"/>
        <v>0</v>
      </c>
      <c r="Z3491" s="51">
        <f t="shared" si="453"/>
        <v>0</v>
      </c>
      <c r="AA3491" s="51">
        <f t="shared" si="454"/>
        <v>0</v>
      </c>
      <c r="AB3491" s="51">
        <f t="shared" si="455"/>
        <v>134.4</v>
      </c>
      <c r="AC3491" s="52">
        <f t="shared" si="456"/>
        <v>627.20000000000005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20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60</v>
      </c>
      <c r="I3492" s="50">
        <v>60</v>
      </c>
      <c r="J3492" s="50">
        <v>0</v>
      </c>
      <c r="K3492" s="50">
        <v>15</v>
      </c>
      <c r="L3492" s="50">
        <v>15</v>
      </c>
      <c r="M3492" s="50">
        <v>0</v>
      </c>
      <c r="N3492" s="51">
        <f>D3492*$D$7</f>
        <v>224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84</v>
      </c>
      <c r="S3492" s="51">
        <f>(N3492/100)*(I3492*$I$7)+(N3492/100)*(J3492*$J$7)</f>
        <v>268.8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50.4</v>
      </c>
      <c r="X3492" s="51">
        <f t="shared" si="451"/>
        <v>492.8</v>
      </c>
      <c r="Y3492" s="51">
        <f t="shared" si="452"/>
        <v>0</v>
      </c>
      <c r="Z3492" s="51">
        <f t="shared" si="453"/>
        <v>0</v>
      </c>
      <c r="AA3492" s="51">
        <f t="shared" si="454"/>
        <v>0</v>
      </c>
      <c r="AB3492" s="51">
        <f t="shared" si="455"/>
        <v>134.4</v>
      </c>
      <c r="AC3492" s="52">
        <f t="shared" si="456"/>
        <v>627.20000000000005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60</v>
      </c>
      <c r="I3493" s="50">
        <v>60</v>
      </c>
      <c r="J3493" s="50">
        <v>0</v>
      </c>
      <c r="K3493" s="50">
        <v>15</v>
      </c>
      <c r="L3493" s="50">
        <v>15</v>
      </c>
      <c r="M3493" s="50">
        <v>0</v>
      </c>
      <c r="N3493" s="51">
        <f>D3493*$D$8</f>
        <v>224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84</v>
      </c>
      <c r="S3493" s="51">
        <f>(N3493/100)*(I3493*$I$8)+(N3493/100)*(J3493*$J$8)</f>
        <v>268.8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50.4</v>
      </c>
      <c r="X3493" s="51">
        <f t="shared" si="451"/>
        <v>492.8</v>
      </c>
      <c r="Y3493" s="51">
        <f t="shared" si="452"/>
        <v>0</v>
      </c>
      <c r="Z3493" s="51">
        <f t="shared" si="453"/>
        <v>0</v>
      </c>
      <c r="AA3493" s="51">
        <f t="shared" si="454"/>
        <v>0</v>
      </c>
      <c r="AB3493" s="51">
        <f t="shared" si="455"/>
        <v>134.4</v>
      </c>
      <c r="AC3493" s="52">
        <f t="shared" si="456"/>
        <v>627.20000000000005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60</v>
      </c>
      <c r="J3494" s="50">
        <v>0</v>
      </c>
      <c r="K3494" s="50">
        <v>100</v>
      </c>
      <c r="L3494" s="50">
        <v>0</v>
      </c>
      <c r="M3494" s="50">
        <v>0</v>
      </c>
      <c r="N3494" s="51">
        <f>D3494*$D$9</f>
        <v>108</v>
      </c>
      <c r="O3494" s="51">
        <f>E3494*$E$9</f>
        <v>216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</f>
        <v>64.800000000000011</v>
      </c>
      <c r="T3494" s="51">
        <f>(O3494/100)*(K3494*$K$9)</f>
        <v>302.40000000000003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51"/>
        <v>172.8</v>
      </c>
      <c r="Y3494" s="51">
        <f t="shared" si="452"/>
        <v>518.40000000000009</v>
      </c>
      <c r="Z3494" s="51">
        <f t="shared" si="453"/>
        <v>0</v>
      </c>
      <c r="AA3494" s="51">
        <f t="shared" si="454"/>
        <v>0</v>
      </c>
      <c r="AB3494" s="51">
        <f t="shared" si="455"/>
        <v>0</v>
      </c>
      <c r="AC3494" s="52">
        <f t="shared" si="456"/>
        <v>691.2</v>
      </c>
      <c r="AD3494" s="53">
        <f>(ROUND(AC3494-AC3488,1)/AC3488)</f>
        <v>0.1020408163265306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60</v>
      </c>
      <c r="J3495" s="50">
        <v>0</v>
      </c>
      <c r="K3495" s="50">
        <v>50</v>
      </c>
      <c r="L3495" s="50">
        <v>50</v>
      </c>
      <c r="M3495" s="50">
        <v>0</v>
      </c>
      <c r="N3495" s="51">
        <f>D3495*$D$10</f>
        <v>108</v>
      </c>
      <c r="O3495" s="51">
        <f>E3495*$E$10</f>
        <v>0</v>
      </c>
      <c r="P3495" s="51">
        <f>F3495*$F$10</f>
        <v>216</v>
      </c>
      <c r="Q3495" s="51">
        <f>G3495*$G$10</f>
        <v>0</v>
      </c>
      <c r="R3495" s="51">
        <f>H3495*$H$10</f>
        <v>0</v>
      </c>
      <c r="S3495" s="51">
        <f>(N3495/100)*(I3495*$I$10)+(N3495/100)*(J3495*$J$10)</f>
        <v>64.800000000000011</v>
      </c>
      <c r="T3495" s="51">
        <f>(O3495/100)*(K3495*$J$10)</f>
        <v>0</v>
      </c>
      <c r="U3495" s="51">
        <f>(P3495/100)*(K3495*$K$10)+(P3495/100)*(L3495*$L$10)</f>
        <v>302.40000000000003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51"/>
        <v>172.8</v>
      </c>
      <c r="Y3495" s="51">
        <f t="shared" si="452"/>
        <v>0</v>
      </c>
      <c r="Z3495" s="51">
        <f t="shared" si="453"/>
        <v>518.40000000000009</v>
      </c>
      <c r="AA3495" s="51">
        <f t="shared" si="454"/>
        <v>0</v>
      </c>
      <c r="AB3495" s="51">
        <f t="shared" si="455"/>
        <v>0</v>
      </c>
      <c r="AC3495" s="52">
        <f t="shared" si="456"/>
        <v>691.2</v>
      </c>
      <c r="AD3495" s="53">
        <f>(ROUND(AC3495-AC3488,1)/AC3488)</f>
        <v>0.1020408163265306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60</v>
      </c>
      <c r="J3496" s="50">
        <v>0</v>
      </c>
      <c r="K3496" s="50">
        <v>0</v>
      </c>
      <c r="L3496" s="50">
        <v>100</v>
      </c>
      <c r="M3496" s="50">
        <v>0</v>
      </c>
      <c r="N3496" s="51">
        <f>D3496*$D$11</f>
        <v>108</v>
      </c>
      <c r="O3496" s="51">
        <f>E3496*$E$11</f>
        <v>0</v>
      </c>
      <c r="P3496" s="51">
        <f>F3496*$F$11</f>
        <v>0</v>
      </c>
      <c r="Q3496" s="51">
        <f>G3496*$G$11</f>
        <v>216</v>
      </c>
      <c r="R3496" s="51">
        <f>H3496*$H$11</f>
        <v>0</v>
      </c>
      <c r="S3496" s="51">
        <f>(N3496/100)*(I3496*$I$11)+(N3496/100)*(J3496*$J$11)</f>
        <v>64.800000000000011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302.40000000000003</v>
      </c>
      <c r="W3496" s="51">
        <f>(R3496/100)*(K3496*$K$11)+(R3496/100)*(L3496*$L$11)</f>
        <v>0</v>
      </c>
      <c r="X3496" s="51">
        <f t="shared" si="451"/>
        <v>172.8</v>
      </c>
      <c r="Y3496" s="51">
        <f t="shared" si="452"/>
        <v>0</v>
      </c>
      <c r="Z3496" s="51">
        <f t="shared" si="453"/>
        <v>0</v>
      </c>
      <c r="AA3496" s="51">
        <f t="shared" si="454"/>
        <v>518.40000000000009</v>
      </c>
      <c r="AB3496" s="51">
        <f t="shared" si="455"/>
        <v>0</v>
      </c>
      <c r="AC3496" s="52">
        <f t="shared" si="456"/>
        <v>691.2</v>
      </c>
      <c r="AD3496" s="53">
        <f>(ROUND(AC3496-AC3488,1)/AC3488)</f>
        <v>0.1020408163265306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60</v>
      </c>
      <c r="J3497" s="50">
        <v>0</v>
      </c>
      <c r="K3497" s="50">
        <v>55</v>
      </c>
      <c r="L3497" s="50">
        <v>55</v>
      </c>
      <c r="M3497" s="50">
        <v>0</v>
      </c>
      <c r="N3497" s="51">
        <f>D3497*$D$12</f>
        <v>108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216</v>
      </c>
      <c r="S3497" s="51">
        <f>(N3497/100)*(I3497*$I$12)+(N3497/100)*(J3497*$J$12)</f>
        <v>64.800000000000011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332.64000000000004</v>
      </c>
      <c r="X3497" s="51">
        <f t="shared" si="451"/>
        <v>172.8</v>
      </c>
      <c r="Y3497" s="51">
        <f t="shared" si="452"/>
        <v>0</v>
      </c>
      <c r="Z3497" s="51">
        <f t="shared" si="453"/>
        <v>0</v>
      </c>
      <c r="AA3497" s="51">
        <f t="shared" si="454"/>
        <v>0</v>
      </c>
      <c r="AB3497" s="51">
        <f t="shared" si="455"/>
        <v>548.6400000000001</v>
      </c>
      <c r="AC3497" s="52">
        <f t="shared" si="456"/>
        <v>721.4</v>
      </c>
      <c r="AD3497" s="53">
        <f>(ROUND(AC3497-AC3488,1)/AC3488)</f>
        <v>0.15019132653061223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60</v>
      </c>
      <c r="I3498" s="50">
        <v>0</v>
      </c>
      <c r="J3498" s="50">
        <v>0</v>
      </c>
      <c r="K3498" s="50">
        <v>0</v>
      </c>
      <c r="L3498" s="50">
        <v>0</v>
      </c>
      <c r="M3498" s="50">
        <v>86</v>
      </c>
      <c r="N3498" s="51">
        <f>D3498*$D$13</f>
        <v>216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81</v>
      </c>
      <c r="S3498" s="51">
        <f>(N3498/100)*(I3498*$I$13)+(N3498/100)*(J3498*$J$13)+(N3498/100)*(M3498*$M$13)</f>
        <v>371.52000000000004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139.32000000000002</v>
      </c>
      <c r="X3498" s="51">
        <f t="shared" si="451"/>
        <v>587.52</v>
      </c>
      <c r="Y3498" s="51">
        <f t="shared" si="452"/>
        <v>0</v>
      </c>
      <c r="Z3498" s="51">
        <f t="shared" si="453"/>
        <v>0</v>
      </c>
      <c r="AA3498" s="51">
        <f t="shared" si="454"/>
        <v>0</v>
      </c>
      <c r="AB3498" s="51">
        <f t="shared" si="455"/>
        <v>220.32000000000002</v>
      </c>
      <c r="AC3498" s="52">
        <f t="shared" si="456"/>
        <v>807.8</v>
      </c>
      <c r="AD3498" s="53">
        <f>(ROUND(AC3498-AC3488,1)/AC3488)</f>
        <v>0.28794642857142855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60</v>
      </c>
      <c r="J3499" s="50">
        <v>0</v>
      </c>
      <c r="K3499" s="50">
        <v>100</v>
      </c>
      <c r="L3499" s="50">
        <v>0</v>
      </c>
      <c r="M3499" s="50">
        <v>0</v>
      </c>
      <c r="N3499" s="51">
        <f>D3499*$D$14</f>
        <v>216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561.6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51"/>
        <v>777.6</v>
      </c>
      <c r="Y3499" s="51">
        <f t="shared" si="452"/>
        <v>0</v>
      </c>
      <c r="Z3499" s="51">
        <f t="shared" si="453"/>
        <v>0</v>
      </c>
      <c r="AA3499" s="51">
        <f t="shared" si="454"/>
        <v>0</v>
      </c>
      <c r="AB3499" s="51">
        <f t="shared" si="455"/>
        <v>0</v>
      </c>
      <c r="AC3499" s="52">
        <f t="shared" si="456"/>
        <v>777.6</v>
      </c>
      <c r="AD3499" s="53">
        <f>(ROUND(AC3499-AC3488,1)/AC3488)</f>
        <v>0.23979591836734693</v>
      </c>
      <c r="AE3499" s="44"/>
      <c r="AF3499" s="45"/>
    </row>
    <row r="3500" spans="1:32" x14ac:dyDescent="0.25">
      <c r="A3500" s="46"/>
      <c r="B3500" s="61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60</v>
      </c>
      <c r="J3500" s="50">
        <v>0</v>
      </c>
      <c r="K3500" s="50">
        <v>0</v>
      </c>
      <c r="L3500" s="50">
        <v>100</v>
      </c>
      <c r="M3500" s="50">
        <v>0</v>
      </c>
      <c r="N3500" s="51">
        <f>D3500*$D$15</f>
        <v>216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561.6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51"/>
        <v>777.6</v>
      </c>
      <c r="Y3500" s="51">
        <f t="shared" si="452"/>
        <v>0</v>
      </c>
      <c r="Z3500" s="51">
        <f t="shared" si="453"/>
        <v>0</v>
      </c>
      <c r="AA3500" s="51">
        <f t="shared" si="454"/>
        <v>0</v>
      </c>
      <c r="AB3500" s="51">
        <f t="shared" si="455"/>
        <v>0</v>
      </c>
      <c r="AC3500" s="52">
        <f t="shared" si="456"/>
        <v>777.6</v>
      </c>
      <c r="AD3500" s="53">
        <f>(ROUND(AC3500-AC3488,1)/AC3488)</f>
        <v>0.23979591836734693</v>
      </c>
      <c r="AE3500" s="44"/>
      <c r="AF3500" s="45"/>
    </row>
    <row r="3501" spans="1:32" x14ac:dyDescent="0.25">
      <c r="A3501" s="46"/>
      <c r="B3501" s="61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60</v>
      </c>
      <c r="I3501" s="50">
        <v>60</v>
      </c>
      <c r="J3501" s="50">
        <v>50</v>
      </c>
      <c r="K3501" s="50">
        <v>15</v>
      </c>
      <c r="L3501" s="50">
        <v>15</v>
      </c>
      <c r="M3501" s="50">
        <v>0</v>
      </c>
      <c r="N3501" s="51">
        <f>D3501*$D$16</f>
        <v>216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81</v>
      </c>
      <c r="S3501" s="51">
        <f>(N3501/100)*(I3501*$I$16)+(N3501/100)*(J3501*$J$16)</f>
        <v>399.6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24.3</v>
      </c>
      <c r="X3501" s="51">
        <f t="shared" si="451"/>
        <v>615.6</v>
      </c>
      <c r="Y3501" s="51">
        <f t="shared" si="452"/>
        <v>0</v>
      </c>
      <c r="Z3501" s="51">
        <f t="shared" si="453"/>
        <v>0</v>
      </c>
      <c r="AA3501" s="51">
        <f t="shared" si="454"/>
        <v>0</v>
      </c>
      <c r="AB3501" s="51">
        <f t="shared" si="455"/>
        <v>105.3</v>
      </c>
      <c r="AC3501" s="52">
        <f t="shared" si="456"/>
        <v>720.9</v>
      </c>
      <c r="AD3501" s="53">
        <f>(ROUND(AC3501-AC3488,1)/AC3488)</f>
        <v>0.14939413265306123</v>
      </c>
      <c r="AE3501" s="44"/>
      <c r="AF3501" s="45"/>
    </row>
    <row r="3502" spans="1:32" x14ac:dyDescent="0.25">
      <c r="A3502" s="46"/>
      <c r="B3502" s="61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60</v>
      </c>
      <c r="I3502" s="50">
        <v>90</v>
      </c>
      <c r="J3502" s="50">
        <v>0</v>
      </c>
      <c r="K3502" s="50">
        <v>15</v>
      </c>
      <c r="L3502" s="50">
        <v>15</v>
      </c>
      <c r="M3502" s="50">
        <v>0</v>
      </c>
      <c r="N3502" s="51">
        <f>D3502*$D$17</f>
        <v>216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81</v>
      </c>
      <c r="S3502" s="51">
        <f>(N3502/100)*(I3502*$I$17)+(N3502/100)*(J3502*$J$17)</f>
        <v>486.00000000000006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24.3</v>
      </c>
      <c r="X3502" s="51">
        <f t="shared" si="451"/>
        <v>702</v>
      </c>
      <c r="Y3502" s="51">
        <f t="shared" si="452"/>
        <v>0</v>
      </c>
      <c r="Z3502" s="51">
        <f t="shared" si="453"/>
        <v>0</v>
      </c>
      <c r="AA3502" s="51">
        <f t="shared" si="454"/>
        <v>0</v>
      </c>
      <c r="AB3502" s="51">
        <f t="shared" si="455"/>
        <v>105.3</v>
      </c>
      <c r="AC3502" s="52">
        <f t="shared" si="456"/>
        <v>807.3</v>
      </c>
      <c r="AD3502" s="53">
        <f>(ROUND(AC3502-AC3488,1)/AC3488)</f>
        <v>0.28714923469387754</v>
      </c>
      <c r="AE3502" s="44" t="s">
        <v>28</v>
      </c>
      <c r="AF3502" s="45"/>
    </row>
    <row r="3503" spans="1:32" x14ac:dyDescent="0.25">
      <c r="A3503" s="62"/>
      <c r="B3503" s="183" t="s">
        <v>291</v>
      </c>
      <c r="C3503" s="183"/>
      <c r="D3503" s="183"/>
      <c r="E3503" s="183"/>
      <c r="F3503" s="183"/>
      <c r="G3503" s="183"/>
      <c r="H3503" s="183"/>
      <c r="I3503" s="183"/>
      <c r="J3503" s="183"/>
      <c r="K3503" s="183"/>
      <c r="L3503" s="183"/>
      <c r="M3503" s="183"/>
      <c r="N3503" s="183"/>
      <c r="O3503" s="183"/>
      <c r="P3503" s="183"/>
      <c r="Q3503" s="183"/>
      <c r="R3503" s="183"/>
      <c r="S3503" s="183"/>
      <c r="T3503" s="183"/>
      <c r="U3503" s="183"/>
      <c r="V3503" s="183"/>
      <c r="W3503" s="183"/>
      <c r="X3503" s="183"/>
      <c r="Y3503" s="183"/>
      <c r="Z3503" s="183"/>
      <c r="AA3503" s="183"/>
      <c r="AB3503" s="183"/>
      <c r="AC3503" s="12">
        <v>600</v>
      </c>
      <c r="AD3503" s="12"/>
      <c r="AE3503" s="44"/>
      <c r="AF3503" s="45"/>
    </row>
    <row r="3504" spans="1:32" x14ac:dyDescent="0.25">
      <c r="A3504" s="54" t="s">
        <v>19</v>
      </c>
      <c r="B3504" s="47" t="s">
        <v>292</v>
      </c>
      <c r="C3504" s="48" t="s">
        <v>4</v>
      </c>
      <c r="D3504" s="49">
        <v>112</v>
      </c>
      <c r="E3504" s="49">
        <v>0</v>
      </c>
      <c r="F3504" s="49">
        <v>0</v>
      </c>
      <c r="G3504" s="49">
        <v>0</v>
      </c>
      <c r="H3504" s="49">
        <v>0</v>
      </c>
      <c r="I3504" s="50">
        <v>30</v>
      </c>
      <c r="J3504" s="50">
        <v>55</v>
      </c>
      <c r="K3504" s="50">
        <v>0</v>
      </c>
      <c r="L3504" s="50">
        <v>0</v>
      </c>
      <c r="M3504" s="50">
        <v>0</v>
      </c>
      <c r="N3504" s="51">
        <f>D3504*$D$3</f>
        <v>156.79999999999998</v>
      </c>
      <c r="O3504" s="51">
        <f>E3504*$E$3</f>
        <v>0</v>
      </c>
      <c r="P3504" s="51">
        <f>F3504*$F$3</f>
        <v>0</v>
      </c>
      <c r="Q3504" s="51">
        <f>G3504*$G$3</f>
        <v>0</v>
      </c>
      <c r="R3504" s="51">
        <f>H3504*$H$3</f>
        <v>0</v>
      </c>
      <c r="S3504" s="51">
        <f>(N3504/100)*(I3504*$I$3)+(N3504/100)*(J3504*$J$3)</f>
        <v>266.55999999999995</v>
      </c>
      <c r="T3504" s="51">
        <f>(O3504/100)*(K3504*$K$3)</f>
        <v>0</v>
      </c>
      <c r="U3504" s="51">
        <f>(P3504/100)*(K3504*$K$3)+(P3504/100)*(L3504*$L$3)</f>
        <v>0</v>
      </c>
      <c r="V3504" s="51">
        <f>(Q3504/100)*(L3504*$L$3)</f>
        <v>0</v>
      </c>
      <c r="W3504" s="51">
        <f>(R3504/100)*(K3504*$K$3)+(R3504/100)*(L3504*$L$3)</f>
        <v>0</v>
      </c>
      <c r="X3504" s="51">
        <f t="shared" ref="X3504:X3567" si="457">N3504+S3504</f>
        <v>423.3599999999999</v>
      </c>
      <c r="Y3504" s="51">
        <f t="shared" ref="Y3504:Y3567" si="458">O3504+T3504</f>
        <v>0</v>
      </c>
      <c r="Z3504" s="51">
        <f t="shared" ref="Z3504:Z3567" si="459">P3504+U3504</f>
        <v>0</v>
      </c>
      <c r="AA3504" s="51">
        <f t="shared" ref="AA3504:AA3567" si="460">Q3504+V3504</f>
        <v>0</v>
      </c>
      <c r="AB3504" s="51">
        <f t="shared" ref="AB3504:AB3567" si="461">R3504+W3504</f>
        <v>0</v>
      </c>
      <c r="AC3504" s="52">
        <f t="shared" ref="AC3504:AC3567" si="462">ROUND(X3504+Y3504+Z3504+AA3504+AB3504,1)</f>
        <v>423.4</v>
      </c>
      <c r="AD3504" s="53">
        <v>0</v>
      </c>
      <c r="AE3504" s="44"/>
      <c r="AF3504" s="45"/>
    </row>
    <row r="3505" spans="1:32" x14ac:dyDescent="0.25">
      <c r="A3505" s="46" t="s">
        <v>29</v>
      </c>
      <c r="B3505" s="47">
        <v>14</v>
      </c>
      <c r="C3505" s="48" t="s">
        <v>5</v>
      </c>
      <c r="D3505" s="49">
        <v>112</v>
      </c>
      <c r="E3505" s="49">
        <v>0</v>
      </c>
      <c r="F3505" s="49">
        <v>0</v>
      </c>
      <c r="G3505" s="49">
        <v>0</v>
      </c>
      <c r="H3505" s="49">
        <v>0</v>
      </c>
      <c r="I3505" s="50">
        <v>45</v>
      </c>
      <c r="J3505" s="50">
        <v>70</v>
      </c>
      <c r="K3505" s="50">
        <v>0</v>
      </c>
      <c r="L3505" s="50">
        <v>0</v>
      </c>
      <c r="M3505" s="50">
        <v>0</v>
      </c>
      <c r="N3505" s="51">
        <f>D3505*$D$4</f>
        <v>151.20000000000002</v>
      </c>
      <c r="O3505" s="51">
        <f>E3505*$E$4</f>
        <v>0</v>
      </c>
      <c r="P3505" s="51">
        <f>F3505*$F$4</f>
        <v>0</v>
      </c>
      <c r="Q3505" s="51">
        <f>G3505*$G$4</f>
        <v>0</v>
      </c>
      <c r="R3505" s="51">
        <f>H3505*$H$4</f>
        <v>0</v>
      </c>
      <c r="S3505" s="51">
        <f>(N3505/100)*(I3505*$I$4)+(N3505/100)*(J3505*$J$4)</f>
        <v>347.76000000000005</v>
      </c>
      <c r="T3505" s="51">
        <f>(O3505/100)*(K3505*$K$4)</f>
        <v>0</v>
      </c>
      <c r="U3505" s="51">
        <f>(P3505/100)*(K3505*$K$4)+(P3505/100)*(L3505*$L$4)</f>
        <v>0</v>
      </c>
      <c r="V3505" s="51">
        <f>(Q3505/100)*(L3505*$L$4)</f>
        <v>0</v>
      </c>
      <c r="W3505" s="51">
        <f>(R3505/100)*(K3505*$K$4)+(R3505/100)*(L3505*$L$4)</f>
        <v>0</v>
      </c>
      <c r="X3505" s="51">
        <f t="shared" si="457"/>
        <v>498.96000000000004</v>
      </c>
      <c r="Y3505" s="51">
        <f t="shared" si="458"/>
        <v>0</v>
      </c>
      <c r="Z3505" s="51">
        <f t="shared" si="459"/>
        <v>0</v>
      </c>
      <c r="AA3505" s="51">
        <f t="shared" si="460"/>
        <v>0</v>
      </c>
      <c r="AB3505" s="51">
        <f t="shared" si="461"/>
        <v>0</v>
      </c>
      <c r="AC3505" s="52">
        <f t="shared" si="462"/>
        <v>499</v>
      </c>
      <c r="AD3505" s="53">
        <f>(ROUND(AC3505-AC3504,1)/AC3504)</f>
        <v>0.17855455833726971</v>
      </c>
      <c r="AE3505" s="44"/>
      <c r="AF3505" s="45"/>
    </row>
    <row r="3506" spans="1:32" x14ac:dyDescent="0.25">
      <c r="A3506" s="46" t="s">
        <v>30</v>
      </c>
      <c r="B3506" s="47">
        <v>20</v>
      </c>
      <c r="C3506" s="48" t="s">
        <v>6</v>
      </c>
      <c r="D3506" s="49">
        <v>112</v>
      </c>
      <c r="E3506" s="49">
        <v>0</v>
      </c>
      <c r="F3506" s="49">
        <v>0</v>
      </c>
      <c r="G3506" s="49">
        <v>0</v>
      </c>
      <c r="H3506" s="49">
        <v>0</v>
      </c>
      <c r="I3506" s="50">
        <v>30</v>
      </c>
      <c r="J3506" s="50">
        <v>55</v>
      </c>
      <c r="K3506" s="50">
        <v>0</v>
      </c>
      <c r="L3506" s="50">
        <v>0</v>
      </c>
      <c r="M3506" s="50">
        <v>0</v>
      </c>
      <c r="N3506" s="51">
        <f>D3506*$D$5</f>
        <v>156.79999999999998</v>
      </c>
      <c r="O3506" s="51">
        <f>E3506*$E$5</f>
        <v>0</v>
      </c>
      <c r="P3506" s="51">
        <f>F3506*$F$5</f>
        <v>0</v>
      </c>
      <c r="Q3506" s="51">
        <f>G3506*$G$5</f>
        <v>0</v>
      </c>
      <c r="R3506" s="51">
        <f>H3506*$H$5</f>
        <v>0</v>
      </c>
      <c r="S3506" s="51">
        <f>(N3506/100)*(I3506*$I$5)+(N3506/100)*(J3506*$J$5)</f>
        <v>266.55999999999995</v>
      </c>
      <c r="T3506" s="51">
        <f>(O3506/100)*(K3506*$K$5)</f>
        <v>0</v>
      </c>
      <c r="U3506" s="51">
        <f>(P3506/100)*(K3506*$K$5)+(P3506/100)*(L3506*$L$5)</f>
        <v>0</v>
      </c>
      <c r="V3506" s="51">
        <f>(Q3506/100)*(L3506*$L$5)</f>
        <v>0</v>
      </c>
      <c r="W3506" s="51">
        <f>(R3506/100)*(K3506*$K$5)+(R3506/100)*(L3506*$L$5)</f>
        <v>0</v>
      </c>
      <c r="X3506" s="51">
        <f t="shared" si="457"/>
        <v>423.3599999999999</v>
      </c>
      <c r="Y3506" s="51">
        <f t="shared" si="458"/>
        <v>0</v>
      </c>
      <c r="Z3506" s="51">
        <f t="shared" si="459"/>
        <v>0</v>
      </c>
      <c r="AA3506" s="51">
        <f t="shared" si="460"/>
        <v>0</v>
      </c>
      <c r="AB3506" s="51">
        <f t="shared" si="461"/>
        <v>0</v>
      </c>
      <c r="AC3506" s="52">
        <f t="shared" si="462"/>
        <v>423.4</v>
      </c>
      <c r="AD3506" s="53">
        <f>(ROUND(AC3506-AC3504,1)/AC3504)</f>
        <v>0</v>
      </c>
      <c r="AE3506" s="44"/>
      <c r="AF3506" s="45"/>
    </row>
    <row r="3507" spans="1:32" x14ac:dyDescent="0.25">
      <c r="A3507" s="46" t="s">
        <v>31</v>
      </c>
      <c r="B3507" s="47">
        <v>0</v>
      </c>
      <c r="C3507" s="48" t="s">
        <v>7</v>
      </c>
      <c r="D3507" s="49">
        <v>112</v>
      </c>
      <c r="E3507" s="49">
        <v>0</v>
      </c>
      <c r="F3507" s="49">
        <v>0</v>
      </c>
      <c r="G3507" s="49">
        <v>0</v>
      </c>
      <c r="H3507" s="49">
        <v>0</v>
      </c>
      <c r="I3507" s="50">
        <v>30</v>
      </c>
      <c r="J3507" s="50">
        <v>55</v>
      </c>
      <c r="K3507" s="50">
        <v>0</v>
      </c>
      <c r="L3507" s="50">
        <v>0</v>
      </c>
      <c r="M3507" s="50">
        <v>0</v>
      </c>
      <c r="N3507" s="51">
        <f>D3507*$D$6</f>
        <v>156.79999999999998</v>
      </c>
      <c r="O3507" s="51">
        <f>E3507*$E$6</f>
        <v>0</v>
      </c>
      <c r="P3507" s="51">
        <f>F3507*$F$6</f>
        <v>0</v>
      </c>
      <c r="Q3507" s="51">
        <f>G3507*$G$6</f>
        <v>0</v>
      </c>
      <c r="R3507" s="51">
        <f>H3507*$H$6</f>
        <v>0</v>
      </c>
      <c r="S3507" s="51">
        <f>(N3507/100)*(I3507*$I$6)+(N3507/100)*(J3507*$J$6)</f>
        <v>266.55999999999995</v>
      </c>
      <c r="T3507" s="51">
        <f>(O3507/100)*(K3507*$K$6)</f>
        <v>0</v>
      </c>
      <c r="U3507" s="51">
        <f>(P3507/100)*(K3507*$K$6)+(P3507/100)*(L3507*$L$6)</f>
        <v>0</v>
      </c>
      <c r="V3507" s="51">
        <f>(Q3507/100)*(L3507*$L$6)</f>
        <v>0</v>
      </c>
      <c r="W3507" s="51">
        <f>(R3507/100)*(K3507*$K$6)+(R3507/100)*(L3507*$L$6)</f>
        <v>0</v>
      </c>
      <c r="X3507" s="51">
        <f t="shared" si="457"/>
        <v>423.3599999999999</v>
      </c>
      <c r="Y3507" s="51">
        <f t="shared" si="458"/>
        <v>0</v>
      </c>
      <c r="Z3507" s="51">
        <f t="shared" si="459"/>
        <v>0</v>
      </c>
      <c r="AA3507" s="51">
        <f t="shared" si="460"/>
        <v>0</v>
      </c>
      <c r="AB3507" s="51">
        <f t="shared" si="461"/>
        <v>0</v>
      </c>
      <c r="AC3507" s="52">
        <f t="shared" si="462"/>
        <v>423.4</v>
      </c>
      <c r="AD3507" s="53">
        <f>(ROUND(AC3507-AC3504,1)/AC3504)</f>
        <v>0</v>
      </c>
      <c r="AE3507" s="44"/>
      <c r="AF3507" s="45"/>
    </row>
    <row r="3508" spans="1:32" x14ac:dyDescent="0.25">
      <c r="A3508" s="46" t="s">
        <v>32</v>
      </c>
      <c r="B3508" s="47">
        <v>0</v>
      </c>
      <c r="C3508" s="48" t="s">
        <v>8</v>
      </c>
      <c r="D3508" s="49">
        <v>112</v>
      </c>
      <c r="E3508" s="49">
        <v>0</v>
      </c>
      <c r="F3508" s="49">
        <v>0</v>
      </c>
      <c r="G3508" s="49">
        <v>0</v>
      </c>
      <c r="H3508" s="49">
        <v>0</v>
      </c>
      <c r="I3508" s="50">
        <v>30</v>
      </c>
      <c r="J3508" s="50">
        <v>55</v>
      </c>
      <c r="K3508" s="50">
        <v>0</v>
      </c>
      <c r="L3508" s="50">
        <v>0</v>
      </c>
      <c r="M3508" s="50">
        <v>0</v>
      </c>
      <c r="N3508" s="51">
        <f>D3508*$D$7</f>
        <v>156.79999999999998</v>
      </c>
      <c r="O3508" s="51">
        <f>E3508*$E$7</f>
        <v>0</v>
      </c>
      <c r="P3508" s="51">
        <f>F3508*$F$7</f>
        <v>0</v>
      </c>
      <c r="Q3508" s="51">
        <f>G3508*$G$7</f>
        <v>0</v>
      </c>
      <c r="R3508" s="51">
        <f>H3508*$H$7</f>
        <v>0</v>
      </c>
      <c r="S3508" s="51">
        <f>(N3508/100)*(I3508*$I$7)+(N3508/100)*(J3508*$J$7)</f>
        <v>266.55999999999995</v>
      </c>
      <c r="T3508" s="51">
        <f>(O3508/100)*(K3508*$K$7)</f>
        <v>0</v>
      </c>
      <c r="U3508" s="51">
        <f>(P3508/100)*(K3508*$K$7)+(P3508/100)*(L3508*$L$7)</f>
        <v>0</v>
      </c>
      <c r="V3508" s="51">
        <f>(Q3508/100)*(L3508*$L$7)</f>
        <v>0</v>
      </c>
      <c r="W3508" s="51">
        <f>(R3508/100)*(K3508*$K$7)+(R3508/100)*(L3508*$L$7)</f>
        <v>0</v>
      </c>
      <c r="X3508" s="51">
        <f t="shared" si="457"/>
        <v>423.3599999999999</v>
      </c>
      <c r="Y3508" s="51">
        <f t="shared" si="458"/>
        <v>0</v>
      </c>
      <c r="Z3508" s="51">
        <f t="shared" si="459"/>
        <v>0</v>
      </c>
      <c r="AA3508" s="51">
        <f t="shared" si="460"/>
        <v>0</v>
      </c>
      <c r="AB3508" s="51">
        <f t="shared" si="461"/>
        <v>0</v>
      </c>
      <c r="AC3508" s="52">
        <f t="shared" si="462"/>
        <v>423.4</v>
      </c>
      <c r="AD3508" s="53">
        <f>(ROUND(AC3508-AC3504,1)/AC3504)</f>
        <v>0</v>
      </c>
      <c r="AE3508" s="44"/>
      <c r="AF3508" s="45"/>
    </row>
    <row r="3509" spans="1:32" x14ac:dyDescent="0.25">
      <c r="A3509" s="46" t="s">
        <v>33</v>
      </c>
      <c r="B3509" s="47"/>
      <c r="C3509" s="48" t="s">
        <v>9</v>
      </c>
      <c r="D3509" s="49">
        <v>112</v>
      </c>
      <c r="E3509" s="49">
        <v>0</v>
      </c>
      <c r="F3509" s="49">
        <v>0</v>
      </c>
      <c r="G3509" s="49">
        <v>0</v>
      </c>
      <c r="H3509" s="49">
        <v>0</v>
      </c>
      <c r="I3509" s="50">
        <v>30</v>
      </c>
      <c r="J3509" s="50">
        <v>55</v>
      </c>
      <c r="K3509" s="50">
        <v>0</v>
      </c>
      <c r="L3509" s="50">
        <v>0</v>
      </c>
      <c r="M3509" s="50">
        <v>0</v>
      </c>
      <c r="N3509" s="51">
        <f>D3509*$D$8</f>
        <v>156.79999999999998</v>
      </c>
      <c r="O3509" s="51">
        <f>E3509*$E$8</f>
        <v>0</v>
      </c>
      <c r="P3509" s="51">
        <f>F3509*$F$8</f>
        <v>0</v>
      </c>
      <c r="Q3509" s="51">
        <f>G3509*$G$8</f>
        <v>0</v>
      </c>
      <c r="R3509" s="51">
        <f>H3509*$H$8</f>
        <v>0</v>
      </c>
      <c r="S3509" s="51">
        <f>(N3509/100)*(I3509*$I$8)+(N3509/100)*(J3509*$J$8)</f>
        <v>266.55999999999995</v>
      </c>
      <c r="T3509" s="51">
        <f>(O3509/100)*(K3509*$K$8)</f>
        <v>0</v>
      </c>
      <c r="U3509" s="51">
        <f>(P3509/100)*(K3509*$K$8)+(P3509/100)*(L3509*$L$8)</f>
        <v>0</v>
      </c>
      <c r="V3509" s="51">
        <f>(Q3509/100)*(L3509*$L$8)</f>
        <v>0</v>
      </c>
      <c r="W3509" s="51">
        <f>(R3509/100)*(K3509*$K$8)+(R3509/100)*(L3509*$L$8)</f>
        <v>0</v>
      </c>
      <c r="X3509" s="51">
        <f t="shared" si="457"/>
        <v>423.3599999999999</v>
      </c>
      <c r="Y3509" s="51">
        <f t="shared" si="458"/>
        <v>0</v>
      </c>
      <c r="Z3509" s="51">
        <f t="shared" si="459"/>
        <v>0</v>
      </c>
      <c r="AA3509" s="51">
        <f t="shared" si="460"/>
        <v>0</v>
      </c>
      <c r="AB3509" s="51">
        <f t="shared" si="461"/>
        <v>0</v>
      </c>
      <c r="AC3509" s="52">
        <f t="shared" si="462"/>
        <v>423.4</v>
      </c>
      <c r="AD3509" s="53">
        <f>(ROUND(AC3509-AC3504,1)/AC3504)</f>
        <v>0</v>
      </c>
      <c r="AE3509" s="44"/>
      <c r="AF3509" s="45"/>
    </row>
    <row r="3510" spans="1:32" x14ac:dyDescent="0.25">
      <c r="A3510" s="46" t="s">
        <v>34</v>
      </c>
      <c r="B3510" s="47"/>
      <c r="C3510" s="48" t="s">
        <v>10</v>
      </c>
      <c r="D3510" s="49">
        <v>56</v>
      </c>
      <c r="E3510" s="49">
        <v>125</v>
      </c>
      <c r="F3510" s="49">
        <v>0</v>
      </c>
      <c r="G3510" s="49">
        <v>0</v>
      </c>
      <c r="H3510" s="49">
        <v>0</v>
      </c>
      <c r="I3510" s="50">
        <v>30</v>
      </c>
      <c r="J3510" s="50">
        <v>55</v>
      </c>
      <c r="K3510" s="50">
        <v>90</v>
      </c>
      <c r="L3510" s="50">
        <v>0</v>
      </c>
      <c r="M3510" s="50">
        <v>0</v>
      </c>
      <c r="N3510" s="51">
        <f>D3510*$D$9</f>
        <v>75.600000000000009</v>
      </c>
      <c r="O3510" s="51">
        <f>E3510*$E$9</f>
        <v>168.75</v>
      </c>
      <c r="P3510" s="51">
        <f>F3510*$F$9</f>
        <v>0</v>
      </c>
      <c r="Q3510" s="51">
        <f>G3510*$G$9</f>
        <v>0</v>
      </c>
      <c r="R3510" s="51">
        <f>H3510*$H$9</f>
        <v>0</v>
      </c>
      <c r="S3510" s="51">
        <f>(N3510/100)*(I3510*$I$9)+(N3510/100)*(J3510*$J$9)</f>
        <v>64.260000000000005</v>
      </c>
      <c r="T3510" s="51">
        <f>(O3510/100)*(K3510*$K$9)</f>
        <v>212.62499999999997</v>
      </c>
      <c r="U3510" s="51">
        <f>(P3510/100)*(K3510*$K$9)+(P3510/100)*(L3510*$L$9)</f>
        <v>0</v>
      </c>
      <c r="V3510" s="51">
        <f>(Q3510/100)*(L3510*$L$9)</f>
        <v>0</v>
      </c>
      <c r="W3510" s="51">
        <f>(R3510/100)*(K3510*$K$9)+(R3510/100)*(L3510*$L$9)</f>
        <v>0</v>
      </c>
      <c r="X3510" s="51">
        <f t="shared" si="457"/>
        <v>139.86000000000001</v>
      </c>
      <c r="Y3510" s="51">
        <f t="shared" si="458"/>
        <v>381.375</v>
      </c>
      <c r="Z3510" s="51">
        <f t="shared" si="459"/>
        <v>0</v>
      </c>
      <c r="AA3510" s="51">
        <f t="shared" si="460"/>
        <v>0</v>
      </c>
      <c r="AB3510" s="51">
        <f t="shared" si="461"/>
        <v>0</v>
      </c>
      <c r="AC3510" s="52">
        <f t="shared" si="462"/>
        <v>521.20000000000005</v>
      </c>
      <c r="AD3510" s="53">
        <f>(ROUND(AC3510-AC3504,1)/AC3504)</f>
        <v>0.23098724610297591</v>
      </c>
      <c r="AE3510" s="44"/>
      <c r="AF3510" s="45"/>
    </row>
    <row r="3511" spans="1:32" x14ac:dyDescent="0.25">
      <c r="A3511" s="46" t="s">
        <v>35</v>
      </c>
      <c r="B3511" s="47"/>
      <c r="C3511" s="48" t="s">
        <v>11</v>
      </c>
      <c r="D3511" s="49">
        <v>56</v>
      </c>
      <c r="E3511" s="49">
        <v>0</v>
      </c>
      <c r="F3511" s="49">
        <v>125</v>
      </c>
      <c r="G3511" s="49">
        <v>0</v>
      </c>
      <c r="H3511" s="49">
        <v>0</v>
      </c>
      <c r="I3511" s="50">
        <v>30</v>
      </c>
      <c r="J3511" s="50">
        <v>55</v>
      </c>
      <c r="K3511" s="50">
        <v>45</v>
      </c>
      <c r="L3511" s="50">
        <v>45</v>
      </c>
      <c r="M3511" s="50">
        <v>0</v>
      </c>
      <c r="N3511" s="51">
        <f>D3511*$D$10</f>
        <v>75.600000000000009</v>
      </c>
      <c r="O3511" s="51">
        <f>E3511*$E$10</f>
        <v>0</v>
      </c>
      <c r="P3511" s="51">
        <f>F3511*$F$10</f>
        <v>168.75</v>
      </c>
      <c r="Q3511" s="51">
        <f>G3511*$G$10</f>
        <v>0</v>
      </c>
      <c r="R3511" s="51">
        <f>H3511*$H$10</f>
        <v>0</v>
      </c>
      <c r="S3511" s="51">
        <f>(N3511/100)*(I3511*$I$10)+(N3511/100)*(J3511*$J$10)</f>
        <v>64.260000000000005</v>
      </c>
      <c r="T3511" s="51">
        <f>(O3511/100)*(K3511*$J$10)</f>
        <v>0</v>
      </c>
      <c r="U3511" s="51">
        <f>(P3511/100)*(K3511*$K$10)+(P3511/100)*(L3511*$L$10)</f>
        <v>212.62499999999997</v>
      </c>
      <c r="V3511" s="51">
        <f>(Q3511/100)*(L3511*$L$10)</f>
        <v>0</v>
      </c>
      <c r="W3511" s="51">
        <f>(R3511/100)*(K3511*$K$10)+(R3511/100)*(L3511*$L$10)</f>
        <v>0</v>
      </c>
      <c r="X3511" s="51">
        <f t="shared" si="457"/>
        <v>139.86000000000001</v>
      </c>
      <c r="Y3511" s="51">
        <f t="shared" si="458"/>
        <v>0</v>
      </c>
      <c r="Z3511" s="51">
        <f t="shared" si="459"/>
        <v>381.375</v>
      </c>
      <c r="AA3511" s="51">
        <f t="shared" si="460"/>
        <v>0</v>
      </c>
      <c r="AB3511" s="51">
        <f t="shared" si="461"/>
        <v>0</v>
      </c>
      <c r="AC3511" s="52">
        <f t="shared" si="462"/>
        <v>521.20000000000005</v>
      </c>
      <c r="AD3511" s="53">
        <f>(ROUND(AC3511-AC3504,1)/AC3504)</f>
        <v>0.23098724610297591</v>
      </c>
      <c r="AE3511" s="44"/>
      <c r="AF3511" s="45"/>
    </row>
    <row r="3512" spans="1:32" x14ac:dyDescent="0.25">
      <c r="A3512" s="46" t="s">
        <v>36</v>
      </c>
      <c r="B3512" s="47"/>
      <c r="C3512" s="48" t="s">
        <v>12</v>
      </c>
      <c r="D3512" s="49">
        <v>56</v>
      </c>
      <c r="E3512" s="49">
        <v>0</v>
      </c>
      <c r="F3512" s="49">
        <v>0</v>
      </c>
      <c r="G3512" s="49">
        <v>125</v>
      </c>
      <c r="H3512" s="49">
        <v>0</v>
      </c>
      <c r="I3512" s="50">
        <v>30</v>
      </c>
      <c r="J3512" s="50">
        <v>55</v>
      </c>
      <c r="K3512" s="50">
        <v>0</v>
      </c>
      <c r="L3512" s="50">
        <v>90</v>
      </c>
      <c r="M3512" s="50">
        <v>0</v>
      </c>
      <c r="N3512" s="51">
        <f>D3512*$D$11</f>
        <v>75.600000000000009</v>
      </c>
      <c r="O3512" s="51">
        <f>E3512*$E$11</f>
        <v>0</v>
      </c>
      <c r="P3512" s="51">
        <f>F3512*$F$11</f>
        <v>0</v>
      </c>
      <c r="Q3512" s="51">
        <f>G3512*$G$11</f>
        <v>168.75</v>
      </c>
      <c r="R3512" s="51">
        <f>H3512*$H$11</f>
        <v>0</v>
      </c>
      <c r="S3512" s="51">
        <f>(N3512/100)*(I3512*$I$11)+(N3512/100)*(J3512*$J$11)</f>
        <v>64.260000000000005</v>
      </c>
      <c r="T3512" s="51">
        <f>(O3512/100)*(K3512*$K$11)</f>
        <v>0</v>
      </c>
      <c r="U3512" s="51">
        <f>(P3512/100)*(K3512*$K$11)+(P3512/100)*(L3512*$L$11)</f>
        <v>0</v>
      </c>
      <c r="V3512" s="51">
        <f>(Q3512/100)*(L3512*$L$11)</f>
        <v>212.62499999999997</v>
      </c>
      <c r="W3512" s="51">
        <f>(R3512/100)*(K3512*$K$11)+(R3512/100)*(L3512*$L$11)</f>
        <v>0</v>
      </c>
      <c r="X3512" s="51">
        <f t="shared" si="457"/>
        <v>139.86000000000001</v>
      </c>
      <c r="Y3512" s="51">
        <f t="shared" si="458"/>
        <v>0</v>
      </c>
      <c r="Z3512" s="51">
        <f t="shared" si="459"/>
        <v>0</v>
      </c>
      <c r="AA3512" s="51">
        <f t="shared" si="460"/>
        <v>381.375</v>
      </c>
      <c r="AB3512" s="51">
        <f t="shared" si="461"/>
        <v>0</v>
      </c>
      <c r="AC3512" s="52">
        <f t="shared" si="462"/>
        <v>521.20000000000005</v>
      </c>
      <c r="AD3512" s="53">
        <f>(ROUND(AC3512-AC3504,1)/AC3504)</f>
        <v>0.23098724610297591</v>
      </c>
      <c r="AE3512" s="44"/>
      <c r="AF3512" s="45"/>
    </row>
    <row r="3513" spans="1:32" x14ac:dyDescent="0.25">
      <c r="A3513" s="46" t="s">
        <v>37</v>
      </c>
      <c r="B3513" s="47"/>
      <c r="C3513" s="48" t="s">
        <v>13</v>
      </c>
      <c r="D3513" s="49">
        <v>56</v>
      </c>
      <c r="E3513" s="49">
        <v>0</v>
      </c>
      <c r="F3513" s="49">
        <v>0</v>
      </c>
      <c r="G3513" s="49">
        <v>0</v>
      </c>
      <c r="H3513" s="49">
        <v>125</v>
      </c>
      <c r="I3513" s="50">
        <v>30</v>
      </c>
      <c r="J3513" s="50">
        <v>55</v>
      </c>
      <c r="K3513" s="50">
        <v>45</v>
      </c>
      <c r="L3513" s="50">
        <v>45</v>
      </c>
      <c r="M3513" s="50">
        <v>0</v>
      </c>
      <c r="N3513" s="51">
        <f>D3513*$D$12</f>
        <v>75.600000000000009</v>
      </c>
      <c r="O3513" s="51">
        <f>E3513*$E$12</f>
        <v>0</v>
      </c>
      <c r="P3513" s="51">
        <f>F3513*$F$12</f>
        <v>0</v>
      </c>
      <c r="Q3513" s="51">
        <f>G3513*$G$12</f>
        <v>0</v>
      </c>
      <c r="R3513" s="51">
        <f>H3513*$H$12</f>
        <v>168.75</v>
      </c>
      <c r="S3513" s="51">
        <f>(N3513/100)*(I3513*$I$12)+(N3513/100)*(J3513*$J$12)</f>
        <v>64.260000000000005</v>
      </c>
      <c r="T3513" s="51">
        <f>(O3513/100)*(K3513*$K$12)</f>
        <v>0</v>
      </c>
      <c r="U3513" s="51">
        <f>(P3513/100)*(K3513*$K$12)+(P3513/100)*(L3513*$L$12)</f>
        <v>0</v>
      </c>
      <c r="V3513" s="51">
        <f>(Q3513/100)*(L3513*$L$12)</f>
        <v>0</v>
      </c>
      <c r="W3513" s="51">
        <f>(R3513/100)*(K3513*$K$12)+(R3513/100)*(L3513*$L$12)</f>
        <v>212.62499999999997</v>
      </c>
      <c r="X3513" s="51">
        <f t="shared" si="457"/>
        <v>139.86000000000001</v>
      </c>
      <c r="Y3513" s="51">
        <f t="shared" si="458"/>
        <v>0</v>
      </c>
      <c r="Z3513" s="51">
        <f t="shared" si="459"/>
        <v>0</v>
      </c>
      <c r="AA3513" s="51">
        <f t="shared" si="460"/>
        <v>0</v>
      </c>
      <c r="AB3513" s="51">
        <f t="shared" si="461"/>
        <v>381.375</v>
      </c>
      <c r="AC3513" s="52">
        <f t="shared" si="462"/>
        <v>521.20000000000005</v>
      </c>
      <c r="AD3513" s="53">
        <f>(ROUND(AC3513-AC3504,1)/AC3504)</f>
        <v>0.23098724610297591</v>
      </c>
      <c r="AE3513" s="44"/>
      <c r="AF3513" s="45"/>
    </row>
    <row r="3514" spans="1:32" x14ac:dyDescent="0.25">
      <c r="A3514" s="46" t="s">
        <v>38</v>
      </c>
      <c r="B3514" s="47"/>
      <c r="C3514" s="48" t="s">
        <v>14</v>
      </c>
      <c r="D3514" s="49">
        <v>112</v>
      </c>
      <c r="E3514" s="49">
        <v>0</v>
      </c>
      <c r="F3514" s="49">
        <v>0</v>
      </c>
      <c r="G3514" s="49">
        <v>0</v>
      </c>
      <c r="H3514" s="49">
        <v>0</v>
      </c>
      <c r="I3514" s="50">
        <v>0</v>
      </c>
      <c r="J3514" s="50">
        <v>0</v>
      </c>
      <c r="K3514" s="50">
        <v>0</v>
      </c>
      <c r="L3514" s="50">
        <v>0</v>
      </c>
      <c r="M3514" s="50">
        <v>102</v>
      </c>
      <c r="N3514" s="51">
        <f>D3514*$D$13</f>
        <v>151.20000000000002</v>
      </c>
      <c r="O3514" s="51">
        <f>E3514*$E$13</f>
        <v>0</v>
      </c>
      <c r="P3514" s="51">
        <f>F3514*$F$13</f>
        <v>0</v>
      </c>
      <c r="Q3514" s="51">
        <f>G3514*$G$13</f>
        <v>0</v>
      </c>
      <c r="R3514" s="51">
        <f>H3514*$H$13</f>
        <v>0</v>
      </c>
      <c r="S3514" s="51">
        <f>(N3514/100)*(I3514*$I$13)+(N3514/100)*(J3514*$J$13)+(N3514/100)*(M3514*$M$13)</f>
        <v>308.44800000000004</v>
      </c>
      <c r="T3514" s="51">
        <f>(O3514/100)*(K3514*$K$13)+(O3514/100)*(M3514*$M$13)</f>
        <v>0</v>
      </c>
      <c r="U3514" s="51">
        <f>(P3514/100)*(K3514*$K$13)+(P3514/100)*(L3514*$L$13)+(P3514/100)*(M3514*$M$13)</f>
        <v>0</v>
      </c>
      <c r="V3514" s="51">
        <f>(Q3514/100)*(L3514*$L$13)+(Q3514/100)*(M3514*$M$13)</f>
        <v>0</v>
      </c>
      <c r="W3514" s="51">
        <f>(R3514/100)*(K3514*$K$13)+(R3514/100)*(L3514*$L$13)+(R3514/100)*(M3514*$M$13)</f>
        <v>0</v>
      </c>
      <c r="X3514" s="51">
        <f t="shared" si="457"/>
        <v>459.64800000000002</v>
      </c>
      <c r="Y3514" s="51">
        <f t="shared" si="458"/>
        <v>0</v>
      </c>
      <c r="Z3514" s="51">
        <f t="shared" si="459"/>
        <v>0</v>
      </c>
      <c r="AA3514" s="51">
        <f t="shared" si="460"/>
        <v>0</v>
      </c>
      <c r="AB3514" s="51">
        <f t="shared" si="461"/>
        <v>0</v>
      </c>
      <c r="AC3514" s="52">
        <f t="shared" si="462"/>
        <v>459.6</v>
      </c>
      <c r="AD3514" s="53">
        <f>(ROUND(AC3514-AC3504,1)/AC3504)</f>
        <v>8.5498346717052448E-2</v>
      </c>
      <c r="AE3514" s="44"/>
      <c r="AF3514" s="45"/>
    </row>
    <row r="3515" spans="1:32" x14ac:dyDescent="0.25">
      <c r="A3515" s="46" t="s">
        <v>39</v>
      </c>
      <c r="B3515" s="47"/>
      <c r="C3515" s="48" t="s">
        <v>15</v>
      </c>
      <c r="D3515" s="49">
        <v>112</v>
      </c>
      <c r="E3515" s="49">
        <v>0</v>
      </c>
      <c r="F3515" s="49">
        <v>0</v>
      </c>
      <c r="G3515" s="49">
        <v>0</v>
      </c>
      <c r="H3515" s="49">
        <v>0</v>
      </c>
      <c r="I3515" s="50">
        <v>30</v>
      </c>
      <c r="J3515" s="50">
        <v>55</v>
      </c>
      <c r="K3515" s="50">
        <v>72</v>
      </c>
      <c r="L3515" s="50">
        <v>0</v>
      </c>
      <c r="M3515" s="50">
        <v>0</v>
      </c>
      <c r="N3515" s="51">
        <f>D3515*$D$14</f>
        <v>151.20000000000002</v>
      </c>
      <c r="O3515" s="51">
        <f>E3515*$E$14</f>
        <v>0</v>
      </c>
      <c r="P3515" s="51">
        <f>F3515*$F$14</f>
        <v>0</v>
      </c>
      <c r="Q3515" s="51">
        <f>G3515*$G$14</f>
        <v>0</v>
      </c>
      <c r="R3515" s="51">
        <f>H3515*$H$14</f>
        <v>0</v>
      </c>
      <c r="S3515" s="51">
        <f>(N3515/100)*(I3515*$I$14)+(N3515/100)*(J3515*$J$14)+(N3515/100)*(K3515*$K$14)</f>
        <v>346.24800000000005</v>
      </c>
      <c r="T3515" s="51">
        <f>(O3515/100)*(K3515*$K$14)</f>
        <v>0</v>
      </c>
      <c r="U3515" s="51">
        <f>(P3515/100)*(K3515*$K$14)+(P3515/100)*(L3515*$L$14)</f>
        <v>0</v>
      </c>
      <c r="V3515" s="51">
        <f>(Q3515/100)*(L3515*$L$14)</f>
        <v>0</v>
      </c>
      <c r="W3515" s="51">
        <f>(R3515/100)*(K3515*$L$14)+(R3515/100)*(L3515*$M$14)</f>
        <v>0</v>
      </c>
      <c r="X3515" s="51">
        <f t="shared" si="457"/>
        <v>497.44800000000009</v>
      </c>
      <c r="Y3515" s="51">
        <f t="shared" si="458"/>
        <v>0</v>
      </c>
      <c r="Z3515" s="51">
        <f t="shared" si="459"/>
        <v>0</v>
      </c>
      <c r="AA3515" s="51">
        <f t="shared" si="460"/>
        <v>0</v>
      </c>
      <c r="AB3515" s="51">
        <f t="shared" si="461"/>
        <v>0</v>
      </c>
      <c r="AC3515" s="52">
        <f t="shared" si="462"/>
        <v>497.4</v>
      </c>
      <c r="AD3515" s="53">
        <f>(ROUND(AC3515-AC3504,1)/AC3504)</f>
        <v>0.17477562588568729</v>
      </c>
      <c r="AE3515" s="35"/>
      <c r="AF3515" s="45"/>
    </row>
    <row r="3516" spans="1:32" x14ac:dyDescent="0.25">
      <c r="A3516" s="46"/>
      <c r="B3516" s="47"/>
      <c r="C3516" s="48" t="s">
        <v>16</v>
      </c>
      <c r="D3516" s="49">
        <v>112</v>
      </c>
      <c r="E3516" s="49">
        <v>0</v>
      </c>
      <c r="F3516" s="49">
        <v>0</v>
      </c>
      <c r="G3516" s="49">
        <v>0</v>
      </c>
      <c r="H3516" s="49">
        <v>0</v>
      </c>
      <c r="I3516" s="50">
        <v>30</v>
      </c>
      <c r="J3516" s="50">
        <v>55</v>
      </c>
      <c r="K3516" s="50">
        <v>0</v>
      </c>
      <c r="L3516" s="50">
        <v>72</v>
      </c>
      <c r="M3516" s="50">
        <v>0</v>
      </c>
      <c r="N3516" s="51">
        <f>D3516*$D$15</f>
        <v>151.20000000000002</v>
      </c>
      <c r="O3516" s="51">
        <f>E3516*$E$15</f>
        <v>0</v>
      </c>
      <c r="P3516" s="51">
        <f>F3516*$F$15</f>
        <v>0</v>
      </c>
      <c r="Q3516" s="51">
        <f>G3516*$G$15</f>
        <v>0</v>
      </c>
      <c r="R3516" s="51">
        <f>H3516*$H$15</f>
        <v>0</v>
      </c>
      <c r="S3516" s="51">
        <f>(N3516/100)*(I3516*$I$15)+(N3516/100)*(J3516*$J$15)+(N3516/100)*(L3516*$L$15)</f>
        <v>346.24800000000005</v>
      </c>
      <c r="T3516" s="51">
        <f>(O3516/100)*(K3516*$K$15)</f>
        <v>0</v>
      </c>
      <c r="U3516" s="51">
        <f>(P3516/100)*(K3516*$K$15)+(P3516/100)*(L3516*$L$15)</f>
        <v>0</v>
      </c>
      <c r="V3516" s="51">
        <f>(Q3516/100)*(L3516*$L$15)</f>
        <v>0</v>
      </c>
      <c r="W3516" s="51">
        <f>(R3516/100)*(K3516*$K$15)+(R3516/100)*(L3516*$L$15)</f>
        <v>0</v>
      </c>
      <c r="X3516" s="51">
        <f t="shared" si="457"/>
        <v>497.44800000000009</v>
      </c>
      <c r="Y3516" s="51">
        <f t="shared" si="458"/>
        <v>0</v>
      </c>
      <c r="Z3516" s="51">
        <f t="shared" si="459"/>
        <v>0</v>
      </c>
      <c r="AA3516" s="51">
        <f t="shared" si="460"/>
        <v>0</v>
      </c>
      <c r="AB3516" s="51">
        <f t="shared" si="461"/>
        <v>0</v>
      </c>
      <c r="AC3516" s="52">
        <f t="shared" si="462"/>
        <v>497.4</v>
      </c>
      <c r="AD3516" s="53">
        <f>(ROUND(AC3516-AC3504,1)/AC3504)</f>
        <v>0.17477562588568729</v>
      </c>
      <c r="AE3516" s="44"/>
      <c r="AF3516" s="45"/>
    </row>
    <row r="3517" spans="1:32" x14ac:dyDescent="0.25">
      <c r="A3517" s="46"/>
      <c r="B3517" s="47"/>
      <c r="C3517" s="48" t="s">
        <v>17</v>
      </c>
      <c r="D3517" s="49">
        <v>112</v>
      </c>
      <c r="E3517" s="49">
        <v>0</v>
      </c>
      <c r="F3517" s="49">
        <v>0</v>
      </c>
      <c r="G3517" s="49">
        <v>0</v>
      </c>
      <c r="H3517" s="49">
        <v>0</v>
      </c>
      <c r="I3517" s="50">
        <v>30</v>
      </c>
      <c r="J3517" s="50">
        <v>85</v>
      </c>
      <c r="K3517" s="50">
        <v>0</v>
      </c>
      <c r="L3517" s="50">
        <v>0</v>
      </c>
      <c r="M3517" s="50">
        <v>0</v>
      </c>
      <c r="N3517" s="51">
        <f>D3517*$D$16</f>
        <v>151.20000000000002</v>
      </c>
      <c r="O3517" s="51">
        <f>E3517*$E$16</f>
        <v>0</v>
      </c>
      <c r="P3517" s="51">
        <f>F3517*$F$16</f>
        <v>0</v>
      </c>
      <c r="Q3517" s="51">
        <f>G3517*$G$16</f>
        <v>0</v>
      </c>
      <c r="R3517" s="51">
        <f>H3517*$H$16</f>
        <v>0</v>
      </c>
      <c r="S3517" s="51">
        <f>(N3517/100)*(I3517*$I$16)+(N3517/100)*(J3517*$J$16)</f>
        <v>366.66000000000008</v>
      </c>
      <c r="T3517" s="51">
        <f>(O3517/100)*(K3517*$K$16)</f>
        <v>0</v>
      </c>
      <c r="U3517" s="51">
        <f>(P3517/100)*(K3517*$K$16)+(P3517/100)*(L3517*$L$16)</f>
        <v>0</v>
      </c>
      <c r="V3517" s="51">
        <f>(Q3517/100)*(L3517*$L$16)</f>
        <v>0</v>
      </c>
      <c r="W3517" s="51">
        <f>(R3517/100)*(K3517*$K$16)+(R3517/100)*(L3517*$L$16)</f>
        <v>0</v>
      </c>
      <c r="X3517" s="51">
        <f t="shared" si="457"/>
        <v>517.86000000000013</v>
      </c>
      <c r="Y3517" s="51">
        <f t="shared" si="458"/>
        <v>0</v>
      </c>
      <c r="Z3517" s="51">
        <f t="shared" si="459"/>
        <v>0</v>
      </c>
      <c r="AA3517" s="51">
        <f t="shared" si="460"/>
        <v>0</v>
      </c>
      <c r="AB3517" s="51">
        <f t="shared" si="461"/>
        <v>0</v>
      </c>
      <c r="AC3517" s="52">
        <f t="shared" si="462"/>
        <v>517.9</v>
      </c>
      <c r="AD3517" s="53">
        <f>(ROUND(AC3517-AC3504,1)/AC3504)</f>
        <v>0.22319319792158715</v>
      </c>
      <c r="AE3517" s="44"/>
      <c r="AF3517" s="45"/>
    </row>
    <row r="3518" spans="1:32" x14ac:dyDescent="0.25">
      <c r="A3518" s="46"/>
      <c r="B3518" s="47"/>
      <c r="C3518" s="48" t="s">
        <v>18</v>
      </c>
      <c r="D3518" s="49">
        <v>112</v>
      </c>
      <c r="E3518" s="49">
        <v>0</v>
      </c>
      <c r="F3518" s="49">
        <v>0</v>
      </c>
      <c r="G3518" s="49">
        <v>0</v>
      </c>
      <c r="H3518" s="49">
        <v>0</v>
      </c>
      <c r="I3518" s="50">
        <v>60</v>
      </c>
      <c r="J3518" s="50">
        <v>55</v>
      </c>
      <c r="K3518" s="50">
        <v>0</v>
      </c>
      <c r="L3518" s="50">
        <v>0</v>
      </c>
      <c r="M3518" s="50">
        <v>0</v>
      </c>
      <c r="N3518" s="51">
        <f>D3518*$D$17</f>
        <v>151.20000000000002</v>
      </c>
      <c r="O3518" s="51">
        <f>E3518*$E$17</f>
        <v>0</v>
      </c>
      <c r="P3518" s="51">
        <f>F3518*$F$17</f>
        <v>0</v>
      </c>
      <c r="Q3518" s="51">
        <f>G3518*$G$17</f>
        <v>0</v>
      </c>
      <c r="R3518" s="51">
        <f>H3518*$H$17</f>
        <v>0</v>
      </c>
      <c r="S3518" s="51">
        <f>(N3518/100)*(I3518*$I$17)+(N3518/100)*(J3518*$J$17)</f>
        <v>309.96000000000004</v>
      </c>
      <c r="T3518" s="51">
        <f>(O3518/100)*(K3518*$K$17)</f>
        <v>0</v>
      </c>
      <c r="U3518" s="51">
        <f>(P3518/100)*(K3518*$K$17)+(P3518/100)*(L3518*$L$17)</f>
        <v>0</v>
      </c>
      <c r="V3518" s="51">
        <f>(Q3518/100)*(L3518*$L$17)</f>
        <v>0</v>
      </c>
      <c r="W3518" s="51">
        <f>(R3518/100)*(K3518*$K$17)+(R3518/100)*(L3518*$L$17)</f>
        <v>0</v>
      </c>
      <c r="X3518" s="51">
        <f t="shared" si="457"/>
        <v>461.16000000000008</v>
      </c>
      <c r="Y3518" s="51">
        <f t="shared" si="458"/>
        <v>0</v>
      </c>
      <c r="Z3518" s="51">
        <f t="shared" si="459"/>
        <v>0</v>
      </c>
      <c r="AA3518" s="51">
        <f t="shared" si="460"/>
        <v>0</v>
      </c>
      <c r="AB3518" s="51">
        <f t="shared" si="461"/>
        <v>0</v>
      </c>
      <c r="AC3518" s="52">
        <f t="shared" si="462"/>
        <v>461.2</v>
      </c>
      <c r="AD3518" s="53">
        <f>(ROUND(AC3518-AC3504,1)/AC3504)</f>
        <v>8.9277279168634857E-2</v>
      </c>
      <c r="AE3518" s="44" t="s">
        <v>28</v>
      </c>
      <c r="AF3518" s="45"/>
    </row>
    <row r="3519" spans="1:32" x14ac:dyDescent="0.25">
      <c r="A3519" s="54" t="s">
        <v>19</v>
      </c>
      <c r="B3519" s="55" t="s">
        <v>293</v>
      </c>
      <c r="C3519" s="38" t="s">
        <v>4</v>
      </c>
      <c r="D3519" s="39">
        <v>100</v>
      </c>
      <c r="E3519" s="39">
        <v>0</v>
      </c>
      <c r="F3519" s="39">
        <v>0</v>
      </c>
      <c r="G3519" s="39">
        <v>0</v>
      </c>
      <c r="H3519" s="39">
        <v>0</v>
      </c>
      <c r="I3519" s="40">
        <v>30</v>
      </c>
      <c r="J3519" s="40">
        <v>70</v>
      </c>
      <c r="K3519" s="40">
        <v>0</v>
      </c>
      <c r="L3519" s="40">
        <v>0</v>
      </c>
      <c r="M3519" s="40">
        <v>0</v>
      </c>
      <c r="N3519" s="41">
        <f>D3519*$D$3</f>
        <v>140</v>
      </c>
      <c r="O3519" s="41">
        <f>E3519*$E$3</f>
        <v>0</v>
      </c>
      <c r="P3519" s="41">
        <f>F3519*$F$3</f>
        <v>0</v>
      </c>
      <c r="Q3519" s="41">
        <f>G3519*$G$3</f>
        <v>0</v>
      </c>
      <c r="R3519" s="41">
        <f>H3519*$H$3</f>
        <v>0</v>
      </c>
      <c r="S3519" s="41">
        <f>(N3519/100)*(I3519*$I$3)+(N3519/100)*(J3519*$J$3)</f>
        <v>280</v>
      </c>
      <c r="T3519" s="41">
        <f>(O3519/100)*(K3519*$K$3)</f>
        <v>0</v>
      </c>
      <c r="U3519" s="41">
        <f>(P3519/100)*(K3519*$K$3)+(P3519/100)*(L3519*$L$3)</f>
        <v>0</v>
      </c>
      <c r="V3519" s="41">
        <f>(Q3519/100)*(L3519*$L$3)</f>
        <v>0</v>
      </c>
      <c r="W3519" s="41">
        <f>(R3519/100)*(K3519*$K$3)+(R3519/100)*(L3519*$L$3)</f>
        <v>0</v>
      </c>
      <c r="X3519" s="41">
        <f t="shared" si="457"/>
        <v>420</v>
      </c>
      <c r="Y3519" s="41">
        <f t="shared" si="458"/>
        <v>0</v>
      </c>
      <c r="Z3519" s="41">
        <f t="shared" si="459"/>
        <v>0</v>
      </c>
      <c r="AA3519" s="41">
        <f t="shared" si="460"/>
        <v>0</v>
      </c>
      <c r="AB3519" s="41">
        <f t="shared" si="461"/>
        <v>0</v>
      </c>
      <c r="AC3519" s="42">
        <f t="shared" si="462"/>
        <v>420</v>
      </c>
      <c r="AD3519" s="43">
        <v>0</v>
      </c>
      <c r="AE3519" s="44"/>
      <c r="AF3519" s="45"/>
    </row>
    <row r="3520" spans="1:32" x14ac:dyDescent="0.25">
      <c r="A3520" s="46" t="s">
        <v>29</v>
      </c>
      <c r="B3520" s="56">
        <v>8</v>
      </c>
      <c r="C3520" s="48" t="s">
        <v>5</v>
      </c>
      <c r="D3520" s="49">
        <v>100</v>
      </c>
      <c r="E3520" s="49">
        <v>0</v>
      </c>
      <c r="F3520" s="49">
        <v>0</v>
      </c>
      <c r="G3520" s="49">
        <v>0</v>
      </c>
      <c r="H3520" s="49">
        <v>0</v>
      </c>
      <c r="I3520" s="50">
        <v>45</v>
      </c>
      <c r="J3520" s="50">
        <v>88</v>
      </c>
      <c r="K3520" s="50">
        <v>0</v>
      </c>
      <c r="L3520" s="50">
        <v>0</v>
      </c>
      <c r="M3520" s="50">
        <v>0</v>
      </c>
      <c r="N3520" s="51">
        <f>D3520*$D$4</f>
        <v>135</v>
      </c>
      <c r="O3520" s="51">
        <f>E3520*$E$4</f>
        <v>0</v>
      </c>
      <c r="P3520" s="51">
        <f>F3520*$F$4</f>
        <v>0</v>
      </c>
      <c r="Q3520" s="51">
        <f>G3520*$G$4</f>
        <v>0</v>
      </c>
      <c r="R3520" s="51">
        <f>H3520*$H$4</f>
        <v>0</v>
      </c>
      <c r="S3520" s="51">
        <f>(N3520/100)*(I3520*$I$4)+(N3520/100)*(J3520*$J$4)</f>
        <v>359.1</v>
      </c>
      <c r="T3520" s="51">
        <f>(O3520/100)*(K3520*$K$4)</f>
        <v>0</v>
      </c>
      <c r="U3520" s="51">
        <f>(P3520/100)*(K3520*$K$4)+(P3520/100)*(L3520*$L$4)</f>
        <v>0</v>
      </c>
      <c r="V3520" s="51">
        <f>(Q3520/100)*(L3520*$L$4)</f>
        <v>0</v>
      </c>
      <c r="W3520" s="51">
        <f>(R3520/100)*(K3520*$K$4)+(R3520/100)*(L3520*$L$4)</f>
        <v>0</v>
      </c>
      <c r="X3520" s="51">
        <f t="shared" si="457"/>
        <v>494.1</v>
      </c>
      <c r="Y3520" s="51">
        <f t="shared" si="458"/>
        <v>0</v>
      </c>
      <c r="Z3520" s="51">
        <f t="shared" si="459"/>
        <v>0</v>
      </c>
      <c r="AA3520" s="51">
        <f t="shared" si="460"/>
        <v>0</v>
      </c>
      <c r="AB3520" s="51">
        <f t="shared" si="461"/>
        <v>0</v>
      </c>
      <c r="AC3520" s="52">
        <f t="shared" si="462"/>
        <v>494.1</v>
      </c>
      <c r="AD3520" s="53">
        <f>(ROUND(AC3520-AC3519,1)/AC3519)</f>
        <v>0.17642857142857141</v>
      </c>
      <c r="AE3520" s="44"/>
      <c r="AF3520" s="45"/>
    </row>
    <row r="3521" spans="1:32" x14ac:dyDescent="0.25">
      <c r="A3521" s="46" t="s">
        <v>30</v>
      </c>
      <c r="B3521" s="56">
        <v>16</v>
      </c>
      <c r="C3521" s="48" t="s">
        <v>6</v>
      </c>
      <c r="D3521" s="49">
        <v>100</v>
      </c>
      <c r="E3521" s="49">
        <v>0</v>
      </c>
      <c r="F3521" s="49">
        <v>0</v>
      </c>
      <c r="G3521" s="49">
        <v>0</v>
      </c>
      <c r="H3521" s="49">
        <v>0</v>
      </c>
      <c r="I3521" s="50">
        <v>30</v>
      </c>
      <c r="J3521" s="50">
        <v>70</v>
      </c>
      <c r="K3521" s="50">
        <v>0</v>
      </c>
      <c r="L3521" s="50">
        <v>0</v>
      </c>
      <c r="M3521" s="50">
        <v>0</v>
      </c>
      <c r="N3521" s="51">
        <f>D3521*$D$5</f>
        <v>140</v>
      </c>
      <c r="O3521" s="51">
        <f>E3521*$E$5</f>
        <v>0</v>
      </c>
      <c r="P3521" s="51">
        <f>F3521*$F$5</f>
        <v>0</v>
      </c>
      <c r="Q3521" s="51">
        <f>G3521*$G$5</f>
        <v>0</v>
      </c>
      <c r="R3521" s="51">
        <f>H3521*$H$5</f>
        <v>0</v>
      </c>
      <c r="S3521" s="51">
        <f>(N3521/100)*(I3521*$I$5)+(N3521/100)*(J3521*$J$5)</f>
        <v>280</v>
      </c>
      <c r="T3521" s="51">
        <f>(O3521/100)*(K3521*$K$5)</f>
        <v>0</v>
      </c>
      <c r="U3521" s="51">
        <f>(P3521/100)*(K3521*$K$5)+(P3521/100)*(L3521*$L$5)</f>
        <v>0</v>
      </c>
      <c r="V3521" s="51">
        <f>(Q3521/100)*(L3521*$L$5)</f>
        <v>0</v>
      </c>
      <c r="W3521" s="51">
        <f>(R3521/100)*(K3521*$K$5)+(R3521/100)*(L3521*$L$5)</f>
        <v>0</v>
      </c>
      <c r="X3521" s="51">
        <f t="shared" si="457"/>
        <v>420</v>
      </c>
      <c r="Y3521" s="51">
        <f t="shared" si="458"/>
        <v>0</v>
      </c>
      <c r="Z3521" s="51">
        <f t="shared" si="459"/>
        <v>0</v>
      </c>
      <c r="AA3521" s="51">
        <f t="shared" si="460"/>
        <v>0</v>
      </c>
      <c r="AB3521" s="51">
        <f t="shared" si="461"/>
        <v>0</v>
      </c>
      <c r="AC3521" s="52">
        <f t="shared" si="462"/>
        <v>420</v>
      </c>
      <c r="AD3521" s="53">
        <f>(ROUND(AC3521-AC3519,1)/AC3519)</f>
        <v>0</v>
      </c>
      <c r="AE3521" s="44"/>
      <c r="AF3521" s="45"/>
    </row>
    <row r="3522" spans="1:32" x14ac:dyDescent="0.25">
      <c r="A3522" s="46" t="s">
        <v>31</v>
      </c>
      <c r="B3522" s="56">
        <v>0</v>
      </c>
      <c r="C3522" s="48" t="s">
        <v>7</v>
      </c>
      <c r="D3522" s="49">
        <v>100</v>
      </c>
      <c r="E3522" s="49">
        <v>0</v>
      </c>
      <c r="F3522" s="49">
        <v>0</v>
      </c>
      <c r="G3522" s="49">
        <v>0</v>
      </c>
      <c r="H3522" s="49">
        <v>0</v>
      </c>
      <c r="I3522" s="50">
        <v>30</v>
      </c>
      <c r="J3522" s="50">
        <v>70</v>
      </c>
      <c r="K3522" s="50">
        <v>0</v>
      </c>
      <c r="L3522" s="50">
        <v>0</v>
      </c>
      <c r="M3522" s="50">
        <v>0</v>
      </c>
      <c r="N3522" s="51">
        <f>D3522*$D$6</f>
        <v>140</v>
      </c>
      <c r="O3522" s="51">
        <f>E3522*$E$6</f>
        <v>0</v>
      </c>
      <c r="P3522" s="51">
        <f>F3522*$F$6</f>
        <v>0</v>
      </c>
      <c r="Q3522" s="51">
        <f>G3522*$G$6</f>
        <v>0</v>
      </c>
      <c r="R3522" s="51">
        <f>H3522*$H$6</f>
        <v>0</v>
      </c>
      <c r="S3522" s="51">
        <f>(N3522/100)*(I3522*$I$6)+(N3522/100)*(J3522*$J$6)</f>
        <v>280</v>
      </c>
      <c r="T3522" s="51">
        <f>(O3522/100)*(K3522*$K$6)</f>
        <v>0</v>
      </c>
      <c r="U3522" s="51">
        <f>(P3522/100)*(K3522*$K$6)+(P3522/100)*(L3522*$L$6)</f>
        <v>0</v>
      </c>
      <c r="V3522" s="51">
        <f>(Q3522/100)*(L3522*$L$6)</f>
        <v>0</v>
      </c>
      <c r="W3522" s="51">
        <f>(R3522/100)*(K3522*$K$6)+(R3522/100)*(L3522*$L$6)</f>
        <v>0</v>
      </c>
      <c r="X3522" s="51">
        <f t="shared" si="457"/>
        <v>420</v>
      </c>
      <c r="Y3522" s="51">
        <f t="shared" si="458"/>
        <v>0</v>
      </c>
      <c r="Z3522" s="51">
        <f t="shared" si="459"/>
        <v>0</v>
      </c>
      <c r="AA3522" s="51">
        <f t="shared" si="460"/>
        <v>0</v>
      </c>
      <c r="AB3522" s="51">
        <f t="shared" si="461"/>
        <v>0</v>
      </c>
      <c r="AC3522" s="52">
        <f t="shared" si="462"/>
        <v>420</v>
      </c>
      <c r="AD3522" s="53">
        <f>(ROUND(AC3522-AC3519,1)/AC3519)</f>
        <v>0</v>
      </c>
      <c r="AE3522" s="44"/>
      <c r="AF3522" s="45"/>
    </row>
    <row r="3523" spans="1:32" x14ac:dyDescent="0.25">
      <c r="A3523" s="46" t="s">
        <v>32</v>
      </c>
      <c r="B3523" s="56">
        <v>0</v>
      </c>
      <c r="C3523" s="48" t="s">
        <v>8</v>
      </c>
      <c r="D3523" s="49">
        <v>100</v>
      </c>
      <c r="E3523" s="49">
        <v>0</v>
      </c>
      <c r="F3523" s="49">
        <v>0</v>
      </c>
      <c r="G3523" s="49">
        <v>0</v>
      </c>
      <c r="H3523" s="49">
        <v>0</v>
      </c>
      <c r="I3523" s="50">
        <v>30</v>
      </c>
      <c r="J3523" s="50">
        <v>70</v>
      </c>
      <c r="K3523" s="50">
        <v>0</v>
      </c>
      <c r="L3523" s="50">
        <v>0</v>
      </c>
      <c r="M3523" s="50">
        <v>0</v>
      </c>
      <c r="N3523" s="51">
        <f>D3523*$D$7</f>
        <v>140</v>
      </c>
      <c r="O3523" s="51">
        <f>E3523*$E$7</f>
        <v>0</v>
      </c>
      <c r="P3523" s="51">
        <f>F3523*$F$7</f>
        <v>0</v>
      </c>
      <c r="Q3523" s="51">
        <f>G3523*$G$7</f>
        <v>0</v>
      </c>
      <c r="R3523" s="51">
        <f>H3523*$H$7</f>
        <v>0</v>
      </c>
      <c r="S3523" s="51">
        <f>(N3523/100)*(I3523*$I$7)+(N3523/100)*(J3523*$J$7)</f>
        <v>280</v>
      </c>
      <c r="T3523" s="51">
        <f>(O3523/100)*(K3523*$K$7)</f>
        <v>0</v>
      </c>
      <c r="U3523" s="51">
        <f>(P3523/100)*(K3523*$K$7)+(P3523/100)*(L3523*$L$7)</f>
        <v>0</v>
      </c>
      <c r="V3523" s="51">
        <f>(Q3523/100)*(L3523*$L$7)</f>
        <v>0</v>
      </c>
      <c r="W3523" s="51">
        <f>(R3523/100)*(K3523*$K$7)+(R3523/100)*(L3523*$L$7)</f>
        <v>0</v>
      </c>
      <c r="X3523" s="51">
        <f t="shared" si="457"/>
        <v>420</v>
      </c>
      <c r="Y3523" s="51">
        <f t="shared" si="458"/>
        <v>0</v>
      </c>
      <c r="Z3523" s="51">
        <f t="shared" si="459"/>
        <v>0</v>
      </c>
      <c r="AA3523" s="51">
        <f t="shared" si="460"/>
        <v>0</v>
      </c>
      <c r="AB3523" s="51">
        <f t="shared" si="461"/>
        <v>0</v>
      </c>
      <c r="AC3523" s="52">
        <f t="shared" si="462"/>
        <v>420</v>
      </c>
      <c r="AD3523" s="53">
        <f>(ROUND(AC3523-AC3519,1)/AC3519)</f>
        <v>0</v>
      </c>
      <c r="AE3523" s="44"/>
      <c r="AF3523" s="45"/>
    </row>
    <row r="3524" spans="1:32" x14ac:dyDescent="0.25">
      <c r="A3524" s="46" t="s">
        <v>33</v>
      </c>
      <c r="B3524" s="56"/>
      <c r="C3524" s="48" t="s">
        <v>9</v>
      </c>
      <c r="D3524" s="49">
        <v>100</v>
      </c>
      <c r="E3524" s="49">
        <v>0</v>
      </c>
      <c r="F3524" s="49">
        <v>0</v>
      </c>
      <c r="G3524" s="49">
        <v>0</v>
      </c>
      <c r="H3524" s="49">
        <v>0</v>
      </c>
      <c r="I3524" s="50">
        <v>30</v>
      </c>
      <c r="J3524" s="50">
        <v>70</v>
      </c>
      <c r="K3524" s="50">
        <v>0</v>
      </c>
      <c r="L3524" s="50">
        <v>0</v>
      </c>
      <c r="M3524" s="50">
        <v>0</v>
      </c>
      <c r="N3524" s="51">
        <f>D3524*$D$8</f>
        <v>140</v>
      </c>
      <c r="O3524" s="51">
        <f>E3524*$E$8</f>
        <v>0</v>
      </c>
      <c r="P3524" s="51">
        <f>F3524*$F$8</f>
        <v>0</v>
      </c>
      <c r="Q3524" s="51">
        <f>G3524*$G$8</f>
        <v>0</v>
      </c>
      <c r="R3524" s="51">
        <f>H3524*$H$8</f>
        <v>0</v>
      </c>
      <c r="S3524" s="51">
        <f>(N3524/100)*(I3524*$I$8)+(N3524/100)*(J3524*$J$8)</f>
        <v>280</v>
      </c>
      <c r="T3524" s="51">
        <f>(O3524/100)*(K3524*$K$8)</f>
        <v>0</v>
      </c>
      <c r="U3524" s="51">
        <f>(P3524/100)*(K3524*$K$8)+(P3524/100)*(L3524*$L$8)</f>
        <v>0</v>
      </c>
      <c r="V3524" s="51">
        <f>(Q3524/100)*(L3524*$L$8)</f>
        <v>0</v>
      </c>
      <c r="W3524" s="51">
        <f>(R3524/100)*(K3524*$K$8)+(R3524/100)*(L3524*$L$8)</f>
        <v>0</v>
      </c>
      <c r="X3524" s="51">
        <f t="shared" si="457"/>
        <v>420</v>
      </c>
      <c r="Y3524" s="51">
        <f t="shared" si="458"/>
        <v>0</v>
      </c>
      <c r="Z3524" s="51">
        <f t="shared" si="459"/>
        <v>0</v>
      </c>
      <c r="AA3524" s="51">
        <f t="shared" si="460"/>
        <v>0</v>
      </c>
      <c r="AB3524" s="51">
        <f t="shared" si="461"/>
        <v>0</v>
      </c>
      <c r="AC3524" s="52">
        <f t="shared" si="462"/>
        <v>420</v>
      </c>
      <c r="AD3524" s="53">
        <f>(ROUND(AC3524-AC3519,1)/AC3519)</f>
        <v>0</v>
      </c>
      <c r="AE3524" s="44"/>
      <c r="AF3524" s="45"/>
    </row>
    <row r="3525" spans="1:32" x14ac:dyDescent="0.25">
      <c r="A3525" s="46" t="s">
        <v>34</v>
      </c>
      <c r="B3525" s="56"/>
      <c r="C3525" s="48" t="s">
        <v>10</v>
      </c>
      <c r="D3525" s="49">
        <v>50</v>
      </c>
      <c r="E3525" s="49">
        <v>110</v>
      </c>
      <c r="F3525" s="49">
        <v>0</v>
      </c>
      <c r="G3525" s="49">
        <v>0</v>
      </c>
      <c r="H3525" s="49">
        <v>0</v>
      </c>
      <c r="I3525" s="50">
        <v>30</v>
      </c>
      <c r="J3525" s="50">
        <v>70</v>
      </c>
      <c r="K3525" s="50">
        <v>105</v>
      </c>
      <c r="L3525" s="50">
        <v>0</v>
      </c>
      <c r="M3525" s="50">
        <v>0</v>
      </c>
      <c r="N3525" s="51">
        <f>D3525*$D$9</f>
        <v>67.5</v>
      </c>
      <c r="O3525" s="51">
        <f>E3525*$E$9</f>
        <v>148.5</v>
      </c>
      <c r="P3525" s="51">
        <f>F3525*$F$9</f>
        <v>0</v>
      </c>
      <c r="Q3525" s="51">
        <f>G3525*$G$9</f>
        <v>0</v>
      </c>
      <c r="R3525" s="51">
        <f>H3525*$H$9</f>
        <v>0</v>
      </c>
      <c r="S3525" s="51">
        <f>(N3525/100)*(I3525*$I$9)+(N3525/100)*(J3525*$J$9)</f>
        <v>67.5</v>
      </c>
      <c r="T3525" s="51">
        <f>(O3525/100)*(K3525*$K$9)</f>
        <v>218.29500000000002</v>
      </c>
      <c r="U3525" s="51">
        <f>(P3525/100)*(K3525*$K$9)+(P3525/100)*(L3525*$L$9)</f>
        <v>0</v>
      </c>
      <c r="V3525" s="51">
        <f>(Q3525/100)*(L3525*$L$9)</f>
        <v>0</v>
      </c>
      <c r="W3525" s="51">
        <f>(R3525/100)*(K3525*$K$9)+(R3525/100)*(L3525*$L$9)</f>
        <v>0</v>
      </c>
      <c r="X3525" s="51">
        <f t="shared" si="457"/>
        <v>135</v>
      </c>
      <c r="Y3525" s="51">
        <f t="shared" si="458"/>
        <v>366.79500000000002</v>
      </c>
      <c r="Z3525" s="51">
        <f t="shared" si="459"/>
        <v>0</v>
      </c>
      <c r="AA3525" s="51">
        <f t="shared" si="460"/>
        <v>0</v>
      </c>
      <c r="AB3525" s="51">
        <f t="shared" si="461"/>
        <v>0</v>
      </c>
      <c r="AC3525" s="52">
        <f t="shared" si="462"/>
        <v>501.8</v>
      </c>
      <c r="AD3525" s="53">
        <f>(ROUND(AC3525-AC3519,1)/AC3519)</f>
        <v>0.19476190476190475</v>
      </c>
      <c r="AE3525" s="44"/>
      <c r="AF3525" s="45"/>
    </row>
    <row r="3526" spans="1:32" x14ac:dyDescent="0.25">
      <c r="A3526" s="46" t="s">
        <v>35</v>
      </c>
      <c r="B3526" s="56"/>
      <c r="C3526" s="48" t="s">
        <v>11</v>
      </c>
      <c r="D3526" s="49">
        <v>50</v>
      </c>
      <c r="E3526" s="49">
        <v>0</v>
      </c>
      <c r="F3526" s="49">
        <v>110</v>
      </c>
      <c r="G3526" s="49">
        <v>0</v>
      </c>
      <c r="H3526" s="49">
        <v>0</v>
      </c>
      <c r="I3526" s="50">
        <v>30</v>
      </c>
      <c r="J3526" s="50">
        <v>70</v>
      </c>
      <c r="K3526" s="50">
        <v>52.5</v>
      </c>
      <c r="L3526" s="50">
        <v>52.5</v>
      </c>
      <c r="M3526" s="50">
        <v>0</v>
      </c>
      <c r="N3526" s="51">
        <f>D3526*$D$10</f>
        <v>67.5</v>
      </c>
      <c r="O3526" s="51">
        <f>E3526*$E$10</f>
        <v>0</v>
      </c>
      <c r="P3526" s="51">
        <f>F3526*$F$10</f>
        <v>148.5</v>
      </c>
      <c r="Q3526" s="51">
        <f>G3526*$G$10</f>
        <v>0</v>
      </c>
      <c r="R3526" s="51">
        <f>H3526*$H$10</f>
        <v>0</v>
      </c>
      <c r="S3526" s="51">
        <f>(N3526/100)*(I3526*$I$10)+(N3526/100)*(J3526*$J$10)</f>
        <v>67.5</v>
      </c>
      <c r="T3526" s="51">
        <f>(O3526/100)*(K3526*$J$10)</f>
        <v>0</v>
      </c>
      <c r="U3526" s="51">
        <f>(P3526/100)*(K3526*$K$10)+(P3526/100)*(L3526*$L$10)</f>
        <v>218.29500000000002</v>
      </c>
      <c r="V3526" s="51">
        <f>(Q3526/100)*(L3526*$L$10)</f>
        <v>0</v>
      </c>
      <c r="W3526" s="51">
        <f>(R3526/100)*(K3526*$K$10)+(R3526/100)*(L3526*$L$10)</f>
        <v>0</v>
      </c>
      <c r="X3526" s="51">
        <f t="shared" si="457"/>
        <v>135</v>
      </c>
      <c r="Y3526" s="51">
        <f t="shared" si="458"/>
        <v>0</v>
      </c>
      <c r="Z3526" s="51">
        <f t="shared" si="459"/>
        <v>366.79500000000002</v>
      </c>
      <c r="AA3526" s="51">
        <f t="shared" si="460"/>
        <v>0</v>
      </c>
      <c r="AB3526" s="51">
        <f t="shared" si="461"/>
        <v>0</v>
      </c>
      <c r="AC3526" s="52">
        <f t="shared" si="462"/>
        <v>501.8</v>
      </c>
      <c r="AD3526" s="53">
        <f>(ROUND(AC3526-AC3519,1)/AC3519)</f>
        <v>0.19476190476190475</v>
      </c>
      <c r="AE3526" s="44"/>
      <c r="AF3526" s="45"/>
    </row>
    <row r="3527" spans="1:32" x14ac:dyDescent="0.25">
      <c r="A3527" s="46" t="s">
        <v>36</v>
      </c>
      <c r="B3527" s="56"/>
      <c r="C3527" s="48" t="s">
        <v>12</v>
      </c>
      <c r="D3527" s="49">
        <v>50</v>
      </c>
      <c r="E3527" s="49">
        <v>0</v>
      </c>
      <c r="F3527" s="49">
        <v>0</v>
      </c>
      <c r="G3527" s="49">
        <v>110</v>
      </c>
      <c r="H3527" s="49">
        <v>0</v>
      </c>
      <c r="I3527" s="50">
        <v>30</v>
      </c>
      <c r="J3527" s="50">
        <v>70</v>
      </c>
      <c r="K3527" s="50">
        <v>0</v>
      </c>
      <c r="L3527" s="50">
        <v>105</v>
      </c>
      <c r="M3527" s="50">
        <v>0</v>
      </c>
      <c r="N3527" s="51">
        <f>D3527*$D$11</f>
        <v>67.5</v>
      </c>
      <c r="O3527" s="51">
        <f>E3527*$E$11</f>
        <v>0</v>
      </c>
      <c r="P3527" s="51">
        <f>F3527*$F$11</f>
        <v>0</v>
      </c>
      <c r="Q3527" s="51">
        <f>G3527*$G$11</f>
        <v>148.5</v>
      </c>
      <c r="R3527" s="51">
        <f>H3527*$H$11</f>
        <v>0</v>
      </c>
      <c r="S3527" s="51">
        <f>(N3527/100)*(I3527*$I$11)+(N3527/100)*(J3527*$J$11)</f>
        <v>67.5</v>
      </c>
      <c r="T3527" s="51">
        <f>(O3527/100)*(K3527*$K$11)</f>
        <v>0</v>
      </c>
      <c r="U3527" s="51">
        <f>(P3527/100)*(K3527*$K$11)+(P3527/100)*(L3527*$L$11)</f>
        <v>0</v>
      </c>
      <c r="V3527" s="51">
        <f>(Q3527/100)*(L3527*$L$11)</f>
        <v>218.29500000000002</v>
      </c>
      <c r="W3527" s="51">
        <f>(R3527/100)*(K3527*$K$11)+(R3527/100)*(L3527*$L$11)</f>
        <v>0</v>
      </c>
      <c r="X3527" s="51">
        <f t="shared" si="457"/>
        <v>135</v>
      </c>
      <c r="Y3527" s="51">
        <f t="shared" si="458"/>
        <v>0</v>
      </c>
      <c r="Z3527" s="51">
        <f t="shared" si="459"/>
        <v>0</v>
      </c>
      <c r="AA3527" s="51">
        <f t="shared" si="460"/>
        <v>366.79500000000002</v>
      </c>
      <c r="AB3527" s="51">
        <f t="shared" si="461"/>
        <v>0</v>
      </c>
      <c r="AC3527" s="52">
        <f t="shared" si="462"/>
        <v>501.8</v>
      </c>
      <c r="AD3527" s="53">
        <f>(ROUND(AC3527-AC3519,1)/AC3519)</f>
        <v>0.19476190476190475</v>
      </c>
      <c r="AE3527" s="44"/>
      <c r="AF3527" s="45"/>
    </row>
    <row r="3528" spans="1:32" x14ac:dyDescent="0.25">
      <c r="A3528" s="46" t="s">
        <v>37</v>
      </c>
      <c r="B3528" s="56"/>
      <c r="C3528" s="48" t="s">
        <v>13</v>
      </c>
      <c r="D3528" s="49">
        <v>50</v>
      </c>
      <c r="E3528" s="49">
        <v>0</v>
      </c>
      <c r="F3528" s="49">
        <v>0</v>
      </c>
      <c r="G3528" s="49">
        <v>0</v>
      </c>
      <c r="H3528" s="49">
        <v>110</v>
      </c>
      <c r="I3528" s="50">
        <v>30</v>
      </c>
      <c r="J3528" s="50">
        <v>70</v>
      </c>
      <c r="K3528" s="50">
        <v>52.5</v>
      </c>
      <c r="L3528" s="50">
        <v>52.5</v>
      </c>
      <c r="M3528" s="50">
        <v>0</v>
      </c>
      <c r="N3528" s="51">
        <f>D3528*$D$12</f>
        <v>67.5</v>
      </c>
      <c r="O3528" s="51">
        <f>E3528*$E$12</f>
        <v>0</v>
      </c>
      <c r="P3528" s="51">
        <f>F3528*$F$12</f>
        <v>0</v>
      </c>
      <c r="Q3528" s="51">
        <f>G3528*$G$12</f>
        <v>0</v>
      </c>
      <c r="R3528" s="51">
        <f>H3528*$H$12</f>
        <v>148.5</v>
      </c>
      <c r="S3528" s="51">
        <f>(N3528/100)*(I3528*$I$12)+(N3528/100)*(J3528*$J$12)</f>
        <v>67.5</v>
      </c>
      <c r="T3528" s="51">
        <f>(O3528/100)*(K3528*$K$12)</f>
        <v>0</v>
      </c>
      <c r="U3528" s="51">
        <f>(P3528/100)*(K3528*$K$12)+(P3528/100)*(L3528*$L$12)</f>
        <v>0</v>
      </c>
      <c r="V3528" s="51">
        <f>(Q3528/100)*(L3528*$L$12)</f>
        <v>0</v>
      </c>
      <c r="W3528" s="51">
        <f>(R3528/100)*(K3528*$K$12)+(R3528/100)*(L3528*$L$12)</f>
        <v>218.29500000000002</v>
      </c>
      <c r="X3528" s="51">
        <f t="shared" si="457"/>
        <v>135</v>
      </c>
      <c r="Y3528" s="51">
        <f t="shared" si="458"/>
        <v>0</v>
      </c>
      <c r="Z3528" s="51">
        <f t="shared" si="459"/>
        <v>0</v>
      </c>
      <c r="AA3528" s="51">
        <f t="shared" si="460"/>
        <v>0</v>
      </c>
      <c r="AB3528" s="51">
        <f t="shared" si="461"/>
        <v>366.79500000000002</v>
      </c>
      <c r="AC3528" s="52">
        <f t="shared" si="462"/>
        <v>501.8</v>
      </c>
      <c r="AD3528" s="53">
        <f>(ROUND(AC3528-AC3519,1)/AC3519)</f>
        <v>0.19476190476190475</v>
      </c>
      <c r="AE3528" s="44"/>
      <c r="AF3528" s="45"/>
    </row>
    <row r="3529" spans="1:32" x14ac:dyDescent="0.25">
      <c r="A3529" s="46" t="s">
        <v>38</v>
      </c>
      <c r="B3529" s="56"/>
      <c r="C3529" s="48" t="s">
        <v>14</v>
      </c>
      <c r="D3529" s="49">
        <v>100</v>
      </c>
      <c r="E3529" s="49">
        <v>0</v>
      </c>
      <c r="F3529" s="49">
        <v>0</v>
      </c>
      <c r="G3529" s="49">
        <v>0</v>
      </c>
      <c r="H3529" s="49">
        <v>0</v>
      </c>
      <c r="I3529" s="50">
        <v>0</v>
      </c>
      <c r="J3529" s="50">
        <v>0</v>
      </c>
      <c r="K3529" s="50">
        <v>0</v>
      </c>
      <c r="L3529" s="50">
        <v>0</v>
      </c>
      <c r="M3529" s="50">
        <v>120</v>
      </c>
      <c r="N3529" s="51">
        <f>D3529*$D$13</f>
        <v>135</v>
      </c>
      <c r="O3529" s="51">
        <f>E3529*$E$13</f>
        <v>0</v>
      </c>
      <c r="P3529" s="51">
        <f>F3529*$F$13</f>
        <v>0</v>
      </c>
      <c r="Q3529" s="51">
        <f>G3529*$G$13</f>
        <v>0</v>
      </c>
      <c r="R3529" s="51">
        <f>H3529*$H$13</f>
        <v>0</v>
      </c>
      <c r="S3529" s="51">
        <f>(N3529/100)*(I3529*$I$13)+(N3529/100)*(J3529*$J$13)+(N3529/100)*(M3529*$M$13)</f>
        <v>324</v>
      </c>
      <c r="T3529" s="51">
        <f>(O3529/100)*(K3529*$K$13)+(O3529/100)*(M3529*$M$13)</f>
        <v>0</v>
      </c>
      <c r="U3529" s="51">
        <f>(P3529/100)*(K3529*$K$13)+(P3529/100)*(L3529*$L$13)+(P3529/100)*(M3529*$M$13)</f>
        <v>0</v>
      </c>
      <c r="V3529" s="51">
        <f>(Q3529/100)*(L3529*$L$13)+(Q3529/100)*(M3529*$M$13)</f>
        <v>0</v>
      </c>
      <c r="W3529" s="51">
        <f>(R3529/100)*(K3529*$K$13)+(R3529/100)*(L3529*$L$13)+(R3529/100)*(M3529*$M$13)</f>
        <v>0</v>
      </c>
      <c r="X3529" s="51">
        <f t="shared" si="457"/>
        <v>459</v>
      </c>
      <c r="Y3529" s="51">
        <f t="shared" si="458"/>
        <v>0</v>
      </c>
      <c r="Z3529" s="51">
        <f t="shared" si="459"/>
        <v>0</v>
      </c>
      <c r="AA3529" s="51">
        <f t="shared" si="460"/>
        <v>0</v>
      </c>
      <c r="AB3529" s="51">
        <f t="shared" si="461"/>
        <v>0</v>
      </c>
      <c r="AC3529" s="52">
        <f t="shared" si="462"/>
        <v>459</v>
      </c>
      <c r="AD3529" s="53">
        <f>(ROUND(AC3529-AC3519,1)/AC3519)</f>
        <v>9.285714285714286E-2</v>
      </c>
      <c r="AE3529" s="44"/>
      <c r="AF3529" s="45"/>
    </row>
    <row r="3530" spans="1:32" x14ac:dyDescent="0.25">
      <c r="A3530" s="46" t="s">
        <v>39</v>
      </c>
      <c r="B3530" s="56"/>
      <c r="C3530" s="48" t="s">
        <v>15</v>
      </c>
      <c r="D3530" s="49">
        <v>100</v>
      </c>
      <c r="E3530" s="49">
        <v>0</v>
      </c>
      <c r="F3530" s="49">
        <v>0</v>
      </c>
      <c r="G3530" s="49">
        <v>0</v>
      </c>
      <c r="H3530" s="49">
        <v>0</v>
      </c>
      <c r="I3530" s="50">
        <v>30</v>
      </c>
      <c r="J3530" s="50">
        <v>70</v>
      </c>
      <c r="K3530" s="50">
        <v>80</v>
      </c>
      <c r="L3530" s="50">
        <v>0</v>
      </c>
      <c r="M3530" s="50">
        <v>0</v>
      </c>
      <c r="N3530" s="51">
        <f>D3530*$D$14</f>
        <v>135</v>
      </c>
      <c r="O3530" s="51">
        <f>E3530*$E$14</f>
        <v>0</v>
      </c>
      <c r="P3530" s="51">
        <f>F3530*$F$14</f>
        <v>0</v>
      </c>
      <c r="Q3530" s="51">
        <f>G3530*$G$14</f>
        <v>0</v>
      </c>
      <c r="R3530" s="51">
        <f>H3530*$H$14</f>
        <v>0</v>
      </c>
      <c r="S3530" s="51">
        <f>(N3530/100)*(I3530*$I$14)+(N3530/100)*(J3530*$J$14)+(N3530/100)*(K3530*$K$14)</f>
        <v>351</v>
      </c>
      <c r="T3530" s="51">
        <f>(O3530/100)*(K3530*$K$14)</f>
        <v>0</v>
      </c>
      <c r="U3530" s="51">
        <f>(P3530/100)*(K3530*$K$14)+(P3530/100)*(L3530*$L$14)</f>
        <v>0</v>
      </c>
      <c r="V3530" s="51">
        <f>(Q3530/100)*(L3530*$L$14)</f>
        <v>0</v>
      </c>
      <c r="W3530" s="51">
        <f>(R3530/100)*(K3530*$L$14)+(R3530/100)*(L3530*$M$14)</f>
        <v>0</v>
      </c>
      <c r="X3530" s="51">
        <f t="shared" si="457"/>
        <v>486</v>
      </c>
      <c r="Y3530" s="51">
        <f t="shared" si="458"/>
        <v>0</v>
      </c>
      <c r="Z3530" s="51">
        <f t="shared" si="459"/>
        <v>0</v>
      </c>
      <c r="AA3530" s="51">
        <f t="shared" si="460"/>
        <v>0</v>
      </c>
      <c r="AB3530" s="51">
        <f t="shared" si="461"/>
        <v>0</v>
      </c>
      <c r="AC3530" s="52">
        <f t="shared" si="462"/>
        <v>486</v>
      </c>
      <c r="AD3530" s="53">
        <f>(ROUND(AC3530-AC3519,1)/AC3519)</f>
        <v>0.15714285714285714</v>
      </c>
      <c r="AE3530" s="44"/>
      <c r="AF3530" s="45"/>
    </row>
    <row r="3531" spans="1:32" x14ac:dyDescent="0.25">
      <c r="A3531" s="46"/>
      <c r="B3531" s="56"/>
      <c r="C3531" s="48" t="s">
        <v>16</v>
      </c>
      <c r="D3531" s="49">
        <v>100</v>
      </c>
      <c r="E3531" s="49">
        <v>0</v>
      </c>
      <c r="F3531" s="49">
        <v>0</v>
      </c>
      <c r="G3531" s="49">
        <v>0</v>
      </c>
      <c r="H3531" s="49">
        <v>0</v>
      </c>
      <c r="I3531" s="50">
        <v>30</v>
      </c>
      <c r="J3531" s="50">
        <v>70</v>
      </c>
      <c r="K3531" s="50">
        <v>0</v>
      </c>
      <c r="L3531" s="50">
        <v>80</v>
      </c>
      <c r="M3531" s="50">
        <v>0</v>
      </c>
      <c r="N3531" s="51">
        <f>D3531*$D$15</f>
        <v>135</v>
      </c>
      <c r="O3531" s="51">
        <f>E3531*$E$15</f>
        <v>0</v>
      </c>
      <c r="P3531" s="51">
        <f>F3531*$F$15</f>
        <v>0</v>
      </c>
      <c r="Q3531" s="51">
        <f>G3531*$G$15</f>
        <v>0</v>
      </c>
      <c r="R3531" s="51">
        <f>H3531*$H$15</f>
        <v>0</v>
      </c>
      <c r="S3531" s="51">
        <f>(N3531/100)*(I3531*$I$15)+(N3531/100)*(J3531*$J$15)+(N3531/100)*(L3531*$L$15)</f>
        <v>351</v>
      </c>
      <c r="T3531" s="51">
        <f>(O3531/100)*(K3531*$K$15)</f>
        <v>0</v>
      </c>
      <c r="U3531" s="51">
        <f>(P3531/100)*(K3531*$K$15)+(P3531/100)*(L3531*$L$15)</f>
        <v>0</v>
      </c>
      <c r="V3531" s="51">
        <f>(Q3531/100)*(L3531*$L$15)</f>
        <v>0</v>
      </c>
      <c r="W3531" s="51">
        <f>(R3531/100)*(K3531*$K$15)+(R3531/100)*(L3531*$L$15)</f>
        <v>0</v>
      </c>
      <c r="X3531" s="51">
        <f t="shared" si="457"/>
        <v>486</v>
      </c>
      <c r="Y3531" s="51">
        <f t="shared" si="458"/>
        <v>0</v>
      </c>
      <c r="Z3531" s="51">
        <f t="shared" si="459"/>
        <v>0</v>
      </c>
      <c r="AA3531" s="51">
        <f t="shared" si="460"/>
        <v>0</v>
      </c>
      <c r="AB3531" s="51">
        <f t="shared" si="461"/>
        <v>0</v>
      </c>
      <c r="AC3531" s="52">
        <f t="shared" si="462"/>
        <v>486</v>
      </c>
      <c r="AD3531" s="53">
        <f>(ROUND(AC3531-AC3519,1)/AC3519)</f>
        <v>0.15714285714285714</v>
      </c>
      <c r="AE3531" s="44"/>
      <c r="AF3531" s="45"/>
    </row>
    <row r="3532" spans="1:32" x14ac:dyDescent="0.25">
      <c r="A3532" s="46"/>
      <c r="B3532" s="56"/>
      <c r="C3532" s="48" t="s">
        <v>17</v>
      </c>
      <c r="D3532" s="49">
        <v>100</v>
      </c>
      <c r="E3532" s="49">
        <v>0</v>
      </c>
      <c r="F3532" s="49">
        <v>0</v>
      </c>
      <c r="G3532" s="49">
        <v>0</v>
      </c>
      <c r="H3532" s="49">
        <v>0</v>
      </c>
      <c r="I3532" s="50">
        <v>30</v>
      </c>
      <c r="J3532" s="50">
        <v>98</v>
      </c>
      <c r="K3532" s="50">
        <v>0</v>
      </c>
      <c r="L3532" s="50">
        <v>0</v>
      </c>
      <c r="M3532" s="50">
        <v>0</v>
      </c>
      <c r="N3532" s="51">
        <f>D3532*$D$16</f>
        <v>135</v>
      </c>
      <c r="O3532" s="51">
        <f>E3532*$E$16</f>
        <v>0</v>
      </c>
      <c r="P3532" s="51">
        <f>F3532*$F$16</f>
        <v>0</v>
      </c>
      <c r="Q3532" s="51">
        <f>G3532*$G$16</f>
        <v>0</v>
      </c>
      <c r="R3532" s="51">
        <f>H3532*$H$16</f>
        <v>0</v>
      </c>
      <c r="S3532" s="51">
        <f>(N3532/100)*(I3532*$I$16)+(N3532/100)*(J3532*$J$16)</f>
        <v>371.25</v>
      </c>
      <c r="T3532" s="51">
        <f>(O3532/100)*(K3532*$K$16)</f>
        <v>0</v>
      </c>
      <c r="U3532" s="51">
        <f>(P3532/100)*(K3532*$K$16)+(P3532/100)*(L3532*$L$16)</f>
        <v>0</v>
      </c>
      <c r="V3532" s="51">
        <f>(Q3532/100)*(L3532*$L$16)</f>
        <v>0</v>
      </c>
      <c r="W3532" s="51">
        <f>(R3532/100)*(K3532*$K$16)+(R3532/100)*(L3532*$L$16)</f>
        <v>0</v>
      </c>
      <c r="X3532" s="51">
        <f t="shared" si="457"/>
        <v>506.25</v>
      </c>
      <c r="Y3532" s="51">
        <f t="shared" si="458"/>
        <v>0</v>
      </c>
      <c r="Z3532" s="51">
        <f t="shared" si="459"/>
        <v>0</v>
      </c>
      <c r="AA3532" s="51">
        <f t="shared" si="460"/>
        <v>0</v>
      </c>
      <c r="AB3532" s="51">
        <f t="shared" si="461"/>
        <v>0</v>
      </c>
      <c r="AC3532" s="52">
        <f t="shared" si="462"/>
        <v>506.3</v>
      </c>
      <c r="AD3532" s="53">
        <f>(ROUND(AC3532-AC3519,1)/AC3519)</f>
        <v>0.20547619047619048</v>
      </c>
      <c r="AE3532" s="44"/>
      <c r="AF3532" s="45"/>
    </row>
    <row r="3533" spans="1:32" x14ac:dyDescent="0.25">
      <c r="A3533" s="46"/>
      <c r="B3533" s="56"/>
      <c r="C3533" s="48" t="s">
        <v>18</v>
      </c>
      <c r="D3533" s="49">
        <v>100</v>
      </c>
      <c r="E3533" s="49">
        <v>0</v>
      </c>
      <c r="F3533" s="49">
        <v>0</v>
      </c>
      <c r="G3533" s="49">
        <v>0</v>
      </c>
      <c r="H3533" s="49">
        <v>0</v>
      </c>
      <c r="I3533" s="50">
        <v>68</v>
      </c>
      <c r="J3533" s="50">
        <v>70</v>
      </c>
      <c r="K3533" s="50">
        <v>0</v>
      </c>
      <c r="L3533" s="50">
        <v>0</v>
      </c>
      <c r="M3533" s="50">
        <v>0</v>
      </c>
      <c r="N3533" s="51">
        <f>D3533*$D$17</f>
        <v>135</v>
      </c>
      <c r="O3533" s="51">
        <f>E3533*$E$17</f>
        <v>0</v>
      </c>
      <c r="P3533" s="51">
        <f>F3533*$F$17</f>
        <v>0</v>
      </c>
      <c r="Q3533" s="51">
        <f>G3533*$G$17</f>
        <v>0</v>
      </c>
      <c r="R3533" s="51">
        <f>H3533*$H$17</f>
        <v>0</v>
      </c>
      <c r="S3533" s="51">
        <f>(N3533/100)*(I3533*$I$17)+(N3533/100)*(J3533*$J$17)</f>
        <v>324</v>
      </c>
      <c r="T3533" s="51">
        <f>(O3533/100)*(K3533*$K$17)</f>
        <v>0</v>
      </c>
      <c r="U3533" s="51">
        <f>(P3533/100)*(K3533*$K$17)+(P3533/100)*(L3533*$L$17)</f>
        <v>0</v>
      </c>
      <c r="V3533" s="51">
        <f>(Q3533/100)*(L3533*$L$17)</f>
        <v>0</v>
      </c>
      <c r="W3533" s="51">
        <f>(R3533/100)*(K3533*$K$17)+(R3533/100)*(L3533*$L$17)</f>
        <v>0</v>
      </c>
      <c r="X3533" s="51">
        <f t="shared" si="457"/>
        <v>459</v>
      </c>
      <c r="Y3533" s="51">
        <f t="shared" si="458"/>
        <v>0</v>
      </c>
      <c r="Z3533" s="51">
        <f t="shared" si="459"/>
        <v>0</v>
      </c>
      <c r="AA3533" s="51">
        <f t="shared" si="460"/>
        <v>0</v>
      </c>
      <c r="AB3533" s="51">
        <f t="shared" si="461"/>
        <v>0</v>
      </c>
      <c r="AC3533" s="52">
        <f t="shared" si="462"/>
        <v>459</v>
      </c>
      <c r="AD3533" s="53">
        <f>(ROUND(AC3533-AC3519,1)/AC3519)</f>
        <v>9.285714285714286E-2</v>
      </c>
      <c r="AE3533" s="44" t="s">
        <v>28</v>
      </c>
      <c r="AF3533" s="45"/>
    </row>
    <row r="3534" spans="1:32" x14ac:dyDescent="0.25">
      <c r="A3534" s="54" t="s">
        <v>19</v>
      </c>
      <c r="B3534" s="37" t="s">
        <v>294</v>
      </c>
      <c r="C3534" s="38" t="s">
        <v>4</v>
      </c>
      <c r="D3534" s="39">
        <v>102</v>
      </c>
      <c r="E3534" s="39">
        <v>0</v>
      </c>
      <c r="F3534" s="39">
        <v>0</v>
      </c>
      <c r="G3534" s="39">
        <v>0</v>
      </c>
      <c r="H3534" s="39">
        <v>0</v>
      </c>
      <c r="I3534" s="40">
        <v>50</v>
      </c>
      <c r="J3534" s="40">
        <v>50</v>
      </c>
      <c r="K3534" s="40">
        <v>0</v>
      </c>
      <c r="L3534" s="40">
        <v>0</v>
      </c>
      <c r="M3534" s="40">
        <v>0</v>
      </c>
      <c r="N3534" s="41">
        <f>D3534*$D$3</f>
        <v>142.79999999999998</v>
      </c>
      <c r="O3534" s="41">
        <f>E3534*$E$3</f>
        <v>0</v>
      </c>
      <c r="P3534" s="41">
        <f>F3534*$F$3</f>
        <v>0</v>
      </c>
      <c r="Q3534" s="41">
        <f>G3534*$G$3</f>
        <v>0</v>
      </c>
      <c r="R3534" s="41">
        <f>H3534*$H$3</f>
        <v>0</v>
      </c>
      <c r="S3534" s="41">
        <f>(N3534/100)*(I3534*$I$3)+(N3534/100)*(J3534*$J$3)</f>
        <v>285.59999999999997</v>
      </c>
      <c r="T3534" s="41">
        <f>(O3534/100)*(K3534*$K$3)</f>
        <v>0</v>
      </c>
      <c r="U3534" s="41">
        <f>(P3534/100)*(K3534*$K$3)+(P3534/100)*(L3534*$L$3)</f>
        <v>0</v>
      </c>
      <c r="V3534" s="41">
        <f>(Q3534/100)*(L3534*$L$3)</f>
        <v>0</v>
      </c>
      <c r="W3534" s="41">
        <f>(R3534/100)*(K3534*$K$3)+(R3534/100)*(L3534*$L$3)</f>
        <v>0</v>
      </c>
      <c r="X3534" s="41">
        <f t="shared" si="457"/>
        <v>428.4</v>
      </c>
      <c r="Y3534" s="41">
        <f t="shared" si="458"/>
        <v>0</v>
      </c>
      <c r="Z3534" s="41">
        <f t="shared" si="459"/>
        <v>0</v>
      </c>
      <c r="AA3534" s="41">
        <f t="shared" si="460"/>
        <v>0</v>
      </c>
      <c r="AB3534" s="41">
        <f t="shared" si="461"/>
        <v>0</v>
      </c>
      <c r="AC3534" s="42">
        <f t="shared" si="462"/>
        <v>428.4</v>
      </c>
      <c r="AD3534" s="43">
        <v>0</v>
      </c>
      <c r="AE3534" s="44"/>
      <c r="AF3534" s="45"/>
    </row>
    <row r="3535" spans="1:32" x14ac:dyDescent="0.25">
      <c r="A3535" s="46" t="s">
        <v>29</v>
      </c>
      <c r="B3535" s="47">
        <v>14</v>
      </c>
      <c r="C3535" s="48" t="s">
        <v>5</v>
      </c>
      <c r="D3535" s="49">
        <v>102</v>
      </c>
      <c r="E3535" s="49">
        <v>0</v>
      </c>
      <c r="F3535" s="49">
        <v>0</v>
      </c>
      <c r="G3535" s="49">
        <v>0</v>
      </c>
      <c r="H3535" s="49">
        <v>0</v>
      </c>
      <c r="I3535" s="50">
        <v>70</v>
      </c>
      <c r="J3535" s="50">
        <v>70</v>
      </c>
      <c r="K3535" s="50">
        <v>0</v>
      </c>
      <c r="L3535" s="50">
        <v>0</v>
      </c>
      <c r="M3535" s="50">
        <v>0</v>
      </c>
      <c r="N3535" s="51">
        <f>D3535*$D$4</f>
        <v>137.70000000000002</v>
      </c>
      <c r="O3535" s="51">
        <f>E3535*$E$4</f>
        <v>0</v>
      </c>
      <c r="P3535" s="51">
        <f>F3535*$F$4</f>
        <v>0</v>
      </c>
      <c r="Q3535" s="51">
        <f>G3535*$G$4</f>
        <v>0</v>
      </c>
      <c r="R3535" s="51">
        <f>H3535*$H$4</f>
        <v>0</v>
      </c>
      <c r="S3535" s="51">
        <f>(N3535/100)*(I3535*$I$4)+(N3535/100)*(J3535*$J$4)</f>
        <v>385.56000000000006</v>
      </c>
      <c r="T3535" s="51">
        <f>(O3535/100)*(K3535*$K$4)</f>
        <v>0</v>
      </c>
      <c r="U3535" s="51">
        <f>(P3535/100)*(K3535*$K$4)+(P3535/100)*(L3535*$L$4)</f>
        <v>0</v>
      </c>
      <c r="V3535" s="51">
        <f>(Q3535/100)*(L3535*$L$4)</f>
        <v>0</v>
      </c>
      <c r="W3535" s="51">
        <f>(R3535/100)*(K3535*$K$4)+(R3535/100)*(L3535*$L$4)</f>
        <v>0</v>
      </c>
      <c r="X3535" s="51">
        <f t="shared" si="457"/>
        <v>523.2600000000001</v>
      </c>
      <c r="Y3535" s="51">
        <f t="shared" si="458"/>
        <v>0</v>
      </c>
      <c r="Z3535" s="51">
        <f t="shared" si="459"/>
        <v>0</v>
      </c>
      <c r="AA3535" s="51">
        <f t="shared" si="460"/>
        <v>0</v>
      </c>
      <c r="AB3535" s="51">
        <f t="shared" si="461"/>
        <v>0</v>
      </c>
      <c r="AC3535" s="52">
        <f t="shared" si="462"/>
        <v>523.29999999999995</v>
      </c>
      <c r="AD3535" s="53">
        <f>(ROUND(AC3535-AC3534,1)/AC3534)</f>
        <v>0.22152194211017742</v>
      </c>
      <c r="AE3535" s="44"/>
      <c r="AF3535" s="45"/>
    </row>
    <row r="3536" spans="1:32" x14ac:dyDescent="0.25">
      <c r="A3536" s="46" t="s">
        <v>30</v>
      </c>
      <c r="B3536" s="47">
        <v>10</v>
      </c>
      <c r="C3536" s="48" t="s">
        <v>6</v>
      </c>
      <c r="D3536" s="49">
        <v>102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50</v>
      </c>
      <c r="K3536" s="50">
        <v>0</v>
      </c>
      <c r="L3536" s="50">
        <v>0</v>
      </c>
      <c r="M3536" s="50">
        <v>0</v>
      </c>
      <c r="N3536" s="51">
        <f>D3536*$D$5</f>
        <v>142.79999999999998</v>
      </c>
      <c r="O3536" s="51">
        <f>E3536*$E$5</f>
        <v>0</v>
      </c>
      <c r="P3536" s="51">
        <f>F3536*$F$5</f>
        <v>0</v>
      </c>
      <c r="Q3536" s="51">
        <f>G3536*$G$5</f>
        <v>0</v>
      </c>
      <c r="R3536" s="51">
        <f>H3536*$H$5</f>
        <v>0</v>
      </c>
      <c r="S3536" s="51">
        <f>(N3536/100)*(I3536*$I$5)+(N3536/100)*(J3536*$J$5)</f>
        <v>285.59999999999997</v>
      </c>
      <c r="T3536" s="51">
        <f>(O3536/100)*(K3536*$K$5)</f>
        <v>0</v>
      </c>
      <c r="U3536" s="51">
        <f>(P3536/100)*(K3536*$K$5)+(P3536/100)*(L3536*$L$5)</f>
        <v>0</v>
      </c>
      <c r="V3536" s="51">
        <f>(Q3536/100)*(L3536*$L$5)</f>
        <v>0</v>
      </c>
      <c r="W3536" s="51">
        <f>(R3536/100)*(K3536*$K$5)+(R3536/100)*(L3536*$L$5)</f>
        <v>0</v>
      </c>
      <c r="X3536" s="51">
        <f t="shared" si="457"/>
        <v>428.4</v>
      </c>
      <c r="Y3536" s="51">
        <f t="shared" si="458"/>
        <v>0</v>
      </c>
      <c r="Z3536" s="51">
        <f t="shared" si="459"/>
        <v>0</v>
      </c>
      <c r="AA3536" s="51">
        <f t="shared" si="460"/>
        <v>0</v>
      </c>
      <c r="AB3536" s="51">
        <f t="shared" si="461"/>
        <v>0</v>
      </c>
      <c r="AC3536" s="52">
        <f t="shared" si="462"/>
        <v>428.4</v>
      </c>
      <c r="AD3536" s="53">
        <f>(ROUND(AC3536-AC3534,1)/AC3534)</f>
        <v>0</v>
      </c>
      <c r="AE3536" s="44"/>
      <c r="AF3536" s="45"/>
    </row>
    <row r="3537" spans="1:32" x14ac:dyDescent="0.25">
      <c r="A3537" s="46" t="s">
        <v>31</v>
      </c>
      <c r="B3537" s="47">
        <v>0</v>
      </c>
      <c r="C3537" s="48" t="s">
        <v>7</v>
      </c>
      <c r="D3537" s="49">
        <v>102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50</v>
      </c>
      <c r="K3537" s="50">
        <v>0</v>
      </c>
      <c r="L3537" s="50">
        <v>0</v>
      </c>
      <c r="M3537" s="50">
        <v>0</v>
      </c>
      <c r="N3537" s="51">
        <f>D3537*$D$6</f>
        <v>142.79999999999998</v>
      </c>
      <c r="O3537" s="51">
        <f>E3537*$E$6</f>
        <v>0</v>
      </c>
      <c r="P3537" s="51">
        <f>F3537*$F$6</f>
        <v>0</v>
      </c>
      <c r="Q3537" s="51">
        <f>G3537*$G$6</f>
        <v>0</v>
      </c>
      <c r="R3537" s="51">
        <f>H3537*$H$6</f>
        <v>0</v>
      </c>
      <c r="S3537" s="51">
        <f>(N3537/100)*(I3537*$I$6)+(N3537/100)*(J3537*$J$6)</f>
        <v>285.59999999999997</v>
      </c>
      <c r="T3537" s="51">
        <f>(O3537/100)*(K3537*$K$6)</f>
        <v>0</v>
      </c>
      <c r="U3537" s="51">
        <f>(P3537/100)*(K3537*$K$6)+(P3537/100)*(L3537*$L$6)</f>
        <v>0</v>
      </c>
      <c r="V3537" s="51">
        <f>(Q3537/100)*(L3537*$L$6)</f>
        <v>0</v>
      </c>
      <c r="W3537" s="51">
        <f>(R3537/100)*(K3537*$K$6)+(R3537/100)*(L3537*$L$6)</f>
        <v>0</v>
      </c>
      <c r="X3537" s="51">
        <f t="shared" si="457"/>
        <v>428.4</v>
      </c>
      <c r="Y3537" s="51">
        <f t="shared" si="458"/>
        <v>0</v>
      </c>
      <c r="Z3537" s="51">
        <f t="shared" si="459"/>
        <v>0</v>
      </c>
      <c r="AA3537" s="51">
        <f t="shared" si="460"/>
        <v>0</v>
      </c>
      <c r="AB3537" s="51">
        <f t="shared" si="461"/>
        <v>0</v>
      </c>
      <c r="AC3537" s="52">
        <f t="shared" si="462"/>
        <v>428.4</v>
      </c>
      <c r="AD3537" s="53">
        <f>(ROUND(AC3537-AC3534,1)/AC3534)</f>
        <v>0</v>
      </c>
      <c r="AE3537" s="44"/>
      <c r="AF3537" s="45"/>
    </row>
    <row r="3538" spans="1:32" x14ac:dyDescent="0.25">
      <c r="A3538" s="46" t="s">
        <v>32</v>
      </c>
      <c r="B3538" s="47">
        <v>0</v>
      </c>
      <c r="C3538" s="48" t="s">
        <v>8</v>
      </c>
      <c r="D3538" s="49">
        <v>102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50</v>
      </c>
      <c r="K3538" s="50">
        <v>0</v>
      </c>
      <c r="L3538" s="50">
        <v>0</v>
      </c>
      <c r="M3538" s="50">
        <v>0</v>
      </c>
      <c r="N3538" s="51">
        <f>D3538*$D$7</f>
        <v>142.79999999999998</v>
      </c>
      <c r="O3538" s="51">
        <f>E3538*$E$7</f>
        <v>0</v>
      </c>
      <c r="P3538" s="51">
        <f>F3538*$F$7</f>
        <v>0</v>
      </c>
      <c r="Q3538" s="51">
        <f>G3538*$G$7</f>
        <v>0</v>
      </c>
      <c r="R3538" s="51">
        <f>H3538*$H$7</f>
        <v>0</v>
      </c>
      <c r="S3538" s="51">
        <f>(N3538/100)*(I3538*$I$7)+(N3538/100)*(J3538*$J$7)</f>
        <v>285.59999999999997</v>
      </c>
      <c r="T3538" s="51">
        <f>(O3538/100)*(K3538*$K$7)</f>
        <v>0</v>
      </c>
      <c r="U3538" s="51">
        <f>(P3538/100)*(K3538*$K$7)+(P3538/100)*(L3538*$L$7)</f>
        <v>0</v>
      </c>
      <c r="V3538" s="51">
        <f>(Q3538/100)*(L3538*$L$7)</f>
        <v>0</v>
      </c>
      <c r="W3538" s="51">
        <f>(R3538/100)*(K3538*$K$7)+(R3538/100)*(L3538*$L$7)</f>
        <v>0</v>
      </c>
      <c r="X3538" s="51">
        <f t="shared" si="457"/>
        <v>428.4</v>
      </c>
      <c r="Y3538" s="51">
        <f t="shared" si="458"/>
        <v>0</v>
      </c>
      <c r="Z3538" s="51">
        <f t="shared" si="459"/>
        <v>0</v>
      </c>
      <c r="AA3538" s="51">
        <f t="shared" si="460"/>
        <v>0</v>
      </c>
      <c r="AB3538" s="51">
        <f t="shared" si="461"/>
        <v>0</v>
      </c>
      <c r="AC3538" s="52">
        <f t="shared" si="462"/>
        <v>428.4</v>
      </c>
      <c r="AD3538" s="53">
        <f>(ROUND(AC3538-AC3534,1)/AC3534)</f>
        <v>0</v>
      </c>
      <c r="AE3538" s="44"/>
      <c r="AF3538" s="45"/>
    </row>
    <row r="3539" spans="1:32" x14ac:dyDescent="0.25">
      <c r="A3539" s="46" t="s">
        <v>33</v>
      </c>
      <c r="B3539" s="47"/>
      <c r="C3539" s="48" t="s">
        <v>9</v>
      </c>
      <c r="D3539" s="49">
        <v>102</v>
      </c>
      <c r="E3539" s="49">
        <v>0</v>
      </c>
      <c r="F3539" s="49">
        <v>0</v>
      </c>
      <c r="G3539" s="49">
        <v>0</v>
      </c>
      <c r="H3539" s="49">
        <v>0</v>
      </c>
      <c r="I3539" s="50">
        <v>50</v>
      </c>
      <c r="J3539" s="50">
        <v>50</v>
      </c>
      <c r="K3539" s="50">
        <v>0</v>
      </c>
      <c r="L3539" s="50">
        <v>0</v>
      </c>
      <c r="M3539" s="50">
        <v>0</v>
      </c>
      <c r="N3539" s="51">
        <f>D3539*$D$8</f>
        <v>142.79999999999998</v>
      </c>
      <c r="O3539" s="51">
        <f>E3539*$E$8</f>
        <v>0</v>
      </c>
      <c r="P3539" s="51">
        <f>F3539*$F$8</f>
        <v>0</v>
      </c>
      <c r="Q3539" s="51">
        <f>G3539*$G$8</f>
        <v>0</v>
      </c>
      <c r="R3539" s="51">
        <f>H3539*$H$8</f>
        <v>0</v>
      </c>
      <c r="S3539" s="51">
        <f>(N3539/100)*(I3539*$I$8)+(N3539/100)*(J3539*$J$8)</f>
        <v>285.59999999999997</v>
      </c>
      <c r="T3539" s="51">
        <f>(O3539/100)*(K3539*$K$8)</f>
        <v>0</v>
      </c>
      <c r="U3539" s="51">
        <f>(P3539/100)*(K3539*$K$8)+(P3539/100)*(L3539*$L$8)</f>
        <v>0</v>
      </c>
      <c r="V3539" s="51">
        <f>(Q3539/100)*(L3539*$L$8)</f>
        <v>0</v>
      </c>
      <c r="W3539" s="51">
        <f>(R3539/100)*(K3539*$K$8)+(R3539/100)*(L3539*$L$8)</f>
        <v>0</v>
      </c>
      <c r="X3539" s="51">
        <f t="shared" si="457"/>
        <v>428.4</v>
      </c>
      <c r="Y3539" s="51">
        <f t="shared" si="458"/>
        <v>0</v>
      </c>
      <c r="Z3539" s="51">
        <f t="shared" si="459"/>
        <v>0</v>
      </c>
      <c r="AA3539" s="51">
        <f t="shared" si="460"/>
        <v>0</v>
      </c>
      <c r="AB3539" s="51">
        <f t="shared" si="461"/>
        <v>0</v>
      </c>
      <c r="AC3539" s="52">
        <f t="shared" si="462"/>
        <v>428.4</v>
      </c>
      <c r="AD3539" s="53">
        <f>(ROUND(AC3539-AC3534,1)/AC3534)</f>
        <v>0</v>
      </c>
      <c r="AE3539" s="44"/>
      <c r="AF3539" s="45"/>
    </row>
    <row r="3540" spans="1:32" x14ac:dyDescent="0.25">
      <c r="A3540" s="46" t="s">
        <v>34</v>
      </c>
      <c r="B3540" s="47"/>
      <c r="C3540" s="48" t="s">
        <v>10</v>
      </c>
      <c r="D3540" s="49">
        <v>51</v>
      </c>
      <c r="E3540" s="49">
        <v>115</v>
      </c>
      <c r="F3540" s="49">
        <v>0</v>
      </c>
      <c r="G3540" s="49">
        <v>0</v>
      </c>
      <c r="H3540" s="49">
        <v>0</v>
      </c>
      <c r="I3540" s="50">
        <v>50</v>
      </c>
      <c r="J3540" s="50">
        <v>50</v>
      </c>
      <c r="K3540" s="50">
        <v>105</v>
      </c>
      <c r="L3540" s="50">
        <v>0</v>
      </c>
      <c r="M3540" s="50">
        <v>0</v>
      </c>
      <c r="N3540" s="51">
        <f>D3540*$D$9</f>
        <v>68.850000000000009</v>
      </c>
      <c r="O3540" s="51">
        <f>E3540*$E$9</f>
        <v>155.25</v>
      </c>
      <c r="P3540" s="51">
        <f>F3540*$F$9</f>
        <v>0</v>
      </c>
      <c r="Q3540" s="51">
        <f>G3540*$G$9</f>
        <v>0</v>
      </c>
      <c r="R3540" s="51">
        <f>H3540*$H$9</f>
        <v>0</v>
      </c>
      <c r="S3540" s="51">
        <f>(N3540/100)*(I3540*$I$9)+(N3540/100)*(J3540*$J$9)</f>
        <v>68.850000000000009</v>
      </c>
      <c r="T3540" s="51">
        <f>(O3540/100)*(K3540*$K$9)</f>
        <v>228.2175</v>
      </c>
      <c r="U3540" s="51">
        <f>(P3540/100)*(K3540*$K$9)+(P3540/100)*(L3540*$L$9)</f>
        <v>0</v>
      </c>
      <c r="V3540" s="51">
        <f>(Q3540/100)*(L3540*$L$9)</f>
        <v>0</v>
      </c>
      <c r="W3540" s="51">
        <f>(R3540/100)*(K3540*$K$9)+(R3540/100)*(L3540*$L$9)</f>
        <v>0</v>
      </c>
      <c r="X3540" s="51">
        <f t="shared" si="457"/>
        <v>137.70000000000002</v>
      </c>
      <c r="Y3540" s="51">
        <f t="shared" si="458"/>
        <v>383.46749999999997</v>
      </c>
      <c r="Z3540" s="51">
        <f t="shared" si="459"/>
        <v>0</v>
      </c>
      <c r="AA3540" s="51">
        <f t="shared" si="460"/>
        <v>0</v>
      </c>
      <c r="AB3540" s="51">
        <f t="shared" si="461"/>
        <v>0</v>
      </c>
      <c r="AC3540" s="52">
        <f t="shared" si="462"/>
        <v>521.20000000000005</v>
      </c>
      <c r="AD3540" s="53">
        <f>(ROUND(AC3540-AC3534,1)/AC3534)</f>
        <v>0.21661998132586369</v>
      </c>
      <c r="AE3540" s="44"/>
      <c r="AF3540" s="45"/>
    </row>
    <row r="3541" spans="1:32" x14ac:dyDescent="0.25">
      <c r="A3541" s="46" t="s">
        <v>35</v>
      </c>
      <c r="B3541" s="47"/>
      <c r="C3541" s="48" t="s">
        <v>11</v>
      </c>
      <c r="D3541" s="49">
        <v>51</v>
      </c>
      <c r="E3541" s="49">
        <v>0</v>
      </c>
      <c r="F3541" s="49">
        <v>115</v>
      </c>
      <c r="G3541" s="49">
        <v>0</v>
      </c>
      <c r="H3541" s="49">
        <v>0</v>
      </c>
      <c r="I3541" s="50">
        <v>50</v>
      </c>
      <c r="J3541" s="50">
        <v>50</v>
      </c>
      <c r="K3541" s="50">
        <v>52.5</v>
      </c>
      <c r="L3541" s="50">
        <v>52.5</v>
      </c>
      <c r="M3541" s="50">
        <v>0</v>
      </c>
      <c r="N3541" s="51">
        <f>D3541*$D$10</f>
        <v>68.850000000000009</v>
      </c>
      <c r="O3541" s="51">
        <f>E3541*$E$10</f>
        <v>0</v>
      </c>
      <c r="P3541" s="51">
        <f>F3541*$F$10</f>
        <v>155.25</v>
      </c>
      <c r="Q3541" s="51">
        <f>G3541*$G$10</f>
        <v>0</v>
      </c>
      <c r="R3541" s="51">
        <f>H3541*$H$10</f>
        <v>0</v>
      </c>
      <c r="S3541" s="51">
        <f>(N3541/100)*(I3541*$I$10)+(N3541/100)*(J3541*$J$10)</f>
        <v>68.850000000000009</v>
      </c>
      <c r="T3541" s="51">
        <f>(O3541/100)*(K3541*$J$10)</f>
        <v>0</v>
      </c>
      <c r="U3541" s="51">
        <f>(P3541/100)*(K3541*$K$10)+(P3541/100)*(L3541*$L$10)</f>
        <v>228.2175</v>
      </c>
      <c r="V3541" s="51">
        <f>(Q3541/100)*(L3541*$L$10)</f>
        <v>0</v>
      </c>
      <c r="W3541" s="51">
        <f>(R3541/100)*(K3541*$K$10)+(R3541/100)*(L3541*$L$10)</f>
        <v>0</v>
      </c>
      <c r="X3541" s="51">
        <f t="shared" si="457"/>
        <v>137.70000000000002</v>
      </c>
      <c r="Y3541" s="51">
        <f t="shared" si="458"/>
        <v>0</v>
      </c>
      <c r="Z3541" s="51">
        <f t="shared" si="459"/>
        <v>383.46749999999997</v>
      </c>
      <c r="AA3541" s="51">
        <f t="shared" si="460"/>
        <v>0</v>
      </c>
      <c r="AB3541" s="51">
        <f t="shared" si="461"/>
        <v>0</v>
      </c>
      <c r="AC3541" s="52">
        <f t="shared" si="462"/>
        <v>521.20000000000005</v>
      </c>
      <c r="AD3541" s="53">
        <f>(ROUND(AC3541-AC3534,1)/AC3534)</f>
        <v>0.21661998132586369</v>
      </c>
      <c r="AE3541" s="44"/>
      <c r="AF3541" s="45"/>
    </row>
    <row r="3542" spans="1:32" x14ac:dyDescent="0.25">
      <c r="A3542" s="46" t="s">
        <v>36</v>
      </c>
      <c r="B3542" s="47"/>
      <c r="C3542" s="48" t="s">
        <v>12</v>
      </c>
      <c r="D3542" s="49">
        <v>51</v>
      </c>
      <c r="E3542" s="49">
        <v>0</v>
      </c>
      <c r="F3542" s="49">
        <v>0</v>
      </c>
      <c r="G3542" s="49">
        <v>115</v>
      </c>
      <c r="H3542" s="49">
        <v>0</v>
      </c>
      <c r="I3542" s="50">
        <v>50</v>
      </c>
      <c r="J3542" s="50">
        <v>50</v>
      </c>
      <c r="K3542" s="50">
        <v>0</v>
      </c>
      <c r="L3542" s="50">
        <v>105</v>
      </c>
      <c r="M3542" s="50">
        <v>0</v>
      </c>
      <c r="N3542" s="51">
        <f>D3542*$D$11</f>
        <v>68.850000000000009</v>
      </c>
      <c r="O3542" s="51">
        <f>E3542*$E$11</f>
        <v>0</v>
      </c>
      <c r="P3542" s="51">
        <f>F3542*$F$11</f>
        <v>0</v>
      </c>
      <c r="Q3542" s="51">
        <f>G3542*$G$11</f>
        <v>155.25</v>
      </c>
      <c r="R3542" s="51">
        <f>H3542*$H$11</f>
        <v>0</v>
      </c>
      <c r="S3542" s="51">
        <f>(N3542/100)*(I3542*$I$11)+(N3542/100)*(J3542*$J$11)</f>
        <v>68.850000000000009</v>
      </c>
      <c r="T3542" s="51">
        <f>(O3542/100)*(K3542*$K$11)</f>
        <v>0</v>
      </c>
      <c r="U3542" s="51">
        <f>(P3542/100)*(K3542*$K$11)+(P3542/100)*(L3542*$L$11)</f>
        <v>0</v>
      </c>
      <c r="V3542" s="51">
        <f>(Q3542/100)*(L3542*$L$11)</f>
        <v>228.2175</v>
      </c>
      <c r="W3542" s="51">
        <f>(R3542/100)*(K3542*$K$11)+(R3542/100)*(L3542*$L$11)</f>
        <v>0</v>
      </c>
      <c r="X3542" s="51">
        <f t="shared" si="457"/>
        <v>137.70000000000002</v>
      </c>
      <c r="Y3542" s="51">
        <f t="shared" si="458"/>
        <v>0</v>
      </c>
      <c r="Z3542" s="51">
        <f t="shared" si="459"/>
        <v>0</v>
      </c>
      <c r="AA3542" s="51">
        <f t="shared" si="460"/>
        <v>383.46749999999997</v>
      </c>
      <c r="AB3542" s="51">
        <f t="shared" si="461"/>
        <v>0</v>
      </c>
      <c r="AC3542" s="52">
        <f t="shared" si="462"/>
        <v>521.20000000000005</v>
      </c>
      <c r="AD3542" s="53">
        <f>(ROUND(AC3542-AC3534,1)/AC3534)</f>
        <v>0.21661998132586369</v>
      </c>
      <c r="AE3542" s="44"/>
      <c r="AF3542" s="45"/>
    </row>
    <row r="3543" spans="1:32" x14ac:dyDescent="0.25">
      <c r="A3543" s="46" t="s">
        <v>37</v>
      </c>
      <c r="B3543" s="47"/>
      <c r="C3543" s="48" t="s">
        <v>13</v>
      </c>
      <c r="D3543" s="49">
        <v>51</v>
      </c>
      <c r="E3543" s="49">
        <v>0</v>
      </c>
      <c r="F3543" s="49">
        <v>0</v>
      </c>
      <c r="G3543" s="49">
        <v>0</v>
      </c>
      <c r="H3543" s="49">
        <v>115</v>
      </c>
      <c r="I3543" s="50">
        <v>50</v>
      </c>
      <c r="J3543" s="50">
        <v>50</v>
      </c>
      <c r="K3543" s="50">
        <v>52.5</v>
      </c>
      <c r="L3543" s="50">
        <v>52.5</v>
      </c>
      <c r="M3543" s="50">
        <v>0</v>
      </c>
      <c r="N3543" s="51">
        <f>D3543*$D$12</f>
        <v>68.850000000000009</v>
      </c>
      <c r="O3543" s="51">
        <f>E3543*$E$12</f>
        <v>0</v>
      </c>
      <c r="P3543" s="51">
        <f>F3543*$F$12</f>
        <v>0</v>
      </c>
      <c r="Q3543" s="51">
        <f>G3543*$G$12</f>
        <v>0</v>
      </c>
      <c r="R3543" s="51">
        <f>H3543*$H$12</f>
        <v>155.25</v>
      </c>
      <c r="S3543" s="51">
        <f>(N3543/100)*(I3543*$I$12)+(N3543/100)*(J3543*$J$12)</f>
        <v>68.850000000000009</v>
      </c>
      <c r="T3543" s="51">
        <f>(O3543/100)*(K3543*$K$12)</f>
        <v>0</v>
      </c>
      <c r="U3543" s="51">
        <f>(P3543/100)*(K3543*$K$12)+(P3543/100)*(L3543*$L$12)</f>
        <v>0</v>
      </c>
      <c r="V3543" s="51">
        <f>(Q3543/100)*(L3543*$L$12)</f>
        <v>0</v>
      </c>
      <c r="W3543" s="51">
        <f>(R3543/100)*(K3543*$K$12)+(R3543/100)*(L3543*$L$12)</f>
        <v>228.2175</v>
      </c>
      <c r="X3543" s="51">
        <f t="shared" si="457"/>
        <v>137.70000000000002</v>
      </c>
      <c r="Y3543" s="51">
        <f t="shared" si="458"/>
        <v>0</v>
      </c>
      <c r="Z3543" s="51">
        <f t="shared" si="459"/>
        <v>0</v>
      </c>
      <c r="AA3543" s="51">
        <f t="shared" si="460"/>
        <v>0</v>
      </c>
      <c r="AB3543" s="51">
        <f t="shared" si="461"/>
        <v>383.46749999999997</v>
      </c>
      <c r="AC3543" s="52">
        <f t="shared" si="462"/>
        <v>521.20000000000005</v>
      </c>
      <c r="AD3543" s="53">
        <f>(ROUND(AC3543-AC3534,1)/AC3534)</f>
        <v>0.21661998132586369</v>
      </c>
      <c r="AE3543" s="44"/>
      <c r="AF3543" s="45"/>
    </row>
    <row r="3544" spans="1:32" x14ac:dyDescent="0.25">
      <c r="A3544" s="46" t="s">
        <v>38</v>
      </c>
      <c r="B3544" s="47"/>
      <c r="C3544" s="48" t="s">
        <v>14</v>
      </c>
      <c r="D3544" s="49">
        <v>102</v>
      </c>
      <c r="E3544" s="49">
        <v>0</v>
      </c>
      <c r="F3544" s="49">
        <v>0</v>
      </c>
      <c r="G3544" s="49">
        <v>0</v>
      </c>
      <c r="H3544" s="49">
        <v>0</v>
      </c>
      <c r="I3544" s="50">
        <v>0</v>
      </c>
      <c r="J3544" s="50">
        <v>0</v>
      </c>
      <c r="K3544" s="50">
        <v>0</v>
      </c>
      <c r="L3544" s="50">
        <v>0</v>
      </c>
      <c r="M3544" s="50">
        <v>118</v>
      </c>
      <c r="N3544" s="51">
        <f>D3544*$D$13</f>
        <v>137.70000000000002</v>
      </c>
      <c r="O3544" s="51">
        <f>E3544*$E$13</f>
        <v>0</v>
      </c>
      <c r="P3544" s="51">
        <f>F3544*$F$13</f>
        <v>0</v>
      </c>
      <c r="Q3544" s="51">
        <f>G3544*$G$13</f>
        <v>0</v>
      </c>
      <c r="R3544" s="51">
        <f>H3544*$H$13</f>
        <v>0</v>
      </c>
      <c r="S3544" s="51">
        <f>(N3544/100)*(I3544*$I$13)+(N3544/100)*(J3544*$J$13)+(N3544/100)*(M3544*$M$13)</f>
        <v>324.97200000000004</v>
      </c>
      <c r="T3544" s="51">
        <f>(O3544/100)*(K3544*$K$13)+(O3544/100)*(M3544*$M$13)</f>
        <v>0</v>
      </c>
      <c r="U3544" s="51">
        <f>(P3544/100)*(K3544*$K$13)+(P3544/100)*(L3544*$L$13)+(P3544/100)*(M3544*$M$13)</f>
        <v>0</v>
      </c>
      <c r="V3544" s="51">
        <f>(Q3544/100)*(L3544*$L$13)+(Q3544/100)*(M3544*$M$13)</f>
        <v>0</v>
      </c>
      <c r="W3544" s="51">
        <f>(R3544/100)*(K3544*$K$13)+(R3544/100)*(L3544*$L$13)+(R3544/100)*(M3544*$M$13)</f>
        <v>0</v>
      </c>
      <c r="X3544" s="51">
        <f t="shared" si="457"/>
        <v>462.67200000000003</v>
      </c>
      <c r="Y3544" s="51">
        <f t="shared" si="458"/>
        <v>0</v>
      </c>
      <c r="Z3544" s="51">
        <f t="shared" si="459"/>
        <v>0</v>
      </c>
      <c r="AA3544" s="51">
        <f t="shared" si="460"/>
        <v>0</v>
      </c>
      <c r="AB3544" s="51">
        <f t="shared" si="461"/>
        <v>0</v>
      </c>
      <c r="AC3544" s="52">
        <f t="shared" si="462"/>
        <v>462.7</v>
      </c>
      <c r="AD3544" s="53">
        <f>(ROUND(AC3544-AC3534,1)/AC3534)</f>
        <v>8.0065359477124176E-2</v>
      </c>
      <c r="AE3544" s="44"/>
      <c r="AF3544" s="45"/>
    </row>
    <row r="3545" spans="1:32" x14ac:dyDescent="0.25">
      <c r="A3545" s="46" t="s">
        <v>39</v>
      </c>
      <c r="B3545" s="47"/>
      <c r="C3545" s="48" t="s">
        <v>15</v>
      </c>
      <c r="D3545" s="49">
        <v>102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50</v>
      </c>
      <c r="K3545" s="50">
        <v>80</v>
      </c>
      <c r="L3545" s="50">
        <v>0</v>
      </c>
      <c r="M3545" s="50">
        <v>0</v>
      </c>
      <c r="N3545" s="51">
        <f>D3545*$D$14</f>
        <v>137.70000000000002</v>
      </c>
      <c r="O3545" s="51">
        <f>E3545*$E$14</f>
        <v>0</v>
      </c>
      <c r="P3545" s="51">
        <f>F3545*$F$14</f>
        <v>0</v>
      </c>
      <c r="Q3545" s="51">
        <f>G3545*$G$14</f>
        <v>0</v>
      </c>
      <c r="R3545" s="51">
        <f>H3545*$H$14</f>
        <v>0</v>
      </c>
      <c r="S3545" s="51">
        <f>(N3545/100)*(I3545*$I$14)+(N3545/100)*(J3545*$J$14)+(N3545/100)*(K3545*$K$14)</f>
        <v>358.0200000000001</v>
      </c>
      <c r="T3545" s="51">
        <f>(O3545/100)*(K3545*$K$14)</f>
        <v>0</v>
      </c>
      <c r="U3545" s="51">
        <f>(P3545/100)*(K3545*$K$14)+(P3545/100)*(L3545*$L$14)</f>
        <v>0</v>
      </c>
      <c r="V3545" s="51">
        <f>(Q3545/100)*(L3545*$L$14)</f>
        <v>0</v>
      </c>
      <c r="W3545" s="51">
        <f>(R3545/100)*(K3545*$L$14)+(R3545/100)*(L3545*$M$14)</f>
        <v>0</v>
      </c>
      <c r="X3545" s="51">
        <f t="shared" si="457"/>
        <v>495.72000000000014</v>
      </c>
      <c r="Y3545" s="51">
        <f t="shared" si="458"/>
        <v>0</v>
      </c>
      <c r="Z3545" s="51">
        <f t="shared" si="459"/>
        <v>0</v>
      </c>
      <c r="AA3545" s="51">
        <f t="shared" si="460"/>
        <v>0</v>
      </c>
      <c r="AB3545" s="51">
        <f t="shared" si="461"/>
        <v>0</v>
      </c>
      <c r="AC3545" s="52">
        <f t="shared" si="462"/>
        <v>495.7</v>
      </c>
      <c r="AD3545" s="53">
        <f>(ROUND(AC3545-AC3534,1)/AC3534)</f>
        <v>0.15709617180205415</v>
      </c>
      <c r="AE3545" s="44"/>
      <c r="AF3545" s="45"/>
    </row>
    <row r="3546" spans="1:32" x14ac:dyDescent="0.25">
      <c r="A3546" s="46"/>
      <c r="B3546" s="47"/>
      <c r="C3546" s="48" t="s">
        <v>16</v>
      </c>
      <c r="D3546" s="49">
        <v>102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50</v>
      </c>
      <c r="K3546" s="50">
        <v>0</v>
      </c>
      <c r="L3546" s="50">
        <v>80</v>
      </c>
      <c r="M3546" s="50">
        <v>0</v>
      </c>
      <c r="N3546" s="51">
        <f>D3546*$D$15</f>
        <v>137.70000000000002</v>
      </c>
      <c r="O3546" s="51">
        <f>E3546*$E$15</f>
        <v>0</v>
      </c>
      <c r="P3546" s="51">
        <f>F3546*$F$15</f>
        <v>0</v>
      </c>
      <c r="Q3546" s="51">
        <f>G3546*$G$15</f>
        <v>0</v>
      </c>
      <c r="R3546" s="51">
        <f>H3546*$H$15</f>
        <v>0</v>
      </c>
      <c r="S3546" s="51">
        <f>(N3546/100)*(I3546*$I$15)+(N3546/100)*(J3546*$J$15)+(N3546/100)*(L3546*$L$15)</f>
        <v>358.0200000000001</v>
      </c>
      <c r="T3546" s="51">
        <f>(O3546/100)*(K3546*$K$15)</f>
        <v>0</v>
      </c>
      <c r="U3546" s="51">
        <f>(P3546/100)*(K3546*$K$15)+(P3546/100)*(L3546*$L$15)</f>
        <v>0</v>
      </c>
      <c r="V3546" s="51">
        <f>(Q3546/100)*(L3546*$L$15)</f>
        <v>0</v>
      </c>
      <c r="W3546" s="51">
        <f>(R3546/100)*(K3546*$K$15)+(R3546/100)*(L3546*$L$15)</f>
        <v>0</v>
      </c>
      <c r="X3546" s="51">
        <f t="shared" si="457"/>
        <v>495.72000000000014</v>
      </c>
      <c r="Y3546" s="51">
        <f t="shared" si="458"/>
        <v>0</v>
      </c>
      <c r="Z3546" s="51">
        <f t="shared" si="459"/>
        <v>0</v>
      </c>
      <c r="AA3546" s="51">
        <f t="shared" si="460"/>
        <v>0</v>
      </c>
      <c r="AB3546" s="51">
        <f t="shared" si="461"/>
        <v>0</v>
      </c>
      <c r="AC3546" s="52">
        <f t="shared" si="462"/>
        <v>495.7</v>
      </c>
      <c r="AD3546" s="53">
        <f>(ROUND(AC3546-AC3534,1)/AC3534)</f>
        <v>0.15709617180205415</v>
      </c>
      <c r="AE3546" s="44"/>
      <c r="AF3546" s="45"/>
    </row>
    <row r="3547" spans="1:32" x14ac:dyDescent="0.25">
      <c r="A3547" s="46"/>
      <c r="B3547" s="47"/>
      <c r="C3547" s="48" t="s">
        <v>17</v>
      </c>
      <c r="D3547" s="49">
        <v>102</v>
      </c>
      <c r="E3547" s="49">
        <v>0</v>
      </c>
      <c r="F3547" s="49">
        <v>0</v>
      </c>
      <c r="G3547" s="49">
        <v>0</v>
      </c>
      <c r="H3547" s="49">
        <v>0</v>
      </c>
      <c r="I3547" s="50">
        <v>50</v>
      </c>
      <c r="J3547" s="50">
        <v>75</v>
      </c>
      <c r="K3547" s="50">
        <v>0</v>
      </c>
      <c r="L3547" s="50">
        <v>0</v>
      </c>
      <c r="M3547" s="50">
        <v>0</v>
      </c>
      <c r="N3547" s="51">
        <f>D3547*$D$16</f>
        <v>137.70000000000002</v>
      </c>
      <c r="O3547" s="51">
        <f>E3547*$E$16</f>
        <v>0</v>
      </c>
      <c r="P3547" s="51">
        <f>F3547*$F$16</f>
        <v>0</v>
      </c>
      <c r="Q3547" s="51">
        <f>G3547*$G$16</f>
        <v>0</v>
      </c>
      <c r="R3547" s="51">
        <f>H3547*$H$16</f>
        <v>0</v>
      </c>
      <c r="S3547" s="51">
        <f>(N3547/100)*(I3547*$I$16)+(N3547/100)*(J3547*$J$16)</f>
        <v>327.03750000000008</v>
      </c>
      <c r="T3547" s="51">
        <f>(O3547/100)*(K3547*$K$16)</f>
        <v>0</v>
      </c>
      <c r="U3547" s="51">
        <f>(P3547/100)*(K3547*$K$16)+(P3547/100)*(L3547*$L$16)</f>
        <v>0</v>
      </c>
      <c r="V3547" s="51">
        <f>(Q3547/100)*(L3547*$L$16)</f>
        <v>0</v>
      </c>
      <c r="W3547" s="51">
        <f>(R3547/100)*(K3547*$K$16)+(R3547/100)*(L3547*$L$16)</f>
        <v>0</v>
      </c>
      <c r="X3547" s="51">
        <f t="shared" si="457"/>
        <v>464.73750000000007</v>
      </c>
      <c r="Y3547" s="51">
        <f t="shared" si="458"/>
        <v>0</v>
      </c>
      <c r="Z3547" s="51">
        <f t="shared" si="459"/>
        <v>0</v>
      </c>
      <c r="AA3547" s="51">
        <f t="shared" si="460"/>
        <v>0</v>
      </c>
      <c r="AB3547" s="51">
        <f t="shared" si="461"/>
        <v>0</v>
      </c>
      <c r="AC3547" s="52">
        <f t="shared" si="462"/>
        <v>464.7</v>
      </c>
      <c r="AD3547" s="53">
        <f>(ROUND(AC3547-AC3534,1)/AC3534)</f>
        <v>8.4733893557422973E-2</v>
      </c>
      <c r="AE3547" s="44"/>
      <c r="AF3547" s="45"/>
    </row>
    <row r="3548" spans="1:32" x14ac:dyDescent="0.25">
      <c r="A3548" s="46"/>
      <c r="B3548" s="47"/>
      <c r="C3548" s="48" t="s">
        <v>18</v>
      </c>
      <c r="D3548" s="49">
        <v>102</v>
      </c>
      <c r="E3548" s="49">
        <v>0</v>
      </c>
      <c r="F3548" s="49">
        <v>0</v>
      </c>
      <c r="G3548" s="49">
        <v>0</v>
      </c>
      <c r="H3548" s="49">
        <v>0</v>
      </c>
      <c r="I3548" s="50">
        <v>75</v>
      </c>
      <c r="J3548" s="50">
        <v>50</v>
      </c>
      <c r="K3548" s="50">
        <v>0</v>
      </c>
      <c r="L3548" s="50">
        <v>0</v>
      </c>
      <c r="M3548" s="50">
        <v>0</v>
      </c>
      <c r="N3548" s="51">
        <f>D3548*$D$17</f>
        <v>137.70000000000002</v>
      </c>
      <c r="O3548" s="51">
        <f>E3548*$E$17</f>
        <v>0</v>
      </c>
      <c r="P3548" s="51">
        <f>F3548*$F$17</f>
        <v>0</v>
      </c>
      <c r="Q3548" s="51">
        <f>G3548*$G$17</f>
        <v>0</v>
      </c>
      <c r="R3548" s="51">
        <f>H3548*$H$17</f>
        <v>0</v>
      </c>
      <c r="S3548" s="51">
        <f>(N3548/100)*(I3548*$I$17)+(N3548/100)*(J3548*$J$17)</f>
        <v>327.03750000000008</v>
      </c>
      <c r="T3548" s="51">
        <f>(O3548/100)*(K3548*$K$17)</f>
        <v>0</v>
      </c>
      <c r="U3548" s="51">
        <f>(P3548/100)*(K3548*$K$17)+(P3548/100)*(L3548*$L$17)</f>
        <v>0</v>
      </c>
      <c r="V3548" s="51">
        <f>(Q3548/100)*(L3548*$L$17)</f>
        <v>0</v>
      </c>
      <c r="W3548" s="51">
        <f>(R3548/100)*(K3548*$K$17)+(R3548/100)*(L3548*$L$17)</f>
        <v>0</v>
      </c>
      <c r="X3548" s="51">
        <f t="shared" si="457"/>
        <v>464.73750000000007</v>
      </c>
      <c r="Y3548" s="51">
        <f t="shared" si="458"/>
        <v>0</v>
      </c>
      <c r="Z3548" s="51">
        <f t="shared" si="459"/>
        <v>0</v>
      </c>
      <c r="AA3548" s="51">
        <f t="shared" si="460"/>
        <v>0</v>
      </c>
      <c r="AB3548" s="51">
        <f t="shared" si="461"/>
        <v>0</v>
      </c>
      <c r="AC3548" s="52">
        <f t="shared" si="462"/>
        <v>464.7</v>
      </c>
      <c r="AD3548" s="53">
        <f>(ROUND(AC3548-AC3534,1)/AC3534)</f>
        <v>8.4733893557422973E-2</v>
      </c>
      <c r="AE3548" s="44" t="s">
        <v>28</v>
      </c>
      <c r="AF3548" s="45"/>
    </row>
    <row r="3549" spans="1:32" x14ac:dyDescent="0.25">
      <c r="A3549" s="54" t="s">
        <v>19</v>
      </c>
      <c r="B3549" s="55" t="s">
        <v>295</v>
      </c>
      <c r="C3549" s="38" t="s">
        <v>4</v>
      </c>
      <c r="D3549" s="39">
        <v>108</v>
      </c>
      <c r="E3549" s="39">
        <v>0</v>
      </c>
      <c r="F3549" s="39">
        <v>0</v>
      </c>
      <c r="G3549" s="39">
        <v>0</v>
      </c>
      <c r="H3549" s="39">
        <v>0</v>
      </c>
      <c r="I3549" s="40">
        <v>40</v>
      </c>
      <c r="J3549" s="40">
        <v>50</v>
      </c>
      <c r="K3549" s="40">
        <v>0</v>
      </c>
      <c r="L3549" s="40">
        <v>0</v>
      </c>
      <c r="M3549" s="40">
        <v>0</v>
      </c>
      <c r="N3549" s="41">
        <f>D3549*$D$3</f>
        <v>151.19999999999999</v>
      </c>
      <c r="O3549" s="41">
        <f>E3549*$E$3</f>
        <v>0</v>
      </c>
      <c r="P3549" s="41">
        <f>F3549*$F$3</f>
        <v>0</v>
      </c>
      <c r="Q3549" s="41">
        <f>G3549*$G$3</f>
        <v>0</v>
      </c>
      <c r="R3549" s="41">
        <f>H3549*$H$3</f>
        <v>0</v>
      </c>
      <c r="S3549" s="41">
        <f>(N3549/100)*(I3549*$I$3)+(N3549/100)*(J3549*$J$3)</f>
        <v>272.15999999999997</v>
      </c>
      <c r="T3549" s="41">
        <f>(O3549/100)*(K3549*$K$3)</f>
        <v>0</v>
      </c>
      <c r="U3549" s="41">
        <f>(P3549/100)*(K3549*$K$3)+(P3549/100)*(L3549*$L$3)</f>
        <v>0</v>
      </c>
      <c r="V3549" s="41">
        <f>(Q3549/100)*(L3549*$L$3)</f>
        <v>0</v>
      </c>
      <c r="W3549" s="41">
        <f>(R3549/100)*(K3549*$K$3)+(R3549/100)*(L3549*$L$3)</f>
        <v>0</v>
      </c>
      <c r="X3549" s="41">
        <f t="shared" si="457"/>
        <v>423.35999999999996</v>
      </c>
      <c r="Y3549" s="41">
        <f t="shared" si="458"/>
        <v>0</v>
      </c>
      <c r="Z3549" s="41">
        <f t="shared" si="459"/>
        <v>0</v>
      </c>
      <c r="AA3549" s="41">
        <f t="shared" si="460"/>
        <v>0</v>
      </c>
      <c r="AB3549" s="41">
        <f t="shared" si="461"/>
        <v>0</v>
      </c>
      <c r="AC3549" s="42">
        <f t="shared" si="462"/>
        <v>423.4</v>
      </c>
      <c r="AD3549" s="43">
        <v>0</v>
      </c>
      <c r="AE3549" s="44"/>
      <c r="AF3549" s="45"/>
    </row>
    <row r="3550" spans="1:32" x14ac:dyDescent="0.25">
      <c r="A3550" s="46" t="s">
        <v>29</v>
      </c>
      <c r="B3550" s="56">
        <v>10</v>
      </c>
      <c r="C3550" s="48" t="s">
        <v>5</v>
      </c>
      <c r="D3550" s="49">
        <v>108</v>
      </c>
      <c r="E3550" s="49">
        <v>0</v>
      </c>
      <c r="F3550" s="49">
        <v>0</v>
      </c>
      <c r="G3550" s="49">
        <v>0</v>
      </c>
      <c r="H3550" s="49">
        <v>0</v>
      </c>
      <c r="I3550" s="50">
        <v>55</v>
      </c>
      <c r="J3550" s="50">
        <v>65</v>
      </c>
      <c r="K3550" s="50">
        <v>0</v>
      </c>
      <c r="L3550" s="50">
        <v>0</v>
      </c>
      <c r="M3550" s="50">
        <v>0</v>
      </c>
      <c r="N3550" s="51">
        <f>D3550*$D$4</f>
        <v>145.80000000000001</v>
      </c>
      <c r="O3550" s="51">
        <f>E3550*$E$4</f>
        <v>0</v>
      </c>
      <c r="P3550" s="51">
        <f>F3550*$F$4</f>
        <v>0</v>
      </c>
      <c r="Q3550" s="51">
        <f>G3550*$G$4</f>
        <v>0</v>
      </c>
      <c r="R3550" s="51">
        <f>H3550*$H$4</f>
        <v>0</v>
      </c>
      <c r="S3550" s="51">
        <f>(N3550/100)*(I3550*$I$4)+(N3550/100)*(J3550*$J$4)</f>
        <v>349.92000000000007</v>
      </c>
      <c r="T3550" s="51">
        <f>(O3550/100)*(K3550*$K$4)</f>
        <v>0</v>
      </c>
      <c r="U3550" s="51">
        <f>(P3550/100)*(K3550*$K$4)+(P3550/100)*(L3550*$L$4)</f>
        <v>0</v>
      </c>
      <c r="V3550" s="51">
        <f>(Q3550/100)*(L3550*$L$4)</f>
        <v>0</v>
      </c>
      <c r="W3550" s="51">
        <f>(R3550/100)*(K3550*$K$4)+(R3550/100)*(L3550*$L$4)</f>
        <v>0</v>
      </c>
      <c r="X3550" s="51">
        <f t="shared" si="457"/>
        <v>495.72000000000008</v>
      </c>
      <c r="Y3550" s="51">
        <f t="shared" si="458"/>
        <v>0</v>
      </c>
      <c r="Z3550" s="51">
        <f t="shared" si="459"/>
        <v>0</v>
      </c>
      <c r="AA3550" s="51">
        <f t="shared" si="460"/>
        <v>0</v>
      </c>
      <c r="AB3550" s="51">
        <f t="shared" si="461"/>
        <v>0</v>
      </c>
      <c r="AC3550" s="52">
        <f t="shared" si="462"/>
        <v>495.7</v>
      </c>
      <c r="AD3550" s="53">
        <f>(ROUND(AC3550-AC3549,1)/AC3549)</f>
        <v>0.17076051015588098</v>
      </c>
      <c r="AE3550" s="44"/>
      <c r="AF3550" s="45"/>
    </row>
    <row r="3551" spans="1:32" x14ac:dyDescent="0.25">
      <c r="A3551" s="46" t="s">
        <v>30</v>
      </c>
      <c r="B3551" s="56">
        <v>12</v>
      </c>
      <c r="C3551" s="48" t="s">
        <v>6</v>
      </c>
      <c r="D3551" s="49">
        <v>108</v>
      </c>
      <c r="E3551" s="49">
        <v>0</v>
      </c>
      <c r="F3551" s="49">
        <v>0</v>
      </c>
      <c r="G3551" s="49">
        <v>0</v>
      </c>
      <c r="H3551" s="49">
        <v>0</v>
      </c>
      <c r="I3551" s="50">
        <v>40</v>
      </c>
      <c r="J3551" s="50">
        <v>50</v>
      </c>
      <c r="K3551" s="50">
        <v>0</v>
      </c>
      <c r="L3551" s="50">
        <v>0</v>
      </c>
      <c r="M3551" s="50">
        <v>0</v>
      </c>
      <c r="N3551" s="51">
        <f>D3551*$D$5</f>
        <v>151.19999999999999</v>
      </c>
      <c r="O3551" s="51">
        <f>E3551*$E$5</f>
        <v>0</v>
      </c>
      <c r="P3551" s="51">
        <f>F3551*$F$5</f>
        <v>0</v>
      </c>
      <c r="Q3551" s="51">
        <f>G3551*$G$5</f>
        <v>0</v>
      </c>
      <c r="R3551" s="51">
        <f>H3551*$H$5</f>
        <v>0</v>
      </c>
      <c r="S3551" s="51">
        <f>(N3551/100)*(I3551*$I$5)+(N3551/100)*(J3551*$J$5)</f>
        <v>272.15999999999997</v>
      </c>
      <c r="T3551" s="51">
        <f>(O3551/100)*(K3551*$K$5)</f>
        <v>0</v>
      </c>
      <c r="U3551" s="51">
        <f>(P3551/100)*(K3551*$K$5)+(P3551/100)*(L3551*$L$5)</f>
        <v>0</v>
      </c>
      <c r="V3551" s="51">
        <f>(Q3551/100)*(L3551*$L$5)</f>
        <v>0</v>
      </c>
      <c r="W3551" s="51">
        <f>(R3551/100)*(K3551*$K$5)+(R3551/100)*(L3551*$L$5)</f>
        <v>0</v>
      </c>
      <c r="X3551" s="51">
        <f t="shared" si="457"/>
        <v>423.35999999999996</v>
      </c>
      <c r="Y3551" s="51">
        <f t="shared" si="458"/>
        <v>0</v>
      </c>
      <c r="Z3551" s="51">
        <f t="shared" si="459"/>
        <v>0</v>
      </c>
      <c r="AA3551" s="51">
        <f t="shared" si="460"/>
        <v>0</v>
      </c>
      <c r="AB3551" s="51">
        <f t="shared" si="461"/>
        <v>0</v>
      </c>
      <c r="AC3551" s="52">
        <f t="shared" si="462"/>
        <v>423.4</v>
      </c>
      <c r="AD3551" s="53">
        <f>(ROUND(AC3551-AC3549,1)/AC3549)</f>
        <v>0</v>
      </c>
      <c r="AE3551" s="44"/>
      <c r="AF3551" s="45"/>
    </row>
    <row r="3552" spans="1:32" x14ac:dyDescent="0.25">
      <c r="A3552" s="46" t="s">
        <v>31</v>
      </c>
      <c r="B3552" s="56">
        <v>0</v>
      </c>
      <c r="C3552" s="48" t="s">
        <v>7</v>
      </c>
      <c r="D3552" s="49">
        <v>108</v>
      </c>
      <c r="E3552" s="49">
        <v>0</v>
      </c>
      <c r="F3552" s="49">
        <v>0</v>
      </c>
      <c r="G3552" s="49">
        <v>0</v>
      </c>
      <c r="H3552" s="49">
        <v>0</v>
      </c>
      <c r="I3552" s="50">
        <v>40</v>
      </c>
      <c r="J3552" s="50">
        <v>50</v>
      </c>
      <c r="K3552" s="50">
        <v>0</v>
      </c>
      <c r="L3552" s="50">
        <v>0</v>
      </c>
      <c r="M3552" s="50">
        <v>0</v>
      </c>
      <c r="N3552" s="51">
        <f>D3552*$D$6</f>
        <v>151.19999999999999</v>
      </c>
      <c r="O3552" s="51">
        <f>E3552*$E$6</f>
        <v>0</v>
      </c>
      <c r="P3552" s="51">
        <f>F3552*$F$6</f>
        <v>0</v>
      </c>
      <c r="Q3552" s="51">
        <f>G3552*$G$6</f>
        <v>0</v>
      </c>
      <c r="R3552" s="51">
        <f>H3552*$H$6</f>
        <v>0</v>
      </c>
      <c r="S3552" s="51">
        <f>(N3552/100)*(I3552*$I$6)+(N3552/100)*(J3552*$J$6)</f>
        <v>272.15999999999997</v>
      </c>
      <c r="T3552" s="51">
        <f>(O3552/100)*(K3552*$K$6)</f>
        <v>0</v>
      </c>
      <c r="U3552" s="51">
        <f>(P3552/100)*(K3552*$K$6)+(P3552/100)*(L3552*$L$6)</f>
        <v>0</v>
      </c>
      <c r="V3552" s="51">
        <f>(Q3552/100)*(L3552*$L$6)</f>
        <v>0</v>
      </c>
      <c r="W3552" s="51">
        <f>(R3552/100)*(K3552*$K$6)+(R3552/100)*(L3552*$L$6)</f>
        <v>0</v>
      </c>
      <c r="X3552" s="51">
        <f t="shared" si="457"/>
        <v>423.35999999999996</v>
      </c>
      <c r="Y3552" s="51">
        <f t="shared" si="458"/>
        <v>0</v>
      </c>
      <c r="Z3552" s="51">
        <f t="shared" si="459"/>
        <v>0</v>
      </c>
      <c r="AA3552" s="51">
        <f t="shared" si="460"/>
        <v>0</v>
      </c>
      <c r="AB3552" s="51">
        <f t="shared" si="461"/>
        <v>0</v>
      </c>
      <c r="AC3552" s="52">
        <f t="shared" si="462"/>
        <v>423.4</v>
      </c>
      <c r="AD3552" s="53">
        <f>(ROUND(AC3552-AC3549,1)/AC3549)</f>
        <v>0</v>
      </c>
      <c r="AE3552" s="44"/>
      <c r="AF3552" s="45"/>
    </row>
    <row r="3553" spans="1:32" x14ac:dyDescent="0.25">
      <c r="A3553" s="46" t="s">
        <v>32</v>
      </c>
      <c r="B3553" s="56">
        <v>0</v>
      </c>
      <c r="C3553" s="48" t="s">
        <v>8</v>
      </c>
      <c r="D3553" s="49">
        <v>108</v>
      </c>
      <c r="E3553" s="49">
        <v>0</v>
      </c>
      <c r="F3553" s="49">
        <v>0</v>
      </c>
      <c r="G3553" s="49">
        <v>0</v>
      </c>
      <c r="H3553" s="49">
        <v>0</v>
      </c>
      <c r="I3553" s="50">
        <v>40</v>
      </c>
      <c r="J3553" s="50">
        <v>50</v>
      </c>
      <c r="K3553" s="50">
        <v>0</v>
      </c>
      <c r="L3553" s="50">
        <v>0</v>
      </c>
      <c r="M3553" s="50">
        <v>0</v>
      </c>
      <c r="N3553" s="51">
        <f>D3553*$D$7</f>
        <v>151.19999999999999</v>
      </c>
      <c r="O3553" s="51">
        <f>E3553*$E$7</f>
        <v>0</v>
      </c>
      <c r="P3553" s="51">
        <f>F3553*$F$7</f>
        <v>0</v>
      </c>
      <c r="Q3553" s="51">
        <f>G3553*$G$7</f>
        <v>0</v>
      </c>
      <c r="R3553" s="51">
        <f>H3553*$H$7</f>
        <v>0</v>
      </c>
      <c r="S3553" s="51">
        <f>(N3553/100)*(I3553*$I$7)+(N3553/100)*(J3553*$J$7)</f>
        <v>272.15999999999997</v>
      </c>
      <c r="T3553" s="51">
        <f>(O3553/100)*(K3553*$K$7)</f>
        <v>0</v>
      </c>
      <c r="U3553" s="51">
        <f>(P3553/100)*(K3553*$K$7)+(P3553/100)*(L3553*$L$7)</f>
        <v>0</v>
      </c>
      <c r="V3553" s="51">
        <f>(Q3553/100)*(L3553*$L$7)</f>
        <v>0</v>
      </c>
      <c r="W3553" s="51">
        <f>(R3553/100)*(K3553*$K$7)+(R3553/100)*(L3553*$L$7)</f>
        <v>0</v>
      </c>
      <c r="X3553" s="51">
        <f t="shared" si="457"/>
        <v>423.35999999999996</v>
      </c>
      <c r="Y3553" s="51">
        <f t="shared" si="458"/>
        <v>0</v>
      </c>
      <c r="Z3553" s="51">
        <f t="shared" si="459"/>
        <v>0</v>
      </c>
      <c r="AA3553" s="51">
        <f t="shared" si="460"/>
        <v>0</v>
      </c>
      <c r="AB3553" s="51">
        <f t="shared" si="461"/>
        <v>0</v>
      </c>
      <c r="AC3553" s="52">
        <f t="shared" si="462"/>
        <v>423.4</v>
      </c>
      <c r="AD3553" s="53">
        <f>(ROUND(AC3553-AC3549,1)/AC3549)</f>
        <v>0</v>
      </c>
      <c r="AE3553" s="44"/>
      <c r="AF3553" s="45"/>
    </row>
    <row r="3554" spans="1:32" x14ac:dyDescent="0.25">
      <c r="A3554" s="46" t="s">
        <v>33</v>
      </c>
      <c r="B3554" s="56"/>
      <c r="C3554" s="48" t="s">
        <v>9</v>
      </c>
      <c r="D3554" s="49">
        <v>108</v>
      </c>
      <c r="E3554" s="49">
        <v>0</v>
      </c>
      <c r="F3554" s="49">
        <v>0</v>
      </c>
      <c r="G3554" s="49">
        <v>0</v>
      </c>
      <c r="H3554" s="49">
        <v>0</v>
      </c>
      <c r="I3554" s="50">
        <v>40</v>
      </c>
      <c r="J3554" s="50">
        <v>50</v>
      </c>
      <c r="K3554" s="50">
        <v>0</v>
      </c>
      <c r="L3554" s="50">
        <v>0</v>
      </c>
      <c r="M3554" s="50">
        <v>0</v>
      </c>
      <c r="N3554" s="51">
        <f>D3554*$D$8</f>
        <v>151.19999999999999</v>
      </c>
      <c r="O3554" s="51">
        <f>E3554*$E$8</f>
        <v>0</v>
      </c>
      <c r="P3554" s="51">
        <f>F3554*$F$8</f>
        <v>0</v>
      </c>
      <c r="Q3554" s="51">
        <f>G3554*$G$8</f>
        <v>0</v>
      </c>
      <c r="R3554" s="51">
        <f>H3554*$H$8</f>
        <v>0</v>
      </c>
      <c r="S3554" s="51">
        <f>(N3554/100)*(I3554*$I$8)+(N3554/100)*(J3554*$J$8)</f>
        <v>272.15999999999997</v>
      </c>
      <c r="T3554" s="51">
        <f>(O3554/100)*(K3554*$K$8)</f>
        <v>0</v>
      </c>
      <c r="U3554" s="51">
        <f>(P3554/100)*(K3554*$K$8)+(P3554/100)*(L3554*$L$8)</f>
        <v>0</v>
      </c>
      <c r="V3554" s="51">
        <f>(Q3554/100)*(L3554*$L$8)</f>
        <v>0</v>
      </c>
      <c r="W3554" s="51">
        <f>(R3554/100)*(K3554*$K$8)+(R3554/100)*(L3554*$L$8)</f>
        <v>0</v>
      </c>
      <c r="X3554" s="51">
        <f t="shared" si="457"/>
        <v>423.35999999999996</v>
      </c>
      <c r="Y3554" s="51">
        <f t="shared" si="458"/>
        <v>0</v>
      </c>
      <c r="Z3554" s="51">
        <f t="shared" si="459"/>
        <v>0</v>
      </c>
      <c r="AA3554" s="51">
        <f t="shared" si="460"/>
        <v>0</v>
      </c>
      <c r="AB3554" s="51">
        <f t="shared" si="461"/>
        <v>0</v>
      </c>
      <c r="AC3554" s="52">
        <f t="shared" si="462"/>
        <v>423.4</v>
      </c>
      <c r="AD3554" s="53">
        <f>(ROUND(AC3554-AC3549,1)/AC3549)</f>
        <v>0</v>
      </c>
      <c r="AE3554" s="44"/>
      <c r="AF3554" s="45"/>
    </row>
    <row r="3555" spans="1:32" x14ac:dyDescent="0.25">
      <c r="A3555" s="46" t="s">
        <v>34</v>
      </c>
      <c r="B3555" s="56"/>
      <c r="C3555" s="48" t="s">
        <v>10</v>
      </c>
      <c r="D3555" s="49">
        <v>54</v>
      </c>
      <c r="E3555" s="49">
        <v>120</v>
      </c>
      <c r="F3555" s="49">
        <v>0</v>
      </c>
      <c r="G3555" s="49">
        <v>0</v>
      </c>
      <c r="H3555" s="49">
        <v>0</v>
      </c>
      <c r="I3555" s="50">
        <v>40</v>
      </c>
      <c r="J3555" s="50">
        <v>50</v>
      </c>
      <c r="K3555" s="50">
        <v>95</v>
      </c>
      <c r="L3555" s="50">
        <v>0</v>
      </c>
      <c r="M3555" s="50">
        <v>0</v>
      </c>
      <c r="N3555" s="51">
        <f>D3555*$D$9</f>
        <v>72.900000000000006</v>
      </c>
      <c r="O3555" s="51">
        <f>E3555*$E$9</f>
        <v>162</v>
      </c>
      <c r="P3555" s="51">
        <f>F3555*$F$9</f>
        <v>0</v>
      </c>
      <c r="Q3555" s="51">
        <f>G3555*$G$9</f>
        <v>0</v>
      </c>
      <c r="R3555" s="51">
        <f>H3555*$H$9</f>
        <v>0</v>
      </c>
      <c r="S3555" s="51">
        <f>(N3555/100)*(I3555*$I$9)+(N3555/100)*(J3555*$J$9)</f>
        <v>65.610000000000014</v>
      </c>
      <c r="T3555" s="51">
        <f>(O3555/100)*(K3555*$K$9)</f>
        <v>215.46</v>
      </c>
      <c r="U3555" s="51">
        <f>(P3555/100)*(K3555*$K$9)+(P3555/100)*(L3555*$L$9)</f>
        <v>0</v>
      </c>
      <c r="V3555" s="51">
        <f>(Q3555/100)*(L3555*$L$9)</f>
        <v>0</v>
      </c>
      <c r="W3555" s="51">
        <f>(R3555/100)*(K3555*$K$9)+(R3555/100)*(L3555*$L$9)</f>
        <v>0</v>
      </c>
      <c r="X3555" s="51">
        <f t="shared" si="457"/>
        <v>138.51000000000002</v>
      </c>
      <c r="Y3555" s="51">
        <f t="shared" si="458"/>
        <v>377.46000000000004</v>
      </c>
      <c r="Z3555" s="51">
        <f t="shared" si="459"/>
        <v>0</v>
      </c>
      <c r="AA3555" s="51">
        <f t="shared" si="460"/>
        <v>0</v>
      </c>
      <c r="AB3555" s="51">
        <f t="shared" si="461"/>
        <v>0</v>
      </c>
      <c r="AC3555" s="52">
        <f t="shared" si="462"/>
        <v>516</v>
      </c>
      <c r="AD3555" s="53">
        <f>(ROUND(AC3555-AC3549,1)/AC3549)</f>
        <v>0.218705715635333</v>
      </c>
      <c r="AE3555" s="44"/>
      <c r="AF3555" s="45"/>
    </row>
    <row r="3556" spans="1:32" x14ac:dyDescent="0.25">
      <c r="A3556" s="46" t="s">
        <v>35</v>
      </c>
      <c r="B3556" s="56"/>
      <c r="C3556" s="48" t="s">
        <v>11</v>
      </c>
      <c r="D3556" s="49">
        <v>54</v>
      </c>
      <c r="E3556" s="49">
        <v>0</v>
      </c>
      <c r="F3556" s="49">
        <v>120</v>
      </c>
      <c r="G3556" s="49">
        <v>0</v>
      </c>
      <c r="H3556" s="49">
        <v>0</v>
      </c>
      <c r="I3556" s="50">
        <v>40</v>
      </c>
      <c r="J3556" s="50">
        <v>50</v>
      </c>
      <c r="K3556" s="50">
        <v>47.5</v>
      </c>
      <c r="L3556" s="50">
        <v>47.5</v>
      </c>
      <c r="M3556" s="50">
        <v>0</v>
      </c>
      <c r="N3556" s="51">
        <f>D3556*$D$10</f>
        <v>72.900000000000006</v>
      </c>
      <c r="O3556" s="51">
        <f>E3556*$E$10</f>
        <v>0</v>
      </c>
      <c r="P3556" s="51">
        <f>F3556*$F$10</f>
        <v>162</v>
      </c>
      <c r="Q3556" s="51">
        <f>G3556*$G$10</f>
        <v>0</v>
      </c>
      <c r="R3556" s="51">
        <f>H3556*$H$10</f>
        <v>0</v>
      </c>
      <c r="S3556" s="51">
        <f>(N3556/100)*(I3556*$I$10)+(N3556/100)*(J3556*$J$10)</f>
        <v>65.610000000000014</v>
      </c>
      <c r="T3556" s="51">
        <f>(O3556/100)*(K3556*$J$10)</f>
        <v>0</v>
      </c>
      <c r="U3556" s="51">
        <f>(P3556/100)*(K3556*$K$10)+(P3556/100)*(L3556*$L$10)</f>
        <v>215.46</v>
      </c>
      <c r="V3556" s="51">
        <f>(Q3556/100)*(L3556*$L$10)</f>
        <v>0</v>
      </c>
      <c r="W3556" s="51">
        <f>(R3556/100)*(K3556*$K$10)+(R3556/100)*(L3556*$L$10)</f>
        <v>0</v>
      </c>
      <c r="X3556" s="51">
        <f t="shared" si="457"/>
        <v>138.51000000000002</v>
      </c>
      <c r="Y3556" s="51">
        <f t="shared" si="458"/>
        <v>0</v>
      </c>
      <c r="Z3556" s="51">
        <f t="shared" si="459"/>
        <v>377.46000000000004</v>
      </c>
      <c r="AA3556" s="51">
        <f t="shared" si="460"/>
        <v>0</v>
      </c>
      <c r="AB3556" s="51">
        <f t="shared" si="461"/>
        <v>0</v>
      </c>
      <c r="AC3556" s="52">
        <f t="shared" si="462"/>
        <v>516</v>
      </c>
      <c r="AD3556" s="53">
        <f>(ROUND(AC3556-AC3549,1)/AC3549)</f>
        <v>0.218705715635333</v>
      </c>
      <c r="AE3556" s="44"/>
      <c r="AF3556" s="45"/>
    </row>
    <row r="3557" spans="1:32" x14ac:dyDescent="0.25">
      <c r="A3557" s="46" t="s">
        <v>36</v>
      </c>
      <c r="B3557" s="56"/>
      <c r="C3557" s="48" t="s">
        <v>12</v>
      </c>
      <c r="D3557" s="49">
        <v>54</v>
      </c>
      <c r="E3557" s="49">
        <v>0</v>
      </c>
      <c r="F3557" s="49">
        <v>0</v>
      </c>
      <c r="G3557" s="49">
        <v>120</v>
      </c>
      <c r="H3557" s="49">
        <v>0</v>
      </c>
      <c r="I3557" s="50">
        <v>40</v>
      </c>
      <c r="J3557" s="50">
        <v>50</v>
      </c>
      <c r="K3557" s="50">
        <v>0</v>
      </c>
      <c r="L3557" s="50">
        <v>95</v>
      </c>
      <c r="M3557" s="50">
        <v>0</v>
      </c>
      <c r="N3557" s="51">
        <f>D3557*$D$11</f>
        <v>72.900000000000006</v>
      </c>
      <c r="O3557" s="51">
        <f>E3557*$E$11</f>
        <v>0</v>
      </c>
      <c r="P3557" s="51">
        <f>F3557*$F$11</f>
        <v>0</v>
      </c>
      <c r="Q3557" s="51">
        <f>G3557*$G$11</f>
        <v>162</v>
      </c>
      <c r="R3557" s="51">
        <f>H3557*$H$11</f>
        <v>0</v>
      </c>
      <c r="S3557" s="51">
        <f>(N3557/100)*(I3557*$I$11)+(N3557/100)*(J3557*$J$11)</f>
        <v>65.610000000000014</v>
      </c>
      <c r="T3557" s="51">
        <f>(O3557/100)*(K3557*$K$11)</f>
        <v>0</v>
      </c>
      <c r="U3557" s="51">
        <f>(P3557/100)*(K3557*$K$11)+(P3557/100)*(L3557*$L$11)</f>
        <v>0</v>
      </c>
      <c r="V3557" s="51">
        <f>(Q3557/100)*(L3557*$L$11)</f>
        <v>215.46</v>
      </c>
      <c r="W3557" s="51">
        <f>(R3557/100)*(K3557*$K$11)+(R3557/100)*(L3557*$L$11)</f>
        <v>0</v>
      </c>
      <c r="X3557" s="51">
        <f t="shared" si="457"/>
        <v>138.51000000000002</v>
      </c>
      <c r="Y3557" s="51">
        <f t="shared" si="458"/>
        <v>0</v>
      </c>
      <c r="Z3557" s="51">
        <f t="shared" si="459"/>
        <v>0</v>
      </c>
      <c r="AA3557" s="51">
        <f t="shared" si="460"/>
        <v>377.46000000000004</v>
      </c>
      <c r="AB3557" s="51">
        <f t="shared" si="461"/>
        <v>0</v>
      </c>
      <c r="AC3557" s="52">
        <f t="shared" si="462"/>
        <v>516</v>
      </c>
      <c r="AD3557" s="53">
        <f>(ROUND(AC3557-AC3549,1)/AC3549)</f>
        <v>0.218705715635333</v>
      </c>
      <c r="AE3557" s="44"/>
      <c r="AF3557" s="45"/>
    </row>
    <row r="3558" spans="1:32" x14ac:dyDescent="0.25">
      <c r="A3558" s="46" t="s">
        <v>37</v>
      </c>
      <c r="B3558" s="56"/>
      <c r="C3558" s="48" t="s">
        <v>13</v>
      </c>
      <c r="D3558" s="49">
        <v>54</v>
      </c>
      <c r="E3558" s="49">
        <v>0</v>
      </c>
      <c r="F3558" s="49">
        <v>0</v>
      </c>
      <c r="G3558" s="49">
        <v>0</v>
      </c>
      <c r="H3558" s="49">
        <v>120</v>
      </c>
      <c r="I3558" s="50">
        <v>40</v>
      </c>
      <c r="J3558" s="50">
        <v>50</v>
      </c>
      <c r="K3558" s="50">
        <v>47.5</v>
      </c>
      <c r="L3558" s="50">
        <v>47.5</v>
      </c>
      <c r="M3558" s="50">
        <v>0</v>
      </c>
      <c r="N3558" s="51">
        <f>D3558*$D$12</f>
        <v>72.900000000000006</v>
      </c>
      <c r="O3558" s="51">
        <f>E3558*$E$12</f>
        <v>0</v>
      </c>
      <c r="P3558" s="51">
        <f>F3558*$F$12</f>
        <v>0</v>
      </c>
      <c r="Q3558" s="51">
        <f>G3558*$G$12</f>
        <v>0</v>
      </c>
      <c r="R3558" s="51">
        <f>H3558*$H$12</f>
        <v>162</v>
      </c>
      <c r="S3558" s="51">
        <f>(N3558/100)*(I3558*$I$12)+(N3558/100)*(J3558*$J$12)</f>
        <v>65.610000000000014</v>
      </c>
      <c r="T3558" s="51">
        <f>(O3558/100)*(K3558*$K$12)</f>
        <v>0</v>
      </c>
      <c r="U3558" s="51">
        <f>(P3558/100)*(K3558*$K$12)+(P3558/100)*(L3558*$L$12)</f>
        <v>0</v>
      </c>
      <c r="V3558" s="51">
        <f>(Q3558/100)*(L3558*$L$12)</f>
        <v>0</v>
      </c>
      <c r="W3558" s="51">
        <f>(R3558/100)*(K3558*$K$12)+(R3558/100)*(L3558*$L$12)</f>
        <v>215.46</v>
      </c>
      <c r="X3558" s="51">
        <f t="shared" si="457"/>
        <v>138.51000000000002</v>
      </c>
      <c r="Y3558" s="51">
        <f t="shared" si="458"/>
        <v>0</v>
      </c>
      <c r="Z3558" s="51">
        <f t="shared" si="459"/>
        <v>0</v>
      </c>
      <c r="AA3558" s="51">
        <f t="shared" si="460"/>
        <v>0</v>
      </c>
      <c r="AB3558" s="51">
        <f t="shared" si="461"/>
        <v>377.46000000000004</v>
      </c>
      <c r="AC3558" s="52">
        <f t="shared" si="462"/>
        <v>516</v>
      </c>
      <c r="AD3558" s="53">
        <f>(ROUND(AC3558-AC3549,1)/AC3549)</f>
        <v>0.218705715635333</v>
      </c>
      <c r="AE3558" s="44"/>
      <c r="AF3558" s="45"/>
    </row>
    <row r="3559" spans="1:32" x14ac:dyDescent="0.25">
      <c r="A3559" s="46" t="s">
        <v>38</v>
      </c>
      <c r="B3559" s="56"/>
      <c r="C3559" s="48" t="s">
        <v>14</v>
      </c>
      <c r="D3559" s="49">
        <v>108</v>
      </c>
      <c r="E3559" s="49">
        <v>0</v>
      </c>
      <c r="F3559" s="49">
        <v>0</v>
      </c>
      <c r="G3559" s="49">
        <v>0</v>
      </c>
      <c r="H3559" s="49">
        <v>0</v>
      </c>
      <c r="I3559" s="50">
        <v>0</v>
      </c>
      <c r="J3559" s="50">
        <v>0</v>
      </c>
      <c r="K3559" s="50">
        <v>0</v>
      </c>
      <c r="L3559" s="50">
        <v>0</v>
      </c>
      <c r="M3559" s="50">
        <v>110</v>
      </c>
      <c r="N3559" s="51">
        <f>D3559*$D$13</f>
        <v>145.80000000000001</v>
      </c>
      <c r="O3559" s="51">
        <f>E3559*$E$13</f>
        <v>0</v>
      </c>
      <c r="P3559" s="51">
        <f>F3559*$F$13</f>
        <v>0</v>
      </c>
      <c r="Q3559" s="51">
        <f>G3559*$G$13</f>
        <v>0</v>
      </c>
      <c r="R3559" s="51">
        <f>H3559*$H$13</f>
        <v>0</v>
      </c>
      <c r="S3559" s="51">
        <f>(N3559/100)*(I3559*$I$13)+(N3559/100)*(J3559*$J$13)+(N3559/100)*(M3559*$M$13)</f>
        <v>320.76000000000005</v>
      </c>
      <c r="T3559" s="51">
        <f>(O3559/100)*(K3559*$K$13)+(O3559/100)*(M3559*$M$13)</f>
        <v>0</v>
      </c>
      <c r="U3559" s="51">
        <f>(P3559/100)*(K3559*$K$13)+(P3559/100)*(L3559*$L$13)+(P3559/100)*(M3559*$M$13)</f>
        <v>0</v>
      </c>
      <c r="V3559" s="51">
        <f>(Q3559/100)*(L3559*$L$13)+(Q3559/100)*(M3559*$M$13)</f>
        <v>0</v>
      </c>
      <c r="W3559" s="51">
        <f>(R3559/100)*(K3559*$K$13)+(R3559/100)*(L3559*$L$13)+(R3559/100)*(M3559*$M$13)</f>
        <v>0</v>
      </c>
      <c r="X3559" s="51">
        <f t="shared" si="457"/>
        <v>466.56000000000006</v>
      </c>
      <c r="Y3559" s="51">
        <f t="shared" si="458"/>
        <v>0</v>
      </c>
      <c r="Z3559" s="51">
        <f t="shared" si="459"/>
        <v>0</v>
      </c>
      <c r="AA3559" s="51">
        <f t="shared" si="460"/>
        <v>0</v>
      </c>
      <c r="AB3559" s="51">
        <f t="shared" si="461"/>
        <v>0</v>
      </c>
      <c r="AC3559" s="52">
        <f t="shared" si="462"/>
        <v>466.6</v>
      </c>
      <c r="AD3559" s="53">
        <f>(ROUND(AC3559-AC3549,1)/AC3549)</f>
        <v>0.10203117619272557</v>
      </c>
      <c r="AE3559" s="44"/>
      <c r="AF3559" s="45"/>
    </row>
    <row r="3560" spans="1:32" x14ac:dyDescent="0.25">
      <c r="A3560" s="46" t="s">
        <v>39</v>
      </c>
      <c r="B3560" s="56"/>
      <c r="C3560" s="48" t="s">
        <v>15</v>
      </c>
      <c r="D3560" s="49">
        <v>108</v>
      </c>
      <c r="E3560" s="49">
        <v>0</v>
      </c>
      <c r="F3560" s="49">
        <v>0</v>
      </c>
      <c r="G3560" s="49">
        <v>0</v>
      </c>
      <c r="H3560" s="49">
        <v>0</v>
      </c>
      <c r="I3560" s="50">
        <v>40</v>
      </c>
      <c r="J3560" s="50">
        <v>50</v>
      </c>
      <c r="K3560" s="50">
        <v>75</v>
      </c>
      <c r="L3560" s="50">
        <v>0</v>
      </c>
      <c r="M3560" s="50">
        <v>0</v>
      </c>
      <c r="N3560" s="51">
        <f>D3560*$D$14</f>
        <v>145.80000000000001</v>
      </c>
      <c r="O3560" s="51">
        <f>E3560*$E$14</f>
        <v>0</v>
      </c>
      <c r="P3560" s="51">
        <f>F3560*$F$14</f>
        <v>0</v>
      </c>
      <c r="Q3560" s="51">
        <f>G3560*$G$14</f>
        <v>0</v>
      </c>
      <c r="R3560" s="51">
        <f>H3560*$H$14</f>
        <v>0</v>
      </c>
      <c r="S3560" s="51">
        <f>(N3560/100)*(I3560*$I$14)+(N3560/100)*(J3560*$J$14)+(N3560/100)*(K3560*$K$14)</f>
        <v>349.92000000000007</v>
      </c>
      <c r="T3560" s="51">
        <f>(O3560/100)*(K3560*$K$14)</f>
        <v>0</v>
      </c>
      <c r="U3560" s="51">
        <f>(P3560/100)*(K3560*$K$14)+(P3560/100)*(L3560*$L$14)</f>
        <v>0</v>
      </c>
      <c r="V3560" s="51">
        <f>(Q3560/100)*(L3560*$L$14)</f>
        <v>0</v>
      </c>
      <c r="W3560" s="51">
        <f>(R3560/100)*(K3560*$L$14)+(R3560/100)*(L3560*$M$14)</f>
        <v>0</v>
      </c>
      <c r="X3560" s="51">
        <f t="shared" si="457"/>
        <v>495.72000000000008</v>
      </c>
      <c r="Y3560" s="51">
        <f t="shared" si="458"/>
        <v>0</v>
      </c>
      <c r="Z3560" s="51">
        <f t="shared" si="459"/>
        <v>0</v>
      </c>
      <c r="AA3560" s="51">
        <f t="shared" si="460"/>
        <v>0</v>
      </c>
      <c r="AB3560" s="51">
        <f t="shared" si="461"/>
        <v>0</v>
      </c>
      <c r="AC3560" s="52">
        <f t="shared" si="462"/>
        <v>495.7</v>
      </c>
      <c r="AD3560" s="53">
        <f>(ROUND(AC3560-AC3549,1)/AC3549)</f>
        <v>0.17076051015588098</v>
      </c>
      <c r="AE3560" s="44"/>
      <c r="AF3560" s="45"/>
    </row>
    <row r="3561" spans="1:32" x14ac:dyDescent="0.25">
      <c r="A3561" s="46"/>
      <c r="B3561" s="56"/>
      <c r="C3561" s="48" t="s">
        <v>16</v>
      </c>
      <c r="D3561" s="49">
        <v>108</v>
      </c>
      <c r="E3561" s="49">
        <v>0</v>
      </c>
      <c r="F3561" s="49">
        <v>0</v>
      </c>
      <c r="G3561" s="49">
        <v>0</v>
      </c>
      <c r="H3561" s="49">
        <v>0</v>
      </c>
      <c r="I3561" s="50">
        <v>40</v>
      </c>
      <c r="J3561" s="50">
        <v>50</v>
      </c>
      <c r="K3561" s="50">
        <v>0</v>
      </c>
      <c r="L3561" s="50">
        <v>75</v>
      </c>
      <c r="M3561" s="50">
        <v>0</v>
      </c>
      <c r="N3561" s="51">
        <f>D3561*$D$15</f>
        <v>145.80000000000001</v>
      </c>
      <c r="O3561" s="51">
        <f>E3561*$E$15</f>
        <v>0</v>
      </c>
      <c r="P3561" s="51">
        <f>F3561*$F$15</f>
        <v>0</v>
      </c>
      <c r="Q3561" s="51">
        <f>G3561*$G$15</f>
        <v>0</v>
      </c>
      <c r="R3561" s="51">
        <f>H3561*$H$15</f>
        <v>0</v>
      </c>
      <c r="S3561" s="51">
        <f>(N3561/100)*(I3561*$I$15)+(N3561/100)*(J3561*$J$15)+(N3561/100)*(L3561*$L$15)</f>
        <v>349.92000000000007</v>
      </c>
      <c r="T3561" s="51">
        <f>(O3561/100)*(K3561*$K$15)</f>
        <v>0</v>
      </c>
      <c r="U3561" s="51">
        <f>(P3561/100)*(K3561*$K$15)+(P3561/100)*(L3561*$L$15)</f>
        <v>0</v>
      </c>
      <c r="V3561" s="51">
        <f>(Q3561/100)*(L3561*$L$15)</f>
        <v>0</v>
      </c>
      <c r="W3561" s="51">
        <f>(R3561/100)*(K3561*$K$15)+(R3561/100)*(L3561*$L$15)</f>
        <v>0</v>
      </c>
      <c r="X3561" s="51">
        <f t="shared" si="457"/>
        <v>495.72000000000008</v>
      </c>
      <c r="Y3561" s="51">
        <f t="shared" si="458"/>
        <v>0</v>
      </c>
      <c r="Z3561" s="51">
        <f t="shared" si="459"/>
        <v>0</v>
      </c>
      <c r="AA3561" s="51">
        <f t="shared" si="460"/>
        <v>0</v>
      </c>
      <c r="AB3561" s="51">
        <f t="shared" si="461"/>
        <v>0</v>
      </c>
      <c r="AC3561" s="52">
        <f t="shared" si="462"/>
        <v>495.7</v>
      </c>
      <c r="AD3561" s="53">
        <f>(ROUND(AC3561-AC3549,1)/AC3549)</f>
        <v>0.17076051015588098</v>
      </c>
      <c r="AE3561" s="44"/>
      <c r="AF3561" s="45"/>
    </row>
    <row r="3562" spans="1:32" x14ac:dyDescent="0.25">
      <c r="A3562" s="46"/>
      <c r="B3562" s="56"/>
      <c r="C3562" s="48" t="s">
        <v>17</v>
      </c>
      <c r="D3562" s="49">
        <v>108</v>
      </c>
      <c r="E3562" s="49">
        <v>0</v>
      </c>
      <c r="F3562" s="49">
        <v>0</v>
      </c>
      <c r="G3562" s="49">
        <v>0</v>
      </c>
      <c r="H3562" s="49">
        <v>0</v>
      </c>
      <c r="I3562" s="50">
        <v>40</v>
      </c>
      <c r="J3562" s="50">
        <v>85</v>
      </c>
      <c r="K3562" s="50">
        <v>0</v>
      </c>
      <c r="L3562" s="50">
        <v>0</v>
      </c>
      <c r="M3562" s="50">
        <v>0</v>
      </c>
      <c r="N3562" s="51">
        <f>D3562*$D$16</f>
        <v>145.80000000000001</v>
      </c>
      <c r="O3562" s="51">
        <f>E3562*$E$16</f>
        <v>0</v>
      </c>
      <c r="P3562" s="51">
        <f>F3562*$F$16</f>
        <v>0</v>
      </c>
      <c r="Q3562" s="51">
        <f>G3562*$G$16</f>
        <v>0</v>
      </c>
      <c r="R3562" s="51">
        <f>H3562*$H$16</f>
        <v>0</v>
      </c>
      <c r="S3562" s="51">
        <f>(N3562/100)*(I3562*$I$16)+(N3562/100)*(J3562*$J$16)</f>
        <v>368.14500000000004</v>
      </c>
      <c r="T3562" s="51">
        <f>(O3562/100)*(K3562*$K$16)</f>
        <v>0</v>
      </c>
      <c r="U3562" s="51">
        <f>(P3562/100)*(K3562*$K$16)+(P3562/100)*(L3562*$L$16)</f>
        <v>0</v>
      </c>
      <c r="V3562" s="51">
        <f>(Q3562/100)*(L3562*$L$16)</f>
        <v>0</v>
      </c>
      <c r="W3562" s="51">
        <f>(R3562/100)*(K3562*$K$16)+(R3562/100)*(L3562*$L$16)</f>
        <v>0</v>
      </c>
      <c r="X3562" s="51">
        <f t="shared" si="457"/>
        <v>513.94500000000005</v>
      </c>
      <c r="Y3562" s="51">
        <f t="shared" si="458"/>
        <v>0</v>
      </c>
      <c r="Z3562" s="51">
        <f t="shared" si="459"/>
        <v>0</v>
      </c>
      <c r="AA3562" s="51">
        <f t="shared" si="460"/>
        <v>0</v>
      </c>
      <c r="AB3562" s="51">
        <f t="shared" si="461"/>
        <v>0</v>
      </c>
      <c r="AC3562" s="52">
        <f t="shared" si="462"/>
        <v>513.9</v>
      </c>
      <c r="AD3562" s="53">
        <f>(ROUND(AC3562-AC3549,1)/AC3549)</f>
        <v>0.21374586679263111</v>
      </c>
      <c r="AE3562" s="44"/>
      <c r="AF3562" s="45"/>
    </row>
    <row r="3563" spans="1:32" x14ac:dyDescent="0.25">
      <c r="A3563" s="46"/>
      <c r="B3563" s="56"/>
      <c r="C3563" s="48" t="s">
        <v>18</v>
      </c>
      <c r="D3563" s="49">
        <v>108</v>
      </c>
      <c r="E3563" s="49">
        <v>0</v>
      </c>
      <c r="F3563" s="49">
        <v>0</v>
      </c>
      <c r="G3563" s="49">
        <v>0</v>
      </c>
      <c r="H3563" s="49">
        <v>0</v>
      </c>
      <c r="I3563" s="50">
        <v>68</v>
      </c>
      <c r="J3563" s="50">
        <v>50</v>
      </c>
      <c r="K3563" s="50">
        <v>0</v>
      </c>
      <c r="L3563" s="50">
        <v>0</v>
      </c>
      <c r="M3563" s="50">
        <v>0</v>
      </c>
      <c r="N3563" s="51">
        <f>D3563*$D$17</f>
        <v>145.80000000000001</v>
      </c>
      <c r="O3563" s="51">
        <f>E3563*$E$17</f>
        <v>0</v>
      </c>
      <c r="P3563" s="51">
        <f>F3563*$F$17</f>
        <v>0</v>
      </c>
      <c r="Q3563" s="51">
        <f>G3563*$G$17</f>
        <v>0</v>
      </c>
      <c r="R3563" s="51">
        <f>H3563*$H$17</f>
        <v>0</v>
      </c>
      <c r="S3563" s="51">
        <f>(N3563/100)*(I3563*$I$17)+(N3563/100)*(J3563*$J$17)</f>
        <v>320.76000000000005</v>
      </c>
      <c r="T3563" s="51">
        <f>(O3563/100)*(K3563*$K$17)</f>
        <v>0</v>
      </c>
      <c r="U3563" s="51">
        <f>(P3563/100)*(K3563*$K$17)+(P3563/100)*(L3563*$L$17)</f>
        <v>0</v>
      </c>
      <c r="V3563" s="51">
        <f>(Q3563/100)*(L3563*$L$17)</f>
        <v>0</v>
      </c>
      <c r="W3563" s="51">
        <f>(R3563/100)*(K3563*$K$17)+(R3563/100)*(L3563*$L$17)</f>
        <v>0</v>
      </c>
      <c r="X3563" s="51">
        <f t="shared" si="457"/>
        <v>466.56000000000006</v>
      </c>
      <c r="Y3563" s="51">
        <f t="shared" si="458"/>
        <v>0</v>
      </c>
      <c r="Z3563" s="51">
        <f t="shared" si="459"/>
        <v>0</v>
      </c>
      <c r="AA3563" s="51">
        <f t="shared" si="460"/>
        <v>0</v>
      </c>
      <c r="AB3563" s="51">
        <f t="shared" si="461"/>
        <v>0</v>
      </c>
      <c r="AC3563" s="52">
        <f t="shared" si="462"/>
        <v>466.6</v>
      </c>
      <c r="AD3563" s="53">
        <f>(ROUND(AC3563-AC3549,1)/AC3549)</f>
        <v>0.10203117619272557</v>
      </c>
      <c r="AE3563" s="44" t="s">
        <v>28</v>
      </c>
      <c r="AF3563" s="45"/>
    </row>
    <row r="3564" spans="1:32" x14ac:dyDescent="0.25">
      <c r="A3564" s="54" t="s">
        <v>19</v>
      </c>
      <c r="B3564" s="37" t="s">
        <v>296</v>
      </c>
      <c r="C3564" s="38" t="s">
        <v>4</v>
      </c>
      <c r="D3564" s="39">
        <v>100</v>
      </c>
      <c r="E3564" s="39">
        <v>0</v>
      </c>
      <c r="F3564" s="39">
        <v>0</v>
      </c>
      <c r="G3564" s="39">
        <v>0</v>
      </c>
      <c r="H3564" s="39">
        <v>0</v>
      </c>
      <c r="I3564" s="40">
        <v>70</v>
      </c>
      <c r="J3564" s="40">
        <v>30</v>
      </c>
      <c r="K3564" s="40">
        <v>0</v>
      </c>
      <c r="L3564" s="40">
        <v>0</v>
      </c>
      <c r="M3564" s="40">
        <v>0</v>
      </c>
      <c r="N3564" s="41">
        <f>D3564*$D$3</f>
        <v>140</v>
      </c>
      <c r="O3564" s="41">
        <f>E3564*$E$3</f>
        <v>0</v>
      </c>
      <c r="P3564" s="41">
        <f>F3564*$F$3</f>
        <v>0</v>
      </c>
      <c r="Q3564" s="41">
        <f>G3564*$G$3</f>
        <v>0</v>
      </c>
      <c r="R3564" s="41">
        <f>H3564*$H$3</f>
        <v>0</v>
      </c>
      <c r="S3564" s="41">
        <f>(N3564/100)*(I3564*$I$3)+(N3564/100)*(J3564*$J$3)</f>
        <v>280</v>
      </c>
      <c r="T3564" s="41">
        <f>(O3564/100)*(K3564*$K$3)</f>
        <v>0</v>
      </c>
      <c r="U3564" s="41">
        <f>(P3564/100)*(K3564*$K$3)+(P3564/100)*(L3564*$L$3)</f>
        <v>0</v>
      </c>
      <c r="V3564" s="41">
        <f>(Q3564/100)*(L3564*$L$3)</f>
        <v>0</v>
      </c>
      <c r="W3564" s="41">
        <f>(R3564/100)*(K3564*$K$3)+(R3564/100)*(L3564*$L$3)</f>
        <v>0</v>
      </c>
      <c r="X3564" s="41">
        <f t="shared" si="457"/>
        <v>420</v>
      </c>
      <c r="Y3564" s="41">
        <f t="shared" si="458"/>
        <v>0</v>
      </c>
      <c r="Z3564" s="41">
        <f t="shared" si="459"/>
        <v>0</v>
      </c>
      <c r="AA3564" s="41">
        <f t="shared" si="460"/>
        <v>0</v>
      </c>
      <c r="AB3564" s="41">
        <f t="shared" si="461"/>
        <v>0</v>
      </c>
      <c r="AC3564" s="42">
        <f t="shared" si="462"/>
        <v>420</v>
      </c>
      <c r="AD3564" s="43">
        <v>0</v>
      </c>
      <c r="AE3564" s="44"/>
      <c r="AF3564" s="45"/>
    </row>
    <row r="3565" spans="1:32" x14ac:dyDescent="0.25">
      <c r="A3565" s="46" t="s">
        <v>29</v>
      </c>
      <c r="B3565" s="47">
        <v>13</v>
      </c>
      <c r="C3565" s="48" t="s">
        <v>5</v>
      </c>
      <c r="D3565" s="49">
        <v>100</v>
      </c>
      <c r="E3565" s="49">
        <v>0</v>
      </c>
      <c r="F3565" s="49">
        <v>0</v>
      </c>
      <c r="G3565" s="49">
        <v>0</v>
      </c>
      <c r="H3565" s="49">
        <v>0</v>
      </c>
      <c r="I3565" s="50">
        <v>85</v>
      </c>
      <c r="J3565" s="50">
        <v>45</v>
      </c>
      <c r="K3565" s="50">
        <v>0</v>
      </c>
      <c r="L3565" s="50">
        <v>0</v>
      </c>
      <c r="M3565" s="50">
        <v>0</v>
      </c>
      <c r="N3565" s="51">
        <f>D3565*$D$4</f>
        <v>135</v>
      </c>
      <c r="O3565" s="51">
        <f>E3565*$E$4</f>
        <v>0</v>
      </c>
      <c r="P3565" s="51">
        <f>F3565*$F$4</f>
        <v>0</v>
      </c>
      <c r="Q3565" s="51">
        <f>G3565*$G$4</f>
        <v>0</v>
      </c>
      <c r="R3565" s="51">
        <f>H3565*$H$4</f>
        <v>0</v>
      </c>
      <c r="S3565" s="51">
        <f>(N3565/100)*(I3565*$I$4)+(N3565/100)*(J3565*$J$4)</f>
        <v>351.00000000000006</v>
      </c>
      <c r="T3565" s="51">
        <f>(O3565/100)*(K3565*$K$4)</f>
        <v>0</v>
      </c>
      <c r="U3565" s="51">
        <f>(P3565/100)*(K3565*$K$4)+(P3565/100)*(L3565*$L$4)</f>
        <v>0</v>
      </c>
      <c r="V3565" s="51">
        <f>(Q3565/100)*(L3565*$L$4)</f>
        <v>0</v>
      </c>
      <c r="W3565" s="51">
        <f>(R3565/100)*(K3565*$K$4)+(R3565/100)*(L3565*$L$4)</f>
        <v>0</v>
      </c>
      <c r="X3565" s="51">
        <f t="shared" si="457"/>
        <v>486.00000000000006</v>
      </c>
      <c r="Y3565" s="51">
        <f t="shared" si="458"/>
        <v>0</v>
      </c>
      <c r="Z3565" s="51">
        <f t="shared" si="459"/>
        <v>0</v>
      </c>
      <c r="AA3565" s="51">
        <f t="shared" si="460"/>
        <v>0</v>
      </c>
      <c r="AB3565" s="51">
        <f t="shared" si="461"/>
        <v>0</v>
      </c>
      <c r="AC3565" s="52">
        <f t="shared" si="462"/>
        <v>486</v>
      </c>
      <c r="AD3565" s="53">
        <f>(ROUND(AC3565-AC3564,1)/AC3564)</f>
        <v>0.15714285714285714</v>
      </c>
      <c r="AE3565" s="44"/>
      <c r="AF3565" s="45"/>
    </row>
    <row r="3566" spans="1:32" x14ac:dyDescent="0.25">
      <c r="A3566" s="46" t="s">
        <v>30</v>
      </c>
      <c r="B3566" s="47">
        <v>11</v>
      </c>
      <c r="C3566" s="48" t="s">
        <v>6</v>
      </c>
      <c r="D3566" s="49">
        <v>100</v>
      </c>
      <c r="E3566" s="49">
        <v>0</v>
      </c>
      <c r="F3566" s="49">
        <v>0</v>
      </c>
      <c r="G3566" s="49">
        <v>0</v>
      </c>
      <c r="H3566" s="49">
        <v>0</v>
      </c>
      <c r="I3566" s="50">
        <v>70</v>
      </c>
      <c r="J3566" s="50">
        <v>30</v>
      </c>
      <c r="K3566" s="50">
        <v>0</v>
      </c>
      <c r="L3566" s="50">
        <v>0</v>
      </c>
      <c r="M3566" s="50">
        <v>0</v>
      </c>
      <c r="N3566" s="51">
        <f>D3566*$D$5</f>
        <v>140</v>
      </c>
      <c r="O3566" s="51">
        <f>E3566*$E$5</f>
        <v>0</v>
      </c>
      <c r="P3566" s="51">
        <f>F3566*$F$5</f>
        <v>0</v>
      </c>
      <c r="Q3566" s="51">
        <f>G3566*$G$5</f>
        <v>0</v>
      </c>
      <c r="R3566" s="51">
        <f>H3566*$H$5</f>
        <v>0</v>
      </c>
      <c r="S3566" s="51">
        <f>(N3566/100)*(I3566*$I$5)+(N3566/100)*(J3566*$J$5)</f>
        <v>280</v>
      </c>
      <c r="T3566" s="51">
        <f>(O3566/100)*(K3566*$K$5)</f>
        <v>0</v>
      </c>
      <c r="U3566" s="51">
        <f>(P3566/100)*(K3566*$K$5)+(P3566/100)*(L3566*$L$5)</f>
        <v>0</v>
      </c>
      <c r="V3566" s="51">
        <f>(Q3566/100)*(L3566*$L$5)</f>
        <v>0</v>
      </c>
      <c r="W3566" s="51">
        <f>(R3566/100)*(K3566*$K$5)+(R3566/100)*(L3566*$L$5)</f>
        <v>0</v>
      </c>
      <c r="X3566" s="51">
        <f t="shared" si="457"/>
        <v>420</v>
      </c>
      <c r="Y3566" s="51">
        <f t="shared" si="458"/>
        <v>0</v>
      </c>
      <c r="Z3566" s="51">
        <f t="shared" si="459"/>
        <v>0</v>
      </c>
      <c r="AA3566" s="51">
        <f t="shared" si="460"/>
        <v>0</v>
      </c>
      <c r="AB3566" s="51">
        <f t="shared" si="461"/>
        <v>0</v>
      </c>
      <c r="AC3566" s="52">
        <f t="shared" si="462"/>
        <v>420</v>
      </c>
      <c r="AD3566" s="53">
        <f>(ROUND(AC3566-AC3564,1)/AC3564)</f>
        <v>0</v>
      </c>
      <c r="AE3566" s="44"/>
      <c r="AF3566" s="45"/>
    </row>
    <row r="3567" spans="1:32" x14ac:dyDescent="0.25">
      <c r="A3567" s="46" t="s">
        <v>31</v>
      </c>
      <c r="B3567" s="47">
        <v>0</v>
      </c>
      <c r="C3567" s="48" t="s">
        <v>7</v>
      </c>
      <c r="D3567" s="49">
        <v>100</v>
      </c>
      <c r="E3567" s="49">
        <v>0</v>
      </c>
      <c r="F3567" s="49">
        <v>0</v>
      </c>
      <c r="G3567" s="49">
        <v>0</v>
      </c>
      <c r="H3567" s="49">
        <v>0</v>
      </c>
      <c r="I3567" s="50">
        <v>70</v>
      </c>
      <c r="J3567" s="50">
        <v>30</v>
      </c>
      <c r="K3567" s="50">
        <v>0</v>
      </c>
      <c r="L3567" s="50">
        <v>0</v>
      </c>
      <c r="M3567" s="50">
        <v>0</v>
      </c>
      <c r="N3567" s="51">
        <f>D3567*$D$6</f>
        <v>140</v>
      </c>
      <c r="O3567" s="51">
        <f>E3567*$E$6</f>
        <v>0</v>
      </c>
      <c r="P3567" s="51">
        <f>F3567*$F$6</f>
        <v>0</v>
      </c>
      <c r="Q3567" s="51">
        <f>G3567*$G$6</f>
        <v>0</v>
      </c>
      <c r="R3567" s="51">
        <f>H3567*$H$6</f>
        <v>0</v>
      </c>
      <c r="S3567" s="51">
        <f>(N3567/100)*(I3567*$I$6)+(N3567/100)*(J3567*$J$6)</f>
        <v>280</v>
      </c>
      <c r="T3567" s="51">
        <f>(O3567/100)*(K3567*$K$6)</f>
        <v>0</v>
      </c>
      <c r="U3567" s="51">
        <f>(P3567/100)*(K3567*$K$6)+(P3567/100)*(L3567*$L$6)</f>
        <v>0</v>
      </c>
      <c r="V3567" s="51">
        <f>(Q3567/100)*(L3567*$L$6)</f>
        <v>0</v>
      </c>
      <c r="W3567" s="51">
        <f>(R3567/100)*(K3567*$K$6)+(R3567/100)*(L3567*$L$6)</f>
        <v>0</v>
      </c>
      <c r="X3567" s="51">
        <f t="shared" si="457"/>
        <v>420</v>
      </c>
      <c r="Y3567" s="51">
        <f t="shared" si="458"/>
        <v>0</v>
      </c>
      <c r="Z3567" s="51">
        <f t="shared" si="459"/>
        <v>0</v>
      </c>
      <c r="AA3567" s="51">
        <f t="shared" si="460"/>
        <v>0</v>
      </c>
      <c r="AB3567" s="51">
        <f t="shared" si="461"/>
        <v>0</v>
      </c>
      <c r="AC3567" s="52">
        <f t="shared" si="462"/>
        <v>420</v>
      </c>
      <c r="AD3567" s="53">
        <f>(ROUND(AC3567-AC3564,1)/AC3564)</f>
        <v>0</v>
      </c>
      <c r="AE3567" s="44"/>
      <c r="AF3567" s="45"/>
    </row>
    <row r="3568" spans="1:32" x14ac:dyDescent="0.25">
      <c r="A3568" s="46" t="s">
        <v>32</v>
      </c>
      <c r="B3568" s="47">
        <v>0</v>
      </c>
      <c r="C3568" s="48" t="s">
        <v>8</v>
      </c>
      <c r="D3568" s="49">
        <v>100</v>
      </c>
      <c r="E3568" s="49">
        <v>0</v>
      </c>
      <c r="F3568" s="49">
        <v>0</v>
      </c>
      <c r="G3568" s="49">
        <v>0</v>
      </c>
      <c r="H3568" s="49">
        <v>0</v>
      </c>
      <c r="I3568" s="50">
        <v>70</v>
      </c>
      <c r="J3568" s="50">
        <v>30</v>
      </c>
      <c r="K3568" s="50">
        <v>0</v>
      </c>
      <c r="L3568" s="50">
        <v>0</v>
      </c>
      <c r="M3568" s="50">
        <v>0</v>
      </c>
      <c r="N3568" s="51">
        <f>D3568*$D$7</f>
        <v>140</v>
      </c>
      <c r="O3568" s="51">
        <f>E3568*$E$7</f>
        <v>0</v>
      </c>
      <c r="P3568" s="51">
        <f>F3568*$F$7</f>
        <v>0</v>
      </c>
      <c r="Q3568" s="51">
        <f>G3568*$G$7</f>
        <v>0</v>
      </c>
      <c r="R3568" s="51">
        <f>H3568*$H$7</f>
        <v>0</v>
      </c>
      <c r="S3568" s="51">
        <f>(N3568/100)*(I3568*$I$7)+(N3568/100)*(J3568*$J$7)</f>
        <v>280</v>
      </c>
      <c r="T3568" s="51">
        <f>(O3568/100)*(K3568*$K$7)</f>
        <v>0</v>
      </c>
      <c r="U3568" s="51">
        <f>(P3568/100)*(K3568*$K$7)+(P3568/100)*(L3568*$L$7)</f>
        <v>0</v>
      </c>
      <c r="V3568" s="51">
        <f>(Q3568/100)*(L3568*$L$7)</f>
        <v>0</v>
      </c>
      <c r="W3568" s="51">
        <f>(R3568/100)*(K3568*$K$7)+(R3568/100)*(L3568*$L$7)</f>
        <v>0</v>
      </c>
      <c r="X3568" s="51">
        <f t="shared" ref="X3568:X3631" si="463">N3568+S3568</f>
        <v>420</v>
      </c>
      <c r="Y3568" s="51">
        <f t="shared" ref="Y3568:Y3631" si="464">O3568+T3568</f>
        <v>0</v>
      </c>
      <c r="Z3568" s="51">
        <f t="shared" ref="Z3568:Z3631" si="465">P3568+U3568</f>
        <v>0</v>
      </c>
      <c r="AA3568" s="51">
        <f t="shared" ref="AA3568:AA3631" si="466">Q3568+V3568</f>
        <v>0</v>
      </c>
      <c r="AB3568" s="51">
        <f t="shared" ref="AB3568:AB3631" si="467">R3568+W3568</f>
        <v>0</v>
      </c>
      <c r="AC3568" s="52">
        <f t="shared" ref="AC3568:AC3631" si="468">ROUND(X3568+Y3568+Z3568+AA3568+AB3568,1)</f>
        <v>420</v>
      </c>
      <c r="AD3568" s="53">
        <f>(ROUND(AC3568-AC3564,1)/AC3564)</f>
        <v>0</v>
      </c>
      <c r="AE3568" s="44"/>
      <c r="AF3568" s="45"/>
    </row>
    <row r="3569" spans="1:32" x14ac:dyDescent="0.25">
      <c r="A3569" s="46" t="s">
        <v>33</v>
      </c>
      <c r="B3569" s="47"/>
      <c r="C3569" s="48" t="s">
        <v>9</v>
      </c>
      <c r="D3569" s="49">
        <v>100</v>
      </c>
      <c r="E3569" s="49">
        <v>0</v>
      </c>
      <c r="F3569" s="49">
        <v>0</v>
      </c>
      <c r="G3569" s="49">
        <v>0</v>
      </c>
      <c r="H3569" s="49">
        <v>0</v>
      </c>
      <c r="I3569" s="50">
        <v>70</v>
      </c>
      <c r="J3569" s="50">
        <v>30</v>
      </c>
      <c r="K3569" s="50">
        <v>0</v>
      </c>
      <c r="L3569" s="50">
        <v>0</v>
      </c>
      <c r="M3569" s="50">
        <v>0</v>
      </c>
      <c r="N3569" s="51">
        <f>D3569*$D$8</f>
        <v>140</v>
      </c>
      <c r="O3569" s="51">
        <f>E3569*$E$8</f>
        <v>0</v>
      </c>
      <c r="P3569" s="51">
        <f>F3569*$F$8</f>
        <v>0</v>
      </c>
      <c r="Q3569" s="51">
        <f>G3569*$G$8</f>
        <v>0</v>
      </c>
      <c r="R3569" s="51">
        <f>H3569*$H$8</f>
        <v>0</v>
      </c>
      <c r="S3569" s="51">
        <f>(N3569/100)*(I3569*$I$8)+(N3569/100)*(J3569*$J$8)</f>
        <v>280</v>
      </c>
      <c r="T3569" s="51">
        <f>(O3569/100)*(K3569*$K$8)</f>
        <v>0</v>
      </c>
      <c r="U3569" s="51">
        <f>(P3569/100)*(K3569*$K$8)+(P3569/100)*(L3569*$L$8)</f>
        <v>0</v>
      </c>
      <c r="V3569" s="51">
        <f>(Q3569/100)*(L3569*$L$8)</f>
        <v>0</v>
      </c>
      <c r="W3569" s="51">
        <f>(R3569/100)*(K3569*$K$8)+(R3569/100)*(L3569*$L$8)</f>
        <v>0</v>
      </c>
      <c r="X3569" s="51">
        <f t="shared" si="463"/>
        <v>420</v>
      </c>
      <c r="Y3569" s="51">
        <f t="shared" si="464"/>
        <v>0</v>
      </c>
      <c r="Z3569" s="51">
        <f t="shared" si="465"/>
        <v>0</v>
      </c>
      <c r="AA3569" s="51">
        <f t="shared" si="466"/>
        <v>0</v>
      </c>
      <c r="AB3569" s="51">
        <f t="shared" si="467"/>
        <v>0</v>
      </c>
      <c r="AC3569" s="52">
        <f t="shared" si="468"/>
        <v>420</v>
      </c>
      <c r="AD3569" s="53">
        <f>(ROUND(AC3569-AC3564,1)/AC3564)</f>
        <v>0</v>
      </c>
      <c r="AE3569" s="44"/>
      <c r="AF3569" s="45"/>
    </row>
    <row r="3570" spans="1:32" x14ac:dyDescent="0.25">
      <c r="A3570" s="46" t="s">
        <v>34</v>
      </c>
      <c r="B3570" s="47"/>
      <c r="C3570" s="48" t="s">
        <v>10</v>
      </c>
      <c r="D3570" s="49">
        <v>50</v>
      </c>
      <c r="E3570" s="49">
        <v>110</v>
      </c>
      <c r="F3570" s="49">
        <v>0</v>
      </c>
      <c r="G3570" s="49">
        <v>0</v>
      </c>
      <c r="H3570" s="49">
        <v>0</v>
      </c>
      <c r="I3570" s="50">
        <v>70</v>
      </c>
      <c r="J3570" s="50">
        <v>30</v>
      </c>
      <c r="K3570" s="50">
        <v>105</v>
      </c>
      <c r="L3570" s="50">
        <v>0</v>
      </c>
      <c r="M3570" s="50">
        <v>0</v>
      </c>
      <c r="N3570" s="51">
        <f>D3570*$D$9</f>
        <v>67.5</v>
      </c>
      <c r="O3570" s="51">
        <f>E3570*$E$9</f>
        <v>148.5</v>
      </c>
      <c r="P3570" s="51">
        <f>F3570*$F$9</f>
        <v>0</v>
      </c>
      <c r="Q3570" s="51">
        <f>G3570*$G$9</f>
        <v>0</v>
      </c>
      <c r="R3570" s="51">
        <f>H3570*$H$9</f>
        <v>0</v>
      </c>
      <c r="S3570" s="51">
        <f>(N3570/100)*(I3570*$I$9)+(N3570/100)*(J3570*$J$9)</f>
        <v>67.5</v>
      </c>
      <c r="T3570" s="51">
        <f>(O3570/100)*(K3570*$K$9)</f>
        <v>218.29500000000002</v>
      </c>
      <c r="U3570" s="51">
        <f>(P3570/100)*(K3570*$K$9)+(P3570/100)*(L3570*$L$9)</f>
        <v>0</v>
      </c>
      <c r="V3570" s="51">
        <f>(Q3570/100)*(L3570*$L$9)</f>
        <v>0</v>
      </c>
      <c r="W3570" s="51">
        <f>(R3570/100)*(K3570*$K$9)+(R3570/100)*(L3570*$L$9)</f>
        <v>0</v>
      </c>
      <c r="X3570" s="51">
        <f t="shared" si="463"/>
        <v>135</v>
      </c>
      <c r="Y3570" s="51">
        <f t="shared" si="464"/>
        <v>366.79500000000002</v>
      </c>
      <c r="Z3570" s="51">
        <f t="shared" si="465"/>
        <v>0</v>
      </c>
      <c r="AA3570" s="51">
        <f t="shared" si="466"/>
        <v>0</v>
      </c>
      <c r="AB3570" s="51">
        <f t="shared" si="467"/>
        <v>0</v>
      </c>
      <c r="AC3570" s="52">
        <f t="shared" si="468"/>
        <v>501.8</v>
      </c>
      <c r="AD3570" s="53">
        <f>(ROUND(AC3570-AC3564,1)/AC3564)</f>
        <v>0.19476190476190475</v>
      </c>
      <c r="AE3570" s="44"/>
      <c r="AF3570" s="45"/>
    </row>
    <row r="3571" spans="1:32" x14ac:dyDescent="0.25">
      <c r="A3571" s="46" t="s">
        <v>35</v>
      </c>
      <c r="B3571" s="47"/>
      <c r="C3571" s="48" t="s">
        <v>11</v>
      </c>
      <c r="D3571" s="49">
        <v>50</v>
      </c>
      <c r="E3571" s="49">
        <v>0</v>
      </c>
      <c r="F3571" s="49">
        <v>110</v>
      </c>
      <c r="G3571" s="49">
        <v>0</v>
      </c>
      <c r="H3571" s="49">
        <v>0</v>
      </c>
      <c r="I3571" s="50">
        <v>70</v>
      </c>
      <c r="J3571" s="50">
        <v>30</v>
      </c>
      <c r="K3571" s="50">
        <v>52.5</v>
      </c>
      <c r="L3571" s="50">
        <v>52.5</v>
      </c>
      <c r="M3571" s="50">
        <v>0</v>
      </c>
      <c r="N3571" s="51">
        <f>D3571*$D$10</f>
        <v>67.5</v>
      </c>
      <c r="O3571" s="51">
        <f>E3571*$E$10</f>
        <v>0</v>
      </c>
      <c r="P3571" s="51">
        <f>F3571*$F$10</f>
        <v>148.5</v>
      </c>
      <c r="Q3571" s="51">
        <f>G3571*$G$10</f>
        <v>0</v>
      </c>
      <c r="R3571" s="51">
        <f>H3571*$H$10</f>
        <v>0</v>
      </c>
      <c r="S3571" s="51">
        <f>(N3571/100)*(I3571*$I$10)+(N3571/100)*(J3571*$J$10)</f>
        <v>67.5</v>
      </c>
      <c r="T3571" s="51">
        <f>(O3571/100)*(K3571*$J$10)</f>
        <v>0</v>
      </c>
      <c r="U3571" s="51">
        <f>(P3571/100)*(K3571*$K$10)+(P3571/100)*(L3571*$L$10)</f>
        <v>218.29500000000002</v>
      </c>
      <c r="V3571" s="51">
        <f>(Q3571/100)*(L3571*$L$10)</f>
        <v>0</v>
      </c>
      <c r="W3571" s="51">
        <f>(R3571/100)*(K3571*$K$10)+(R3571/100)*(L3571*$L$10)</f>
        <v>0</v>
      </c>
      <c r="X3571" s="51">
        <f t="shared" si="463"/>
        <v>135</v>
      </c>
      <c r="Y3571" s="51">
        <f t="shared" si="464"/>
        <v>0</v>
      </c>
      <c r="Z3571" s="51">
        <f t="shared" si="465"/>
        <v>366.79500000000002</v>
      </c>
      <c r="AA3571" s="51">
        <f t="shared" si="466"/>
        <v>0</v>
      </c>
      <c r="AB3571" s="51">
        <f t="shared" si="467"/>
        <v>0</v>
      </c>
      <c r="AC3571" s="52">
        <f t="shared" si="468"/>
        <v>501.8</v>
      </c>
      <c r="AD3571" s="53">
        <f>(ROUND(AC3571-AC3564,1)/AC3564)</f>
        <v>0.19476190476190475</v>
      </c>
      <c r="AE3571" s="44"/>
      <c r="AF3571" s="45"/>
    </row>
    <row r="3572" spans="1:32" x14ac:dyDescent="0.25">
      <c r="A3572" s="46" t="s">
        <v>36</v>
      </c>
      <c r="B3572" s="47"/>
      <c r="C3572" s="48" t="s">
        <v>12</v>
      </c>
      <c r="D3572" s="49">
        <v>50</v>
      </c>
      <c r="E3572" s="49">
        <v>0</v>
      </c>
      <c r="F3572" s="49">
        <v>0</v>
      </c>
      <c r="G3572" s="49">
        <v>110</v>
      </c>
      <c r="H3572" s="49">
        <v>0</v>
      </c>
      <c r="I3572" s="50">
        <v>70</v>
      </c>
      <c r="J3572" s="50">
        <v>30</v>
      </c>
      <c r="K3572" s="50">
        <v>0</v>
      </c>
      <c r="L3572" s="50">
        <v>105</v>
      </c>
      <c r="M3572" s="50">
        <v>0</v>
      </c>
      <c r="N3572" s="51">
        <f>D3572*$D$11</f>
        <v>67.5</v>
      </c>
      <c r="O3572" s="51">
        <f>E3572*$E$11</f>
        <v>0</v>
      </c>
      <c r="P3572" s="51">
        <f>F3572*$F$11</f>
        <v>0</v>
      </c>
      <c r="Q3572" s="51">
        <f>G3572*$G$11</f>
        <v>148.5</v>
      </c>
      <c r="R3572" s="51">
        <f>H3572*$H$11</f>
        <v>0</v>
      </c>
      <c r="S3572" s="51">
        <f>(N3572/100)*(I3572*$I$11)+(N3572/100)*(J3572*$J$11)</f>
        <v>67.5</v>
      </c>
      <c r="T3572" s="51">
        <f>(O3572/100)*(K3572*$K$11)</f>
        <v>0</v>
      </c>
      <c r="U3572" s="51">
        <f>(P3572/100)*(K3572*$K$11)+(P3572/100)*(L3572*$L$11)</f>
        <v>0</v>
      </c>
      <c r="V3572" s="51">
        <f>(Q3572/100)*(L3572*$L$11)</f>
        <v>218.29500000000002</v>
      </c>
      <c r="W3572" s="51">
        <f>(R3572/100)*(K3572*$K$11)+(R3572/100)*(L3572*$L$11)</f>
        <v>0</v>
      </c>
      <c r="X3572" s="51">
        <f t="shared" si="463"/>
        <v>135</v>
      </c>
      <c r="Y3572" s="51">
        <f t="shared" si="464"/>
        <v>0</v>
      </c>
      <c r="Z3572" s="51">
        <f t="shared" si="465"/>
        <v>0</v>
      </c>
      <c r="AA3572" s="51">
        <f t="shared" si="466"/>
        <v>366.79500000000002</v>
      </c>
      <c r="AB3572" s="51">
        <f t="shared" si="467"/>
        <v>0</v>
      </c>
      <c r="AC3572" s="52">
        <f t="shared" si="468"/>
        <v>501.8</v>
      </c>
      <c r="AD3572" s="53">
        <f>(ROUND(AC3572-AC3564,1)/AC3564)</f>
        <v>0.19476190476190475</v>
      </c>
      <c r="AE3572" s="44"/>
      <c r="AF3572" s="45"/>
    </row>
    <row r="3573" spans="1:32" x14ac:dyDescent="0.25">
      <c r="A3573" s="46" t="s">
        <v>37</v>
      </c>
      <c r="B3573" s="47"/>
      <c r="C3573" s="48" t="s">
        <v>13</v>
      </c>
      <c r="D3573" s="49">
        <v>50</v>
      </c>
      <c r="E3573" s="49">
        <v>0</v>
      </c>
      <c r="F3573" s="49">
        <v>0</v>
      </c>
      <c r="G3573" s="49">
        <v>0</v>
      </c>
      <c r="H3573" s="49">
        <v>110</v>
      </c>
      <c r="I3573" s="50">
        <v>70</v>
      </c>
      <c r="J3573" s="50">
        <v>30</v>
      </c>
      <c r="K3573" s="50">
        <v>52.5</v>
      </c>
      <c r="L3573" s="50">
        <v>52.5</v>
      </c>
      <c r="M3573" s="50">
        <v>0</v>
      </c>
      <c r="N3573" s="51">
        <f>D3573*$D$12</f>
        <v>67.5</v>
      </c>
      <c r="O3573" s="51">
        <f>E3573*$E$12</f>
        <v>0</v>
      </c>
      <c r="P3573" s="51">
        <f>F3573*$F$12</f>
        <v>0</v>
      </c>
      <c r="Q3573" s="51">
        <f>G3573*$G$12</f>
        <v>0</v>
      </c>
      <c r="R3573" s="51">
        <f>H3573*$H$12</f>
        <v>148.5</v>
      </c>
      <c r="S3573" s="51">
        <f>(N3573/100)*(I3573*$I$12)+(N3573/100)*(J3573*$J$12)</f>
        <v>67.5</v>
      </c>
      <c r="T3573" s="51">
        <f>(O3573/100)*(K3573*$K$12)</f>
        <v>0</v>
      </c>
      <c r="U3573" s="51">
        <f>(P3573/100)*(K3573*$K$12)+(P3573/100)*(L3573*$L$12)</f>
        <v>0</v>
      </c>
      <c r="V3573" s="51">
        <f>(Q3573/100)*(L3573*$L$12)</f>
        <v>0</v>
      </c>
      <c r="W3573" s="51">
        <f>(R3573/100)*(K3573*$K$12)+(R3573/100)*(L3573*$L$12)</f>
        <v>218.29500000000002</v>
      </c>
      <c r="X3573" s="51">
        <f t="shared" si="463"/>
        <v>135</v>
      </c>
      <c r="Y3573" s="51">
        <f t="shared" si="464"/>
        <v>0</v>
      </c>
      <c r="Z3573" s="51">
        <f t="shared" si="465"/>
        <v>0</v>
      </c>
      <c r="AA3573" s="51">
        <f t="shared" si="466"/>
        <v>0</v>
      </c>
      <c r="AB3573" s="51">
        <f t="shared" si="467"/>
        <v>366.79500000000002</v>
      </c>
      <c r="AC3573" s="52">
        <f t="shared" si="468"/>
        <v>501.8</v>
      </c>
      <c r="AD3573" s="53">
        <f>(ROUND(AC3573-AC3564,1)/AC3564)</f>
        <v>0.19476190476190475</v>
      </c>
      <c r="AE3573" s="44"/>
      <c r="AF3573" s="45"/>
    </row>
    <row r="3574" spans="1:32" x14ac:dyDescent="0.25">
      <c r="A3574" s="46" t="s">
        <v>38</v>
      </c>
      <c r="B3574" s="47"/>
      <c r="C3574" s="48" t="s">
        <v>14</v>
      </c>
      <c r="D3574" s="49">
        <v>100</v>
      </c>
      <c r="E3574" s="49">
        <v>0</v>
      </c>
      <c r="F3574" s="49">
        <v>0</v>
      </c>
      <c r="G3574" s="49">
        <v>0</v>
      </c>
      <c r="H3574" s="49">
        <v>0</v>
      </c>
      <c r="I3574" s="50">
        <v>0</v>
      </c>
      <c r="J3574" s="50">
        <v>0</v>
      </c>
      <c r="K3574" s="50">
        <v>0</v>
      </c>
      <c r="L3574" s="50">
        <v>0</v>
      </c>
      <c r="M3574" s="50">
        <v>120</v>
      </c>
      <c r="N3574" s="51">
        <f>D3574*$D$13</f>
        <v>135</v>
      </c>
      <c r="O3574" s="51">
        <f>E3574*$E$13</f>
        <v>0</v>
      </c>
      <c r="P3574" s="51">
        <f>F3574*$F$13</f>
        <v>0</v>
      </c>
      <c r="Q3574" s="51">
        <f>G3574*$G$13</f>
        <v>0</v>
      </c>
      <c r="R3574" s="51">
        <f>H3574*$H$13</f>
        <v>0</v>
      </c>
      <c r="S3574" s="51">
        <f>(N3574/100)*(I3574*$I$13)+(N3574/100)*(J3574*$J$13)+(N3574/100)*(M3574*$M$13)</f>
        <v>324</v>
      </c>
      <c r="T3574" s="51">
        <f>(O3574/100)*(K3574*$K$13)+(O3574/100)*(M3574*$M$13)</f>
        <v>0</v>
      </c>
      <c r="U3574" s="51">
        <f>(P3574/100)*(K3574*$K$13)+(P3574/100)*(L3574*$L$13)+(P3574/100)*(M3574*$M$13)</f>
        <v>0</v>
      </c>
      <c r="V3574" s="51">
        <f>(Q3574/100)*(L3574*$L$13)+(Q3574/100)*(M3574*$M$13)</f>
        <v>0</v>
      </c>
      <c r="W3574" s="51">
        <f>(R3574/100)*(K3574*$K$13)+(R3574/100)*(L3574*$L$13)+(R3574/100)*(M3574*$M$13)</f>
        <v>0</v>
      </c>
      <c r="X3574" s="51">
        <f t="shared" si="463"/>
        <v>459</v>
      </c>
      <c r="Y3574" s="51">
        <f t="shared" si="464"/>
        <v>0</v>
      </c>
      <c r="Z3574" s="51">
        <f t="shared" si="465"/>
        <v>0</v>
      </c>
      <c r="AA3574" s="51">
        <f t="shared" si="466"/>
        <v>0</v>
      </c>
      <c r="AB3574" s="51">
        <f t="shared" si="467"/>
        <v>0</v>
      </c>
      <c r="AC3574" s="52">
        <f t="shared" si="468"/>
        <v>459</v>
      </c>
      <c r="AD3574" s="53">
        <f>(ROUND(AC3574-AC3564,1)/AC3564)</f>
        <v>9.285714285714286E-2</v>
      </c>
      <c r="AE3574" s="44"/>
      <c r="AF3574" s="45"/>
    </row>
    <row r="3575" spans="1:32" x14ac:dyDescent="0.25">
      <c r="A3575" s="46" t="s">
        <v>39</v>
      </c>
      <c r="B3575" s="47"/>
      <c r="C3575" s="48" t="s">
        <v>15</v>
      </c>
      <c r="D3575" s="49">
        <v>100</v>
      </c>
      <c r="E3575" s="49">
        <v>0</v>
      </c>
      <c r="F3575" s="49">
        <v>0</v>
      </c>
      <c r="G3575" s="49">
        <v>0</v>
      </c>
      <c r="H3575" s="49">
        <v>0</v>
      </c>
      <c r="I3575" s="50">
        <v>70</v>
      </c>
      <c r="J3575" s="50">
        <v>30</v>
      </c>
      <c r="K3575" s="50">
        <v>80</v>
      </c>
      <c r="L3575" s="50">
        <v>0</v>
      </c>
      <c r="M3575" s="50">
        <v>0</v>
      </c>
      <c r="N3575" s="51">
        <f>D3575*$D$14</f>
        <v>135</v>
      </c>
      <c r="O3575" s="51">
        <f>E3575*$E$14</f>
        <v>0</v>
      </c>
      <c r="P3575" s="51">
        <f>F3575*$F$14</f>
        <v>0</v>
      </c>
      <c r="Q3575" s="51">
        <f>G3575*$G$14</f>
        <v>0</v>
      </c>
      <c r="R3575" s="51">
        <f>H3575*$H$14</f>
        <v>0</v>
      </c>
      <c r="S3575" s="51">
        <f>(N3575/100)*(I3575*$I$14)+(N3575/100)*(J3575*$J$14)+(N3575/100)*(K3575*$K$14)</f>
        <v>351</v>
      </c>
      <c r="T3575" s="51">
        <f>(O3575/100)*(K3575*$K$14)</f>
        <v>0</v>
      </c>
      <c r="U3575" s="51">
        <f>(P3575/100)*(K3575*$K$14)+(P3575/100)*(L3575*$L$14)</f>
        <v>0</v>
      </c>
      <c r="V3575" s="51">
        <f>(Q3575/100)*(L3575*$L$14)</f>
        <v>0</v>
      </c>
      <c r="W3575" s="51">
        <f>(R3575/100)*(K3575*$L$14)+(R3575/100)*(L3575*$M$14)</f>
        <v>0</v>
      </c>
      <c r="X3575" s="51">
        <f t="shared" si="463"/>
        <v>486</v>
      </c>
      <c r="Y3575" s="51">
        <f t="shared" si="464"/>
        <v>0</v>
      </c>
      <c r="Z3575" s="51">
        <f t="shared" si="465"/>
        <v>0</v>
      </c>
      <c r="AA3575" s="51">
        <f t="shared" si="466"/>
        <v>0</v>
      </c>
      <c r="AB3575" s="51">
        <f t="shared" si="467"/>
        <v>0</v>
      </c>
      <c r="AC3575" s="52">
        <f t="shared" si="468"/>
        <v>486</v>
      </c>
      <c r="AD3575" s="53">
        <f>(ROUND(AC3575-AC3564,1)/AC3564)</f>
        <v>0.15714285714285714</v>
      </c>
      <c r="AE3575" s="44"/>
      <c r="AF3575" s="45"/>
    </row>
    <row r="3576" spans="1:32" x14ac:dyDescent="0.25">
      <c r="A3576" s="46"/>
      <c r="B3576" s="47"/>
      <c r="C3576" s="48" t="s">
        <v>16</v>
      </c>
      <c r="D3576" s="49">
        <v>100</v>
      </c>
      <c r="E3576" s="49">
        <v>0</v>
      </c>
      <c r="F3576" s="49">
        <v>0</v>
      </c>
      <c r="G3576" s="49">
        <v>0</v>
      </c>
      <c r="H3576" s="49">
        <v>0</v>
      </c>
      <c r="I3576" s="50">
        <v>70</v>
      </c>
      <c r="J3576" s="50">
        <v>30</v>
      </c>
      <c r="K3576" s="50">
        <v>0</v>
      </c>
      <c r="L3576" s="50">
        <v>80</v>
      </c>
      <c r="M3576" s="50">
        <v>0</v>
      </c>
      <c r="N3576" s="51">
        <f>D3576*$D$15</f>
        <v>135</v>
      </c>
      <c r="O3576" s="51">
        <f>E3576*$E$15</f>
        <v>0</v>
      </c>
      <c r="P3576" s="51">
        <f>F3576*$F$15</f>
        <v>0</v>
      </c>
      <c r="Q3576" s="51">
        <f>G3576*$G$15</f>
        <v>0</v>
      </c>
      <c r="R3576" s="51">
        <f>H3576*$H$15</f>
        <v>0</v>
      </c>
      <c r="S3576" s="51">
        <f>(N3576/100)*(I3576*$I$15)+(N3576/100)*(J3576*$J$15)+(N3576/100)*(L3576*$L$15)</f>
        <v>351</v>
      </c>
      <c r="T3576" s="51">
        <f>(O3576/100)*(K3576*$K$15)</f>
        <v>0</v>
      </c>
      <c r="U3576" s="51">
        <f>(P3576/100)*(K3576*$K$15)+(P3576/100)*(L3576*$L$15)</f>
        <v>0</v>
      </c>
      <c r="V3576" s="51">
        <f>(Q3576/100)*(L3576*$L$15)</f>
        <v>0</v>
      </c>
      <c r="W3576" s="51">
        <f>(R3576/100)*(K3576*$K$15)+(R3576/100)*(L3576*$L$15)</f>
        <v>0</v>
      </c>
      <c r="X3576" s="51">
        <f t="shared" si="463"/>
        <v>486</v>
      </c>
      <c r="Y3576" s="51">
        <f t="shared" si="464"/>
        <v>0</v>
      </c>
      <c r="Z3576" s="51">
        <f t="shared" si="465"/>
        <v>0</v>
      </c>
      <c r="AA3576" s="51">
        <f t="shared" si="466"/>
        <v>0</v>
      </c>
      <c r="AB3576" s="51">
        <f t="shared" si="467"/>
        <v>0</v>
      </c>
      <c r="AC3576" s="52">
        <f t="shared" si="468"/>
        <v>486</v>
      </c>
      <c r="AD3576" s="53">
        <f>(ROUND(AC3576-AC3564,1)/AC3564)</f>
        <v>0.15714285714285714</v>
      </c>
      <c r="AE3576" s="44"/>
      <c r="AF3576" s="45"/>
    </row>
    <row r="3577" spans="1:32" x14ac:dyDescent="0.25">
      <c r="A3577" s="46"/>
      <c r="B3577" s="47"/>
      <c r="C3577" s="48" t="s">
        <v>17</v>
      </c>
      <c r="D3577" s="49">
        <v>100</v>
      </c>
      <c r="E3577" s="49">
        <v>0</v>
      </c>
      <c r="F3577" s="49">
        <v>0</v>
      </c>
      <c r="G3577" s="49">
        <v>0</v>
      </c>
      <c r="H3577" s="49">
        <v>0</v>
      </c>
      <c r="I3577" s="50">
        <v>70</v>
      </c>
      <c r="J3577" s="50">
        <v>68</v>
      </c>
      <c r="K3577" s="50">
        <v>0</v>
      </c>
      <c r="L3577" s="50">
        <v>0</v>
      </c>
      <c r="M3577" s="50">
        <v>0</v>
      </c>
      <c r="N3577" s="51">
        <f>D3577*$D$16</f>
        <v>135</v>
      </c>
      <c r="O3577" s="51">
        <f>E3577*$E$16</f>
        <v>0</v>
      </c>
      <c r="P3577" s="51">
        <f>F3577*$F$16</f>
        <v>0</v>
      </c>
      <c r="Q3577" s="51">
        <f>G3577*$G$16</f>
        <v>0</v>
      </c>
      <c r="R3577" s="51">
        <f>H3577*$H$16</f>
        <v>0</v>
      </c>
      <c r="S3577" s="51">
        <f>(N3577/100)*(I3577*$I$16)+(N3577/100)*(J3577*$J$16)</f>
        <v>324</v>
      </c>
      <c r="T3577" s="51">
        <f>(O3577/100)*(K3577*$K$16)</f>
        <v>0</v>
      </c>
      <c r="U3577" s="51">
        <f>(P3577/100)*(K3577*$K$16)+(P3577/100)*(L3577*$L$16)</f>
        <v>0</v>
      </c>
      <c r="V3577" s="51">
        <f>(Q3577/100)*(L3577*$L$16)</f>
        <v>0</v>
      </c>
      <c r="W3577" s="51">
        <f>(R3577/100)*(K3577*$K$16)+(R3577/100)*(L3577*$L$16)</f>
        <v>0</v>
      </c>
      <c r="X3577" s="51">
        <f t="shared" si="463"/>
        <v>459</v>
      </c>
      <c r="Y3577" s="51">
        <f t="shared" si="464"/>
        <v>0</v>
      </c>
      <c r="Z3577" s="51">
        <f t="shared" si="465"/>
        <v>0</v>
      </c>
      <c r="AA3577" s="51">
        <f t="shared" si="466"/>
        <v>0</v>
      </c>
      <c r="AB3577" s="51">
        <f t="shared" si="467"/>
        <v>0</v>
      </c>
      <c r="AC3577" s="52">
        <f t="shared" si="468"/>
        <v>459</v>
      </c>
      <c r="AD3577" s="53">
        <f>(ROUND(AC3577-AC3564,1)/AC3564)</f>
        <v>9.285714285714286E-2</v>
      </c>
      <c r="AE3577" s="44"/>
      <c r="AF3577" s="45"/>
    </row>
    <row r="3578" spans="1:32" x14ac:dyDescent="0.25">
      <c r="A3578" s="46"/>
      <c r="B3578" s="47"/>
      <c r="C3578" s="48" t="s">
        <v>18</v>
      </c>
      <c r="D3578" s="49">
        <v>100</v>
      </c>
      <c r="E3578" s="49">
        <v>0</v>
      </c>
      <c r="F3578" s="49">
        <v>0</v>
      </c>
      <c r="G3578" s="49">
        <v>0</v>
      </c>
      <c r="H3578" s="49">
        <v>0</v>
      </c>
      <c r="I3578" s="50">
        <v>100</v>
      </c>
      <c r="J3578" s="50">
        <v>30</v>
      </c>
      <c r="K3578" s="50">
        <v>0</v>
      </c>
      <c r="L3578" s="50">
        <v>0</v>
      </c>
      <c r="M3578" s="50">
        <v>0</v>
      </c>
      <c r="N3578" s="51">
        <f>D3578*$D$17</f>
        <v>135</v>
      </c>
      <c r="O3578" s="51">
        <f>E3578*$E$17</f>
        <v>0</v>
      </c>
      <c r="P3578" s="51">
        <f>F3578*$F$17</f>
        <v>0</v>
      </c>
      <c r="Q3578" s="51">
        <f>G3578*$G$17</f>
        <v>0</v>
      </c>
      <c r="R3578" s="51">
        <f>H3578*$H$17</f>
        <v>0</v>
      </c>
      <c r="S3578" s="51">
        <f>(N3578/100)*(I3578*$I$17)+(N3578/100)*(J3578*$J$17)</f>
        <v>378</v>
      </c>
      <c r="T3578" s="51">
        <f>(O3578/100)*(K3578*$K$17)</f>
        <v>0</v>
      </c>
      <c r="U3578" s="51">
        <f>(P3578/100)*(K3578*$K$17)+(P3578/100)*(L3578*$L$17)</f>
        <v>0</v>
      </c>
      <c r="V3578" s="51">
        <f>(Q3578/100)*(L3578*$L$17)</f>
        <v>0</v>
      </c>
      <c r="W3578" s="51">
        <f>(R3578/100)*(K3578*$K$17)+(R3578/100)*(L3578*$L$17)</f>
        <v>0</v>
      </c>
      <c r="X3578" s="51">
        <f t="shared" si="463"/>
        <v>513</v>
      </c>
      <c r="Y3578" s="51">
        <f t="shared" si="464"/>
        <v>0</v>
      </c>
      <c r="Z3578" s="51">
        <f t="shared" si="465"/>
        <v>0</v>
      </c>
      <c r="AA3578" s="51">
        <f t="shared" si="466"/>
        <v>0</v>
      </c>
      <c r="AB3578" s="51">
        <f t="shared" si="467"/>
        <v>0</v>
      </c>
      <c r="AC3578" s="52">
        <f t="shared" si="468"/>
        <v>513</v>
      </c>
      <c r="AD3578" s="53">
        <f>(ROUND(AC3578-AC3564,1)/AC3564)</f>
        <v>0.22142857142857142</v>
      </c>
      <c r="AE3578" s="44" t="s">
        <v>28</v>
      </c>
      <c r="AF3578" s="45"/>
    </row>
    <row r="3579" spans="1:32" x14ac:dyDescent="0.25">
      <c r="A3579" s="54" t="s">
        <v>19</v>
      </c>
      <c r="B3579" s="55" t="s">
        <v>297</v>
      </c>
      <c r="C3579" s="38" t="s">
        <v>4</v>
      </c>
      <c r="D3579" s="39">
        <v>102</v>
      </c>
      <c r="E3579" s="39">
        <v>0</v>
      </c>
      <c r="F3579" s="39">
        <v>0</v>
      </c>
      <c r="G3579" s="39">
        <v>0</v>
      </c>
      <c r="H3579" s="39">
        <v>0</v>
      </c>
      <c r="I3579" s="40">
        <v>50</v>
      </c>
      <c r="J3579" s="40">
        <v>50</v>
      </c>
      <c r="K3579" s="40">
        <v>0</v>
      </c>
      <c r="L3579" s="40">
        <v>0</v>
      </c>
      <c r="M3579" s="40">
        <v>0</v>
      </c>
      <c r="N3579" s="41">
        <f>D3579*$D$3</f>
        <v>142.79999999999998</v>
      </c>
      <c r="O3579" s="41">
        <f>E3579*$E$3</f>
        <v>0</v>
      </c>
      <c r="P3579" s="41">
        <f>F3579*$F$3</f>
        <v>0</v>
      </c>
      <c r="Q3579" s="41">
        <f>G3579*$G$3</f>
        <v>0</v>
      </c>
      <c r="R3579" s="41">
        <f>H3579*$H$3</f>
        <v>0</v>
      </c>
      <c r="S3579" s="41">
        <f>(N3579/100)*(I3579*$I$3)+(N3579/100)*(J3579*$J$3)</f>
        <v>285.59999999999997</v>
      </c>
      <c r="T3579" s="41">
        <f>(O3579/100)*(K3579*$K$3)</f>
        <v>0</v>
      </c>
      <c r="U3579" s="41">
        <f>(P3579/100)*(K3579*$K$3)+(P3579/100)*(L3579*$L$3)</f>
        <v>0</v>
      </c>
      <c r="V3579" s="41">
        <f>(Q3579/100)*(L3579*$L$3)</f>
        <v>0</v>
      </c>
      <c r="W3579" s="41">
        <f>(R3579/100)*(K3579*$K$3)+(R3579/100)*(L3579*$L$3)</f>
        <v>0</v>
      </c>
      <c r="X3579" s="41">
        <f t="shared" si="463"/>
        <v>428.4</v>
      </c>
      <c r="Y3579" s="41">
        <f t="shared" si="464"/>
        <v>0</v>
      </c>
      <c r="Z3579" s="41">
        <f t="shared" si="465"/>
        <v>0</v>
      </c>
      <c r="AA3579" s="41">
        <f t="shared" si="466"/>
        <v>0</v>
      </c>
      <c r="AB3579" s="41">
        <f t="shared" si="467"/>
        <v>0</v>
      </c>
      <c r="AC3579" s="42">
        <f t="shared" si="468"/>
        <v>428.4</v>
      </c>
      <c r="AD3579" s="43">
        <v>0</v>
      </c>
      <c r="AE3579" s="44"/>
      <c r="AF3579" s="45"/>
    </row>
    <row r="3580" spans="1:32" x14ac:dyDescent="0.25">
      <c r="A3580" s="46" t="s">
        <v>29</v>
      </c>
      <c r="B3580" s="56">
        <v>12</v>
      </c>
      <c r="C3580" s="48" t="s">
        <v>5</v>
      </c>
      <c r="D3580" s="49">
        <v>102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70</v>
      </c>
      <c r="K3580" s="50">
        <v>0</v>
      </c>
      <c r="L3580" s="50">
        <v>0</v>
      </c>
      <c r="M3580" s="50">
        <v>0</v>
      </c>
      <c r="N3580" s="51">
        <f>D3580*$D$4</f>
        <v>137.70000000000002</v>
      </c>
      <c r="O3580" s="51">
        <f>E3580*$E$4</f>
        <v>0</v>
      </c>
      <c r="P3580" s="51">
        <f>F3580*$F$4</f>
        <v>0</v>
      </c>
      <c r="Q3580" s="51">
        <f>G3580*$G$4</f>
        <v>0</v>
      </c>
      <c r="R3580" s="51">
        <f>H3580*$H$4</f>
        <v>0</v>
      </c>
      <c r="S3580" s="51">
        <f>(N3580/100)*(I3580*$I$4)+(N3580/100)*(J3580*$J$4)</f>
        <v>385.56000000000006</v>
      </c>
      <c r="T3580" s="51">
        <f>(O3580/100)*(K3580*$K$4)</f>
        <v>0</v>
      </c>
      <c r="U3580" s="51">
        <f>(P3580/100)*(K3580*$K$4)+(P3580/100)*(L3580*$L$4)</f>
        <v>0</v>
      </c>
      <c r="V3580" s="51">
        <f>(Q3580/100)*(L3580*$L$4)</f>
        <v>0</v>
      </c>
      <c r="W3580" s="51">
        <f>(R3580/100)*(K3580*$K$4)+(R3580/100)*(L3580*$L$4)</f>
        <v>0</v>
      </c>
      <c r="X3580" s="51">
        <f t="shared" si="463"/>
        <v>523.2600000000001</v>
      </c>
      <c r="Y3580" s="51">
        <f t="shared" si="464"/>
        <v>0</v>
      </c>
      <c r="Z3580" s="51">
        <f t="shared" si="465"/>
        <v>0</v>
      </c>
      <c r="AA3580" s="51">
        <f t="shared" si="466"/>
        <v>0</v>
      </c>
      <c r="AB3580" s="51">
        <f t="shared" si="467"/>
        <v>0</v>
      </c>
      <c r="AC3580" s="52">
        <f t="shared" si="468"/>
        <v>523.29999999999995</v>
      </c>
      <c r="AD3580" s="53">
        <f>(ROUND(AC3580-AC3579,1)/AC3579)</f>
        <v>0.22152194211017742</v>
      </c>
      <c r="AE3580" s="44"/>
      <c r="AF3580" s="45"/>
    </row>
    <row r="3581" spans="1:32" x14ac:dyDescent="0.25">
      <c r="A3581" s="46" t="s">
        <v>30</v>
      </c>
      <c r="B3581" s="56">
        <v>12</v>
      </c>
      <c r="C3581" s="48" t="s">
        <v>6</v>
      </c>
      <c r="D3581" s="49">
        <v>102</v>
      </c>
      <c r="E3581" s="49">
        <v>0</v>
      </c>
      <c r="F3581" s="49">
        <v>0</v>
      </c>
      <c r="G3581" s="49">
        <v>0</v>
      </c>
      <c r="H3581" s="49">
        <v>0</v>
      </c>
      <c r="I3581" s="50">
        <v>50</v>
      </c>
      <c r="J3581" s="50">
        <v>50</v>
      </c>
      <c r="K3581" s="50">
        <v>0</v>
      </c>
      <c r="L3581" s="50">
        <v>0</v>
      </c>
      <c r="M3581" s="50">
        <v>0</v>
      </c>
      <c r="N3581" s="51">
        <f>D3581*$D$5</f>
        <v>142.79999999999998</v>
      </c>
      <c r="O3581" s="51">
        <f>E3581*$E$5</f>
        <v>0</v>
      </c>
      <c r="P3581" s="51">
        <f>F3581*$F$5</f>
        <v>0</v>
      </c>
      <c r="Q3581" s="51">
        <f>G3581*$G$5</f>
        <v>0</v>
      </c>
      <c r="R3581" s="51">
        <f>H3581*$H$5</f>
        <v>0</v>
      </c>
      <c r="S3581" s="51">
        <f>(N3581/100)*(I3581*$I$5)+(N3581/100)*(J3581*$J$5)</f>
        <v>285.59999999999997</v>
      </c>
      <c r="T3581" s="51">
        <f>(O3581/100)*(K3581*$K$5)</f>
        <v>0</v>
      </c>
      <c r="U3581" s="51">
        <f>(P3581/100)*(K3581*$K$5)+(P3581/100)*(L3581*$L$5)</f>
        <v>0</v>
      </c>
      <c r="V3581" s="51">
        <f>(Q3581/100)*(L3581*$L$5)</f>
        <v>0</v>
      </c>
      <c r="W3581" s="51">
        <f>(R3581/100)*(K3581*$K$5)+(R3581/100)*(L3581*$L$5)</f>
        <v>0</v>
      </c>
      <c r="X3581" s="51">
        <f t="shared" si="463"/>
        <v>428.4</v>
      </c>
      <c r="Y3581" s="51">
        <f t="shared" si="464"/>
        <v>0</v>
      </c>
      <c r="Z3581" s="51">
        <f t="shared" si="465"/>
        <v>0</v>
      </c>
      <c r="AA3581" s="51">
        <f t="shared" si="466"/>
        <v>0</v>
      </c>
      <c r="AB3581" s="51">
        <f t="shared" si="467"/>
        <v>0</v>
      </c>
      <c r="AC3581" s="52">
        <f t="shared" si="468"/>
        <v>428.4</v>
      </c>
      <c r="AD3581" s="53">
        <f>(ROUND(AC3581-AC3579,1)/AC3579)</f>
        <v>0</v>
      </c>
      <c r="AE3581" s="44"/>
      <c r="AF3581" s="45"/>
    </row>
    <row r="3582" spans="1:32" x14ac:dyDescent="0.25">
      <c r="A3582" s="46" t="s">
        <v>31</v>
      </c>
      <c r="B3582" s="56">
        <v>0</v>
      </c>
      <c r="C3582" s="48" t="s">
        <v>7</v>
      </c>
      <c r="D3582" s="49">
        <v>102</v>
      </c>
      <c r="E3582" s="49">
        <v>0</v>
      </c>
      <c r="F3582" s="49">
        <v>0</v>
      </c>
      <c r="G3582" s="49">
        <v>0</v>
      </c>
      <c r="H3582" s="49">
        <v>0</v>
      </c>
      <c r="I3582" s="50">
        <v>50</v>
      </c>
      <c r="J3582" s="50">
        <v>50</v>
      </c>
      <c r="K3582" s="50">
        <v>0</v>
      </c>
      <c r="L3582" s="50">
        <v>0</v>
      </c>
      <c r="M3582" s="50">
        <v>0</v>
      </c>
      <c r="N3582" s="51">
        <f>D3582*$D$6</f>
        <v>142.79999999999998</v>
      </c>
      <c r="O3582" s="51">
        <f>E3582*$E$6</f>
        <v>0</v>
      </c>
      <c r="P3582" s="51">
        <f>F3582*$F$6</f>
        <v>0</v>
      </c>
      <c r="Q3582" s="51">
        <f>G3582*$G$6</f>
        <v>0</v>
      </c>
      <c r="R3582" s="51">
        <f>H3582*$H$6</f>
        <v>0</v>
      </c>
      <c r="S3582" s="51">
        <f>(N3582/100)*(I3582*$I$6)+(N3582/100)*(J3582*$J$6)</f>
        <v>285.59999999999997</v>
      </c>
      <c r="T3582" s="51">
        <f>(O3582/100)*(K3582*$K$6)</f>
        <v>0</v>
      </c>
      <c r="U3582" s="51">
        <f>(P3582/100)*(K3582*$K$6)+(P3582/100)*(L3582*$L$6)</f>
        <v>0</v>
      </c>
      <c r="V3582" s="51">
        <f>(Q3582/100)*(L3582*$L$6)</f>
        <v>0</v>
      </c>
      <c r="W3582" s="51">
        <f>(R3582/100)*(K3582*$K$6)+(R3582/100)*(L3582*$L$6)</f>
        <v>0</v>
      </c>
      <c r="X3582" s="51">
        <f t="shared" si="463"/>
        <v>428.4</v>
      </c>
      <c r="Y3582" s="51">
        <f t="shared" si="464"/>
        <v>0</v>
      </c>
      <c r="Z3582" s="51">
        <f t="shared" si="465"/>
        <v>0</v>
      </c>
      <c r="AA3582" s="51">
        <f t="shared" si="466"/>
        <v>0</v>
      </c>
      <c r="AB3582" s="51">
        <f t="shared" si="467"/>
        <v>0</v>
      </c>
      <c r="AC3582" s="52">
        <f t="shared" si="468"/>
        <v>428.4</v>
      </c>
      <c r="AD3582" s="53">
        <f>(ROUND(AC3582-AC3579,1)/AC3579)</f>
        <v>0</v>
      </c>
      <c r="AE3582" s="44"/>
      <c r="AF3582" s="45"/>
    </row>
    <row r="3583" spans="1:32" x14ac:dyDescent="0.25">
      <c r="A3583" s="46" t="s">
        <v>32</v>
      </c>
      <c r="B3583" s="56">
        <v>0</v>
      </c>
      <c r="C3583" s="48" t="s">
        <v>8</v>
      </c>
      <c r="D3583" s="49">
        <v>102</v>
      </c>
      <c r="E3583" s="49">
        <v>0</v>
      </c>
      <c r="F3583" s="49">
        <v>0</v>
      </c>
      <c r="G3583" s="49">
        <v>0</v>
      </c>
      <c r="H3583" s="49">
        <v>0</v>
      </c>
      <c r="I3583" s="50">
        <v>50</v>
      </c>
      <c r="J3583" s="50">
        <v>50</v>
      </c>
      <c r="K3583" s="50">
        <v>0</v>
      </c>
      <c r="L3583" s="50">
        <v>0</v>
      </c>
      <c r="M3583" s="50">
        <v>0</v>
      </c>
      <c r="N3583" s="51">
        <f>D3583*$D$7</f>
        <v>142.79999999999998</v>
      </c>
      <c r="O3583" s="51">
        <f>E3583*$E$7</f>
        <v>0</v>
      </c>
      <c r="P3583" s="51">
        <f>F3583*$F$7</f>
        <v>0</v>
      </c>
      <c r="Q3583" s="51">
        <f>G3583*$G$7</f>
        <v>0</v>
      </c>
      <c r="R3583" s="51">
        <f>H3583*$H$7</f>
        <v>0</v>
      </c>
      <c r="S3583" s="51">
        <f>(N3583/100)*(I3583*$I$7)+(N3583/100)*(J3583*$J$7)</f>
        <v>285.59999999999997</v>
      </c>
      <c r="T3583" s="51">
        <f>(O3583/100)*(K3583*$K$7)</f>
        <v>0</v>
      </c>
      <c r="U3583" s="51">
        <f>(P3583/100)*(K3583*$K$7)+(P3583/100)*(L3583*$L$7)</f>
        <v>0</v>
      </c>
      <c r="V3583" s="51">
        <f>(Q3583/100)*(L3583*$L$7)</f>
        <v>0</v>
      </c>
      <c r="W3583" s="51">
        <f>(R3583/100)*(K3583*$K$7)+(R3583/100)*(L3583*$L$7)</f>
        <v>0</v>
      </c>
      <c r="X3583" s="51">
        <f t="shared" si="463"/>
        <v>428.4</v>
      </c>
      <c r="Y3583" s="51">
        <f t="shared" si="464"/>
        <v>0</v>
      </c>
      <c r="Z3583" s="51">
        <f t="shared" si="465"/>
        <v>0</v>
      </c>
      <c r="AA3583" s="51">
        <f t="shared" si="466"/>
        <v>0</v>
      </c>
      <c r="AB3583" s="51">
        <f t="shared" si="467"/>
        <v>0</v>
      </c>
      <c r="AC3583" s="52">
        <f t="shared" si="468"/>
        <v>428.4</v>
      </c>
      <c r="AD3583" s="53">
        <f>(ROUND(AC3583-AC3579,1)/AC3579)</f>
        <v>0</v>
      </c>
      <c r="AE3583" s="44"/>
      <c r="AF3583" s="45"/>
    </row>
    <row r="3584" spans="1:32" x14ac:dyDescent="0.25">
      <c r="A3584" s="46" t="s">
        <v>33</v>
      </c>
      <c r="B3584" s="56"/>
      <c r="C3584" s="48" t="s">
        <v>9</v>
      </c>
      <c r="D3584" s="49">
        <v>102</v>
      </c>
      <c r="E3584" s="49">
        <v>0</v>
      </c>
      <c r="F3584" s="49">
        <v>0</v>
      </c>
      <c r="G3584" s="49">
        <v>0</v>
      </c>
      <c r="H3584" s="49">
        <v>0</v>
      </c>
      <c r="I3584" s="50">
        <v>50</v>
      </c>
      <c r="J3584" s="50">
        <v>50</v>
      </c>
      <c r="K3584" s="50">
        <v>0</v>
      </c>
      <c r="L3584" s="50">
        <v>0</v>
      </c>
      <c r="M3584" s="50">
        <v>0</v>
      </c>
      <c r="N3584" s="51">
        <f>D3584*$D$8</f>
        <v>142.79999999999998</v>
      </c>
      <c r="O3584" s="51">
        <f>E3584*$E$8</f>
        <v>0</v>
      </c>
      <c r="P3584" s="51">
        <f>F3584*$F$8</f>
        <v>0</v>
      </c>
      <c r="Q3584" s="51">
        <f>G3584*$G$8</f>
        <v>0</v>
      </c>
      <c r="R3584" s="51">
        <f>H3584*$H$8</f>
        <v>0</v>
      </c>
      <c r="S3584" s="51">
        <f>(N3584/100)*(I3584*$I$8)+(N3584/100)*(J3584*$J$8)</f>
        <v>285.59999999999997</v>
      </c>
      <c r="T3584" s="51">
        <f>(O3584/100)*(K3584*$K$8)</f>
        <v>0</v>
      </c>
      <c r="U3584" s="51">
        <f>(P3584/100)*(K3584*$K$8)+(P3584/100)*(L3584*$L$8)</f>
        <v>0</v>
      </c>
      <c r="V3584" s="51">
        <f>(Q3584/100)*(L3584*$L$8)</f>
        <v>0</v>
      </c>
      <c r="W3584" s="51">
        <f>(R3584/100)*(K3584*$K$8)+(R3584/100)*(L3584*$L$8)</f>
        <v>0</v>
      </c>
      <c r="X3584" s="51">
        <f t="shared" si="463"/>
        <v>428.4</v>
      </c>
      <c r="Y3584" s="51">
        <f t="shared" si="464"/>
        <v>0</v>
      </c>
      <c r="Z3584" s="51">
        <f t="shared" si="465"/>
        <v>0</v>
      </c>
      <c r="AA3584" s="51">
        <f t="shared" si="466"/>
        <v>0</v>
      </c>
      <c r="AB3584" s="51">
        <f t="shared" si="467"/>
        <v>0</v>
      </c>
      <c r="AC3584" s="52">
        <f t="shared" si="468"/>
        <v>428.4</v>
      </c>
      <c r="AD3584" s="53">
        <f>(ROUND(AC3584-AC3579,1)/AC3579)</f>
        <v>0</v>
      </c>
      <c r="AE3584" s="44"/>
      <c r="AF3584" s="45"/>
    </row>
    <row r="3585" spans="1:32" x14ac:dyDescent="0.25">
      <c r="A3585" s="46" t="s">
        <v>34</v>
      </c>
      <c r="B3585" s="56"/>
      <c r="C3585" s="48" t="s">
        <v>10</v>
      </c>
      <c r="D3585" s="49">
        <v>51</v>
      </c>
      <c r="E3585" s="49">
        <v>110</v>
      </c>
      <c r="F3585" s="49">
        <v>0</v>
      </c>
      <c r="G3585" s="49">
        <v>0</v>
      </c>
      <c r="H3585" s="49">
        <v>0</v>
      </c>
      <c r="I3585" s="50">
        <v>50</v>
      </c>
      <c r="J3585" s="50">
        <v>50</v>
      </c>
      <c r="K3585" s="50">
        <v>105</v>
      </c>
      <c r="L3585" s="50">
        <v>0</v>
      </c>
      <c r="M3585" s="50">
        <v>0</v>
      </c>
      <c r="N3585" s="51">
        <f>D3585*$D$9</f>
        <v>68.850000000000009</v>
      </c>
      <c r="O3585" s="51">
        <f>E3585*$E$9</f>
        <v>148.5</v>
      </c>
      <c r="P3585" s="51">
        <f>F3585*$F$9</f>
        <v>0</v>
      </c>
      <c r="Q3585" s="51">
        <f>G3585*$G$9</f>
        <v>0</v>
      </c>
      <c r="R3585" s="51">
        <f>H3585*$H$9</f>
        <v>0</v>
      </c>
      <c r="S3585" s="51">
        <f>(N3585/100)*(I3585*$I$9)+(N3585/100)*(J3585*$J$9)</f>
        <v>68.850000000000009</v>
      </c>
      <c r="T3585" s="51">
        <f>(O3585/100)*(K3585*$K$9)</f>
        <v>218.29500000000002</v>
      </c>
      <c r="U3585" s="51">
        <f>(P3585/100)*(K3585*$K$9)+(P3585/100)*(L3585*$L$9)</f>
        <v>0</v>
      </c>
      <c r="V3585" s="51">
        <f>(Q3585/100)*(L3585*$L$9)</f>
        <v>0</v>
      </c>
      <c r="W3585" s="51">
        <f>(R3585/100)*(K3585*$K$9)+(R3585/100)*(L3585*$L$9)</f>
        <v>0</v>
      </c>
      <c r="X3585" s="51">
        <f t="shared" si="463"/>
        <v>137.70000000000002</v>
      </c>
      <c r="Y3585" s="51">
        <f t="shared" si="464"/>
        <v>366.79500000000002</v>
      </c>
      <c r="Z3585" s="51">
        <f t="shared" si="465"/>
        <v>0</v>
      </c>
      <c r="AA3585" s="51">
        <f t="shared" si="466"/>
        <v>0</v>
      </c>
      <c r="AB3585" s="51">
        <f t="shared" si="467"/>
        <v>0</v>
      </c>
      <c r="AC3585" s="52">
        <f t="shared" si="468"/>
        <v>504.5</v>
      </c>
      <c r="AD3585" s="53">
        <f>(ROUND(AC3585-AC3579,1)/AC3579)</f>
        <v>0.17763772175536882</v>
      </c>
      <c r="AE3585" s="44"/>
      <c r="AF3585" s="45"/>
    </row>
    <row r="3586" spans="1:32" x14ac:dyDescent="0.25">
      <c r="A3586" s="46" t="s">
        <v>35</v>
      </c>
      <c r="B3586" s="56"/>
      <c r="C3586" s="48" t="s">
        <v>11</v>
      </c>
      <c r="D3586" s="49">
        <v>51</v>
      </c>
      <c r="E3586" s="49">
        <v>0</v>
      </c>
      <c r="F3586" s="49">
        <v>110</v>
      </c>
      <c r="G3586" s="49">
        <v>0</v>
      </c>
      <c r="H3586" s="49">
        <v>0</v>
      </c>
      <c r="I3586" s="50">
        <v>50</v>
      </c>
      <c r="J3586" s="50">
        <v>50</v>
      </c>
      <c r="K3586" s="50">
        <v>52.5</v>
      </c>
      <c r="L3586" s="50">
        <v>52.5</v>
      </c>
      <c r="M3586" s="50">
        <v>0</v>
      </c>
      <c r="N3586" s="51">
        <f>D3586*$D$10</f>
        <v>68.850000000000009</v>
      </c>
      <c r="O3586" s="51">
        <f>E3586*$E$10</f>
        <v>0</v>
      </c>
      <c r="P3586" s="51">
        <f>F3586*$F$10</f>
        <v>148.5</v>
      </c>
      <c r="Q3586" s="51">
        <f>G3586*$G$10</f>
        <v>0</v>
      </c>
      <c r="R3586" s="51">
        <f>H3586*$H$10</f>
        <v>0</v>
      </c>
      <c r="S3586" s="51">
        <f>(N3586/100)*(I3586*$I$10)+(N3586/100)*(J3586*$J$10)</f>
        <v>68.850000000000009</v>
      </c>
      <c r="T3586" s="51">
        <f>(O3586/100)*(K3586*$J$10)</f>
        <v>0</v>
      </c>
      <c r="U3586" s="51">
        <f>(P3586/100)*(K3586*$K$10)+(P3586/100)*(L3586*$L$10)</f>
        <v>218.29500000000002</v>
      </c>
      <c r="V3586" s="51">
        <f>(Q3586/100)*(L3586*$L$10)</f>
        <v>0</v>
      </c>
      <c r="W3586" s="51">
        <f>(R3586/100)*(K3586*$K$10)+(R3586/100)*(L3586*$L$10)</f>
        <v>0</v>
      </c>
      <c r="X3586" s="51">
        <f t="shared" si="463"/>
        <v>137.70000000000002</v>
      </c>
      <c r="Y3586" s="51">
        <f t="shared" si="464"/>
        <v>0</v>
      </c>
      <c r="Z3586" s="51">
        <f t="shared" si="465"/>
        <v>366.79500000000002</v>
      </c>
      <c r="AA3586" s="51">
        <f t="shared" si="466"/>
        <v>0</v>
      </c>
      <c r="AB3586" s="51">
        <f t="shared" si="467"/>
        <v>0</v>
      </c>
      <c r="AC3586" s="52">
        <f t="shared" si="468"/>
        <v>504.5</v>
      </c>
      <c r="AD3586" s="53">
        <f>(ROUND(AC3586-AC3579,1)/AC3579)</f>
        <v>0.17763772175536882</v>
      </c>
      <c r="AE3586" s="44"/>
      <c r="AF3586" s="45"/>
    </row>
    <row r="3587" spans="1:32" x14ac:dyDescent="0.25">
      <c r="A3587" s="46" t="s">
        <v>36</v>
      </c>
      <c r="B3587" s="56"/>
      <c r="C3587" s="48" t="s">
        <v>12</v>
      </c>
      <c r="D3587" s="49">
        <v>51</v>
      </c>
      <c r="E3587" s="49">
        <v>0</v>
      </c>
      <c r="F3587" s="49">
        <v>0</v>
      </c>
      <c r="G3587" s="49">
        <v>110</v>
      </c>
      <c r="H3587" s="49">
        <v>0</v>
      </c>
      <c r="I3587" s="50">
        <v>50</v>
      </c>
      <c r="J3587" s="50">
        <v>50</v>
      </c>
      <c r="K3587" s="50">
        <v>0</v>
      </c>
      <c r="L3587" s="50">
        <v>105</v>
      </c>
      <c r="M3587" s="50">
        <v>0</v>
      </c>
      <c r="N3587" s="51">
        <f>D3587*$D$11</f>
        <v>68.850000000000009</v>
      </c>
      <c r="O3587" s="51">
        <f>E3587*$E$11</f>
        <v>0</v>
      </c>
      <c r="P3587" s="51">
        <f>F3587*$F$11</f>
        <v>0</v>
      </c>
      <c r="Q3587" s="51">
        <f>G3587*$G$11</f>
        <v>148.5</v>
      </c>
      <c r="R3587" s="51">
        <f>H3587*$H$11</f>
        <v>0</v>
      </c>
      <c r="S3587" s="51">
        <f>(N3587/100)*(I3587*$I$11)+(N3587/100)*(J3587*$J$11)</f>
        <v>68.850000000000009</v>
      </c>
      <c r="T3587" s="51">
        <f>(O3587/100)*(K3587*$K$11)</f>
        <v>0</v>
      </c>
      <c r="U3587" s="51">
        <f>(P3587/100)*(K3587*$K$11)+(P3587/100)*(L3587*$L$11)</f>
        <v>0</v>
      </c>
      <c r="V3587" s="51">
        <f>(Q3587/100)*(L3587*$L$11)</f>
        <v>218.29500000000002</v>
      </c>
      <c r="W3587" s="51">
        <f>(R3587/100)*(K3587*$K$11)+(R3587/100)*(L3587*$L$11)</f>
        <v>0</v>
      </c>
      <c r="X3587" s="51">
        <f t="shared" si="463"/>
        <v>137.70000000000002</v>
      </c>
      <c r="Y3587" s="51">
        <f t="shared" si="464"/>
        <v>0</v>
      </c>
      <c r="Z3587" s="51">
        <f t="shared" si="465"/>
        <v>0</v>
      </c>
      <c r="AA3587" s="51">
        <f t="shared" si="466"/>
        <v>366.79500000000002</v>
      </c>
      <c r="AB3587" s="51">
        <f t="shared" si="467"/>
        <v>0</v>
      </c>
      <c r="AC3587" s="52">
        <f t="shared" si="468"/>
        <v>504.5</v>
      </c>
      <c r="AD3587" s="53">
        <f>(ROUND(AC3587-AC3579,1)/AC3579)</f>
        <v>0.17763772175536882</v>
      </c>
      <c r="AE3587" s="44"/>
      <c r="AF3587" s="45"/>
    </row>
    <row r="3588" spans="1:32" x14ac:dyDescent="0.25">
      <c r="A3588" s="46" t="s">
        <v>37</v>
      </c>
      <c r="B3588" s="56"/>
      <c r="C3588" s="48" t="s">
        <v>13</v>
      </c>
      <c r="D3588" s="49">
        <v>51</v>
      </c>
      <c r="E3588" s="49">
        <v>0</v>
      </c>
      <c r="F3588" s="49">
        <v>0</v>
      </c>
      <c r="G3588" s="49">
        <v>0</v>
      </c>
      <c r="H3588" s="49">
        <v>110</v>
      </c>
      <c r="I3588" s="50">
        <v>50</v>
      </c>
      <c r="J3588" s="50">
        <v>50</v>
      </c>
      <c r="K3588" s="50">
        <v>52.5</v>
      </c>
      <c r="L3588" s="50">
        <v>52.5</v>
      </c>
      <c r="M3588" s="50">
        <v>0</v>
      </c>
      <c r="N3588" s="51">
        <f>D3588*$D$12</f>
        <v>68.850000000000009</v>
      </c>
      <c r="O3588" s="51">
        <f>E3588*$E$12</f>
        <v>0</v>
      </c>
      <c r="P3588" s="51">
        <f>F3588*$F$12</f>
        <v>0</v>
      </c>
      <c r="Q3588" s="51">
        <f>G3588*$G$12</f>
        <v>0</v>
      </c>
      <c r="R3588" s="51">
        <f>H3588*$H$12</f>
        <v>148.5</v>
      </c>
      <c r="S3588" s="51">
        <f>(N3588/100)*(I3588*$I$12)+(N3588/100)*(J3588*$J$12)</f>
        <v>68.850000000000009</v>
      </c>
      <c r="T3588" s="51">
        <f>(O3588/100)*(K3588*$K$12)</f>
        <v>0</v>
      </c>
      <c r="U3588" s="51">
        <f>(P3588/100)*(K3588*$K$12)+(P3588/100)*(L3588*$L$12)</f>
        <v>0</v>
      </c>
      <c r="V3588" s="51">
        <f>(Q3588/100)*(L3588*$L$12)</f>
        <v>0</v>
      </c>
      <c r="W3588" s="51">
        <f>(R3588/100)*(K3588*$K$12)+(R3588/100)*(L3588*$L$12)</f>
        <v>218.29500000000002</v>
      </c>
      <c r="X3588" s="51">
        <f t="shared" si="463"/>
        <v>137.70000000000002</v>
      </c>
      <c r="Y3588" s="51">
        <f t="shared" si="464"/>
        <v>0</v>
      </c>
      <c r="Z3588" s="51">
        <f t="shared" si="465"/>
        <v>0</v>
      </c>
      <c r="AA3588" s="51">
        <f t="shared" si="466"/>
        <v>0</v>
      </c>
      <c r="AB3588" s="51">
        <f t="shared" si="467"/>
        <v>366.79500000000002</v>
      </c>
      <c r="AC3588" s="52">
        <f t="shared" si="468"/>
        <v>504.5</v>
      </c>
      <c r="AD3588" s="53">
        <f>(ROUND(AC3588-AC3579,1)/AC3579)</f>
        <v>0.17763772175536882</v>
      </c>
      <c r="AE3588" s="44"/>
      <c r="AF3588" s="45"/>
    </row>
    <row r="3589" spans="1:32" x14ac:dyDescent="0.25">
      <c r="A3589" s="46" t="s">
        <v>38</v>
      </c>
      <c r="B3589" s="56"/>
      <c r="C3589" s="48" t="s">
        <v>14</v>
      </c>
      <c r="D3589" s="49">
        <v>102</v>
      </c>
      <c r="E3589" s="49">
        <v>0</v>
      </c>
      <c r="F3589" s="49">
        <v>0</v>
      </c>
      <c r="G3589" s="49">
        <v>0</v>
      </c>
      <c r="H3589" s="49">
        <v>0</v>
      </c>
      <c r="I3589" s="50">
        <v>0</v>
      </c>
      <c r="J3589" s="50">
        <v>0</v>
      </c>
      <c r="K3589" s="50">
        <v>0</v>
      </c>
      <c r="L3589" s="50">
        <v>0</v>
      </c>
      <c r="M3589" s="50">
        <v>130</v>
      </c>
      <c r="N3589" s="51">
        <f>D3589*$D$13</f>
        <v>137.70000000000002</v>
      </c>
      <c r="O3589" s="51">
        <f>E3589*$E$13</f>
        <v>0</v>
      </c>
      <c r="P3589" s="51">
        <f>F3589*$F$13</f>
        <v>0</v>
      </c>
      <c r="Q3589" s="51">
        <f>G3589*$G$13</f>
        <v>0</v>
      </c>
      <c r="R3589" s="51">
        <f>H3589*$H$13</f>
        <v>0</v>
      </c>
      <c r="S3589" s="51">
        <f>(N3589/100)*(I3589*$I$13)+(N3589/100)*(J3589*$J$13)+(N3589/100)*(M3589*$M$13)</f>
        <v>358.02000000000004</v>
      </c>
      <c r="T3589" s="51">
        <f>(O3589/100)*(K3589*$K$13)+(O3589/100)*(M3589*$M$13)</f>
        <v>0</v>
      </c>
      <c r="U3589" s="51">
        <f>(P3589/100)*(K3589*$K$13)+(P3589/100)*(L3589*$L$13)+(P3589/100)*(M3589*$M$13)</f>
        <v>0</v>
      </c>
      <c r="V3589" s="51">
        <f>(Q3589/100)*(L3589*$L$13)+(Q3589/100)*(M3589*$M$13)</f>
        <v>0</v>
      </c>
      <c r="W3589" s="51">
        <f>(R3589/100)*(K3589*$K$13)+(R3589/100)*(L3589*$L$13)+(R3589/100)*(M3589*$M$13)</f>
        <v>0</v>
      </c>
      <c r="X3589" s="51">
        <f t="shared" si="463"/>
        <v>495.72</v>
      </c>
      <c r="Y3589" s="51">
        <f t="shared" si="464"/>
        <v>0</v>
      </c>
      <c r="Z3589" s="51">
        <f t="shared" si="465"/>
        <v>0</v>
      </c>
      <c r="AA3589" s="51">
        <f t="shared" si="466"/>
        <v>0</v>
      </c>
      <c r="AB3589" s="51">
        <f t="shared" si="467"/>
        <v>0</v>
      </c>
      <c r="AC3589" s="52">
        <f t="shared" si="468"/>
        <v>495.7</v>
      </c>
      <c r="AD3589" s="53">
        <f>(ROUND(AC3589-AC3579,1)/AC3579)</f>
        <v>0.15709617180205415</v>
      </c>
      <c r="AE3589" s="44"/>
      <c r="AF3589" s="45"/>
    </row>
    <row r="3590" spans="1:32" x14ac:dyDescent="0.25">
      <c r="A3590" s="46" t="s">
        <v>39</v>
      </c>
      <c r="B3590" s="56"/>
      <c r="C3590" s="48" t="s">
        <v>15</v>
      </c>
      <c r="D3590" s="49">
        <v>102</v>
      </c>
      <c r="E3590" s="49">
        <v>0</v>
      </c>
      <c r="F3590" s="49">
        <v>0</v>
      </c>
      <c r="G3590" s="49">
        <v>0</v>
      </c>
      <c r="H3590" s="49">
        <v>0</v>
      </c>
      <c r="I3590" s="50">
        <v>50</v>
      </c>
      <c r="J3590" s="50">
        <v>50</v>
      </c>
      <c r="K3590" s="50">
        <v>80</v>
      </c>
      <c r="L3590" s="50">
        <v>0</v>
      </c>
      <c r="M3590" s="50">
        <v>0</v>
      </c>
      <c r="N3590" s="51">
        <f>D3590*$D$14</f>
        <v>137.70000000000002</v>
      </c>
      <c r="O3590" s="51">
        <f>E3590*$E$14</f>
        <v>0</v>
      </c>
      <c r="P3590" s="51">
        <f>F3590*$F$14</f>
        <v>0</v>
      </c>
      <c r="Q3590" s="51">
        <f>G3590*$G$14</f>
        <v>0</v>
      </c>
      <c r="R3590" s="51">
        <f>H3590*$H$14</f>
        <v>0</v>
      </c>
      <c r="S3590" s="51">
        <f>(N3590/100)*(I3590*$I$14)+(N3590/100)*(J3590*$J$14)+(N3590/100)*(K3590*$K$14)</f>
        <v>358.0200000000001</v>
      </c>
      <c r="T3590" s="51">
        <f>(O3590/100)*(K3590*$K$14)</f>
        <v>0</v>
      </c>
      <c r="U3590" s="51">
        <f>(P3590/100)*(K3590*$K$14)+(P3590/100)*(L3590*$L$14)</f>
        <v>0</v>
      </c>
      <c r="V3590" s="51">
        <f>(Q3590/100)*(L3590*$L$14)</f>
        <v>0</v>
      </c>
      <c r="W3590" s="51">
        <f>(R3590/100)*(K3590*$L$14)+(R3590/100)*(L3590*$M$14)</f>
        <v>0</v>
      </c>
      <c r="X3590" s="51">
        <f t="shared" si="463"/>
        <v>495.72000000000014</v>
      </c>
      <c r="Y3590" s="51">
        <f t="shared" si="464"/>
        <v>0</v>
      </c>
      <c r="Z3590" s="51">
        <f t="shared" si="465"/>
        <v>0</v>
      </c>
      <c r="AA3590" s="51">
        <f t="shared" si="466"/>
        <v>0</v>
      </c>
      <c r="AB3590" s="51">
        <f t="shared" si="467"/>
        <v>0</v>
      </c>
      <c r="AC3590" s="52">
        <f t="shared" si="468"/>
        <v>495.7</v>
      </c>
      <c r="AD3590" s="53">
        <f>(ROUND(AC3590-AC3579,1)/AC3579)</f>
        <v>0.15709617180205415</v>
      </c>
      <c r="AE3590" s="44"/>
      <c r="AF3590" s="45"/>
    </row>
    <row r="3591" spans="1:32" x14ac:dyDescent="0.25">
      <c r="A3591" s="46"/>
      <c r="B3591" s="56"/>
      <c r="C3591" s="48" t="s">
        <v>16</v>
      </c>
      <c r="D3591" s="49">
        <v>102</v>
      </c>
      <c r="E3591" s="49">
        <v>0</v>
      </c>
      <c r="F3591" s="49">
        <v>0</v>
      </c>
      <c r="G3591" s="49">
        <v>0</v>
      </c>
      <c r="H3591" s="49">
        <v>0</v>
      </c>
      <c r="I3591" s="50">
        <v>50</v>
      </c>
      <c r="J3591" s="50">
        <v>50</v>
      </c>
      <c r="K3591" s="50">
        <v>0</v>
      </c>
      <c r="L3591" s="50">
        <v>80</v>
      </c>
      <c r="M3591" s="50">
        <v>0</v>
      </c>
      <c r="N3591" s="51">
        <f>D3591*$D$15</f>
        <v>137.70000000000002</v>
      </c>
      <c r="O3591" s="51">
        <f>E3591*$E$15</f>
        <v>0</v>
      </c>
      <c r="P3591" s="51">
        <f>F3591*$F$15</f>
        <v>0</v>
      </c>
      <c r="Q3591" s="51">
        <f>G3591*$G$15</f>
        <v>0</v>
      </c>
      <c r="R3591" s="51">
        <f>H3591*$H$15</f>
        <v>0</v>
      </c>
      <c r="S3591" s="51">
        <f>(N3591/100)*(I3591*$I$15)+(N3591/100)*(J3591*$J$15)+(N3591/100)*(L3591*$L$15)</f>
        <v>358.0200000000001</v>
      </c>
      <c r="T3591" s="51">
        <f>(O3591/100)*(K3591*$K$15)</f>
        <v>0</v>
      </c>
      <c r="U3591" s="51">
        <f>(P3591/100)*(K3591*$K$15)+(P3591/100)*(L3591*$L$15)</f>
        <v>0</v>
      </c>
      <c r="V3591" s="51">
        <f>(Q3591/100)*(L3591*$L$15)</f>
        <v>0</v>
      </c>
      <c r="W3591" s="51">
        <f>(R3591/100)*(K3591*$K$15)+(R3591/100)*(L3591*$L$15)</f>
        <v>0</v>
      </c>
      <c r="X3591" s="51">
        <f t="shared" si="463"/>
        <v>495.72000000000014</v>
      </c>
      <c r="Y3591" s="51">
        <f t="shared" si="464"/>
        <v>0</v>
      </c>
      <c r="Z3591" s="51">
        <f t="shared" si="465"/>
        <v>0</v>
      </c>
      <c r="AA3591" s="51">
        <f t="shared" si="466"/>
        <v>0</v>
      </c>
      <c r="AB3591" s="51">
        <f t="shared" si="467"/>
        <v>0</v>
      </c>
      <c r="AC3591" s="52">
        <f t="shared" si="468"/>
        <v>495.7</v>
      </c>
      <c r="AD3591" s="53">
        <f>(ROUND(AC3591-AC3579,1)/AC3579)</f>
        <v>0.15709617180205415</v>
      </c>
      <c r="AE3591" s="44"/>
      <c r="AF3591" s="45"/>
    </row>
    <row r="3592" spans="1:32" x14ac:dyDescent="0.25">
      <c r="A3592" s="46"/>
      <c r="B3592" s="56"/>
      <c r="C3592" s="48" t="s">
        <v>17</v>
      </c>
      <c r="D3592" s="49">
        <v>102</v>
      </c>
      <c r="E3592" s="49">
        <v>0</v>
      </c>
      <c r="F3592" s="49">
        <v>0</v>
      </c>
      <c r="G3592" s="49">
        <v>0</v>
      </c>
      <c r="H3592" s="49">
        <v>0</v>
      </c>
      <c r="I3592" s="50">
        <v>50</v>
      </c>
      <c r="J3592" s="50">
        <v>85</v>
      </c>
      <c r="K3592" s="50">
        <v>0</v>
      </c>
      <c r="L3592" s="50">
        <v>0</v>
      </c>
      <c r="M3592" s="50">
        <v>0</v>
      </c>
      <c r="N3592" s="51">
        <f>D3592*$D$16</f>
        <v>137.70000000000002</v>
      </c>
      <c r="O3592" s="51">
        <f>E3592*$E$16</f>
        <v>0</v>
      </c>
      <c r="P3592" s="51">
        <f>F3592*$F$16</f>
        <v>0</v>
      </c>
      <c r="Q3592" s="51">
        <f>G3592*$G$16</f>
        <v>0</v>
      </c>
      <c r="R3592" s="51">
        <f>H3592*$H$16</f>
        <v>0</v>
      </c>
      <c r="S3592" s="51">
        <f>(N3592/100)*(I3592*$I$16)+(N3592/100)*(J3592*$J$16)</f>
        <v>361.46250000000009</v>
      </c>
      <c r="T3592" s="51">
        <f>(O3592/100)*(K3592*$K$16)</f>
        <v>0</v>
      </c>
      <c r="U3592" s="51">
        <f>(P3592/100)*(K3592*$K$16)+(P3592/100)*(L3592*$L$16)</f>
        <v>0</v>
      </c>
      <c r="V3592" s="51">
        <f>(Q3592/100)*(L3592*$L$16)</f>
        <v>0</v>
      </c>
      <c r="W3592" s="51">
        <f>(R3592/100)*(K3592*$K$16)+(R3592/100)*(L3592*$L$16)</f>
        <v>0</v>
      </c>
      <c r="X3592" s="51">
        <f t="shared" si="463"/>
        <v>499.16250000000014</v>
      </c>
      <c r="Y3592" s="51">
        <f t="shared" si="464"/>
        <v>0</v>
      </c>
      <c r="Z3592" s="51">
        <f t="shared" si="465"/>
        <v>0</v>
      </c>
      <c r="AA3592" s="51">
        <f t="shared" si="466"/>
        <v>0</v>
      </c>
      <c r="AB3592" s="51">
        <f t="shared" si="467"/>
        <v>0</v>
      </c>
      <c r="AC3592" s="52">
        <f t="shared" si="468"/>
        <v>499.2</v>
      </c>
      <c r="AD3592" s="53">
        <f>(ROUND(AC3592-AC3579,1)/AC3579)</f>
        <v>0.16526610644257703</v>
      </c>
      <c r="AE3592" s="44"/>
      <c r="AF3592" s="45"/>
    </row>
    <row r="3593" spans="1:32" x14ac:dyDescent="0.25">
      <c r="A3593" s="46"/>
      <c r="B3593" s="56"/>
      <c r="C3593" s="48" t="s">
        <v>18</v>
      </c>
      <c r="D3593" s="49">
        <v>102</v>
      </c>
      <c r="E3593" s="49">
        <v>0</v>
      </c>
      <c r="F3593" s="49">
        <v>0</v>
      </c>
      <c r="G3593" s="49">
        <v>0</v>
      </c>
      <c r="H3593" s="49">
        <v>0</v>
      </c>
      <c r="I3593" s="50">
        <v>85</v>
      </c>
      <c r="J3593" s="50">
        <v>50</v>
      </c>
      <c r="K3593" s="50">
        <v>0</v>
      </c>
      <c r="L3593" s="50">
        <v>0</v>
      </c>
      <c r="M3593" s="50">
        <v>0</v>
      </c>
      <c r="N3593" s="51">
        <f>D3593*$D$17</f>
        <v>137.70000000000002</v>
      </c>
      <c r="O3593" s="51">
        <f>E3593*$E$17</f>
        <v>0</v>
      </c>
      <c r="P3593" s="51">
        <f>F3593*$F$17</f>
        <v>0</v>
      </c>
      <c r="Q3593" s="51">
        <f>G3593*$G$17</f>
        <v>0</v>
      </c>
      <c r="R3593" s="51">
        <f>H3593*$H$17</f>
        <v>0</v>
      </c>
      <c r="S3593" s="51">
        <f>(N3593/100)*(I3593*$I$17)+(N3593/100)*(J3593*$J$17)</f>
        <v>361.46250000000009</v>
      </c>
      <c r="T3593" s="51">
        <f>(O3593/100)*(K3593*$K$17)</f>
        <v>0</v>
      </c>
      <c r="U3593" s="51">
        <f>(P3593/100)*(K3593*$K$17)+(P3593/100)*(L3593*$L$17)</f>
        <v>0</v>
      </c>
      <c r="V3593" s="51">
        <f>(Q3593/100)*(L3593*$L$17)</f>
        <v>0</v>
      </c>
      <c r="W3593" s="51">
        <f>(R3593/100)*(K3593*$K$17)+(R3593/100)*(L3593*$L$17)</f>
        <v>0</v>
      </c>
      <c r="X3593" s="51">
        <f t="shared" si="463"/>
        <v>499.16250000000014</v>
      </c>
      <c r="Y3593" s="51">
        <f t="shared" si="464"/>
        <v>0</v>
      </c>
      <c r="Z3593" s="51">
        <f t="shared" si="465"/>
        <v>0</v>
      </c>
      <c r="AA3593" s="51">
        <f t="shared" si="466"/>
        <v>0</v>
      </c>
      <c r="AB3593" s="51">
        <f t="shared" si="467"/>
        <v>0</v>
      </c>
      <c r="AC3593" s="52">
        <f t="shared" si="468"/>
        <v>499.2</v>
      </c>
      <c r="AD3593" s="53">
        <f>(ROUND(AC3593-AC3579,1)/AC3579)</f>
        <v>0.16526610644257703</v>
      </c>
      <c r="AE3593" s="44" t="s">
        <v>28</v>
      </c>
      <c r="AF3593" s="45"/>
    </row>
    <row r="3594" spans="1:32" x14ac:dyDescent="0.25">
      <c r="A3594" s="54" t="s">
        <v>19</v>
      </c>
      <c r="B3594" s="55" t="s">
        <v>298</v>
      </c>
      <c r="C3594" s="38" t="s">
        <v>4</v>
      </c>
      <c r="D3594" s="39">
        <v>90</v>
      </c>
      <c r="E3594" s="39">
        <v>0</v>
      </c>
      <c r="F3594" s="39">
        <v>50</v>
      </c>
      <c r="G3594" s="39">
        <v>0</v>
      </c>
      <c r="H3594" s="39">
        <v>0</v>
      </c>
      <c r="I3594" s="40">
        <v>30</v>
      </c>
      <c r="J3594" s="40">
        <v>60</v>
      </c>
      <c r="K3594" s="40">
        <v>0</v>
      </c>
      <c r="L3594" s="40">
        <v>0</v>
      </c>
      <c r="M3594" s="40">
        <v>0</v>
      </c>
      <c r="N3594" s="41">
        <f>D3594*$D$3</f>
        <v>125.99999999999999</v>
      </c>
      <c r="O3594" s="41">
        <f>E3594*$E$3</f>
        <v>0</v>
      </c>
      <c r="P3594" s="41">
        <f>F3594*$F$3</f>
        <v>70</v>
      </c>
      <c r="Q3594" s="41">
        <f>G3594*$G$3</f>
        <v>0</v>
      </c>
      <c r="R3594" s="41">
        <f>H3594*$H$3</f>
        <v>0</v>
      </c>
      <c r="S3594" s="41">
        <f>(N3594/100)*(I3594*$I$3)+(N3594/100)*(J3594*$J$3)</f>
        <v>226.79999999999998</v>
      </c>
      <c r="T3594" s="41">
        <f>(O3594/100)*(K3594*$K$3)</f>
        <v>0</v>
      </c>
      <c r="U3594" s="41">
        <f>(P3594/100)*(K3594*$K$3)+(P3594/100)*(L3594*$L$3)</f>
        <v>0</v>
      </c>
      <c r="V3594" s="41">
        <f>(Q3594/100)*(L3594*$L$3)</f>
        <v>0</v>
      </c>
      <c r="W3594" s="41">
        <f>(R3594/100)*(K3594*$K$3)+(R3594/100)*(L3594*$L$3)</f>
        <v>0</v>
      </c>
      <c r="X3594" s="41">
        <f t="shared" si="463"/>
        <v>352.79999999999995</v>
      </c>
      <c r="Y3594" s="41">
        <f t="shared" si="464"/>
        <v>0</v>
      </c>
      <c r="Z3594" s="41">
        <f t="shared" si="465"/>
        <v>70</v>
      </c>
      <c r="AA3594" s="41">
        <f t="shared" si="466"/>
        <v>0</v>
      </c>
      <c r="AB3594" s="41">
        <f t="shared" si="467"/>
        <v>0</v>
      </c>
      <c r="AC3594" s="42">
        <f t="shared" si="468"/>
        <v>422.8</v>
      </c>
      <c r="AD3594" s="43">
        <v>0</v>
      </c>
      <c r="AE3594" s="44"/>
      <c r="AF3594" s="45"/>
    </row>
    <row r="3595" spans="1:32" x14ac:dyDescent="0.25">
      <c r="A3595" s="46" t="s">
        <v>29</v>
      </c>
      <c r="B3595" s="56">
        <v>10</v>
      </c>
      <c r="C3595" s="48" t="s">
        <v>5</v>
      </c>
      <c r="D3595" s="49">
        <v>90</v>
      </c>
      <c r="E3595" s="49">
        <v>0</v>
      </c>
      <c r="F3595" s="49">
        <v>50</v>
      </c>
      <c r="G3595" s="49">
        <v>0</v>
      </c>
      <c r="H3595" s="49">
        <v>0</v>
      </c>
      <c r="I3595" s="50">
        <v>50</v>
      </c>
      <c r="J3595" s="50">
        <v>80</v>
      </c>
      <c r="K3595" s="50">
        <v>0</v>
      </c>
      <c r="L3595" s="50">
        <v>0</v>
      </c>
      <c r="M3595" s="50">
        <v>0</v>
      </c>
      <c r="N3595" s="51">
        <f>D3595*$D$4</f>
        <v>121.50000000000001</v>
      </c>
      <c r="O3595" s="51">
        <f>E3595*$E$4</f>
        <v>0</v>
      </c>
      <c r="P3595" s="51">
        <f>F3595*$F$4</f>
        <v>67.5</v>
      </c>
      <c r="Q3595" s="51">
        <f>G3595*$G$4</f>
        <v>0</v>
      </c>
      <c r="R3595" s="51">
        <f>H3595*$H$4</f>
        <v>0</v>
      </c>
      <c r="S3595" s="51">
        <f>(N3595/100)*(I3595*$I$4)+(N3595/100)*(J3595*$J$4)</f>
        <v>315.90000000000003</v>
      </c>
      <c r="T3595" s="51">
        <f>(O3595/100)*(K3595*$K$4)</f>
        <v>0</v>
      </c>
      <c r="U3595" s="51">
        <f>(P3595/100)*(K3595*$K$4)+(P3595/100)*(L3595*$L$4)</f>
        <v>0</v>
      </c>
      <c r="V3595" s="51">
        <f>(Q3595/100)*(L3595*$L$4)</f>
        <v>0</v>
      </c>
      <c r="W3595" s="51">
        <f>(R3595/100)*(K3595*$K$4)+(R3595/100)*(L3595*$L$4)</f>
        <v>0</v>
      </c>
      <c r="X3595" s="51">
        <f t="shared" si="463"/>
        <v>437.40000000000003</v>
      </c>
      <c r="Y3595" s="51">
        <f t="shared" si="464"/>
        <v>0</v>
      </c>
      <c r="Z3595" s="51">
        <f t="shared" si="465"/>
        <v>67.5</v>
      </c>
      <c r="AA3595" s="51">
        <f t="shared" si="466"/>
        <v>0</v>
      </c>
      <c r="AB3595" s="51">
        <f t="shared" si="467"/>
        <v>0</v>
      </c>
      <c r="AC3595" s="52">
        <f t="shared" si="468"/>
        <v>504.9</v>
      </c>
      <c r="AD3595" s="53">
        <f>(ROUND(AC3595-AC3594,1)/AC3594)</f>
        <v>0.19418164616840111</v>
      </c>
      <c r="AE3595" s="44"/>
      <c r="AF3595" s="45"/>
    </row>
    <row r="3596" spans="1:32" x14ac:dyDescent="0.25">
      <c r="A3596" s="46" t="s">
        <v>30</v>
      </c>
      <c r="B3596" s="56">
        <v>18</v>
      </c>
      <c r="C3596" s="48" t="s">
        <v>6</v>
      </c>
      <c r="D3596" s="49">
        <v>90</v>
      </c>
      <c r="E3596" s="49">
        <v>0</v>
      </c>
      <c r="F3596" s="49">
        <v>50</v>
      </c>
      <c r="G3596" s="49">
        <v>0</v>
      </c>
      <c r="H3596" s="49">
        <v>0</v>
      </c>
      <c r="I3596" s="50">
        <v>30</v>
      </c>
      <c r="J3596" s="50">
        <v>60</v>
      </c>
      <c r="K3596" s="50">
        <v>0</v>
      </c>
      <c r="L3596" s="50">
        <v>0</v>
      </c>
      <c r="M3596" s="50">
        <v>0</v>
      </c>
      <c r="N3596" s="51">
        <f>D3596*$D$5</f>
        <v>125.99999999999999</v>
      </c>
      <c r="O3596" s="51">
        <f>E3596*$E$5</f>
        <v>0</v>
      </c>
      <c r="P3596" s="51">
        <f>F3596*$F$5</f>
        <v>70</v>
      </c>
      <c r="Q3596" s="51">
        <f>G3596*$G$5</f>
        <v>0</v>
      </c>
      <c r="R3596" s="51">
        <f>H3596*$H$5</f>
        <v>0</v>
      </c>
      <c r="S3596" s="51">
        <f>(N3596/100)*(I3596*$I$5)+(N3596/100)*(J3596*$J$5)</f>
        <v>226.79999999999998</v>
      </c>
      <c r="T3596" s="51">
        <f>(O3596/100)*(K3596*$K$5)</f>
        <v>0</v>
      </c>
      <c r="U3596" s="51">
        <f>(P3596/100)*(K3596*$K$5)+(P3596/100)*(L3596*$L$5)</f>
        <v>0</v>
      </c>
      <c r="V3596" s="51">
        <f>(Q3596/100)*(L3596*$L$5)</f>
        <v>0</v>
      </c>
      <c r="W3596" s="51">
        <f>(R3596/100)*(K3596*$K$5)+(R3596/100)*(L3596*$L$5)</f>
        <v>0</v>
      </c>
      <c r="X3596" s="51">
        <f t="shared" si="463"/>
        <v>352.79999999999995</v>
      </c>
      <c r="Y3596" s="51">
        <f t="shared" si="464"/>
        <v>0</v>
      </c>
      <c r="Z3596" s="51">
        <f t="shared" si="465"/>
        <v>70</v>
      </c>
      <c r="AA3596" s="51">
        <f t="shared" si="466"/>
        <v>0</v>
      </c>
      <c r="AB3596" s="51">
        <f t="shared" si="467"/>
        <v>0</v>
      </c>
      <c r="AC3596" s="52">
        <f t="shared" si="468"/>
        <v>422.8</v>
      </c>
      <c r="AD3596" s="53">
        <f>(ROUND(AC3596-AC3594,1)/AC3594)</f>
        <v>0</v>
      </c>
      <c r="AE3596" s="44"/>
      <c r="AF3596" s="45"/>
    </row>
    <row r="3597" spans="1:32" x14ac:dyDescent="0.25">
      <c r="A3597" s="46" t="s">
        <v>31</v>
      </c>
      <c r="B3597" s="56">
        <v>16</v>
      </c>
      <c r="C3597" s="48" t="s">
        <v>7</v>
      </c>
      <c r="D3597" s="49">
        <v>90</v>
      </c>
      <c r="E3597" s="49">
        <v>0</v>
      </c>
      <c r="F3597" s="49">
        <v>50</v>
      </c>
      <c r="G3597" s="49">
        <v>0</v>
      </c>
      <c r="H3597" s="49">
        <v>0</v>
      </c>
      <c r="I3597" s="50">
        <v>30</v>
      </c>
      <c r="J3597" s="50">
        <v>60</v>
      </c>
      <c r="K3597" s="50">
        <v>0</v>
      </c>
      <c r="L3597" s="50">
        <v>0</v>
      </c>
      <c r="M3597" s="50">
        <v>0</v>
      </c>
      <c r="N3597" s="51">
        <f>D3597*$D$6</f>
        <v>125.99999999999999</v>
      </c>
      <c r="O3597" s="51">
        <f>E3597*$E$6</f>
        <v>0</v>
      </c>
      <c r="P3597" s="51">
        <f>F3597*$F$6</f>
        <v>70</v>
      </c>
      <c r="Q3597" s="51">
        <f>G3597*$G$6</f>
        <v>0</v>
      </c>
      <c r="R3597" s="51">
        <f>H3597*$H$6</f>
        <v>0</v>
      </c>
      <c r="S3597" s="51">
        <f>(N3597/100)*(I3597*$I$6)+(N3597/100)*(J3597*$J$6)</f>
        <v>226.79999999999998</v>
      </c>
      <c r="T3597" s="51">
        <f>(O3597/100)*(K3597*$K$6)</f>
        <v>0</v>
      </c>
      <c r="U3597" s="51">
        <f>(P3597/100)*(K3597*$K$6)+(P3597/100)*(L3597*$L$6)</f>
        <v>0</v>
      </c>
      <c r="V3597" s="51">
        <f>(Q3597/100)*(L3597*$L$6)</f>
        <v>0</v>
      </c>
      <c r="W3597" s="51">
        <f>(R3597/100)*(K3597*$K$6)+(R3597/100)*(L3597*$L$6)</f>
        <v>0</v>
      </c>
      <c r="X3597" s="51">
        <f t="shared" si="463"/>
        <v>352.79999999999995</v>
      </c>
      <c r="Y3597" s="51">
        <f t="shared" si="464"/>
        <v>0</v>
      </c>
      <c r="Z3597" s="51">
        <f t="shared" si="465"/>
        <v>70</v>
      </c>
      <c r="AA3597" s="51">
        <f t="shared" si="466"/>
        <v>0</v>
      </c>
      <c r="AB3597" s="51">
        <f t="shared" si="467"/>
        <v>0</v>
      </c>
      <c r="AC3597" s="52">
        <f t="shared" si="468"/>
        <v>422.8</v>
      </c>
      <c r="AD3597" s="53">
        <f>(ROUND(AC3597-AC3594,1)/AC3594)</f>
        <v>0</v>
      </c>
      <c r="AE3597" s="44"/>
      <c r="AF3597" s="45"/>
    </row>
    <row r="3598" spans="1:32" x14ac:dyDescent="0.25">
      <c r="A3598" s="46" t="s">
        <v>32</v>
      </c>
      <c r="B3598" s="56">
        <v>16</v>
      </c>
      <c r="C3598" s="48" t="s">
        <v>8</v>
      </c>
      <c r="D3598" s="49">
        <v>90</v>
      </c>
      <c r="E3598" s="49">
        <v>0</v>
      </c>
      <c r="F3598" s="49">
        <v>50</v>
      </c>
      <c r="G3598" s="49">
        <v>0</v>
      </c>
      <c r="H3598" s="49">
        <v>0</v>
      </c>
      <c r="I3598" s="50">
        <v>30</v>
      </c>
      <c r="J3598" s="50">
        <v>60</v>
      </c>
      <c r="K3598" s="50">
        <v>0</v>
      </c>
      <c r="L3598" s="50">
        <v>0</v>
      </c>
      <c r="M3598" s="50">
        <v>0</v>
      </c>
      <c r="N3598" s="51">
        <f>D3598*$D$7</f>
        <v>125.99999999999999</v>
      </c>
      <c r="O3598" s="51">
        <f>E3598*$E$7</f>
        <v>0</v>
      </c>
      <c r="P3598" s="51">
        <f>F3598*$F$7</f>
        <v>70</v>
      </c>
      <c r="Q3598" s="51">
        <f>G3598*$G$7</f>
        <v>0</v>
      </c>
      <c r="R3598" s="51">
        <f>H3598*$H$7</f>
        <v>0</v>
      </c>
      <c r="S3598" s="51">
        <f>(N3598/100)*(I3598*$I$7)+(N3598/100)*(J3598*$J$7)</f>
        <v>226.79999999999998</v>
      </c>
      <c r="T3598" s="51">
        <f>(O3598/100)*(K3598*$K$7)</f>
        <v>0</v>
      </c>
      <c r="U3598" s="51">
        <f>(P3598/100)*(K3598*$K$7)+(P3598/100)*(L3598*$L$7)</f>
        <v>0</v>
      </c>
      <c r="V3598" s="51">
        <f>(Q3598/100)*(L3598*$L$7)</f>
        <v>0</v>
      </c>
      <c r="W3598" s="51">
        <f>(R3598/100)*(K3598*$K$7)+(R3598/100)*(L3598*$L$7)</f>
        <v>0</v>
      </c>
      <c r="X3598" s="51">
        <f t="shared" si="463"/>
        <v>352.79999999999995</v>
      </c>
      <c r="Y3598" s="51">
        <f t="shared" si="464"/>
        <v>0</v>
      </c>
      <c r="Z3598" s="51">
        <f t="shared" si="465"/>
        <v>70</v>
      </c>
      <c r="AA3598" s="51">
        <f t="shared" si="466"/>
        <v>0</v>
      </c>
      <c r="AB3598" s="51">
        <f t="shared" si="467"/>
        <v>0</v>
      </c>
      <c r="AC3598" s="52">
        <f t="shared" si="468"/>
        <v>422.8</v>
      </c>
      <c r="AD3598" s="53">
        <f>(ROUND(AC3598-AC3594,1)/AC3594)</f>
        <v>0</v>
      </c>
      <c r="AE3598" s="44"/>
      <c r="AF3598" s="45"/>
    </row>
    <row r="3599" spans="1:32" x14ac:dyDescent="0.25">
      <c r="A3599" s="46" t="s">
        <v>33</v>
      </c>
      <c r="B3599" s="56"/>
      <c r="C3599" s="48" t="s">
        <v>9</v>
      </c>
      <c r="D3599" s="49">
        <v>90</v>
      </c>
      <c r="E3599" s="49">
        <v>0</v>
      </c>
      <c r="F3599" s="49">
        <v>50</v>
      </c>
      <c r="G3599" s="49">
        <v>0</v>
      </c>
      <c r="H3599" s="49">
        <v>0</v>
      </c>
      <c r="I3599" s="50">
        <v>30</v>
      </c>
      <c r="J3599" s="50">
        <v>60</v>
      </c>
      <c r="K3599" s="50">
        <v>0</v>
      </c>
      <c r="L3599" s="50">
        <v>0</v>
      </c>
      <c r="M3599" s="50">
        <v>0</v>
      </c>
      <c r="N3599" s="51">
        <f>D3599*$D$8</f>
        <v>125.99999999999999</v>
      </c>
      <c r="O3599" s="51">
        <f>E3599*$E$8</f>
        <v>0</v>
      </c>
      <c r="P3599" s="51">
        <f>F3599*$F$8</f>
        <v>70</v>
      </c>
      <c r="Q3599" s="51">
        <f>G3599*$G$8</f>
        <v>0</v>
      </c>
      <c r="R3599" s="51">
        <f>H3599*$H$8</f>
        <v>0</v>
      </c>
      <c r="S3599" s="51">
        <f>(N3599/100)*(I3599*$I$8)+(N3599/100)*(J3599*$J$8)</f>
        <v>226.79999999999998</v>
      </c>
      <c r="T3599" s="51">
        <f>(O3599/100)*(K3599*$K$8)</f>
        <v>0</v>
      </c>
      <c r="U3599" s="51">
        <f>(P3599/100)*(K3599*$K$8)+(P3599/100)*(L3599*$L$8)</f>
        <v>0</v>
      </c>
      <c r="V3599" s="51">
        <f>(Q3599/100)*(L3599*$L$8)</f>
        <v>0</v>
      </c>
      <c r="W3599" s="51">
        <f>(R3599/100)*(K3599*$K$8)+(R3599/100)*(L3599*$L$8)</f>
        <v>0</v>
      </c>
      <c r="X3599" s="51">
        <f t="shared" si="463"/>
        <v>352.79999999999995</v>
      </c>
      <c r="Y3599" s="51">
        <f t="shared" si="464"/>
        <v>0</v>
      </c>
      <c r="Z3599" s="51">
        <f t="shared" si="465"/>
        <v>70</v>
      </c>
      <c r="AA3599" s="51">
        <f t="shared" si="466"/>
        <v>0</v>
      </c>
      <c r="AB3599" s="51">
        <f t="shared" si="467"/>
        <v>0</v>
      </c>
      <c r="AC3599" s="52">
        <f t="shared" si="468"/>
        <v>422.8</v>
      </c>
      <c r="AD3599" s="53">
        <f>(ROUND(AC3599-AC3594,1)/AC3594)</f>
        <v>0</v>
      </c>
      <c r="AE3599" s="44"/>
      <c r="AF3599" s="45"/>
    </row>
    <row r="3600" spans="1:32" x14ac:dyDescent="0.25">
      <c r="A3600" s="46" t="s">
        <v>34</v>
      </c>
      <c r="B3600" s="56"/>
      <c r="C3600" s="48" t="s">
        <v>10</v>
      </c>
      <c r="D3600" s="49">
        <v>45</v>
      </c>
      <c r="E3600" s="49">
        <v>120</v>
      </c>
      <c r="F3600" s="49">
        <v>0</v>
      </c>
      <c r="G3600" s="49">
        <v>0</v>
      </c>
      <c r="H3600" s="49">
        <v>0</v>
      </c>
      <c r="I3600" s="50">
        <v>30</v>
      </c>
      <c r="J3600" s="50">
        <v>60</v>
      </c>
      <c r="K3600" s="50">
        <v>100</v>
      </c>
      <c r="L3600" s="50">
        <v>0</v>
      </c>
      <c r="M3600" s="50">
        <v>0</v>
      </c>
      <c r="N3600" s="51">
        <f>D3600*$D$9</f>
        <v>60.750000000000007</v>
      </c>
      <c r="O3600" s="51">
        <f>E3600*$E$9</f>
        <v>162</v>
      </c>
      <c r="P3600" s="51">
        <f>F3600*$F$9</f>
        <v>0</v>
      </c>
      <c r="Q3600" s="51">
        <f>G3600*$G$9</f>
        <v>0</v>
      </c>
      <c r="R3600" s="51">
        <f>H3600*$H$9</f>
        <v>0</v>
      </c>
      <c r="S3600" s="51">
        <f>(N3600/100)*(I3600*$I$9)+(N3600/100)*(J3600*$J$9)</f>
        <v>54.675000000000004</v>
      </c>
      <c r="T3600" s="51">
        <f>(O3600/100)*(K3600*$K$9)</f>
        <v>226.8</v>
      </c>
      <c r="U3600" s="51">
        <f>(P3600/100)*(K3600*$K$9)+(P3600/100)*(L3600*$L$9)</f>
        <v>0</v>
      </c>
      <c r="V3600" s="51">
        <f>(Q3600/100)*(L3600*$L$9)</f>
        <v>0</v>
      </c>
      <c r="W3600" s="51">
        <f>(R3600/100)*(K3600*$K$9)+(R3600/100)*(L3600*$L$9)</f>
        <v>0</v>
      </c>
      <c r="X3600" s="51">
        <f t="shared" si="463"/>
        <v>115.42500000000001</v>
      </c>
      <c r="Y3600" s="51">
        <f t="shared" si="464"/>
        <v>388.8</v>
      </c>
      <c r="Z3600" s="51">
        <f t="shared" si="465"/>
        <v>0</v>
      </c>
      <c r="AA3600" s="51">
        <f t="shared" si="466"/>
        <v>0</v>
      </c>
      <c r="AB3600" s="51">
        <f t="shared" si="467"/>
        <v>0</v>
      </c>
      <c r="AC3600" s="52">
        <f t="shared" si="468"/>
        <v>504.2</v>
      </c>
      <c r="AD3600" s="53">
        <f>(ROUND(AC3600-AC3594,1)/AC3594)</f>
        <v>0.19252601702932828</v>
      </c>
      <c r="AE3600" s="44"/>
      <c r="AF3600" s="45"/>
    </row>
    <row r="3601" spans="1:32" x14ac:dyDescent="0.25">
      <c r="A3601" s="46" t="s">
        <v>35</v>
      </c>
      <c r="B3601" s="56"/>
      <c r="C3601" s="48" t="s">
        <v>11</v>
      </c>
      <c r="D3601" s="49">
        <v>45</v>
      </c>
      <c r="E3601" s="49">
        <v>0</v>
      </c>
      <c r="F3601" s="49">
        <v>120</v>
      </c>
      <c r="G3601" s="49">
        <v>0</v>
      </c>
      <c r="H3601" s="49">
        <v>0</v>
      </c>
      <c r="I3601" s="50">
        <v>30</v>
      </c>
      <c r="J3601" s="50">
        <v>60</v>
      </c>
      <c r="K3601" s="50">
        <v>55</v>
      </c>
      <c r="L3601" s="50">
        <v>55</v>
      </c>
      <c r="M3601" s="50">
        <v>0</v>
      </c>
      <c r="N3601" s="51">
        <f>D3601*$D$10</f>
        <v>60.750000000000007</v>
      </c>
      <c r="O3601" s="51">
        <f>E3601*$E$10</f>
        <v>0</v>
      </c>
      <c r="P3601" s="51">
        <f>F3601*$F$10</f>
        <v>162</v>
      </c>
      <c r="Q3601" s="51">
        <f>G3601*$G$10</f>
        <v>0</v>
      </c>
      <c r="R3601" s="51">
        <f>H3601*$H$10</f>
        <v>0</v>
      </c>
      <c r="S3601" s="51">
        <f>(N3601/100)*(I3601*$I$10)+(N3601/100)*(J3601*$J$10)</f>
        <v>54.675000000000004</v>
      </c>
      <c r="T3601" s="51">
        <f>(O3601/100)*(K3601*$J$10)</f>
        <v>0</v>
      </c>
      <c r="U3601" s="51">
        <f>(P3601/100)*(K3601*$K$10)+(P3601/100)*(L3601*$L$10)</f>
        <v>249.48000000000002</v>
      </c>
      <c r="V3601" s="51">
        <f>(Q3601/100)*(L3601*$L$10)</f>
        <v>0</v>
      </c>
      <c r="W3601" s="51">
        <f>(R3601/100)*(K3601*$K$10)+(R3601/100)*(L3601*$L$10)</f>
        <v>0</v>
      </c>
      <c r="X3601" s="51">
        <f t="shared" si="463"/>
        <v>115.42500000000001</v>
      </c>
      <c r="Y3601" s="51">
        <f t="shared" si="464"/>
        <v>0</v>
      </c>
      <c r="Z3601" s="51">
        <f t="shared" si="465"/>
        <v>411.48</v>
      </c>
      <c r="AA3601" s="51">
        <f t="shared" si="466"/>
        <v>0</v>
      </c>
      <c r="AB3601" s="51">
        <f t="shared" si="467"/>
        <v>0</v>
      </c>
      <c r="AC3601" s="52">
        <f t="shared" si="468"/>
        <v>526.9</v>
      </c>
      <c r="AD3601" s="53">
        <f>(ROUND(AC3601-AC3594,1)/AC3594)</f>
        <v>0.24621570482497632</v>
      </c>
      <c r="AE3601" s="44"/>
      <c r="AF3601" s="45"/>
    </row>
    <row r="3602" spans="1:32" x14ac:dyDescent="0.25">
      <c r="A3602" s="46" t="s">
        <v>36</v>
      </c>
      <c r="B3602" s="56"/>
      <c r="C3602" s="48" t="s">
        <v>12</v>
      </c>
      <c r="D3602" s="49">
        <v>45</v>
      </c>
      <c r="E3602" s="49">
        <v>0</v>
      </c>
      <c r="F3602" s="49">
        <v>0</v>
      </c>
      <c r="G3602" s="49">
        <v>120</v>
      </c>
      <c r="H3602" s="49">
        <v>0</v>
      </c>
      <c r="I3602" s="50">
        <v>30</v>
      </c>
      <c r="J3602" s="50">
        <v>60</v>
      </c>
      <c r="K3602" s="50">
        <v>0</v>
      </c>
      <c r="L3602" s="50">
        <v>100</v>
      </c>
      <c r="M3602" s="50">
        <v>0</v>
      </c>
      <c r="N3602" s="51">
        <f>D3602*$D$11</f>
        <v>60.750000000000007</v>
      </c>
      <c r="O3602" s="51">
        <f>E3602*$E$11</f>
        <v>0</v>
      </c>
      <c r="P3602" s="51">
        <f>F3602*$F$11</f>
        <v>0</v>
      </c>
      <c r="Q3602" s="51">
        <f>G3602*$G$11</f>
        <v>162</v>
      </c>
      <c r="R3602" s="51">
        <f>H3602*$H$11</f>
        <v>0</v>
      </c>
      <c r="S3602" s="51">
        <f>(N3602/100)*(I3602*$I$11)+(N3602/100)*(J3602*$J$11)</f>
        <v>54.675000000000004</v>
      </c>
      <c r="T3602" s="51">
        <f>(O3602/100)*(K3602*$K$11)</f>
        <v>0</v>
      </c>
      <c r="U3602" s="51">
        <f>(P3602/100)*(K3602*$K$11)+(P3602/100)*(L3602*$L$11)</f>
        <v>0</v>
      </c>
      <c r="V3602" s="51">
        <f>(Q3602/100)*(L3602*$L$11)</f>
        <v>226.8</v>
      </c>
      <c r="W3602" s="51">
        <f>(R3602/100)*(K3602*$K$11)+(R3602/100)*(L3602*$L$11)</f>
        <v>0</v>
      </c>
      <c r="X3602" s="51">
        <f t="shared" si="463"/>
        <v>115.42500000000001</v>
      </c>
      <c r="Y3602" s="51">
        <f t="shared" si="464"/>
        <v>0</v>
      </c>
      <c r="Z3602" s="51">
        <f t="shared" si="465"/>
        <v>0</v>
      </c>
      <c r="AA3602" s="51">
        <f t="shared" si="466"/>
        <v>388.8</v>
      </c>
      <c r="AB3602" s="51">
        <f t="shared" si="467"/>
        <v>0</v>
      </c>
      <c r="AC3602" s="52">
        <f t="shared" si="468"/>
        <v>504.2</v>
      </c>
      <c r="AD3602" s="53">
        <f>(ROUND(AC3602-AC3594,1)/AC3594)</f>
        <v>0.19252601702932828</v>
      </c>
      <c r="AE3602" s="44"/>
      <c r="AF3602" s="45"/>
    </row>
    <row r="3603" spans="1:32" x14ac:dyDescent="0.25">
      <c r="A3603" s="46" t="s">
        <v>37</v>
      </c>
      <c r="B3603" s="56"/>
      <c r="C3603" s="48" t="s">
        <v>13</v>
      </c>
      <c r="D3603" s="49">
        <v>45</v>
      </c>
      <c r="E3603" s="49">
        <v>0</v>
      </c>
      <c r="F3603" s="49">
        <v>0</v>
      </c>
      <c r="G3603" s="49">
        <v>0</v>
      </c>
      <c r="H3603" s="49">
        <v>120</v>
      </c>
      <c r="I3603" s="50">
        <v>30</v>
      </c>
      <c r="J3603" s="50">
        <v>60</v>
      </c>
      <c r="K3603" s="50">
        <v>50</v>
      </c>
      <c r="L3603" s="50">
        <v>50</v>
      </c>
      <c r="M3603" s="50">
        <v>0</v>
      </c>
      <c r="N3603" s="51">
        <f>D3603*$D$12</f>
        <v>60.750000000000007</v>
      </c>
      <c r="O3603" s="51">
        <f>E3603*$E$12</f>
        <v>0</v>
      </c>
      <c r="P3603" s="51">
        <f>F3603*$F$12</f>
        <v>0</v>
      </c>
      <c r="Q3603" s="51">
        <f>G3603*$G$12</f>
        <v>0</v>
      </c>
      <c r="R3603" s="51">
        <f>H3603*$H$12</f>
        <v>162</v>
      </c>
      <c r="S3603" s="51">
        <f>(N3603/100)*(I3603*$I$12)+(N3603/100)*(J3603*$J$12)</f>
        <v>54.675000000000004</v>
      </c>
      <c r="T3603" s="51">
        <f>(O3603/100)*(K3603*$K$12)</f>
        <v>0</v>
      </c>
      <c r="U3603" s="51">
        <f>(P3603/100)*(K3603*$K$12)+(P3603/100)*(L3603*$L$12)</f>
        <v>0</v>
      </c>
      <c r="V3603" s="51">
        <f>(Q3603/100)*(L3603*$L$12)</f>
        <v>0</v>
      </c>
      <c r="W3603" s="51">
        <f>(R3603/100)*(K3603*$K$12)+(R3603/100)*(L3603*$L$12)</f>
        <v>226.8</v>
      </c>
      <c r="X3603" s="51">
        <f t="shared" si="463"/>
        <v>115.42500000000001</v>
      </c>
      <c r="Y3603" s="51">
        <f t="shared" si="464"/>
        <v>0</v>
      </c>
      <c r="Z3603" s="51">
        <f t="shared" si="465"/>
        <v>0</v>
      </c>
      <c r="AA3603" s="51">
        <f t="shared" si="466"/>
        <v>0</v>
      </c>
      <c r="AB3603" s="51">
        <f t="shared" si="467"/>
        <v>388.8</v>
      </c>
      <c r="AC3603" s="52">
        <f t="shared" si="468"/>
        <v>504.2</v>
      </c>
      <c r="AD3603" s="53">
        <f>(ROUND(AC3603-AC3594,1)/AC3594)</f>
        <v>0.19252601702932828</v>
      </c>
      <c r="AE3603" s="44"/>
      <c r="AF3603" s="45"/>
    </row>
    <row r="3604" spans="1:32" x14ac:dyDescent="0.25">
      <c r="A3604" s="46" t="s">
        <v>38</v>
      </c>
      <c r="B3604" s="56"/>
      <c r="C3604" s="48" t="s">
        <v>14</v>
      </c>
      <c r="D3604" s="49">
        <v>90</v>
      </c>
      <c r="E3604" s="49">
        <v>0</v>
      </c>
      <c r="F3604" s="49">
        <v>50</v>
      </c>
      <c r="G3604" s="49">
        <v>0</v>
      </c>
      <c r="H3604" s="49">
        <v>0</v>
      </c>
      <c r="I3604" s="50">
        <v>0</v>
      </c>
      <c r="J3604" s="50">
        <v>0</v>
      </c>
      <c r="K3604" s="50">
        <v>0</v>
      </c>
      <c r="L3604" s="50">
        <v>0</v>
      </c>
      <c r="M3604" s="50">
        <v>89</v>
      </c>
      <c r="N3604" s="51">
        <f>D3604*$D$13</f>
        <v>121.50000000000001</v>
      </c>
      <c r="O3604" s="51">
        <f>E3604*$E$13</f>
        <v>0</v>
      </c>
      <c r="P3604" s="51">
        <f>F3604*$F$13</f>
        <v>67.5</v>
      </c>
      <c r="Q3604" s="51">
        <f>G3604*$G$13</f>
        <v>0</v>
      </c>
      <c r="R3604" s="51">
        <f>H3604*$H$13</f>
        <v>0</v>
      </c>
      <c r="S3604" s="51">
        <f>(N3604/100)*(I3604*$I$13)+(N3604/100)*(J3604*$J$13)+(N3604/100)*(M3604*$M$13)</f>
        <v>216.27</v>
      </c>
      <c r="T3604" s="51">
        <f>(O3604/100)*(K3604*$K$13)+(O3604/100)*(M3604*$M$13)</f>
        <v>0</v>
      </c>
      <c r="U3604" s="51">
        <f>(P3604/100)*(K3604*$K$13)+(P3604/100)*(L3604*$L$13)+(P3604/100)*(M3604*$M$13)</f>
        <v>120.15</v>
      </c>
      <c r="V3604" s="51">
        <f>(Q3604/100)*(L3604*$L$13)+(Q3604/100)*(M3604*$M$13)</f>
        <v>0</v>
      </c>
      <c r="W3604" s="51">
        <f>(R3604/100)*(K3604*$K$13)+(R3604/100)*(L3604*$L$13)+(R3604/100)*(M3604*$M$13)</f>
        <v>0</v>
      </c>
      <c r="X3604" s="51">
        <f t="shared" si="463"/>
        <v>337.77000000000004</v>
      </c>
      <c r="Y3604" s="51">
        <f t="shared" si="464"/>
        <v>0</v>
      </c>
      <c r="Z3604" s="51">
        <f t="shared" si="465"/>
        <v>187.65</v>
      </c>
      <c r="AA3604" s="51">
        <f t="shared" si="466"/>
        <v>0</v>
      </c>
      <c r="AB3604" s="51">
        <f t="shared" si="467"/>
        <v>0</v>
      </c>
      <c r="AC3604" s="52">
        <f t="shared" si="468"/>
        <v>525.4</v>
      </c>
      <c r="AD3604" s="53">
        <f>(ROUND(AC3604-AC3594,1)/AC3594)</f>
        <v>0.24266792809839166</v>
      </c>
      <c r="AE3604" s="44"/>
      <c r="AF3604" s="45"/>
    </row>
    <row r="3605" spans="1:32" x14ac:dyDescent="0.25">
      <c r="A3605" s="46" t="s">
        <v>39</v>
      </c>
      <c r="B3605" s="56"/>
      <c r="C3605" s="48" t="s">
        <v>15</v>
      </c>
      <c r="D3605" s="49">
        <v>90</v>
      </c>
      <c r="E3605" s="49">
        <v>0</v>
      </c>
      <c r="F3605" s="49">
        <v>0</v>
      </c>
      <c r="G3605" s="49">
        <v>0</v>
      </c>
      <c r="H3605" s="49">
        <v>0</v>
      </c>
      <c r="I3605" s="50">
        <v>30</v>
      </c>
      <c r="J3605" s="50">
        <v>60</v>
      </c>
      <c r="K3605" s="50">
        <v>100</v>
      </c>
      <c r="L3605" s="50">
        <v>0</v>
      </c>
      <c r="M3605" s="50">
        <v>0</v>
      </c>
      <c r="N3605" s="51">
        <f>D3605*$D$14</f>
        <v>121.50000000000001</v>
      </c>
      <c r="O3605" s="51">
        <f>E3605*$E$14</f>
        <v>0</v>
      </c>
      <c r="P3605" s="51">
        <f>F3605*$F$14</f>
        <v>0</v>
      </c>
      <c r="Q3605" s="51">
        <f>G3605*$G$14</f>
        <v>0</v>
      </c>
      <c r="R3605" s="51">
        <f>H3605*$H$14</f>
        <v>0</v>
      </c>
      <c r="S3605" s="51">
        <f>(N3605/100)*(I3605*$I$14)+(N3605/100)*(J3605*$J$14)+(N3605/100)*(K3605*$K$14)</f>
        <v>352.35</v>
      </c>
      <c r="T3605" s="51">
        <f>(O3605/100)*(K3605*$K$14)</f>
        <v>0</v>
      </c>
      <c r="U3605" s="51">
        <f>(P3605/100)*(K3605*$K$14)+(P3605/100)*(L3605*$L$14)</f>
        <v>0</v>
      </c>
      <c r="V3605" s="51">
        <f>(Q3605/100)*(L3605*$L$14)</f>
        <v>0</v>
      </c>
      <c r="W3605" s="51">
        <f>(R3605/100)*(K3605*$L$14)+(R3605/100)*(L3605*$M$14)</f>
        <v>0</v>
      </c>
      <c r="X3605" s="51">
        <f t="shared" si="463"/>
        <v>473.85</v>
      </c>
      <c r="Y3605" s="51">
        <f t="shared" si="464"/>
        <v>0</v>
      </c>
      <c r="Z3605" s="51">
        <f t="shared" si="465"/>
        <v>0</v>
      </c>
      <c r="AA3605" s="51">
        <f t="shared" si="466"/>
        <v>0</v>
      </c>
      <c r="AB3605" s="51">
        <f t="shared" si="467"/>
        <v>0</v>
      </c>
      <c r="AC3605" s="52">
        <f t="shared" si="468"/>
        <v>473.9</v>
      </c>
      <c r="AD3605" s="53">
        <f>(ROUND(AC3605-AC3594,1)/AC3594)</f>
        <v>0.12086092715231789</v>
      </c>
      <c r="AE3605" s="44"/>
      <c r="AF3605" s="45"/>
    </row>
    <row r="3606" spans="1:32" x14ac:dyDescent="0.25">
      <c r="A3606" s="46"/>
      <c r="B3606" s="56"/>
      <c r="C3606" s="48" t="s">
        <v>16</v>
      </c>
      <c r="D3606" s="49">
        <v>90</v>
      </c>
      <c r="E3606" s="49">
        <v>0</v>
      </c>
      <c r="F3606" s="49">
        <v>0</v>
      </c>
      <c r="G3606" s="49">
        <v>0</v>
      </c>
      <c r="H3606" s="49">
        <v>0</v>
      </c>
      <c r="I3606" s="50">
        <v>30</v>
      </c>
      <c r="J3606" s="50">
        <v>60</v>
      </c>
      <c r="K3606" s="50">
        <v>0</v>
      </c>
      <c r="L3606" s="50">
        <v>100</v>
      </c>
      <c r="M3606" s="50">
        <v>0</v>
      </c>
      <c r="N3606" s="51">
        <f>D3606*$D$15</f>
        <v>121.50000000000001</v>
      </c>
      <c r="O3606" s="51">
        <f>E3606*$E$15</f>
        <v>0</v>
      </c>
      <c r="P3606" s="51">
        <f>F3606*$F$15</f>
        <v>0</v>
      </c>
      <c r="Q3606" s="51">
        <f>G3606*$G$15</f>
        <v>0</v>
      </c>
      <c r="R3606" s="51">
        <f>H3606*$H$15</f>
        <v>0</v>
      </c>
      <c r="S3606" s="51">
        <f>(N3606/100)*(I3606*$I$15)+(N3606/100)*(J3606*$J$15)+(N3606/100)*(L3606*$L$15)</f>
        <v>352.35</v>
      </c>
      <c r="T3606" s="51">
        <f>(O3606/100)*(K3606*$K$15)</f>
        <v>0</v>
      </c>
      <c r="U3606" s="51">
        <f>(P3606/100)*(K3606*$K$15)+(P3606/100)*(L3606*$L$15)</f>
        <v>0</v>
      </c>
      <c r="V3606" s="51">
        <f>(Q3606/100)*(L3606*$L$15)</f>
        <v>0</v>
      </c>
      <c r="W3606" s="51">
        <f>(R3606/100)*(K3606*$K$15)+(R3606/100)*(L3606*$L$15)</f>
        <v>0</v>
      </c>
      <c r="X3606" s="51">
        <f t="shared" si="463"/>
        <v>473.85</v>
      </c>
      <c r="Y3606" s="51">
        <f t="shared" si="464"/>
        <v>0</v>
      </c>
      <c r="Z3606" s="51">
        <f t="shared" si="465"/>
        <v>0</v>
      </c>
      <c r="AA3606" s="51">
        <f t="shared" si="466"/>
        <v>0</v>
      </c>
      <c r="AB3606" s="51">
        <f t="shared" si="467"/>
        <v>0</v>
      </c>
      <c r="AC3606" s="52">
        <f t="shared" si="468"/>
        <v>473.9</v>
      </c>
      <c r="AD3606" s="53">
        <f>(ROUND(AC3606-AC3594,1)/AC3594)</f>
        <v>0.12086092715231789</v>
      </c>
      <c r="AE3606" s="44"/>
      <c r="AF3606" s="45"/>
    </row>
    <row r="3607" spans="1:32" x14ac:dyDescent="0.25">
      <c r="A3607" s="46"/>
      <c r="B3607" s="56"/>
      <c r="C3607" s="48" t="s">
        <v>17</v>
      </c>
      <c r="D3607" s="49">
        <v>90</v>
      </c>
      <c r="E3607" s="49">
        <v>0</v>
      </c>
      <c r="F3607" s="49">
        <v>50</v>
      </c>
      <c r="G3607" s="49">
        <v>0</v>
      </c>
      <c r="H3607" s="49">
        <v>0</v>
      </c>
      <c r="I3607" s="50">
        <v>30</v>
      </c>
      <c r="J3607" s="50">
        <v>95</v>
      </c>
      <c r="K3607" s="50">
        <v>0</v>
      </c>
      <c r="L3607" s="50">
        <v>0</v>
      </c>
      <c r="M3607" s="50">
        <v>0</v>
      </c>
      <c r="N3607" s="51">
        <f>D3607*$D$16</f>
        <v>121.50000000000001</v>
      </c>
      <c r="O3607" s="51">
        <f>E3607*$E$16</f>
        <v>0</v>
      </c>
      <c r="P3607" s="51">
        <f>F3607*$F$16</f>
        <v>67.5</v>
      </c>
      <c r="Q3607" s="51">
        <f>G3607*$G$16</f>
        <v>0</v>
      </c>
      <c r="R3607" s="51">
        <f>H3607*$H$16</f>
        <v>0</v>
      </c>
      <c r="S3607" s="51">
        <f>(N3607/100)*(I3607*$I$16)+(N3607/100)*(J3607*$J$16)</f>
        <v>325.01249999999999</v>
      </c>
      <c r="T3607" s="51">
        <f>(O3607/100)*(K3607*$K$16)</f>
        <v>0</v>
      </c>
      <c r="U3607" s="51">
        <f>(P3607/100)*(K3607*$K$16)+(P3607/100)*(L3607*$L$16)</f>
        <v>0</v>
      </c>
      <c r="V3607" s="51">
        <f>(Q3607/100)*(L3607*$L$16)</f>
        <v>0</v>
      </c>
      <c r="W3607" s="51">
        <f>(R3607/100)*(K3607*$K$16)+(R3607/100)*(L3607*$L$16)</f>
        <v>0</v>
      </c>
      <c r="X3607" s="51">
        <f t="shared" si="463"/>
        <v>446.51249999999999</v>
      </c>
      <c r="Y3607" s="51">
        <f t="shared" si="464"/>
        <v>0</v>
      </c>
      <c r="Z3607" s="51">
        <f t="shared" si="465"/>
        <v>67.5</v>
      </c>
      <c r="AA3607" s="51">
        <f t="shared" si="466"/>
        <v>0</v>
      </c>
      <c r="AB3607" s="51">
        <f t="shared" si="467"/>
        <v>0</v>
      </c>
      <c r="AC3607" s="52">
        <f t="shared" si="468"/>
        <v>514</v>
      </c>
      <c r="AD3607" s="53">
        <f>(ROUND(AC3607-AC3594,1)/AC3594)</f>
        <v>0.21570482497634816</v>
      </c>
      <c r="AE3607" s="44"/>
      <c r="AF3607" s="45"/>
    </row>
    <row r="3608" spans="1:32" x14ac:dyDescent="0.25">
      <c r="A3608" s="46"/>
      <c r="B3608" s="56"/>
      <c r="C3608" s="48" t="s">
        <v>18</v>
      </c>
      <c r="D3608" s="49">
        <v>90</v>
      </c>
      <c r="E3608" s="49">
        <v>0</v>
      </c>
      <c r="F3608" s="49">
        <v>50</v>
      </c>
      <c r="G3608" s="49">
        <v>0</v>
      </c>
      <c r="H3608" s="49">
        <v>0</v>
      </c>
      <c r="I3608" s="50">
        <v>70</v>
      </c>
      <c r="J3608" s="50">
        <v>60</v>
      </c>
      <c r="K3608" s="50">
        <v>0</v>
      </c>
      <c r="L3608" s="50">
        <v>0</v>
      </c>
      <c r="M3608" s="50">
        <v>0</v>
      </c>
      <c r="N3608" s="51">
        <f>D3608*$D$17</f>
        <v>121.50000000000001</v>
      </c>
      <c r="O3608" s="51">
        <f>E3608*$E$17</f>
        <v>0</v>
      </c>
      <c r="P3608" s="51">
        <f>F3608*$F$17</f>
        <v>67.5</v>
      </c>
      <c r="Q3608" s="51">
        <f>G3608*$G$17</f>
        <v>0</v>
      </c>
      <c r="R3608" s="51">
        <f>H3608*$H$17</f>
        <v>0</v>
      </c>
      <c r="S3608" s="51">
        <f>(N3608/100)*(I3608*$I$17)+(N3608/100)*(J3608*$J$17)</f>
        <v>285.52499999999998</v>
      </c>
      <c r="T3608" s="51">
        <f>(O3608/100)*(K3608*$K$17)</f>
        <v>0</v>
      </c>
      <c r="U3608" s="51">
        <f>(P3608/100)*(K3608*$K$17)+(P3608/100)*(L3608*$L$17)</f>
        <v>0</v>
      </c>
      <c r="V3608" s="51">
        <f>(Q3608/100)*(L3608*$L$17)</f>
        <v>0</v>
      </c>
      <c r="W3608" s="51">
        <f>(R3608/100)*(K3608*$K$17)+(R3608/100)*(L3608*$L$17)</f>
        <v>0</v>
      </c>
      <c r="X3608" s="51">
        <f t="shared" si="463"/>
        <v>407.02499999999998</v>
      </c>
      <c r="Y3608" s="51">
        <f t="shared" si="464"/>
        <v>0</v>
      </c>
      <c r="Z3608" s="51">
        <f t="shared" si="465"/>
        <v>67.5</v>
      </c>
      <c r="AA3608" s="51">
        <f t="shared" si="466"/>
        <v>0</v>
      </c>
      <c r="AB3608" s="51">
        <f t="shared" si="467"/>
        <v>0</v>
      </c>
      <c r="AC3608" s="52">
        <f t="shared" si="468"/>
        <v>474.5</v>
      </c>
      <c r="AD3608" s="53">
        <f>(ROUND(AC3608-AC3594,1)/AC3594)</f>
        <v>0.12228003784295176</v>
      </c>
      <c r="AE3608" s="44" t="s">
        <v>28</v>
      </c>
      <c r="AF3608" s="45"/>
    </row>
    <row r="3609" spans="1:32" x14ac:dyDescent="0.25">
      <c r="A3609" s="54" t="s">
        <v>19</v>
      </c>
      <c r="B3609" s="58" t="s">
        <v>299</v>
      </c>
      <c r="C3609" s="38" t="s">
        <v>50</v>
      </c>
      <c r="D3609" s="39">
        <v>86</v>
      </c>
      <c r="E3609" s="39">
        <v>0</v>
      </c>
      <c r="F3609" s="39">
        <v>0</v>
      </c>
      <c r="G3609" s="39">
        <v>0</v>
      </c>
      <c r="H3609" s="39">
        <v>0</v>
      </c>
      <c r="I3609" s="40">
        <v>20</v>
      </c>
      <c r="J3609" s="40">
        <v>40</v>
      </c>
      <c r="K3609" s="40">
        <v>0</v>
      </c>
      <c r="L3609" s="40">
        <v>70</v>
      </c>
      <c r="M3609" s="40">
        <v>0</v>
      </c>
      <c r="N3609" s="41">
        <f>D3609*$D$3</f>
        <v>120.39999999999999</v>
      </c>
      <c r="O3609" s="41">
        <f>E3609*$E$3</f>
        <v>0</v>
      </c>
      <c r="P3609" s="41">
        <f>F3609*$F$3</f>
        <v>0</v>
      </c>
      <c r="Q3609" s="41">
        <f>G3609*$G$3</f>
        <v>0</v>
      </c>
      <c r="R3609" s="41">
        <f>H3609*$H$3</f>
        <v>0</v>
      </c>
      <c r="S3609" s="41">
        <f>(N3609/100)*(I3609*$I$3)+(N3609/100)*(J3609*$J$3)+(N3609/100)*(L3609*$L$3)</f>
        <v>313.03999999999996</v>
      </c>
      <c r="T3609" s="41">
        <f>(O3609/100)*(K3609*$K$3)</f>
        <v>0</v>
      </c>
      <c r="U3609" s="41">
        <f>(P3609/100)*(K3609*$K$3)+(P3609/100)*(L3609*$L$3)</f>
        <v>0</v>
      </c>
      <c r="V3609" s="41">
        <f>(Q3609/100)*(L3609*$L$3)</f>
        <v>0</v>
      </c>
      <c r="W3609" s="41">
        <f>(R3609/100)*(K3609*$K$3)+(R3609/100)*(L3609*$L$3)</f>
        <v>0</v>
      </c>
      <c r="X3609" s="41">
        <f t="shared" si="463"/>
        <v>433.43999999999994</v>
      </c>
      <c r="Y3609" s="41">
        <f t="shared" si="464"/>
        <v>0</v>
      </c>
      <c r="Z3609" s="41">
        <f t="shared" si="465"/>
        <v>0</v>
      </c>
      <c r="AA3609" s="41">
        <f t="shared" si="466"/>
        <v>0</v>
      </c>
      <c r="AB3609" s="41">
        <f t="shared" si="467"/>
        <v>0</v>
      </c>
      <c r="AC3609" s="42">
        <f t="shared" si="468"/>
        <v>433.4</v>
      </c>
      <c r="AD3609" s="43" t="s">
        <v>16</v>
      </c>
      <c r="AE3609" s="44"/>
      <c r="AF3609" s="45"/>
    </row>
    <row r="3610" spans="1:32" x14ac:dyDescent="0.25">
      <c r="A3610" s="46" t="s">
        <v>29</v>
      </c>
      <c r="B3610" s="59">
        <v>12</v>
      </c>
      <c r="C3610" s="48" t="s">
        <v>5</v>
      </c>
      <c r="D3610" s="49">
        <v>86</v>
      </c>
      <c r="E3610" s="49">
        <v>0</v>
      </c>
      <c r="F3610" s="49">
        <v>0</v>
      </c>
      <c r="G3610" s="49">
        <v>0</v>
      </c>
      <c r="H3610" s="49">
        <v>0</v>
      </c>
      <c r="I3610" s="50">
        <v>30</v>
      </c>
      <c r="J3610" s="50">
        <v>60</v>
      </c>
      <c r="K3610" s="50">
        <v>0</v>
      </c>
      <c r="L3610" s="50">
        <v>70</v>
      </c>
      <c r="M3610" s="50">
        <v>0</v>
      </c>
      <c r="N3610" s="51">
        <f>D3610*$D$4</f>
        <v>116.10000000000001</v>
      </c>
      <c r="O3610" s="51">
        <f>E3610*$E$4</f>
        <v>0</v>
      </c>
      <c r="P3610" s="51">
        <f>F3610*$F$4</f>
        <v>0</v>
      </c>
      <c r="Q3610" s="51">
        <f>G3610*$G$4</f>
        <v>0</v>
      </c>
      <c r="R3610" s="51">
        <f>H3610*$H$4</f>
        <v>0</v>
      </c>
      <c r="S3610" s="51">
        <f>(N3610/100)*(I3610*$I$4)+(N3610/100)*(J3610*$J$4)+(N3610/100)*(L3610*$L$4)</f>
        <v>371.52</v>
      </c>
      <c r="T3610" s="51">
        <f>(O3610/100)*(K3610*$K$4)</f>
        <v>0</v>
      </c>
      <c r="U3610" s="51">
        <f>(P3610/100)*(K3610*$K$4)+(P3610/100)*(L3610*$L$4)</f>
        <v>0</v>
      </c>
      <c r="V3610" s="51">
        <f>(Q3610/100)*(L3610*$L$4)</f>
        <v>0</v>
      </c>
      <c r="W3610" s="51">
        <f>(R3610/100)*(K3610*$K$4)+(R3610/100)*(L3610*$L$4)</f>
        <v>0</v>
      </c>
      <c r="X3610" s="51">
        <f t="shared" si="463"/>
        <v>487.62</v>
      </c>
      <c r="Y3610" s="51">
        <f t="shared" si="464"/>
        <v>0</v>
      </c>
      <c r="Z3610" s="51">
        <f t="shared" si="465"/>
        <v>0</v>
      </c>
      <c r="AA3610" s="51">
        <f t="shared" si="466"/>
        <v>0</v>
      </c>
      <c r="AB3610" s="51">
        <f t="shared" si="467"/>
        <v>0</v>
      </c>
      <c r="AC3610" s="52">
        <f t="shared" si="468"/>
        <v>487.6</v>
      </c>
      <c r="AD3610" s="53">
        <f>(ROUND(AC3610-AC3609,1)/AC3609)</f>
        <v>0.12505768343331797</v>
      </c>
      <c r="AE3610" s="44"/>
      <c r="AF3610" s="45"/>
    </row>
    <row r="3611" spans="1:32" x14ac:dyDescent="0.25">
      <c r="A3611" s="46" t="s">
        <v>30</v>
      </c>
      <c r="B3611" s="59">
        <v>12</v>
      </c>
      <c r="C3611" s="48" t="s">
        <v>6</v>
      </c>
      <c r="D3611" s="49">
        <v>86</v>
      </c>
      <c r="E3611" s="49">
        <v>0</v>
      </c>
      <c r="F3611" s="49">
        <v>0</v>
      </c>
      <c r="G3611" s="49">
        <v>0</v>
      </c>
      <c r="H3611" s="49">
        <v>0</v>
      </c>
      <c r="I3611" s="50">
        <v>20</v>
      </c>
      <c r="J3611" s="50">
        <v>40</v>
      </c>
      <c r="K3611" s="50">
        <v>0</v>
      </c>
      <c r="L3611" s="50">
        <v>70</v>
      </c>
      <c r="M3611" s="50">
        <v>0</v>
      </c>
      <c r="N3611" s="51">
        <f>D3611*$D$5</f>
        <v>120.39999999999999</v>
      </c>
      <c r="O3611" s="51">
        <f>E3611*$E$5</f>
        <v>0</v>
      </c>
      <c r="P3611" s="51">
        <f>F3611*$F$5</f>
        <v>0</v>
      </c>
      <c r="Q3611" s="51">
        <f>G3611*$G$5</f>
        <v>0</v>
      </c>
      <c r="R3611" s="51">
        <f>H3611*$H$5</f>
        <v>0</v>
      </c>
      <c r="S3611" s="51">
        <f>(N3611/100)*(I3611*$I$5)+(N3611/100)*(J3611*$J$5)+(N3611/100)*(L3611*$L$5)</f>
        <v>313.03999999999996</v>
      </c>
      <c r="T3611" s="51">
        <f>(O3611/100)*(K3611*$K$5)</f>
        <v>0</v>
      </c>
      <c r="U3611" s="51">
        <f>(P3611/100)*(K3611*$K$5)+(P3611/100)*(L3611*$L$5)</f>
        <v>0</v>
      </c>
      <c r="V3611" s="51">
        <f>(Q3611/100)*(L3611*$L$5)</f>
        <v>0</v>
      </c>
      <c r="W3611" s="51">
        <f>(R3611/100)*(K3611*$K$5)+(R3611/100)*(L3611*$L$5)</f>
        <v>0</v>
      </c>
      <c r="X3611" s="51">
        <f t="shared" si="463"/>
        <v>433.43999999999994</v>
      </c>
      <c r="Y3611" s="51">
        <f t="shared" si="464"/>
        <v>0</v>
      </c>
      <c r="Z3611" s="51">
        <f t="shared" si="465"/>
        <v>0</v>
      </c>
      <c r="AA3611" s="51">
        <f t="shared" si="466"/>
        <v>0</v>
      </c>
      <c r="AB3611" s="51">
        <f t="shared" si="467"/>
        <v>0</v>
      </c>
      <c r="AC3611" s="52">
        <f t="shared" si="468"/>
        <v>433.4</v>
      </c>
      <c r="AD3611" s="53">
        <f>(ROUND(AC3611-AC3609,1)/AC3609)</f>
        <v>0</v>
      </c>
      <c r="AE3611" s="44"/>
      <c r="AF3611" s="45"/>
    </row>
    <row r="3612" spans="1:32" x14ac:dyDescent="0.25">
      <c r="A3612" s="46" t="s">
        <v>31</v>
      </c>
      <c r="B3612" s="59">
        <v>0</v>
      </c>
      <c r="C3612" s="48" t="s">
        <v>7</v>
      </c>
      <c r="D3612" s="49">
        <v>86</v>
      </c>
      <c r="E3612" s="49">
        <v>0</v>
      </c>
      <c r="F3612" s="49">
        <v>0</v>
      </c>
      <c r="G3612" s="49">
        <v>0</v>
      </c>
      <c r="H3612" s="49">
        <v>0</v>
      </c>
      <c r="I3612" s="50">
        <v>20</v>
      </c>
      <c r="J3612" s="50">
        <v>40</v>
      </c>
      <c r="K3612" s="50">
        <v>0</v>
      </c>
      <c r="L3612" s="50">
        <v>70</v>
      </c>
      <c r="M3612" s="50">
        <v>0</v>
      </c>
      <c r="N3612" s="51">
        <f>D3612*$D$6</f>
        <v>120.39999999999999</v>
      </c>
      <c r="O3612" s="51">
        <f>E3612*$E$6</f>
        <v>0</v>
      </c>
      <c r="P3612" s="51">
        <f>F3612*$F$6</f>
        <v>0</v>
      </c>
      <c r="Q3612" s="51">
        <f>G3612*$G$6</f>
        <v>0</v>
      </c>
      <c r="R3612" s="51">
        <f>H3612*$H$6</f>
        <v>0</v>
      </c>
      <c r="S3612" s="51">
        <f>(N3612/100)*(I3612*$I$6)+(N3612/100)*(J3612*$J$6)+(N3612/100)*(L3612*$L$6)</f>
        <v>313.03999999999996</v>
      </c>
      <c r="T3612" s="51">
        <f>(O3612/100)*(K3612*$K$6)</f>
        <v>0</v>
      </c>
      <c r="U3612" s="51">
        <f>(P3612/100)*(K3612*$K$6)+(P3612/100)*(L3612*$L$6)</f>
        <v>0</v>
      </c>
      <c r="V3612" s="51">
        <f>(Q3612/100)*(L3612*$L$6)</f>
        <v>0</v>
      </c>
      <c r="W3612" s="51">
        <f>(R3612/100)*(K3612*$K$6)+(R3612/100)*(L3612*$L$6)</f>
        <v>0</v>
      </c>
      <c r="X3612" s="51">
        <f t="shared" si="463"/>
        <v>433.43999999999994</v>
      </c>
      <c r="Y3612" s="51">
        <f t="shared" si="464"/>
        <v>0</v>
      </c>
      <c r="Z3612" s="51">
        <f t="shared" si="465"/>
        <v>0</v>
      </c>
      <c r="AA3612" s="51">
        <f t="shared" si="466"/>
        <v>0</v>
      </c>
      <c r="AB3612" s="51">
        <f t="shared" si="467"/>
        <v>0</v>
      </c>
      <c r="AC3612" s="52">
        <f t="shared" si="468"/>
        <v>433.4</v>
      </c>
      <c r="AD3612" s="53">
        <f>(ROUND(AC3612-AC3609,1)/AC3609)</f>
        <v>0</v>
      </c>
      <c r="AE3612" s="44"/>
      <c r="AF3612" s="45"/>
    </row>
    <row r="3613" spans="1:32" x14ac:dyDescent="0.25">
      <c r="A3613" s="46" t="s">
        <v>32</v>
      </c>
      <c r="B3613" s="59">
        <v>30</v>
      </c>
      <c r="C3613" s="48" t="s">
        <v>8</v>
      </c>
      <c r="D3613" s="49">
        <v>86</v>
      </c>
      <c r="E3613" s="49">
        <v>0</v>
      </c>
      <c r="F3613" s="49">
        <v>0</v>
      </c>
      <c r="G3613" s="49">
        <v>0</v>
      </c>
      <c r="H3613" s="49">
        <v>0</v>
      </c>
      <c r="I3613" s="50">
        <v>20</v>
      </c>
      <c r="J3613" s="50">
        <v>40</v>
      </c>
      <c r="K3613" s="50">
        <v>0</v>
      </c>
      <c r="L3613" s="50">
        <v>70</v>
      </c>
      <c r="M3613" s="50">
        <v>0</v>
      </c>
      <c r="N3613" s="51">
        <f>D3613*$D$7</f>
        <v>120.39999999999999</v>
      </c>
      <c r="O3613" s="51">
        <f>E3613*$E$7</f>
        <v>0</v>
      </c>
      <c r="P3613" s="51">
        <f>F3613*$F$7</f>
        <v>0</v>
      </c>
      <c r="Q3613" s="51">
        <f>G3613*$G$7</f>
        <v>0</v>
      </c>
      <c r="R3613" s="51">
        <f>H3613*$H$7</f>
        <v>0</v>
      </c>
      <c r="S3613" s="51">
        <f>(N3613/100)*(I3613*$I$7)+(N3613/100)*(J3613*$J$7)+(N3613/100)*(L3613*$L$7)</f>
        <v>313.03999999999996</v>
      </c>
      <c r="T3613" s="51">
        <f>(O3613/100)*(K3613*$K$7)</f>
        <v>0</v>
      </c>
      <c r="U3613" s="51">
        <f>(P3613/100)*(K3613*$K$7)+(P3613/100)*(L3613*$L$7)</f>
        <v>0</v>
      </c>
      <c r="V3613" s="51">
        <f>(Q3613/100)*(L3613*$L$7)</f>
        <v>0</v>
      </c>
      <c r="W3613" s="51">
        <f>(R3613/100)*(K3613*$K$7)+(R3613/100)*(L3613*$L$7)</f>
        <v>0</v>
      </c>
      <c r="X3613" s="51">
        <f t="shared" si="463"/>
        <v>433.43999999999994</v>
      </c>
      <c r="Y3613" s="51">
        <f t="shared" si="464"/>
        <v>0</v>
      </c>
      <c r="Z3613" s="51">
        <f t="shared" si="465"/>
        <v>0</v>
      </c>
      <c r="AA3613" s="51">
        <f t="shared" si="466"/>
        <v>0</v>
      </c>
      <c r="AB3613" s="51">
        <f t="shared" si="467"/>
        <v>0</v>
      </c>
      <c r="AC3613" s="52">
        <f t="shared" si="468"/>
        <v>433.4</v>
      </c>
      <c r="AD3613" s="53">
        <f>(ROUND(AC3613-AC3609,1)/AC3609)</f>
        <v>0</v>
      </c>
      <c r="AE3613" s="44"/>
      <c r="AF3613" s="45"/>
    </row>
    <row r="3614" spans="1:32" x14ac:dyDescent="0.25">
      <c r="A3614" s="46" t="s">
        <v>33</v>
      </c>
      <c r="B3614" s="59"/>
      <c r="C3614" s="48" t="s">
        <v>9</v>
      </c>
      <c r="D3614" s="49">
        <v>86</v>
      </c>
      <c r="E3614" s="49">
        <v>0</v>
      </c>
      <c r="F3614" s="49">
        <v>0</v>
      </c>
      <c r="G3614" s="49">
        <v>0</v>
      </c>
      <c r="H3614" s="49">
        <v>0</v>
      </c>
      <c r="I3614" s="50">
        <v>20</v>
      </c>
      <c r="J3614" s="50">
        <v>40</v>
      </c>
      <c r="K3614" s="50">
        <v>0</v>
      </c>
      <c r="L3614" s="50">
        <v>70</v>
      </c>
      <c r="M3614" s="50">
        <v>0</v>
      </c>
      <c r="N3614" s="51">
        <f>D3614*$D$8</f>
        <v>120.39999999999999</v>
      </c>
      <c r="O3614" s="51">
        <f>E3614*$E$8</f>
        <v>0</v>
      </c>
      <c r="P3614" s="51">
        <f>F3614*$F$8</f>
        <v>0</v>
      </c>
      <c r="Q3614" s="51">
        <f>G3614*$G$8</f>
        <v>0</v>
      </c>
      <c r="R3614" s="51">
        <f>H3614*$H$8</f>
        <v>0</v>
      </c>
      <c r="S3614" s="51">
        <f>(N3614/100)*(I3614*$I$8)+(N3614/100)*(J3614*$J$8)+(N3614/100)*(L3614*$L$8)</f>
        <v>313.03999999999996</v>
      </c>
      <c r="T3614" s="51">
        <f>(O3614/100)*(K3614*$K$8)</f>
        <v>0</v>
      </c>
      <c r="U3614" s="51">
        <f>(P3614/100)*(K3614*$K$8)+(P3614/100)*(L3614*$L$8)</f>
        <v>0</v>
      </c>
      <c r="V3614" s="51">
        <f>(Q3614/100)*(L3614*$L$8)</f>
        <v>0</v>
      </c>
      <c r="W3614" s="51">
        <f>(R3614/100)*(K3614*$K$8)+(R3614/100)*(L3614*$L$8)</f>
        <v>0</v>
      </c>
      <c r="X3614" s="51">
        <f t="shared" si="463"/>
        <v>433.43999999999994</v>
      </c>
      <c r="Y3614" s="51">
        <f t="shared" si="464"/>
        <v>0</v>
      </c>
      <c r="Z3614" s="51">
        <f t="shared" si="465"/>
        <v>0</v>
      </c>
      <c r="AA3614" s="51">
        <f t="shared" si="466"/>
        <v>0</v>
      </c>
      <c r="AB3614" s="51">
        <f t="shared" si="467"/>
        <v>0</v>
      </c>
      <c r="AC3614" s="52">
        <f t="shared" si="468"/>
        <v>433.4</v>
      </c>
      <c r="AD3614" s="53">
        <f>(ROUND(AC3614-AC3609,1)/AC3609)</f>
        <v>0</v>
      </c>
      <c r="AE3614" s="44"/>
      <c r="AF3614" s="45"/>
    </row>
    <row r="3615" spans="1:32" x14ac:dyDescent="0.25">
      <c r="A3615" s="46" t="s">
        <v>34</v>
      </c>
      <c r="B3615" s="59"/>
      <c r="C3615" s="48" t="s">
        <v>10</v>
      </c>
      <c r="D3615" s="49">
        <v>43</v>
      </c>
      <c r="E3615" s="49">
        <v>95</v>
      </c>
      <c r="F3615" s="49">
        <v>0</v>
      </c>
      <c r="G3615" s="49">
        <v>0</v>
      </c>
      <c r="H3615" s="49">
        <v>0</v>
      </c>
      <c r="I3615" s="50">
        <v>20</v>
      </c>
      <c r="J3615" s="50">
        <v>40</v>
      </c>
      <c r="K3615" s="50">
        <v>167</v>
      </c>
      <c r="L3615" s="50">
        <v>0</v>
      </c>
      <c r="M3615" s="50">
        <v>0</v>
      </c>
      <c r="N3615" s="51">
        <f>D3615*$D$9</f>
        <v>58.050000000000004</v>
      </c>
      <c r="O3615" s="51">
        <f>E3615*$E$9</f>
        <v>128.25</v>
      </c>
      <c r="P3615" s="51">
        <f>F3615*$F$9</f>
        <v>0</v>
      </c>
      <c r="Q3615" s="51">
        <f>G3615*$G$9</f>
        <v>0</v>
      </c>
      <c r="R3615" s="51">
        <f>H3615*$H$9</f>
        <v>0</v>
      </c>
      <c r="S3615" s="51">
        <f>(N3615/100)*(I3615*$I$9)+(N3615/100)*(J3615*$J$9)+(N3615/100)*(L3615*$L$9)</f>
        <v>34.83</v>
      </c>
      <c r="T3615" s="51">
        <f>(O3615/100)*(K3615*$K$9)</f>
        <v>299.84849999999994</v>
      </c>
      <c r="U3615" s="51">
        <f>(P3615/100)*(K3615*$K$9)+(P3615/100)*(L3615*$L$9)</f>
        <v>0</v>
      </c>
      <c r="V3615" s="51">
        <f>(Q3615/100)*(L3615*$L$9)</f>
        <v>0</v>
      </c>
      <c r="W3615" s="51">
        <f>(R3615/100)*(K3615*$K$9)+(R3615/100)*(L3615*$L$9)</f>
        <v>0</v>
      </c>
      <c r="X3615" s="51">
        <f t="shared" si="463"/>
        <v>92.88</v>
      </c>
      <c r="Y3615" s="51">
        <f t="shared" si="464"/>
        <v>428.09849999999994</v>
      </c>
      <c r="Z3615" s="51">
        <f t="shared" si="465"/>
        <v>0</v>
      </c>
      <c r="AA3615" s="51">
        <f t="shared" si="466"/>
        <v>0</v>
      </c>
      <c r="AB3615" s="51">
        <f t="shared" si="467"/>
        <v>0</v>
      </c>
      <c r="AC3615" s="52">
        <f t="shared" si="468"/>
        <v>521</v>
      </c>
      <c r="AD3615" s="53">
        <f>(ROUND(AC3615-AC3609,1)/AC3609)</f>
        <v>0.20212275034610061</v>
      </c>
      <c r="AE3615" s="44"/>
      <c r="AF3615" s="45"/>
    </row>
    <row r="3616" spans="1:32" x14ac:dyDescent="0.25">
      <c r="A3616" s="46" t="s">
        <v>35</v>
      </c>
      <c r="B3616" s="59"/>
      <c r="C3616" s="48" t="s">
        <v>11</v>
      </c>
      <c r="D3616" s="49">
        <v>43</v>
      </c>
      <c r="E3616" s="49">
        <v>0</v>
      </c>
      <c r="F3616" s="49">
        <v>95</v>
      </c>
      <c r="G3616" s="49">
        <v>0</v>
      </c>
      <c r="H3616" s="49">
        <v>0</v>
      </c>
      <c r="I3616" s="50">
        <v>20</v>
      </c>
      <c r="J3616" s="50">
        <v>40</v>
      </c>
      <c r="K3616" s="50">
        <v>69</v>
      </c>
      <c r="L3616" s="50">
        <v>69</v>
      </c>
      <c r="M3616" s="50">
        <v>0</v>
      </c>
      <c r="N3616" s="51">
        <f>D3616*$D$10</f>
        <v>58.050000000000004</v>
      </c>
      <c r="O3616" s="51">
        <f>E3616*$E$10</f>
        <v>0</v>
      </c>
      <c r="P3616" s="51">
        <f>F3616*$F$10</f>
        <v>128.25</v>
      </c>
      <c r="Q3616" s="51">
        <f>G3616*$G$10</f>
        <v>0</v>
      </c>
      <c r="R3616" s="51">
        <f>H3616*$H$10</f>
        <v>0</v>
      </c>
      <c r="S3616" s="51">
        <f>(N3616/100)*(I3616*$I$10)+(N3616/100)*(J3616*$J$10)+(N3616/100)*(L3616*$L$10)</f>
        <v>90.906299999999987</v>
      </c>
      <c r="T3616" s="51">
        <f>(O3616/100)*(K3616*$J$10)</f>
        <v>0</v>
      </c>
      <c r="U3616" s="51">
        <f>(P3616/100)*(K3616*$K$10)+(P3616/100)*(L3616*$L$10)</f>
        <v>247.77899999999997</v>
      </c>
      <c r="V3616" s="51">
        <f>(Q3616/100)*(L3616*$L$10)</f>
        <v>0</v>
      </c>
      <c r="W3616" s="51">
        <f>(R3616/100)*(K3616*$K$10)+(R3616/100)*(L3616*$L$10)</f>
        <v>0</v>
      </c>
      <c r="X3616" s="51">
        <f t="shared" si="463"/>
        <v>148.9563</v>
      </c>
      <c r="Y3616" s="51">
        <f t="shared" si="464"/>
        <v>0</v>
      </c>
      <c r="Z3616" s="51">
        <f t="shared" si="465"/>
        <v>376.029</v>
      </c>
      <c r="AA3616" s="51">
        <f t="shared" si="466"/>
        <v>0</v>
      </c>
      <c r="AB3616" s="51">
        <f t="shared" si="467"/>
        <v>0</v>
      </c>
      <c r="AC3616" s="52">
        <f t="shared" si="468"/>
        <v>525</v>
      </c>
      <c r="AD3616" s="53">
        <f>(ROUND(AC3616-AC3609,1)/AC3609)</f>
        <v>0.21135209967697277</v>
      </c>
      <c r="AE3616" s="44"/>
      <c r="AF3616" s="45"/>
    </row>
    <row r="3617" spans="1:32" x14ac:dyDescent="0.25">
      <c r="A3617" s="46" t="s">
        <v>36</v>
      </c>
      <c r="B3617" s="59"/>
      <c r="C3617" s="48" t="s">
        <v>12</v>
      </c>
      <c r="D3617" s="49">
        <v>43</v>
      </c>
      <c r="E3617" s="49">
        <v>0</v>
      </c>
      <c r="F3617" s="49">
        <v>0</v>
      </c>
      <c r="G3617" s="49">
        <v>95</v>
      </c>
      <c r="H3617" s="49">
        <v>0</v>
      </c>
      <c r="I3617" s="50">
        <v>20</v>
      </c>
      <c r="J3617" s="50">
        <v>40</v>
      </c>
      <c r="K3617" s="50">
        <v>0</v>
      </c>
      <c r="L3617" s="50">
        <v>116</v>
      </c>
      <c r="M3617" s="50">
        <v>0</v>
      </c>
      <c r="N3617" s="51">
        <f>D3617*$D$11</f>
        <v>58.050000000000004</v>
      </c>
      <c r="O3617" s="51">
        <f>E3617*$E$11</f>
        <v>0</v>
      </c>
      <c r="P3617" s="51">
        <f>F3617*$F$11</f>
        <v>0</v>
      </c>
      <c r="Q3617" s="51">
        <f>G3617*$G$11</f>
        <v>128.25</v>
      </c>
      <c r="R3617" s="51">
        <f>H3617*$H$11</f>
        <v>0</v>
      </c>
      <c r="S3617" s="51">
        <f>(N3617/100)*(I3617*$I$11)+(N3617/100)*(J3617*$J$11)+(N3617/100)*(L3617*$L$11)</f>
        <v>129.10319999999999</v>
      </c>
      <c r="T3617" s="51">
        <f>(O3617/100)*(K3617*$K$11)</f>
        <v>0</v>
      </c>
      <c r="U3617" s="51">
        <f>(P3617/100)*(K3617*$K$11)+(P3617/100)*(L3617*$L$11)</f>
        <v>0</v>
      </c>
      <c r="V3617" s="51">
        <f>(Q3617/100)*(L3617*$L$11)</f>
        <v>208.27799999999996</v>
      </c>
      <c r="W3617" s="51">
        <f>(R3617/100)*(K3617*$K$11)+(R3617/100)*(L3617*$L$11)</f>
        <v>0</v>
      </c>
      <c r="X3617" s="51">
        <f t="shared" si="463"/>
        <v>187.1532</v>
      </c>
      <c r="Y3617" s="51">
        <f t="shared" si="464"/>
        <v>0</v>
      </c>
      <c r="Z3617" s="51">
        <f t="shared" si="465"/>
        <v>0</v>
      </c>
      <c r="AA3617" s="51">
        <f t="shared" si="466"/>
        <v>336.52799999999996</v>
      </c>
      <c r="AB3617" s="51">
        <f t="shared" si="467"/>
        <v>0</v>
      </c>
      <c r="AC3617" s="52">
        <f t="shared" si="468"/>
        <v>523.70000000000005</v>
      </c>
      <c r="AD3617" s="53">
        <f>(ROUND(AC3617-AC3609,1)/AC3609)</f>
        <v>0.20835256114443931</v>
      </c>
      <c r="AE3617" s="44"/>
      <c r="AF3617" s="45"/>
    </row>
    <row r="3618" spans="1:32" x14ac:dyDescent="0.25">
      <c r="A3618" s="46" t="s">
        <v>37</v>
      </c>
      <c r="B3618" s="59"/>
      <c r="C3618" s="48" t="s">
        <v>13</v>
      </c>
      <c r="D3618" s="49">
        <v>43</v>
      </c>
      <c r="E3618" s="49">
        <v>0</v>
      </c>
      <c r="F3618" s="49">
        <v>0</v>
      </c>
      <c r="G3618" s="49">
        <v>0</v>
      </c>
      <c r="H3618" s="49">
        <v>95</v>
      </c>
      <c r="I3618" s="50">
        <v>20</v>
      </c>
      <c r="J3618" s="50">
        <v>40</v>
      </c>
      <c r="K3618" s="50">
        <v>69</v>
      </c>
      <c r="L3618" s="50">
        <v>69</v>
      </c>
      <c r="M3618" s="50">
        <v>0</v>
      </c>
      <c r="N3618" s="51">
        <f>D3618*$D$12</f>
        <v>58.050000000000004</v>
      </c>
      <c r="O3618" s="51">
        <f>E3618*$E$12</f>
        <v>0</v>
      </c>
      <c r="P3618" s="51">
        <f>F3618*$F$12</f>
        <v>0</v>
      </c>
      <c r="Q3618" s="51">
        <f>G3618*$G$12</f>
        <v>0</v>
      </c>
      <c r="R3618" s="51">
        <f>H3618*$H$12</f>
        <v>128.25</v>
      </c>
      <c r="S3618" s="51">
        <f>(N3618/100)*(I3618*$I$12)+(N3618/100)*(J3618*$J$12)+(N3618/100)*(L3618*$L$12)</f>
        <v>90.906299999999987</v>
      </c>
      <c r="T3618" s="51">
        <f>(O3618/100)*(K3618*$K$12)</f>
        <v>0</v>
      </c>
      <c r="U3618" s="51">
        <f>(P3618/100)*(K3618*$K$12)+(P3618/100)*(L3618*$L$12)</f>
        <v>0</v>
      </c>
      <c r="V3618" s="51">
        <f>(Q3618/100)*(L3618*$L$12)</f>
        <v>0</v>
      </c>
      <c r="W3618" s="51">
        <f>(R3618/100)*(K3618*$K$12)+(R3618/100)*(L3618*$L$12)</f>
        <v>247.77899999999997</v>
      </c>
      <c r="X3618" s="51">
        <f t="shared" si="463"/>
        <v>148.9563</v>
      </c>
      <c r="Y3618" s="51">
        <f t="shared" si="464"/>
        <v>0</v>
      </c>
      <c r="Z3618" s="51">
        <f t="shared" si="465"/>
        <v>0</v>
      </c>
      <c r="AA3618" s="51">
        <f t="shared" si="466"/>
        <v>0</v>
      </c>
      <c r="AB3618" s="51">
        <f t="shared" si="467"/>
        <v>376.029</v>
      </c>
      <c r="AC3618" s="52">
        <f t="shared" si="468"/>
        <v>525</v>
      </c>
      <c r="AD3618" s="53">
        <f>(ROUND(AC3618-AC3609,1)/AC3609)</f>
        <v>0.21135209967697277</v>
      </c>
      <c r="AE3618" s="44"/>
      <c r="AF3618" s="45"/>
    </row>
    <row r="3619" spans="1:32" x14ac:dyDescent="0.25">
      <c r="A3619" s="46" t="s">
        <v>38</v>
      </c>
      <c r="B3619" s="59"/>
      <c r="C3619" s="48" t="s">
        <v>14</v>
      </c>
      <c r="D3619" s="49">
        <v>86</v>
      </c>
      <c r="E3619" s="49">
        <v>0</v>
      </c>
      <c r="F3619" s="49">
        <v>0</v>
      </c>
      <c r="G3619" s="49">
        <v>0</v>
      </c>
      <c r="H3619" s="49">
        <v>0</v>
      </c>
      <c r="I3619" s="50">
        <v>0</v>
      </c>
      <c r="J3619" s="50">
        <v>0</v>
      </c>
      <c r="K3619" s="50">
        <v>0</v>
      </c>
      <c r="L3619" s="50">
        <v>0</v>
      </c>
      <c r="M3619" s="50">
        <v>165</v>
      </c>
      <c r="N3619" s="51">
        <f>D3619*$D$13</f>
        <v>116.10000000000001</v>
      </c>
      <c r="O3619" s="51">
        <f>E3619*$E$13</f>
        <v>0</v>
      </c>
      <c r="P3619" s="51">
        <f>F3619*$F$13</f>
        <v>0</v>
      </c>
      <c r="Q3619" s="51">
        <f>G3619*$G$13</f>
        <v>0</v>
      </c>
      <c r="R3619" s="51">
        <f>H3619*$H$13</f>
        <v>0</v>
      </c>
      <c r="S3619" s="51">
        <f>(N3619/100)*(I3619*$I$13)+(N3619/100)*(J3619*$J$13)+(N3619/100)*(M3619*$M$13)+(N3619/100)*(L3619*$L$13)</f>
        <v>383.13</v>
      </c>
      <c r="T3619" s="51">
        <f>(O3619/100)*(K3619*$K$13)+(O3619/100)*(M3619*$M$13)</f>
        <v>0</v>
      </c>
      <c r="U3619" s="51">
        <f>(P3619/100)*(K3619*$K$13)+(P3619/100)*(L3619*$L$13)+(P3619/100)*(M3619*$M$13)</f>
        <v>0</v>
      </c>
      <c r="V3619" s="51">
        <f>(Q3619/100)*(L3619*$L$13)+(Q3619/100)*(M3619*$M$13)</f>
        <v>0</v>
      </c>
      <c r="W3619" s="51">
        <f>(R3619/100)*(K3619*$K$13)+(R3619/100)*(L3619*$L$13)+(R3619/100)*(M3619*$M$13)</f>
        <v>0</v>
      </c>
      <c r="X3619" s="51">
        <f t="shared" si="463"/>
        <v>499.23</v>
      </c>
      <c r="Y3619" s="51">
        <f t="shared" si="464"/>
        <v>0</v>
      </c>
      <c r="Z3619" s="51">
        <f t="shared" si="465"/>
        <v>0</v>
      </c>
      <c r="AA3619" s="51">
        <f t="shared" si="466"/>
        <v>0</v>
      </c>
      <c r="AB3619" s="51">
        <f t="shared" si="467"/>
        <v>0</v>
      </c>
      <c r="AC3619" s="52">
        <f t="shared" si="468"/>
        <v>499.2</v>
      </c>
      <c r="AD3619" s="53">
        <f>(ROUND(AC3619-AC3609,1)/AC3609)</f>
        <v>0.15182279649284725</v>
      </c>
      <c r="AE3619" s="44"/>
      <c r="AF3619" s="45"/>
    </row>
    <row r="3620" spans="1:32" x14ac:dyDescent="0.25">
      <c r="A3620" s="46" t="s">
        <v>39</v>
      </c>
      <c r="B3620" s="59"/>
      <c r="C3620" s="48" t="s">
        <v>15</v>
      </c>
      <c r="D3620" s="49">
        <v>110</v>
      </c>
      <c r="E3620" s="49">
        <v>0</v>
      </c>
      <c r="F3620" s="49">
        <v>0</v>
      </c>
      <c r="G3620" s="49">
        <v>0</v>
      </c>
      <c r="H3620" s="49">
        <v>0</v>
      </c>
      <c r="I3620" s="50">
        <v>20</v>
      </c>
      <c r="J3620" s="50">
        <v>40</v>
      </c>
      <c r="K3620" s="50">
        <v>88</v>
      </c>
      <c r="L3620" s="50">
        <v>0</v>
      </c>
      <c r="M3620" s="50">
        <v>0</v>
      </c>
      <c r="N3620" s="51">
        <f>D3620*$D$14</f>
        <v>148.5</v>
      </c>
      <c r="O3620" s="51">
        <f>E3620*$E$14</f>
        <v>0</v>
      </c>
      <c r="P3620" s="51">
        <f>F3620*$F$14</f>
        <v>0</v>
      </c>
      <c r="Q3620" s="51">
        <f>G3620*$G$14</f>
        <v>0</v>
      </c>
      <c r="R3620" s="51">
        <f>H3620*$H$14</f>
        <v>0</v>
      </c>
      <c r="S3620" s="51">
        <f>(N3620/100)*(I3620*$I$14)+(N3620/100)*(J3620*$J$14)+(N3620/100)*(K3620*$K$14)</f>
        <v>350.46000000000004</v>
      </c>
      <c r="T3620" s="51">
        <f>(O3620/100)*(K3620*$K$14)</f>
        <v>0</v>
      </c>
      <c r="U3620" s="51">
        <f>(P3620/100)*(K3620*$K$14)+(P3620/100)*(L3620*$L$14)</f>
        <v>0</v>
      </c>
      <c r="V3620" s="51">
        <f>(Q3620/100)*(L3620*$L$14)</f>
        <v>0</v>
      </c>
      <c r="W3620" s="51">
        <f>(R3620/100)*(K3620*$L$14)+(R3620/100)*(L3620*$M$14)</f>
        <v>0</v>
      </c>
      <c r="X3620" s="51">
        <f t="shared" si="463"/>
        <v>498.96000000000004</v>
      </c>
      <c r="Y3620" s="51">
        <f t="shared" si="464"/>
        <v>0</v>
      </c>
      <c r="Z3620" s="51">
        <f t="shared" si="465"/>
        <v>0</v>
      </c>
      <c r="AA3620" s="51">
        <f t="shared" si="466"/>
        <v>0</v>
      </c>
      <c r="AB3620" s="51">
        <f t="shared" si="467"/>
        <v>0</v>
      </c>
      <c r="AC3620" s="52">
        <f t="shared" si="468"/>
        <v>499</v>
      </c>
      <c r="AD3620" s="53">
        <f>(ROUND(AC3620-AC3609,1)/AC3609)</f>
        <v>0.15136132902630364</v>
      </c>
      <c r="AE3620" s="44"/>
      <c r="AF3620" s="45"/>
    </row>
    <row r="3621" spans="1:32" x14ac:dyDescent="0.25">
      <c r="A3621" s="46"/>
      <c r="B3621" s="59"/>
      <c r="C3621" s="48" t="s">
        <v>16</v>
      </c>
      <c r="D3621" s="49">
        <v>110</v>
      </c>
      <c r="E3621" s="49">
        <v>0</v>
      </c>
      <c r="F3621" s="49">
        <v>0</v>
      </c>
      <c r="G3621" s="49">
        <v>0</v>
      </c>
      <c r="H3621" s="49">
        <v>0</v>
      </c>
      <c r="I3621" s="50">
        <v>20</v>
      </c>
      <c r="J3621" s="50">
        <v>40</v>
      </c>
      <c r="K3621" s="50">
        <v>0</v>
      </c>
      <c r="L3621" s="50">
        <v>88</v>
      </c>
      <c r="M3621" s="50">
        <v>0</v>
      </c>
      <c r="N3621" s="51">
        <f>D3621*$D$15</f>
        <v>148.5</v>
      </c>
      <c r="O3621" s="51">
        <f>E3621*$E$15</f>
        <v>0</v>
      </c>
      <c r="P3621" s="51">
        <f>F3621*$F$15</f>
        <v>0</v>
      </c>
      <c r="Q3621" s="51">
        <f>G3621*$G$15</f>
        <v>0</v>
      </c>
      <c r="R3621" s="51">
        <f>H3621*$H$15</f>
        <v>0</v>
      </c>
      <c r="S3621" s="51">
        <f>(N3621/100)*(I3621*$I$15)+(N3621/100)*(J3621*$J$15)+(N3621/100)*(L3621*$L$15)</f>
        <v>350.46000000000004</v>
      </c>
      <c r="T3621" s="51">
        <f>(O3621/100)*(K3621*$K$15)</f>
        <v>0</v>
      </c>
      <c r="U3621" s="51">
        <f>(P3621/100)*(K3621*$K$15)+(P3621/100)*(L3621*$L$15)</f>
        <v>0</v>
      </c>
      <c r="V3621" s="51">
        <f>(Q3621/100)*(L3621*$L$15)</f>
        <v>0</v>
      </c>
      <c r="W3621" s="51">
        <f>(R3621/100)*(K3621*$K$15)+(R3621/100)*(L3621*$L$15)</f>
        <v>0</v>
      </c>
      <c r="X3621" s="51">
        <f t="shared" si="463"/>
        <v>498.96000000000004</v>
      </c>
      <c r="Y3621" s="51">
        <f t="shared" si="464"/>
        <v>0</v>
      </c>
      <c r="Z3621" s="51">
        <f t="shared" si="465"/>
        <v>0</v>
      </c>
      <c r="AA3621" s="51">
        <f t="shared" si="466"/>
        <v>0</v>
      </c>
      <c r="AB3621" s="51">
        <f t="shared" si="467"/>
        <v>0</v>
      </c>
      <c r="AC3621" s="52">
        <f t="shared" si="468"/>
        <v>499</v>
      </c>
      <c r="AD3621" s="53">
        <f>(ROUND(AC3621-AC3609,1)/AC3609)</f>
        <v>0.15136132902630364</v>
      </c>
      <c r="AE3621" s="44"/>
      <c r="AF3621" s="45"/>
    </row>
    <row r="3622" spans="1:32" x14ac:dyDescent="0.25">
      <c r="A3622" s="46"/>
      <c r="B3622" s="59"/>
      <c r="C3622" s="48" t="s">
        <v>17</v>
      </c>
      <c r="D3622" s="49">
        <v>86</v>
      </c>
      <c r="E3622" s="49">
        <v>0</v>
      </c>
      <c r="F3622" s="49">
        <v>0</v>
      </c>
      <c r="G3622" s="49">
        <v>0</v>
      </c>
      <c r="H3622" s="49">
        <v>0</v>
      </c>
      <c r="I3622" s="50">
        <v>20</v>
      </c>
      <c r="J3622" s="50">
        <v>100</v>
      </c>
      <c r="K3622" s="50">
        <v>0</v>
      </c>
      <c r="L3622" s="50">
        <v>70</v>
      </c>
      <c r="M3622" s="50">
        <v>0</v>
      </c>
      <c r="N3622" s="51">
        <f>D3622*$D$16</f>
        <v>116.10000000000001</v>
      </c>
      <c r="O3622" s="51">
        <f>E3622*$E$16</f>
        <v>0</v>
      </c>
      <c r="P3622" s="51">
        <f>F3622*$F$16</f>
        <v>0</v>
      </c>
      <c r="Q3622" s="51">
        <f>G3622*$G$16</f>
        <v>0</v>
      </c>
      <c r="R3622" s="51">
        <f>H3622*$H$16</f>
        <v>0</v>
      </c>
      <c r="S3622" s="51">
        <f>(N3622/100)*(I3622*$I$16)+(N3622/100)*(J3622*$J$16)+(N3622/100)*(L3622*$L$16)</f>
        <v>394.74</v>
      </c>
      <c r="T3622" s="51">
        <f>(O3622/100)*(K3622*$K$16)</f>
        <v>0</v>
      </c>
      <c r="U3622" s="51">
        <f>(P3622/100)*(K3622*$K$16)+(P3622/100)*(L3622*$L$16)</f>
        <v>0</v>
      </c>
      <c r="V3622" s="51">
        <f>(Q3622/100)*(L3622*$L$16)</f>
        <v>0</v>
      </c>
      <c r="W3622" s="51">
        <f>(R3622/100)*(K3622*$K$16)+(R3622/100)*(L3622*$L$16)</f>
        <v>0</v>
      </c>
      <c r="X3622" s="51">
        <f t="shared" si="463"/>
        <v>510.84000000000003</v>
      </c>
      <c r="Y3622" s="51">
        <f t="shared" si="464"/>
        <v>0</v>
      </c>
      <c r="Z3622" s="51">
        <f t="shared" si="465"/>
        <v>0</v>
      </c>
      <c r="AA3622" s="51">
        <f t="shared" si="466"/>
        <v>0</v>
      </c>
      <c r="AB3622" s="51">
        <f t="shared" si="467"/>
        <v>0</v>
      </c>
      <c r="AC3622" s="52">
        <f t="shared" si="468"/>
        <v>510.8</v>
      </c>
      <c r="AD3622" s="53">
        <f>(ROUND(AC3622-AC3609,1)/AC3609)</f>
        <v>0.17858790955237658</v>
      </c>
      <c r="AE3622" s="44"/>
      <c r="AF3622" s="45"/>
    </row>
    <row r="3623" spans="1:32" x14ac:dyDescent="0.25">
      <c r="A3623" s="46"/>
      <c r="B3623" s="59"/>
      <c r="C3623" s="48" t="s">
        <v>18</v>
      </c>
      <c r="D3623" s="49">
        <v>86</v>
      </c>
      <c r="E3623" s="49">
        <v>0</v>
      </c>
      <c r="F3623" s="49">
        <v>0</v>
      </c>
      <c r="G3623" s="49">
        <v>0</v>
      </c>
      <c r="H3623" s="49">
        <v>0</v>
      </c>
      <c r="I3623" s="50">
        <v>75</v>
      </c>
      <c r="J3623" s="50">
        <v>40</v>
      </c>
      <c r="K3623" s="50">
        <v>0</v>
      </c>
      <c r="L3623" s="50">
        <v>70</v>
      </c>
      <c r="M3623" s="50">
        <v>0</v>
      </c>
      <c r="N3623" s="51">
        <f>D3623*$D$17</f>
        <v>116.10000000000001</v>
      </c>
      <c r="O3623" s="51">
        <f>E3623*$E$17</f>
        <v>0</v>
      </c>
      <c r="P3623" s="51">
        <f>F3623*$F$17</f>
        <v>0</v>
      </c>
      <c r="Q3623" s="51">
        <f>G3623*$G$17</f>
        <v>0</v>
      </c>
      <c r="R3623" s="51">
        <f>H3623*$H$17</f>
        <v>0</v>
      </c>
      <c r="S3623" s="51">
        <f>(N3623/100)*(I3623*$I$17)+(N3623/100)*(J3623*$J$17)+(N3623/100)*(L3623*$L$17)</f>
        <v>345.39749999999998</v>
      </c>
      <c r="T3623" s="51">
        <f>(O3623/100)*(K3623*$K$17)</f>
        <v>0</v>
      </c>
      <c r="U3623" s="51">
        <f>(P3623/100)*(K3623*$K$17)+(P3623/100)*(L3623*$L$17)</f>
        <v>0</v>
      </c>
      <c r="V3623" s="51">
        <f>(Q3623/100)*(L3623*$L$17)</f>
        <v>0</v>
      </c>
      <c r="W3623" s="51">
        <f>(R3623/100)*(K3623*$K$17)+(R3623/100)*(L3623*$L$17)</f>
        <v>0</v>
      </c>
      <c r="X3623" s="51">
        <f t="shared" si="463"/>
        <v>461.4975</v>
      </c>
      <c r="Y3623" s="51">
        <f t="shared" si="464"/>
        <v>0</v>
      </c>
      <c r="Z3623" s="51">
        <f t="shared" si="465"/>
        <v>0</v>
      </c>
      <c r="AA3623" s="51">
        <f t="shared" si="466"/>
        <v>0</v>
      </c>
      <c r="AB3623" s="51">
        <f t="shared" si="467"/>
        <v>0</v>
      </c>
      <c r="AC3623" s="52">
        <f t="shared" si="468"/>
        <v>461.5</v>
      </c>
      <c r="AD3623" s="53">
        <f>(ROUND(AC3623-AC3609,1)/AC3609)</f>
        <v>6.4836179049377024E-2</v>
      </c>
      <c r="AE3623" s="44" t="s">
        <v>28</v>
      </c>
      <c r="AF3623" s="45"/>
    </row>
    <row r="3624" spans="1:32" x14ac:dyDescent="0.25">
      <c r="A3624" s="54" t="s">
        <v>19</v>
      </c>
      <c r="B3624" s="60" t="s">
        <v>300</v>
      </c>
      <c r="C3624" s="38" t="s">
        <v>50</v>
      </c>
      <c r="D3624" s="39">
        <v>98</v>
      </c>
      <c r="E3624" s="39">
        <v>0</v>
      </c>
      <c r="F3624" s="39">
        <v>50</v>
      </c>
      <c r="G3624" s="39">
        <v>0</v>
      </c>
      <c r="H3624" s="39">
        <v>0</v>
      </c>
      <c r="I3624" s="40">
        <v>40</v>
      </c>
      <c r="J3624" s="40">
        <v>20</v>
      </c>
      <c r="K3624" s="40">
        <v>20</v>
      </c>
      <c r="L3624" s="40">
        <v>20</v>
      </c>
      <c r="M3624" s="40">
        <v>0</v>
      </c>
      <c r="N3624" s="41">
        <f>D3624*$D$3</f>
        <v>137.19999999999999</v>
      </c>
      <c r="O3624" s="41">
        <f>E3624*$E$3</f>
        <v>0</v>
      </c>
      <c r="P3624" s="41">
        <f>F3624*$F$3</f>
        <v>70</v>
      </c>
      <c r="Q3624" s="41">
        <f>G3624*$G$3</f>
        <v>0</v>
      </c>
      <c r="R3624" s="41">
        <f>H3624*$H$3</f>
        <v>0</v>
      </c>
      <c r="S3624" s="41">
        <f>(N3624/100)*(I3624*$I$3)+(N3624/100)*(J3624*$J$3)</f>
        <v>164.64</v>
      </c>
      <c r="T3624" s="41">
        <f>(O3624/100)*(K3624*$K$3)</f>
        <v>0</v>
      </c>
      <c r="U3624" s="41">
        <f>(P3624/100)*(K3624*$K$3)+(P3624/100)*(L3624*$L$3)</f>
        <v>56</v>
      </c>
      <c r="V3624" s="41">
        <f>(Q3624/100)*(L3624*$L$3)</f>
        <v>0</v>
      </c>
      <c r="W3624" s="41">
        <f>(R3624/100)*(K3624*$K$3)+(R3624/100)*(L3624*$L$3)</f>
        <v>0</v>
      </c>
      <c r="X3624" s="41">
        <f t="shared" si="463"/>
        <v>301.83999999999997</v>
      </c>
      <c r="Y3624" s="41">
        <f t="shared" si="464"/>
        <v>0</v>
      </c>
      <c r="Z3624" s="41">
        <f t="shared" si="465"/>
        <v>126</v>
      </c>
      <c r="AA3624" s="41">
        <f t="shared" si="466"/>
        <v>0</v>
      </c>
      <c r="AB3624" s="41">
        <f t="shared" si="467"/>
        <v>0</v>
      </c>
      <c r="AC3624" s="42">
        <f t="shared" si="468"/>
        <v>427.8</v>
      </c>
      <c r="AD3624" s="43"/>
      <c r="AE3624" s="44"/>
      <c r="AF3624" s="45"/>
    </row>
    <row r="3625" spans="1:32" x14ac:dyDescent="0.25">
      <c r="A3625" s="46" t="s">
        <v>29</v>
      </c>
      <c r="B3625" s="61">
        <v>15</v>
      </c>
      <c r="C3625" s="48" t="s">
        <v>5</v>
      </c>
      <c r="D3625" s="49">
        <v>98</v>
      </c>
      <c r="E3625" s="49">
        <v>0</v>
      </c>
      <c r="F3625" s="49">
        <v>50</v>
      </c>
      <c r="G3625" s="49">
        <v>0</v>
      </c>
      <c r="H3625" s="49">
        <v>0</v>
      </c>
      <c r="I3625" s="50">
        <v>60</v>
      </c>
      <c r="J3625" s="50">
        <v>30</v>
      </c>
      <c r="K3625" s="50">
        <v>20</v>
      </c>
      <c r="L3625" s="50">
        <v>20</v>
      </c>
      <c r="M3625" s="50">
        <v>0</v>
      </c>
      <c r="N3625" s="51">
        <f>D3625*$D$4</f>
        <v>132.30000000000001</v>
      </c>
      <c r="O3625" s="51">
        <f>E3625*$E$4</f>
        <v>0</v>
      </c>
      <c r="P3625" s="51">
        <f>F3625*$F$4</f>
        <v>67.5</v>
      </c>
      <c r="Q3625" s="51">
        <f>G3625*$G$4</f>
        <v>0</v>
      </c>
      <c r="R3625" s="51">
        <f>H3625*$H$4</f>
        <v>0</v>
      </c>
      <c r="S3625" s="51">
        <f>(N3625/100)*(I3625*$I$4)+(N3625/100)*(J3625*$J$4)</f>
        <v>238.14000000000004</v>
      </c>
      <c r="T3625" s="51">
        <f>(O3625/100)*(K3625*$K$4)</f>
        <v>0</v>
      </c>
      <c r="U3625" s="51">
        <f>(P3625/100)*(K3625*$K$4)+(P3625/100)*(L3625*$L$4)</f>
        <v>54</v>
      </c>
      <c r="V3625" s="51">
        <f>(Q3625/100)*(L3625*$L$4)</f>
        <v>0</v>
      </c>
      <c r="W3625" s="51">
        <f>(R3625/100)*(K3625*$K$4)+(R3625/100)*(L3625*$L$4)</f>
        <v>0</v>
      </c>
      <c r="X3625" s="51">
        <f t="shared" si="463"/>
        <v>370.44000000000005</v>
      </c>
      <c r="Y3625" s="51">
        <f t="shared" si="464"/>
        <v>0</v>
      </c>
      <c r="Z3625" s="51">
        <f t="shared" si="465"/>
        <v>121.5</v>
      </c>
      <c r="AA3625" s="51">
        <f t="shared" si="466"/>
        <v>0</v>
      </c>
      <c r="AB3625" s="51">
        <f t="shared" si="467"/>
        <v>0</v>
      </c>
      <c r="AC3625" s="52">
        <f t="shared" si="468"/>
        <v>491.9</v>
      </c>
      <c r="AD3625" s="53">
        <f>(ROUND(AC3625-AC3624,1)/AC3624)</f>
        <v>0.14983637213651238</v>
      </c>
      <c r="AE3625" s="44"/>
      <c r="AF3625" s="45"/>
    </row>
    <row r="3626" spans="1:32" x14ac:dyDescent="0.25">
      <c r="A3626" s="46" t="s">
        <v>30</v>
      </c>
      <c r="B3626" s="61">
        <v>15</v>
      </c>
      <c r="C3626" s="48" t="s">
        <v>6</v>
      </c>
      <c r="D3626" s="49">
        <v>98</v>
      </c>
      <c r="E3626" s="49">
        <v>0</v>
      </c>
      <c r="F3626" s="49">
        <v>50</v>
      </c>
      <c r="G3626" s="49">
        <v>0</v>
      </c>
      <c r="H3626" s="49">
        <v>0</v>
      </c>
      <c r="I3626" s="50">
        <v>40</v>
      </c>
      <c r="J3626" s="50">
        <v>20</v>
      </c>
      <c r="K3626" s="50">
        <v>20</v>
      </c>
      <c r="L3626" s="50">
        <v>20</v>
      </c>
      <c r="M3626" s="50">
        <v>0</v>
      </c>
      <c r="N3626" s="51">
        <f>D3626*$D$5</f>
        <v>137.19999999999999</v>
      </c>
      <c r="O3626" s="51">
        <f>E3626*$E$5</f>
        <v>0</v>
      </c>
      <c r="P3626" s="51">
        <f>F3626*$F$5</f>
        <v>70</v>
      </c>
      <c r="Q3626" s="51">
        <f>G3626*$G$5</f>
        <v>0</v>
      </c>
      <c r="R3626" s="51">
        <f>H3626*$H$5</f>
        <v>0</v>
      </c>
      <c r="S3626" s="51">
        <f>(N3626/100)*(I3626*$I$5)+(N3626/100)*(J3626*$J$5)</f>
        <v>164.64</v>
      </c>
      <c r="T3626" s="51">
        <f>(O3626/100)*(K3626*$K$5)</f>
        <v>0</v>
      </c>
      <c r="U3626" s="51">
        <f>(P3626/100)*(K3626*$K$5)+(P3626/100)*(L3626*$L$5)</f>
        <v>56</v>
      </c>
      <c r="V3626" s="51">
        <f>(Q3626/100)*(L3626*$L$5)</f>
        <v>0</v>
      </c>
      <c r="W3626" s="51">
        <f>(R3626/100)*(K3626*$K$5)+(R3626/100)*(L3626*$L$5)</f>
        <v>0</v>
      </c>
      <c r="X3626" s="51">
        <f t="shared" si="463"/>
        <v>301.83999999999997</v>
      </c>
      <c r="Y3626" s="51">
        <f t="shared" si="464"/>
        <v>0</v>
      </c>
      <c r="Z3626" s="51">
        <f t="shared" si="465"/>
        <v>126</v>
      </c>
      <c r="AA3626" s="51">
        <f t="shared" si="466"/>
        <v>0</v>
      </c>
      <c r="AB3626" s="51">
        <f t="shared" si="467"/>
        <v>0</v>
      </c>
      <c r="AC3626" s="52">
        <f t="shared" si="468"/>
        <v>427.8</v>
      </c>
      <c r="AD3626" s="53">
        <f>(ROUND(AC3626-AC3624,1)/AC3624)</f>
        <v>0</v>
      </c>
      <c r="AE3626" s="44"/>
      <c r="AF3626" s="45"/>
    </row>
    <row r="3627" spans="1:32" x14ac:dyDescent="0.25">
      <c r="A3627" s="46" t="s">
        <v>31</v>
      </c>
      <c r="B3627" s="61">
        <v>20</v>
      </c>
      <c r="C3627" s="48" t="s">
        <v>7</v>
      </c>
      <c r="D3627" s="49">
        <v>98</v>
      </c>
      <c r="E3627" s="49">
        <v>0</v>
      </c>
      <c r="F3627" s="49">
        <v>50</v>
      </c>
      <c r="G3627" s="49">
        <v>0</v>
      </c>
      <c r="H3627" s="49">
        <v>0</v>
      </c>
      <c r="I3627" s="50">
        <v>40</v>
      </c>
      <c r="J3627" s="50">
        <v>20</v>
      </c>
      <c r="K3627" s="50">
        <v>20</v>
      </c>
      <c r="L3627" s="50">
        <v>20</v>
      </c>
      <c r="M3627" s="50">
        <v>0</v>
      </c>
      <c r="N3627" s="51">
        <f>D3627*$D$6</f>
        <v>137.19999999999999</v>
      </c>
      <c r="O3627" s="51">
        <f>E3627*$E$6</f>
        <v>0</v>
      </c>
      <c r="P3627" s="51">
        <f>F3627*$F$6</f>
        <v>70</v>
      </c>
      <c r="Q3627" s="51">
        <f>G3627*$G$6</f>
        <v>0</v>
      </c>
      <c r="R3627" s="51">
        <f>H3627*$H$6</f>
        <v>0</v>
      </c>
      <c r="S3627" s="51">
        <f>(N3627/100)*(I3627*$I$6)+(N3627/100)*(J3627*$J$6)</f>
        <v>164.64</v>
      </c>
      <c r="T3627" s="51">
        <f>(O3627/100)*(K3627*$K$6)</f>
        <v>0</v>
      </c>
      <c r="U3627" s="51">
        <f>(P3627/100)*(K3627*$K$6)+(P3627/100)*(L3627*$L$6)</f>
        <v>56</v>
      </c>
      <c r="V3627" s="51">
        <f>(Q3627/100)*(L3627*$L$6)</f>
        <v>0</v>
      </c>
      <c r="W3627" s="51">
        <f>(R3627/100)*(K3627*$K$6)+(R3627/100)*(L3627*$L$6)</f>
        <v>0</v>
      </c>
      <c r="X3627" s="51">
        <f t="shared" si="463"/>
        <v>301.83999999999997</v>
      </c>
      <c r="Y3627" s="51">
        <f t="shared" si="464"/>
        <v>0</v>
      </c>
      <c r="Z3627" s="51">
        <f t="shared" si="465"/>
        <v>126</v>
      </c>
      <c r="AA3627" s="51">
        <f t="shared" si="466"/>
        <v>0</v>
      </c>
      <c r="AB3627" s="51">
        <f t="shared" si="467"/>
        <v>0</v>
      </c>
      <c r="AC3627" s="52">
        <f t="shared" si="468"/>
        <v>427.8</v>
      </c>
      <c r="AD3627" s="53">
        <f>(ROUND(AC3627-AC3624,1)/AC3624)</f>
        <v>0</v>
      </c>
      <c r="AE3627" s="44"/>
      <c r="AF3627" s="45"/>
    </row>
    <row r="3628" spans="1:32" x14ac:dyDescent="0.25">
      <c r="A3628" s="46" t="s">
        <v>32</v>
      </c>
      <c r="B3628" s="61">
        <v>20</v>
      </c>
      <c r="C3628" s="48" t="s">
        <v>8</v>
      </c>
      <c r="D3628" s="49">
        <v>98</v>
      </c>
      <c r="E3628" s="49">
        <v>0</v>
      </c>
      <c r="F3628" s="49">
        <v>50</v>
      </c>
      <c r="G3628" s="49">
        <v>0</v>
      </c>
      <c r="H3628" s="49">
        <v>0</v>
      </c>
      <c r="I3628" s="50">
        <v>40</v>
      </c>
      <c r="J3628" s="50">
        <v>20</v>
      </c>
      <c r="K3628" s="50">
        <v>20</v>
      </c>
      <c r="L3628" s="50">
        <v>20</v>
      </c>
      <c r="M3628" s="50">
        <v>0</v>
      </c>
      <c r="N3628" s="51">
        <f>D3628*$D$7</f>
        <v>137.19999999999999</v>
      </c>
      <c r="O3628" s="51">
        <f>E3628*$E$7</f>
        <v>0</v>
      </c>
      <c r="P3628" s="51">
        <f>F3628*$F$7</f>
        <v>70</v>
      </c>
      <c r="Q3628" s="51">
        <f>G3628*$G$7</f>
        <v>0</v>
      </c>
      <c r="R3628" s="51">
        <f>H3628*$H$7</f>
        <v>0</v>
      </c>
      <c r="S3628" s="51">
        <f>(N3628/100)*(I3628*$I$7)+(N3628/100)*(J3628*$J$7)</f>
        <v>164.64</v>
      </c>
      <c r="T3628" s="51">
        <f>(O3628/100)*(K3628*$K$7)</f>
        <v>0</v>
      </c>
      <c r="U3628" s="51">
        <f>(P3628/100)*(K3628*$K$7)+(P3628/100)*(L3628*$L$7)</f>
        <v>56</v>
      </c>
      <c r="V3628" s="51">
        <f>(Q3628/100)*(L3628*$L$7)</f>
        <v>0</v>
      </c>
      <c r="W3628" s="51">
        <f>(R3628/100)*(K3628*$K$7)+(R3628/100)*(L3628*$L$7)</f>
        <v>0</v>
      </c>
      <c r="X3628" s="51">
        <f t="shared" si="463"/>
        <v>301.83999999999997</v>
      </c>
      <c r="Y3628" s="51">
        <f t="shared" si="464"/>
        <v>0</v>
      </c>
      <c r="Z3628" s="51">
        <f t="shared" si="465"/>
        <v>126</v>
      </c>
      <c r="AA3628" s="51">
        <f t="shared" si="466"/>
        <v>0</v>
      </c>
      <c r="AB3628" s="51">
        <f t="shared" si="467"/>
        <v>0</v>
      </c>
      <c r="AC3628" s="52">
        <f t="shared" si="468"/>
        <v>427.8</v>
      </c>
      <c r="AD3628" s="53">
        <f>(ROUND(AC3628-AC3624,1)/AC3624)</f>
        <v>0</v>
      </c>
      <c r="AE3628" s="44"/>
      <c r="AF3628" s="45"/>
    </row>
    <row r="3629" spans="1:32" x14ac:dyDescent="0.25">
      <c r="A3629" s="46" t="s">
        <v>33</v>
      </c>
      <c r="B3629" s="61"/>
      <c r="C3629" s="48" t="s">
        <v>9</v>
      </c>
      <c r="D3629" s="49">
        <v>98</v>
      </c>
      <c r="E3629" s="49">
        <v>0</v>
      </c>
      <c r="F3629" s="49">
        <v>50</v>
      </c>
      <c r="G3629" s="49">
        <v>0</v>
      </c>
      <c r="H3629" s="49">
        <v>0</v>
      </c>
      <c r="I3629" s="50">
        <v>40</v>
      </c>
      <c r="J3629" s="50">
        <v>20</v>
      </c>
      <c r="K3629" s="50">
        <v>20</v>
      </c>
      <c r="L3629" s="50">
        <v>20</v>
      </c>
      <c r="M3629" s="50">
        <v>0</v>
      </c>
      <c r="N3629" s="51">
        <f>D3629*$D$8</f>
        <v>137.19999999999999</v>
      </c>
      <c r="O3629" s="51">
        <f>E3629*$E$8</f>
        <v>0</v>
      </c>
      <c r="P3629" s="51">
        <f>F3629*$F$8</f>
        <v>70</v>
      </c>
      <c r="Q3629" s="51">
        <f>G3629*$G$8</f>
        <v>0</v>
      </c>
      <c r="R3629" s="51">
        <f>H3629*$H$8</f>
        <v>0</v>
      </c>
      <c r="S3629" s="51">
        <f>(N3629/100)*(I3629*$I$8)+(N3629/100)*(J3629*$J$8)</f>
        <v>164.64</v>
      </c>
      <c r="T3629" s="51">
        <f>(O3629/100)*(K3629*$K$8)</f>
        <v>0</v>
      </c>
      <c r="U3629" s="51">
        <f>(P3629/100)*(K3629*$K$8)+(P3629/100)*(L3629*$L$8)</f>
        <v>56</v>
      </c>
      <c r="V3629" s="51">
        <f>(Q3629/100)*(L3629*$L$8)</f>
        <v>0</v>
      </c>
      <c r="W3629" s="51">
        <f>(R3629/100)*(K3629*$K$8)+(R3629/100)*(L3629*$L$8)</f>
        <v>0</v>
      </c>
      <c r="X3629" s="51">
        <f t="shared" si="463"/>
        <v>301.83999999999997</v>
      </c>
      <c r="Y3629" s="51">
        <f t="shared" si="464"/>
        <v>0</v>
      </c>
      <c r="Z3629" s="51">
        <f t="shared" si="465"/>
        <v>126</v>
      </c>
      <c r="AA3629" s="51">
        <f t="shared" si="466"/>
        <v>0</v>
      </c>
      <c r="AB3629" s="51">
        <f t="shared" si="467"/>
        <v>0</v>
      </c>
      <c r="AC3629" s="52">
        <f t="shared" si="468"/>
        <v>427.8</v>
      </c>
      <c r="AD3629" s="53">
        <f>(ROUND(AC3629-AC3624,1)/AC3624)</f>
        <v>0</v>
      </c>
      <c r="AE3629" s="44"/>
      <c r="AF3629" s="45"/>
    </row>
    <row r="3630" spans="1:32" x14ac:dyDescent="0.25">
      <c r="A3630" s="46" t="s">
        <v>34</v>
      </c>
      <c r="B3630" s="61"/>
      <c r="C3630" s="48" t="s">
        <v>10</v>
      </c>
      <c r="D3630" s="49">
        <v>54</v>
      </c>
      <c r="E3630" s="49">
        <v>125</v>
      </c>
      <c r="F3630" s="49">
        <v>0</v>
      </c>
      <c r="G3630" s="49">
        <v>0</v>
      </c>
      <c r="H3630" s="49">
        <v>0</v>
      </c>
      <c r="I3630" s="50">
        <v>40</v>
      </c>
      <c r="J3630" s="50">
        <v>20</v>
      </c>
      <c r="K3630" s="50">
        <v>100</v>
      </c>
      <c r="L3630" s="50">
        <v>0</v>
      </c>
      <c r="M3630" s="50">
        <v>0</v>
      </c>
      <c r="N3630" s="51">
        <f>D3630*$D$9</f>
        <v>72.900000000000006</v>
      </c>
      <c r="O3630" s="51">
        <f>E3630*$E$9</f>
        <v>168.75</v>
      </c>
      <c r="P3630" s="51">
        <f>F3630*$F$9</f>
        <v>0</v>
      </c>
      <c r="Q3630" s="51">
        <f>G3630*$G$9</f>
        <v>0</v>
      </c>
      <c r="R3630" s="51">
        <f>H3630*$H$9</f>
        <v>0</v>
      </c>
      <c r="S3630" s="51">
        <f>(N3630/100)*(I3630*$I$9)+(N3630/100)*(J3630*$J$9)</f>
        <v>43.740000000000009</v>
      </c>
      <c r="T3630" s="51">
        <f>(O3630/100)*(K3630*$K$9)</f>
        <v>236.25</v>
      </c>
      <c r="U3630" s="51">
        <f>(P3630/100)*(K3630*$K$9)+(P3630/100)*(L3630*$L$9)</f>
        <v>0</v>
      </c>
      <c r="V3630" s="51">
        <f>(Q3630/100)*(L3630*$L$9)</f>
        <v>0</v>
      </c>
      <c r="W3630" s="51">
        <f>(R3630/100)*(K3630*$K$9)+(R3630/100)*(L3630*$L$9)</f>
        <v>0</v>
      </c>
      <c r="X3630" s="51">
        <f t="shared" si="463"/>
        <v>116.64000000000001</v>
      </c>
      <c r="Y3630" s="51">
        <f t="shared" si="464"/>
        <v>405</v>
      </c>
      <c r="Z3630" s="51">
        <f t="shared" si="465"/>
        <v>0</v>
      </c>
      <c r="AA3630" s="51">
        <f t="shared" si="466"/>
        <v>0</v>
      </c>
      <c r="AB3630" s="51">
        <f t="shared" si="467"/>
        <v>0</v>
      </c>
      <c r="AC3630" s="52">
        <f t="shared" si="468"/>
        <v>521.6</v>
      </c>
      <c r="AD3630" s="53">
        <f>(ROUND(AC3630-AC3624,1)/AC3624)</f>
        <v>0.21926133707339876</v>
      </c>
      <c r="AE3630" s="44"/>
      <c r="AF3630" s="45"/>
    </row>
    <row r="3631" spans="1:32" x14ac:dyDescent="0.25">
      <c r="A3631" s="46" t="s">
        <v>35</v>
      </c>
      <c r="B3631" s="61"/>
      <c r="C3631" s="48" t="s">
        <v>11</v>
      </c>
      <c r="D3631" s="49">
        <v>54</v>
      </c>
      <c r="E3631" s="49">
        <v>0</v>
      </c>
      <c r="F3631" s="49">
        <v>125</v>
      </c>
      <c r="G3631" s="49">
        <v>0</v>
      </c>
      <c r="H3631" s="49">
        <v>0</v>
      </c>
      <c r="I3631" s="50">
        <v>40</v>
      </c>
      <c r="J3631" s="50">
        <v>20</v>
      </c>
      <c r="K3631" s="50">
        <v>55</v>
      </c>
      <c r="L3631" s="50">
        <v>55</v>
      </c>
      <c r="M3631" s="50">
        <v>0</v>
      </c>
      <c r="N3631" s="51">
        <f>D3631*$D$10</f>
        <v>72.900000000000006</v>
      </c>
      <c r="O3631" s="51">
        <f>E3631*$E$10</f>
        <v>0</v>
      </c>
      <c r="P3631" s="51">
        <f>F3631*$F$10</f>
        <v>168.75</v>
      </c>
      <c r="Q3631" s="51">
        <f>G3631*$G$10</f>
        <v>0</v>
      </c>
      <c r="R3631" s="51">
        <f>H3631*$H$10</f>
        <v>0</v>
      </c>
      <c r="S3631" s="51">
        <f>(N3631/100)*(I3631*$I$10)+(N3631/100)*(J3631*$J$10)</f>
        <v>43.740000000000009</v>
      </c>
      <c r="T3631" s="51">
        <f>(O3631/100)*(K3631*$J$10)</f>
        <v>0</v>
      </c>
      <c r="U3631" s="51">
        <f>(P3631/100)*(K3631*$K$10)+(P3631/100)*(L3631*$L$10)</f>
        <v>259.875</v>
      </c>
      <c r="V3631" s="51">
        <f>(Q3631/100)*(L3631*$L$10)</f>
        <v>0</v>
      </c>
      <c r="W3631" s="51">
        <f>(R3631/100)*(K3631*$K$10)+(R3631/100)*(L3631*$L$10)</f>
        <v>0</v>
      </c>
      <c r="X3631" s="51">
        <f t="shared" si="463"/>
        <v>116.64000000000001</v>
      </c>
      <c r="Y3631" s="51">
        <f t="shared" si="464"/>
        <v>0</v>
      </c>
      <c r="Z3631" s="51">
        <f t="shared" si="465"/>
        <v>428.625</v>
      </c>
      <c r="AA3631" s="51">
        <f t="shared" si="466"/>
        <v>0</v>
      </c>
      <c r="AB3631" s="51">
        <f t="shared" si="467"/>
        <v>0</v>
      </c>
      <c r="AC3631" s="52">
        <f t="shared" si="468"/>
        <v>545.29999999999995</v>
      </c>
      <c r="AD3631" s="53">
        <f>(ROUND(AC3631-AC3624,1)/AC3624)</f>
        <v>0.27466105656848994</v>
      </c>
      <c r="AE3631" s="44"/>
      <c r="AF3631" s="45"/>
    </row>
    <row r="3632" spans="1:32" x14ac:dyDescent="0.25">
      <c r="A3632" s="46" t="s">
        <v>36</v>
      </c>
      <c r="B3632" s="61"/>
      <c r="C3632" s="48" t="s">
        <v>12</v>
      </c>
      <c r="D3632" s="49">
        <v>54</v>
      </c>
      <c r="E3632" s="49">
        <v>0</v>
      </c>
      <c r="F3632" s="49">
        <v>0</v>
      </c>
      <c r="G3632" s="49">
        <v>125</v>
      </c>
      <c r="H3632" s="49">
        <v>0</v>
      </c>
      <c r="I3632" s="50">
        <v>40</v>
      </c>
      <c r="J3632" s="50">
        <v>20</v>
      </c>
      <c r="K3632" s="50">
        <v>0</v>
      </c>
      <c r="L3632" s="50">
        <v>100</v>
      </c>
      <c r="M3632" s="50">
        <v>0</v>
      </c>
      <c r="N3632" s="51">
        <f>D3632*$D$11</f>
        <v>72.900000000000006</v>
      </c>
      <c r="O3632" s="51">
        <f>E3632*$E$11</f>
        <v>0</v>
      </c>
      <c r="P3632" s="51">
        <f>F3632*$F$11</f>
        <v>0</v>
      </c>
      <c r="Q3632" s="51">
        <f>G3632*$G$11</f>
        <v>168.75</v>
      </c>
      <c r="R3632" s="51">
        <f>H3632*$H$11</f>
        <v>0</v>
      </c>
      <c r="S3632" s="51">
        <f>(N3632/100)*(I3632*$I$11)+(N3632/100)*(J3632*$J$11)</f>
        <v>43.740000000000009</v>
      </c>
      <c r="T3632" s="51">
        <f>(O3632/100)*(K3632*$K$11)</f>
        <v>0</v>
      </c>
      <c r="U3632" s="51">
        <f>(P3632/100)*(K3632*$K$11)+(P3632/100)*(L3632*$L$11)</f>
        <v>0</v>
      </c>
      <c r="V3632" s="51">
        <f>(Q3632/100)*(L3632*$L$11)</f>
        <v>236.25</v>
      </c>
      <c r="W3632" s="51">
        <f>(R3632/100)*(K3632*$K$11)+(R3632/100)*(L3632*$L$11)</f>
        <v>0</v>
      </c>
      <c r="X3632" s="51">
        <f t="shared" ref="X3632:X3695" si="469">N3632+S3632</f>
        <v>116.64000000000001</v>
      </c>
      <c r="Y3632" s="51">
        <f t="shared" ref="Y3632:Y3695" si="470">O3632+T3632</f>
        <v>0</v>
      </c>
      <c r="Z3632" s="51">
        <f t="shared" ref="Z3632:Z3695" si="471">P3632+U3632</f>
        <v>0</v>
      </c>
      <c r="AA3632" s="51">
        <f t="shared" ref="AA3632:AA3695" si="472">Q3632+V3632</f>
        <v>405</v>
      </c>
      <c r="AB3632" s="51">
        <f t="shared" ref="AB3632:AB3695" si="473">R3632+W3632</f>
        <v>0</v>
      </c>
      <c r="AC3632" s="52">
        <f t="shared" ref="AC3632:AC3695" si="474">ROUND(X3632+Y3632+Z3632+AA3632+AB3632,1)</f>
        <v>521.6</v>
      </c>
      <c r="AD3632" s="53">
        <f>(ROUND(AC3632-AC3624,1)/AC3624)</f>
        <v>0.21926133707339876</v>
      </c>
      <c r="AE3632" s="44"/>
      <c r="AF3632" s="45"/>
    </row>
    <row r="3633" spans="1:32" x14ac:dyDescent="0.25">
      <c r="A3633" s="46" t="s">
        <v>37</v>
      </c>
      <c r="B3633" s="61"/>
      <c r="C3633" s="48" t="s">
        <v>13</v>
      </c>
      <c r="D3633" s="49">
        <v>54</v>
      </c>
      <c r="E3633" s="49">
        <v>0</v>
      </c>
      <c r="F3633" s="49">
        <v>0</v>
      </c>
      <c r="G3633" s="49">
        <v>0</v>
      </c>
      <c r="H3633" s="49">
        <v>125</v>
      </c>
      <c r="I3633" s="50">
        <v>40</v>
      </c>
      <c r="J3633" s="50">
        <v>20</v>
      </c>
      <c r="K3633" s="50">
        <v>50</v>
      </c>
      <c r="L3633" s="50">
        <v>50</v>
      </c>
      <c r="M3633" s="50">
        <v>0</v>
      </c>
      <c r="N3633" s="51">
        <f>D3633*$D$12</f>
        <v>72.900000000000006</v>
      </c>
      <c r="O3633" s="51">
        <f>E3633*$E$12</f>
        <v>0</v>
      </c>
      <c r="P3633" s="51">
        <f>F3633*$F$12</f>
        <v>0</v>
      </c>
      <c r="Q3633" s="51">
        <f>G3633*$G$12</f>
        <v>0</v>
      </c>
      <c r="R3633" s="51">
        <f>H3633*$H$12</f>
        <v>168.75</v>
      </c>
      <c r="S3633" s="51">
        <f>(N3633/100)*(I3633*$I$12)+(N3633/100)*(J3633*$J$12)</f>
        <v>43.740000000000009</v>
      </c>
      <c r="T3633" s="51">
        <f>(O3633/100)*(K3633*$K$12)</f>
        <v>0</v>
      </c>
      <c r="U3633" s="51">
        <f>(P3633/100)*(K3633*$K$12)+(P3633/100)*(L3633*$L$12)</f>
        <v>0</v>
      </c>
      <c r="V3633" s="51">
        <f>(Q3633/100)*(L3633*$L$12)</f>
        <v>0</v>
      </c>
      <c r="W3633" s="51">
        <f>(R3633/100)*(K3633*$K$12)+(R3633/100)*(L3633*$L$12)</f>
        <v>236.25</v>
      </c>
      <c r="X3633" s="51">
        <f t="shared" si="469"/>
        <v>116.64000000000001</v>
      </c>
      <c r="Y3633" s="51">
        <f t="shared" si="470"/>
        <v>0</v>
      </c>
      <c r="Z3633" s="51">
        <f t="shared" si="471"/>
        <v>0</v>
      </c>
      <c r="AA3633" s="51">
        <f t="shared" si="472"/>
        <v>0</v>
      </c>
      <c r="AB3633" s="51">
        <f t="shared" si="473"/>
        <v>405</v>
      </c>
      <c r="AC3633" s="52">
        <f t="shared" si="474"/>
        <v>521.6</v>
      </c>
      <c r="AD3633" s="53">
        <f>(ROUND(AC3633-AC3624,1)/AC3624)</f>
        <v>0.21926133707339876</v>
      </c>
      <c r="AE3633" s="44"/>
      <c r="AF3633" s="45"/>
    </row>
    <row r="3634" spans="1:32" x14ac:dyDescent="0.25">
      <c r="A3634" s="46" t="s">
        <v>38</v>
      </c>
      <c r="B3634" s="61"/>
      <c r="C3634" s="48" t="s">
        <v>14</v>
      </c>
      <c r="D3634" s="49">
        <v>98</v>
      </c>
      <c r="E3634" s="49">
        <v>0</v>
      </c>
      <c r="F3634" s="49">
        <v>50</v>
      </c>
      <c r="G3634" s="49">
        <v>0</v>
      </c>
      <c r="H3634" s="49">
        <v>0</v>
      </c>
      <c r="I3634" s="50">
        <v>0</v>
      </c>
      <c r="J3634" s="50">
        <v>0</v>
      </c>
      <c r="K3634" s="50">
        <v>0</v>
      </c>
      <c r="L3634" s="50">
        <v>0</v>
      </c>
      <c r="M3634" s="50">
        <v>86</v>
      </c>
      <c r="N3634" s="51">
        <f>D3634*$D$13</f>
        <v>132.30000000000001</v>
      </c>
      <c r="O3634" s="51">
        <f>E3634*$E$13</f>
        <v>0</v>
      </c>
      <c r="P3634" s="51">
        <f>F3634*$F$13</f>
        <v>67.5</v>
      </c>
      <c r="Q3634" s="51">
        <f>G3634*$G$13</f>
        <v>0</v>
      </c>
      <c r="R3634" s="51">
        <f>H3634*$H$13</f>
        <v>0</v>
      </c>
      <c r="S3634" s="51">
        <f>(N3634/100)*(I3634*$I$13)+(N3634/100)*(J3634*$J$13)+(N3634/100)*(M3634*$M$13)</f>
        <v>227.55600000000004</v>
      </c>
      <c r="T3634" s="51">
        <f>(O3634/100)*(K3634*$K$13)+(O3634/100)*(M3634*$M$13)</f>
        <v>0</v>
      </c>
      <c r="U3634" s="51">
        <f>(P3634/100)*(K3634*$K$13)+(P3634/100)*(L3634*$L$13)+(P3634/100)*(M3634*$M$13)</f>
        <v>116.10000000000001</v>
      </c>
      <c r="V3634" s="51">
        <f>(Q3634/100)*(L3634*$L$13)+(Q3634/100)*(M3634*$M$13)</f>
        <v>0</v>
      </c>
      <c r="W3634" s="51">
        <f>(R3634/100)*(K3634*$K$13)+(R3634/100)*(L3634*$L$13)+(R3634/100)*(M3634*$M$13)</f>
        <v>0</v>
      </c>
      <c r="X3634" s="51">
        <f t="shared" si="469"/>
        <v>359.85600000000005</v>
      </c>
      <c r="Y3634" s="51">
        <f t="shared" si="470"/>
        <v>0</v>
      </c>
      <c r="Z3634" s="51">
        <f t="shared" si="471"/>
        <v>183.60000000000002</v>
      </c>
      <c r="AA3634" s="51">
        <f t="shared" si="472"/>
        <v>0</v>
      </c>
      <c r="AB3634" s="51">
        <f t="shared" si="473"/>
        <v>0</v>
      </c>
      <c r="AC3634" s="52">
        <f t="shared" si="474"/>
        <v>543.5</v>
      </c>
      <c r="AD3634" s="53">
        <f>(ROUND(AC3634-AC3624,1)/AC3624)</f>
        <v>0.27045348293595139</v>
      </c>
      <c r="AE3634" s="44"/>
      <c r="AF3634" s="45"/>
    </row>
    <row r="3635" spans="1:32" x14ac:dyDescent="0.25">
      <c r="A3635" s="46" t="s">
        <v>39</v>
      </c>
      <c r="B3635" s="61"/>
      <c r="C3635" s="48" t="s">
        <v>15</v>
      </c>
      <c r="D3635" s="49">
        <v>115</v>
      </c>
      <c r="E3635" s="49">
        <v>0</v>
      </c>
      <c r="F3635" s="49">
        <v>0</v>
      </c>
      <c r="G3635" s="49">
        <v>0</v>
      </c>
      <c r="H3635" s="49">
        <v>0</v>
      </c>
      <c r="I3635" s="50">
        <v>40</v>
      </c>
      <c r="J3635" s="50">
        <v>20</v>
      </c>
      <c r="K3635" s="50">
        <v>80</v>
      </c>
      <c r="L3635" s="50">
        <v>0</v>
      </c>
      <c r="M3635" s="50">
        <v>0</v>
      </c>
      <c r="N3635" s="51">
        <f>D3635*$D$14</f>
        <v>155.25</v>
      </c>
      <c r="O3635" s="51">
        <f>E3635*$E$14</f>
        <v>0</v>
      </c>
      <c r="P3635" s="51">
        <f>F3635*$F$14</f>
        <v>0</v>
      </c>
      <c r="Q3635" s="51">
        <f>G3635*$G$14</f>
        <v>0</v>
      </c>
      <c r="R3635" s="51">
        <f>H3635*$H$14</f>
        <v>0</v>
      </c>
      <c r="S3635" s="51">
        <f>(N3635/100)*(I3635*$I$14)+(N3635/100)*(J3635*$J$14)+(N3635/100)*(K3635*$K$14)</f>
        <v>341.55</v>
      </c>
      <c r="T3635" s="51">
        <f>(O3635/100)*(K3635*$K$14)</f>
        <v>0</v>
      </c>
      <c r="U3635" s="51">
        <f>(P3635/100)*(K3635*$K$14)+(P3635/100)*(L3635*$L$14)</f>
        <v>0</v>
      </c>
      <c r="V3635" s="51">
        <f>(Q3635/100)*(L3635*$L$14)</f>
        <v>0</v>
      </c>
      <c r="W3635" s="51">
        <f>(R3635/100)*(K3635*$L$14)+(R3635/100)*(L3635*$M$14)</f>
        <v>0</v>
      </c>
      <c r="X3635" s="51">
        <f t="shared" si="469"/>
        <v>496.8</v>
      </c>
      <c r="Y3635" s="51">
        <f t="shared" si="470"/>
        <v>0</v>
      </c>
      <c r="Z3635" s="51">
        <f t="shared" si="471"/>
        <v>0</v>
      </c>
      <c r="AA3635" s="51">
        <f t="shared" si="472"/>
        <v>0</v>
      </c>
      <c r="AB3635" s="51">
        <f t="shared" si="473"/>
        <v>0</v>
      </c>
      <c r="AC3635" s="52">
        <f t="shared" si="474"/>
        <v>496.8</v>
      </c>
      <c r="AD3635" s="53">
        <f>(ROUND(AC3635-AC3624,1)/AC3624)</f>
        <v>0.16129032258064516</v>
      </c>
      <c r="AE3635" s="44"/>
      <c r="AF3635" s="45"/>
    </row>
    <row r="3636" spans="1:32" x14ac:dyDescent="0.25">
      <c r="A3636" s="46"/>
      <c r="B3636" s="61"/>
      <c r="C3636" s="48" t="s">
        <v>16</v>
      </c>
      <c r="D3636" s="49">
        <v>115</v>
      </c>
      <c r="E3636" s="49">
        <v>0</v>
      </c>
      <c r="F3636" s="49">
        <v>0</v>
      </c>
      <c r="G3636" s="49">
        <v>0</v>
      </c>
      <c r="H3636" s="49">
        <v>0</v>
      </c>
      <c r="I3636" s="50">
        <v>40</v>
      </c>
      <c r="J3636" s="50">
        <v>20</v>
      </c>
      <c r="K3636" s="50">
        <v>0</v>
      </c>
      <c r="L3636" s="50">
        <v>80</v>
      </c>
      <c r="M3636" s="50">
        <v>0</v>
      </c>
      <c r="N3636" s="51">
        <f>D3636*$D$15</f>
        <v>155.25</v>
      </c>
      <c r="O3636" s="51">
        <f>E3636*$E$15</f>
        <v>0</v>
      </c>
      <c r="P3636" s="51">
        <f>F3636*$F$15</f>
        <v>0</v>
      </c>
      <c r="Q3636" s="51">
        <f>G3636*$G$15</f>
        <v>0</v>
      </c>
      <c r="R3636" s="51">
        <f>H3636*$H$15</f>
        <v>0</v>
      </c>
      <c r="S3636" s="51">
        <f>(N3636/100)*(I3636*$I$15)+(N3636/100)*(J3636*$J$15)+(N3636/100)*(L3636*$L$15)</f>
        <v>341.55</v>
      </c>
      <c r="T3636" s="51">
        <f>(O3636/100)*(K3636*$K$15)</f>
        <v>0</v>
      </c>
      <c r="U3636" s="51">
        <f>(P3636/100)*(K3636*$K$15)+(P3636/100)*(L3636*$L$15)</f>
        <v>0</v>
      </c>
      <c r="V3636" s="51">
        <f>(Q3636/100)*(L3636*$L$15)</f>
        <v>0</v>
      </c>
      <c r="W3636" s="51">
        <f>(R3636/100)*(K3636*$K$15)+(R3636/100)*(L3636*$L$15)</f>
        <v>0</v>
      </c>
      <c r="X3636" s="51">
        <f t="shared" si="469"/>
        <v>496.8</v>
      </c>
      <c r="Y3636" s="51">
        <f t="shared" si="470"/>
        <v>0</v>
      </c>
      <c r="Z3636" s="51">
        <f t="shared" si="471"/>
        <v>0</v>
      </c>
      <c r="AA3636" s="51">
        <f t="shared" si="472"/>
        <v>0</v>
      </c>
      <c r="AB3636" s="51">
        <f t="shared" si="473"/>
        <v>0</v>
      </c>
      <c r="AC3636" s="52">
        <f t="shared" si="474"/>
        <v>496.8</v>
      </c>
      <c r="AD3636" s="53">
        <f>(ROUND(AC3636-AC3624,1)/AC3624)</f>
        <v>0.16129032258064516</v>
      </c>
      <c r="AE3636" s="44"/>
      <c r="AF3636" s="45"/>
    </row>
    <row r="3637" spans="1:32" x14ac:dyDescent="0.25">
      <c r="A3637" s="46"/>
      <c r="B3637" s="61"/>
      <c r="C3637" s="48" t="s">
        <v>17</v>
      </c>
      <c r="D3637" s="49">
        <v>98</v>
      </c>
      <c r="E3637" s="49">
        <v>0</v>
      </c>
      <c r="F3637" s="49">
        <v>50</v>
      </c>
      <c r="G3637" s="49">
        <v>0</v>
      </c>
      <c r="H3637" s="49">
        <v>0</v>
      </c>
      <c r="I3637" s="50">
        <v>40</v>
      </c>
      <c r="J3637" s="50">
        <v>55</v>
      </c>
      <c r="K3637" s="50">
        <v>20</v>
      </c>
      <c r="L3637" s="50">
        <v>20</v>
      </c>
      <c r="M3637" s="50">
        <v>0</v>
      </c>
      <c r="N3637" s="51">
        <f>D3637*$D$16</f>
        <v>132.30000000000001</v>
      </c>
      <c r="O3637" s="51">
        <f>E3637*$E$16</f>
        <v>0</v>
      </c>
      <c r="P3637" s="51">
        <f>F3637*$F$16</f>
        <v>67.5</v>
      </c>
      <c r="Q3637" s="51">
        <f>G3637*$G$16</f>
        <v>0</v>
      </c>
      <c r="R3637" s="51">
        <f>H3637*$H$16</f>
        <v>0</v>
      </c>
      <c r="S3637" s="51">
        <f>(N3637/100)*(I3637*$I$16)+(N3637/100)*(J3637*$J$16)</f>
        <v>234.83250000000004</v>
      </c>
      <c r="T3637" s="51">
        <f>(O3637/100)*(K3637*$K$16)</f>
        <v>0</v>
      </c>
      <c r="U3637" s="51">
        <f>(P3637/100)*(K3637*$K$16)+(P3637/100)*(L3637*$L$16)</f>
        <v>27</v>
      </c>
      <c r="V3637" s="51">
        <f>(Q3637/100)*(L3637*$L$16)</f>
        <v>0</v>
      </c>
      <c r="W3637" s="51">
        <f>(R3637/100)*(K3637*$K$16)+(R3637/100)*(L3637*$L$16)</f>
        <v>0</v>
      </c>
      <c r="X3637" s="51">
        <f t="shared" si="469"/>
        <v>367.13250000000005</v>
      </c>
      <c r="Y3637" s="51">
        <f t="shared" si="470"/>
        <v>0</v>
      </c>
      <c r="Z3637" s="51">
        <f t="shared" si="471"/>
        <v>94.5</v>
      </c>
      <c r="AA3637" s="51">
        <f t="shared" si="472"/>
        <v>0</v>
      </c>
      <c r="AB3637" s="51">
        <f t="shared" si="473"/>
        <v>0</v>
      </c>
      <c r="AC3637" s="52">
        <f t="shared" si="474"/>
        <v>461.6</v>
      </c>
      <c r="AD3637" s="53">
        <f>(ROUND(AC3637-AC3624,1)/AC3624)</f>
        <v>7.9008882655446463E-2</v>
      </c>
      <c r="AE3637" s="44"/>
      <c r="AF3637" s="45"/>
    </row>
    <row r="3638" spans="1:32" x14ac:dyDescent="0.25">
      <c r="A3638" s="46"/>
      <c r="B3638" s="61"/>
      <c r="C3638" s="48" t="s">
        <v>18</v>
      </c>
      <c r="D3638" s="49">
        <v>98</v>
      </c>
      <c r="E3638" s="49">
        <v>0</v>
      </c>
      <c r="F3638" s="49">
        <v>50</v>
      </c>
      <c r="G3638" s="49">
        <v>0</v>
      </c>
      <c r="H3638" s="49">
        <v>0</v>
      </c>
      <c r="I3638" s="50">
        <v>80</v>
      </c>
      <c r="J3638" s="50">
        <v>20</v>
      </c>
      <c r="K3638" s="50">
        <v>20</v>
      </c>
      <c r="L3638" s="50">
        <v>20</v>
      </c>
      <c r="M3638" s="50">
        <v>0</v>
      </c>
      <c r="N3638" s="51">
        <f>D3638*$D$17</f>
        <v>132.30000000000001</v>
      </c>
      <c r="O3638" s="51">
        <f>E3638*$E$17</f>
        <v>0</v>
      </c>
      <c r="P3638" s="51">
        <f>F3638*$F$17</f>
        <v>67.5</v>
      </c>
      <c r="Q3638" s="51">
        <f>G3638*$G$17</f>
        <v>0</v>
      </c>
      <c r="R3638" s="51">
        <f>H3638*$H$17</f>
        <v>0</v>
      </c>
      <c r="S3638" s="51">
        <f>(N3638/100)*(I3638*$I$17)+(N3638/100)*(J3638*$J$17)</f>
        <v>291.06</v>
      </c>
      <c r="T3638" s="51">
        <f>(O3638/100)*(K3638*$K$17)</f>
        <v>0</v>
      </c>
      <c r="U3638" s="51">
        <f>(P3638/100)*(K3638*$K$17)+(P3638/100)*(L3638*$L$17)</f>
        <v>27</v>
      </c>
      <c r="V3638" s="51">
        <f>(Q3638/100)*(L3638*$L$17)</f>
        <v>0</v>
      </c>
      <c r="W3638" s="51">
        <f>(R3638/100)*(K3638*$K$17)+(R3638/100)*(L3638*$L$17)</f>
        <v>0</v>
      </c>
      <c r="X3638" s="51">
        <f t="shared" si="469"/>
        <v>423.36</v>
      </c>
      <c r="Y3638" s="51">
        <f t="shared" si="470"/>
        <v>0</v>
      </c>
      <c r="Z3638" s="51">
        <f t="shared" si="471"/>
        <v>94.5</v>
      </c>
      <c r="AA3638" s="51">
        <f t="shared" si="472"/>
        <v>0</v>
      </c>
      <c r="AB3638" s="51">
        <f t="shared" si="473"/>
        <v>0</v>
      </c>
      <c r="AC3638" s="52">
        <f t="shared" si="474"/>
        <v>517.9</v>
      </c>
      <c r="AD3638" s="53">
        <f>(ROUND(AC3638-AC3624,1)/AC3624)</f>
        <v>0.21061243571762503</v>
      </c>
      <c r="AE3638" s="44" t="s">
        <v>28</v>
      </c>
      <c r="AF3638" s="45"/>
    </row>
    <row r="3639" spans="1:32" x14ac:dyDescent="0.25">
      <c r="A3639" s="54" t="s">
        <v>19</v>
      </c>
      <c r="B3639" s="58" t="s">
        <v>301</v>
      </c>
      <c r="C3639" s="38" t="s">
        <v>50</v>
      </c>
      <c r="D3639" s="39">
        <v>102</v>
      </c>
      <c r="E3639" s="39">
        <v>50</v>
      </c>
      <c r="F3639" s="39">
        <v>0</v>
      </c>
      <c r="G3639" s="39">
        <v>0</v>
      </c>
      <c r="H3639" s="39">
        <v>0</v>
      </c>
      <c r="I3639" s="40">
        <v>20</v>
      </c>
      <c r="J3639" s="40">
        <v>30</v>
      </c>
      <c r="K3639" s="40">
        <v>50</v>
      </c>
      <c r="L3639" s="40">
        <v>0</v>
      </c>
      <c r="M3639" s="40">
        <v>0</v>
      </c>
      <c r="N3639" s="41">
        <f>D3639*$D$3</f>
        <v>142.79999999999998</v>
      </c>
      <c r="O3639" s="41">
        <f>E3639*$E$3</f>
        <v>70</v>
      </c>
      <c r="P3639" s="41">
        <f>F3639*$F$3</f>
        <v>0</v>
      </c>
      <c r="Q3639" s="41">
        <f>G3639*$G$3</f>
        <v>0</v>
      </c>
      <c r="R3639" s="41">
        <f>H3639*$H$3</f>
        <v>0</v>
      </c>
      <c r="S3639" s="41">
        <f>(N3639/100)*(I3639*$I$3)+(N3639/100)*(J3639*$J$3)</f>
        <v>142.79999999999998</v>
      </c>
      <c r="T3639" s="41">
        <f>(O3639/100)*(K3639*$K$3)</f>
        <v>70</v>
      </c>
      <c r="U3639" s="41">
        <f>(P3639/100)*(K3639*$K$3)+(P3639/100)*(L3639*$L$3)</f>
        <v>0</v>
      </c>
      <c r="V3639" s="41">
        <f>(Q3639/100)*(L3639*$L$3)</f>
        <v>0</v>
      </c>
      <c r="W3639" s="41">
        <f>(R3639/100)*(K3639*$K$3)+(R3639/100)*(L3639*$L$3)</f>
        <v>0</v>
      </c>
      <c r="X3639" s="41">
        <f t="shared" si="469"/>
        <v>285.59999999999997</v>
      </c>
      <c r="Y3639" s="41">
        <f t="shared" si="470"/>
        <v>140</v>
      </c>
      <c r="Z3639" s="41">
        <f t="shared" si="471"/>
        <v>0</v>
      </c>
      <c r="AA3639" s="41">
        <f t="shared" si="472"/>
        <v>0</v>
      </c>
      <c r="AB3639" s="41">
        <f t="shared" si="473"/>
        <v>0</v>
      </c>
      <c r="AC3639" s="42">
        <f t="shared" si="474"/>
        <v>425.6</v>
      </c>
      <c r="AD3639" s="43"/>
      <c r="AE3639" s="44"/>
      <c r="AF3639" s="45"/>
    </row>
    <row r="3640" spans="1:32" x14ac:dyDescent="0.25">
      <c r="A3640" s="46" t="s">
        <v>29</v>
      </c>
      <c r="B3640" s="59">
        <v>16</v>
      </c>
      <c r="C3640" s="48" t="s">
        <v>5</v>
      </c>
      <c r="D3640" s="49">
        <v>102</v>
      </c>
      <c r="E3640" s="49">
        <v>50</v>
      </c>
      <c r="F3640" s="49">
        <v>0</v>
      </c>
      <c r="G3640" s="49">
        <v>0</v>
      </c>
      <c r="H3640" s="49">
        <v>0</v>
      </c>
      <c r="I3640" s="50">
        <v>40</v>
      </c>
      <c r="J3640" s="50">
        <v>50</v>
      </c>
      <c r="K3640" s="50">
        <v>50</v>
      </c>
      <c r="L3640" s="50">
        <v>0</v>
      </c>
      <c r="M3640" s="50">
        <v>0</v>
      </c>
      <c r="N3640" s="51">
        <f>D3640*$D$4</f>
        <v>137.70000000000002</v>
      </c>
      <c r="O3640" s="51">
        <f>E3640*$E$4</f>
        <v>67.5</v>
      </c>
      <c r="P3640" s="51">
        <f>F3640*$F$4</f>
        <v>0</v>
      </c>
      <c r="Q3640" s="51">
        <f>G3640*$G$4</f>
        <v>0</v>
      </c>
      <c r="R3640" s="51">
        <f>H3640*$H$4</f>
        <v>0</v>
      </c>
      <c r="S3640" s="51">
        <f>(N3640/100)*(I3640*$I$4)+(N3640/100)*(J3640*$J$4)</f>
        <v>247.86000000000004</v>
      </c>
      <c r="T3640" s="51">
        <f>(O3640/100)*(K3640*$K$4)</f>
        <v>67.5</v>
      </c>
      <c r="U3640" s="51">
        <f>(P3640/100)*(K3640*$K$4)+(P3640/100)*(L3640*$L$4)</f>
        <v>0</v>
      </c>
      <c r="V3640" s="51">
        <f>(Q3640/100)*(L3640*$L$4)</f>
        <v>0</v>
      </c>
      <c r="W3640" s="51">
        <f>(R3640/100)*(K3640*$K$4)+(R3640/100)*(L3640*$L$4)</f>
        <v>0</v>
      </c>
      <c r="X3640" s="51">
        <f t="shared" si="469"/>
        <v>385.56000000000006</v>
      </c>
      <c r="Y3640" s="51">
        <f t="shared" si="470"/>
        <v>135</v>
      </c>
      <c r="Z3640" s="51">
        <f t="shared" si="471"/>
        <v>0</v>
      </c>
      <c r="AA3640" s="51">
        <f t="shared" si="472"/>
        <v>0</v>
      </c>
      <c r="AB3640" s="51">
        <f t="shared" si="473"/>
        <v>0</v>
      </c>
      <c r="AC3640" s="52">
        <f t="shared" si="474"/>
        <v>520.6</v>
      </c>
      <c r="AD3640" s="53">
        <f>(ROUND(AC3640-AC3639,1)/AC3639)</f>
        <v>0.2232142857142857</v>
      </c>
      <c r="AE3640" s="44"/>
      <c r="AF3640" s="45"/>
    </row>
    <row r="3641" spans="1:32" x14ac:dyDescent="0.25">
      <c r="A3641" s="46" t="s">
        <v>30</v>
      </c>
      <c r="B3641" s="59">
        <v>16</v>
      </c>
      <c r="C3641" s="48" t="s">
        <v>6</v>
      </c>
      <c r="D3641" s="49">
        <v>102</v>
      </c>
      <c r="E3641" s="49">
        <v>50</v>
      </c>
      <c r="F3641" s="49">
        <v>0</v>
      </c>
      <c r="G3641" s="49">
        <v>0</v>
      </c>
      <c r="H3641" s="49">
        <v>0</v>
      </c>
      <c r="I3641" s="50">
        <v>20</v>
      </c>
      <c r="J3641" s="50">
        <v>30</v>
      </c>
      <c r="K3641" s="50">
        <v>50</v>
      </c>
      <c r="L3641" s="50">
        <v>0</v>
      </c>
      <c r="M3641" s="50">
        <v>0</v>
      </c>
      <c r="N3641" s="51">
        <f>D3641*$D$5</f>
        <v>142.79999999999998</v>
      </c>
      <c r="O3641" s="51">
        <f>E3641*$E$5</f>
        <v>70</v>
      </c>
      <c r="P3641" s="51">
        <f>F3641*$F$5</f>
        <v>0</v>
      </c>
      <c r="Q3641" s="51">
        <f>G3641*$G$5</f>
        <v>0</v>
      </c>
      <c r="R3641" s="51">
        <f>H3641*$H$5</f>
        <v>0</v>
      </c>
      <c r="S3641" s="51">
        <f>(N3641/100)*(I3641*$I$5)+(N3641/100)*(J3641*$J$5)</f>
        <v>142.79999999999998</v>
      </c>
      <c r="T3641" s="51">
        <f>(O3641/100)*(K3641*$K$5)</f>
        <v>70</v>
      </c>
      <c r="U3641" s="51">
        <f>(P3641/100)*(K3641*$K$5)+(P3641/100)*(L3641*$L$5)</f>
        <v>0</v>
      </c>
      <c r="V3641" s="51">
        <f>(Q3641/100)*(L3641*$L$5)</f>
        <v>0</v>
      </c>
      <c r="W3641" s="51">
        <f>(R3641/100)*(K3641*$K$5)+(R3641/100)*(L3641*$L$5)</f>
        <v>0</v>
      </c>
      <c r="X3641" s="51">
        <f t="shared" si="469"/>
        <v>285.59999999999997</v>
      </c>
      <c r="Y3641" s="51">
        <f t="shared" si="470"/>
        <v>140</v>
      </c>
      <c r="Z3641" s="51">
        <f t="shared" si="471"/>
        <v>0</v>
      </c>
      <c r="AA3641" s="51">
        <f t="shared" si="472"/>
        <v>0</v>
      </c>
      <c r="AB3641" s="51">
        <f t="shared" si="473"/>
        <v>0</v>
      </c>
      <c r="AC3641" s="52">
        <f t="shared" si="474"/>
        <v>425.6</v>
      </c>
      <c r="AD3641" s="53">
        <f>(ROUND(AC3641-AC3639,1)/AC3639)</f>
        <v>0</v>
      </c>
      <c r="AE3641" s="44"/>
      <c r="AF3641" s="45"/>
    </row>
    <row r="3642" spans="1:32" x14ac:dyDescent="0.25">
      <c r="A3642" s="46" t="s">
        <v>31</v>
      </c>
      <c r="B3642" s="59">
        <v>36</v>
      </c>
      <c r="C3642" s="48" t="s">
        <v>7</v>
      </c>
      <c r="D3642" s="49">
        <v>102</v>
      </c>
      <c r="E3642" s="49">
        <v>50</v>
      </c>
      <c r="F3642" s="49">
        <v>0</v>
      </c>
      <c r="G3642" s="49">
        <v>0</v>
      </c>
      <c r="H3642" s="49">
        <v>0</v>
      </c>
      <c r="I3642" s="50">
        <v>20</v>
      </c>
      <c r="J3642" s="50">
        <v>30</v>
      </c>
      <c r="K3642" s="50">
        <v>50</v>
      </c>
      <c r="L3642" s="50">
        <v>0</v>
      </c>
      <c r="M3642" s="50">
        <v>0</v>
      </c>
      <c r="N3642" s="51">
        <f>D3642*$D$6</f>
        <v>142.79999999999998</v>
      </c>
      <c r="O3642" s="51">
        <f>E3642*$E$6</f>
        <v>70</v>
      </c>
      <c r="P3642" s="51">
        <f>F3642*$F$6</f>
        <v>0</v>
      </c>
      <c r="Q3642" s="51">
        <f>G3642*$G$6</f>
        <v>0</v>
      </c>
      <c r="R3642" s="51">
        <f>H3642*$H$6</f>
        <v>0</v>
      </c>
      <c r="S3642" s="51">
        <f>(N3642/100)*(I3642*$I$6)+(N3642/100)*(J3642*$J$6)</f>
        <v>142.79999999999998</v>
      </c>
      <c r="T3642" s="51">
        <f>(O3642/100)*(K3642*$K$6)</f>
        <v>70</v>
      </c>
      <c r="U3642" s="51">
        <f>(P3642/100)*(K3642*$K$6)+(P3642/100)*(L3642*$L$6)</f>
        <v>0</v>
      </c>
      <c r="V3642" s="51">
        <f>(Q3642/100)*(L3642*$L$6)</f>
        <v>0</v>
      </c>
      <c r="W3642" s="51">
        <f>(R3642/100)*(K3642*$K$6)+(R3642/100)*(L3642*$L$6)</f>
        <v>0</v>
      </c>
      <c r="X3642" s="51">
        <f t="shared" si="469"/>
        <v>285.59999999999997</v>
      </c>
      <c r="Y3642" s="51">
        <f t="shared" si="470"/>
        <v>140</v>
      </c>
      <c r="Z3642" s="51">
        <f t="shared" si="471"/>
        <v>0</v>
      </c>
      <c r="AA3642" s="51">
        <f t="shared" si="472"/>
        <v>0</v>
      </c>
      <c r="AB3642" s="51">
        <f t="shared" si="473"/>
        <v>0</v>
      </c>
      <c r="AC3642" s="52">
        <f t="shared" si="474"/>
        <v>425.6</v>
      </c>
      <c r="AD3642" s="53">
        <f>(ROUND(AC3642-AC3639,1)/AC3639)</f>
        <v>0</v>
      </c>
      <c r="AE3642" s="44"/>
      <c r="AF3642" s="45"/>
    </row>
    <row r="3643" spans="1:32" x14ac:dyDescent="0.25">
      <c r="A3643" s="46" t="s">
        <v>32</v>
      </c>
      <c r="B3643" s="59">
        <v>0</v>
      </c>
      <c r="C3643" s="48" t="s">
        <v>8</v>
      </c>
      <c r="D3643" s="49">
        <v>102</v>
      </c>
      <c r="E3643" s="49">
        <v>50</v>
      </c>
      <c r="F3643" s="49">
        <v>0</v>
      </c>
      <c r="G3643" s="49">
        <v>0</v>
      </c>
      <c r="H3643" s="49">
        <v>0</v>
      </c>
      <c r="I3643" s="50">
        <v>20</v>
      </c>
      <c r="J3643" s="50">
        <v>30</v>
      </c>
      <c r="K3643" s="50">
        <v>50</v>
      </c>
      <c r="L3643" s="50">
        <v>0</v>
      </c>
      <c r="M3643" s="50">
        <v>0</v>
      </c>
      <c r="N3643" s="51">
        <f>D3643*$D$7</f>
        <v>142.79999999999998</v>
      </c>
      <c r="O3643" s="51">
        <f>E3643*$E$7</f>
        <v>70</v>
      </c>
      <c r="P3643" s="51">
        <f>F3643*$F$7</f>
        <v>0</v>
      </c>
      <c r="Q3643" s="51">
        <f>G3643*$G$7</f>
        <v>0</v>
      </c>
      <c r="R3643" s="51">
        <f>H3643*$H$7</f>
        <v>0</v>
      </c>
      <c r="S3643" s="51">
        <f>(N3643/100)*(I3643*$I$7)+(N3643/100)*(J3643*$J$7)</f>
        <v>142.79999999999998</v>
      </c>
      <c r="T3643" s="51">
        <f>(O3643/100)*(K3643*$K$7)</f>
        <v>70</v>
      </c>
      <c r="U3643" s="51">
        <f>(P3643/100)*(K3643*$K$7)+(P3643/100)*(L3643*$L$7)</f>
        <v>0</v>
      </c>
      <c r="V3643" s="51">
        <f>(Q3643/100)*(L3643*$L$7)</f>
        <v>0</v>
      </c>
      <c r="W3643" s="51">
        <f>(R3643/100)*(K3643*$K$7)+(R3643/100)*(L3643*$L$7)</f>
        <v>0</v>
      </c>
      <c r="X3643" s="51">
        <f t="shared" si="469"/>
        <v>285.59999999999997</v>
      </c>
      <c r="Y3643" s="51">
        <f t="shared" si="470"/>
        <v>140</v>
      </c>
      <c r="Z3643" s="51">
        <f t="shared" si="471"/>
        <v>0</v>
      </c>
      <c r="AA3643" s="51">
        <f t="shared" si="472"/>
        <v>0</v>
      </c>
      <c r="AB3643" s="51">
        <f t="shared" si="473"/>
        <v>0</v>
      </c>
      <c r="AC3643" s="52">
        <f t="shared" si="474"/>
        <v>425.6</v>
      </c>
      <c r="AD3643" s="53">
        <f>(ROUND(AC3643-AC3639,1)/AC3639)</f>
        <v>0</v>
      </c>
      <c r="AE3643" s="44"/>
      <c r="AF3643" s="45"/>
    </row>
    <row r="3644" spans="1:32" x14ac:dyDescent="0.25">
      <c r="A3644" s="46" t="s">
        <v>33</v>
      </c>
      <c r="B3644" s="59"/>
      <c r="C3644" s="48" t="s">
        <v>9</v>
      </c>
      <c r="D3644" s="49">
        <v>102</v>
      </c>
      <c r="E3644" s="49">
        <v>50</v>
      </c>
      <c r="F3644" s="49">
        <v>0</v>
      </c>
      <c r="G3644" s="49">
        <v>0</v>
      </c>
      <c r="H3644" s="49">
        <v>0</v>
      </c>
      <c r="I3644" s="50">
        <v>20</v>
      </c>
      <c r="J3644" s="50">
        <v>30</v>
      </c>
      <c r="K3644" s="50">
        <v>50</v>
      </c>
      <c r="L3644" s="50">
        <v>0</v>
      </c>
      <c r="M3644" s="50">
        <v>0</v>
      </c>
      <c r="N3644" s="51">
        <f>D3644*$D$8</f>
        <v>142.79999999999998</v>
      </c>
      <c r="O3644" s="51">
        <f>E3644*$E$8</f>
        <v>70</v>
      </c>
      <c r="P3644" s="51">
        <f>F3644*$F$8</f>
        <v>0</v>
      </c>
      <c r="Q3644" s="51">
        <f>G3644*$G$8</f>
        <v>0</v>
      </c>
      <c r="R3644" s="51">
        <f>H3644*$H$8</f>
        <v>0</v>
      </c>
      <c r="S3644" s="51">
        <f>(N3644/100)*(I3644*$I$8)+(N3644/100)*(J3644*$J$8)</f>
        <v>142.79999999999998</v>
      </c>
      <c r="T3644" s="51">
        <f>(O3644/100)*(K3644*$K$8)</f>
        <v>70</v>
      </c>
      <c r="U3644" s="51">
        <f>(P3644/100)*(K3644*$K$8)+(P3644/100)*(L3644*$L$8)</f>
        <v>0</v>
      </c>
      <c r="V3644" s="51">
        <f>(Q3644/100)*(L3644*$L$8)</f>
        <v>0</v>
      </c>
      <c r="W3644" s="51">
        <f>(R3644/100)*(K3644*$K$8)+(R3644/100)*(L3644*$L$8)</f>
        <v>0</v>
      </c>
      <c r="X3644" s="51">
        <f t="shared" si="469"/>
        <v>285.59999999999997</v>
      </c>
      <c r="Y3644" s="51">
        <f t="shared" si="470"/>
        <v>140</v>
      </c>
      <c r="Z3644" s="51">
        <f t="shared" si="471"/>
        <v>0</v>
      </c>
      <c r="AA3644" s="51">
        <f t="shared" si="472"/>
        <v>0</v>
      </c>
      <c r="AB3644" s="51">
        <f t="shared" si="473"/>
        <v>0</v>
      </c>
      <c r="AC3644" s="52">
        <f t="shared" si="474"/>
        <v>425.6</v>
      </c>
      <c r="AD3644" s="53">
        <f>(ROUND(AC3644-AC3639,1)/AC3639)</f>
        <v>0</v>
      </c>
      <c r="AE3644" s="44"/>
      <c r="AF3644" s="45"/>
    </row>
    <row r="3645" spans="1:32" x14ac:dyDescent="0.25">
      <c r="A3645" s="46" t="s">
        <v>34</v>
      </c>
      <c r="B3645" s="59"/>
      <c r="C3645" s="48" t="s">
        <v>10</v>
      </c>
      <c r="D3645" s="49">
        <v>51</v>
      </c>
      <c r="E3645" s="49">
        <v>135</v>
      </c>
      <c r="F3645" s="49">
        <v>0</v>
      </c>
      <c r="G3645" s="49">
        <v>0</v>
      </c>
      <c r="H3645" s="49">
        <v>0</v>
      </c>
      <c r="I3645" s="50">
        <v>20</v>
      </c>
      <c r="J3645" s="50">
        <v>30</v>
      </c>
      <c r="K3645" s="50">
        <v>100</v>
      </c>
      <c r="L3645" s="50">
        <v>0</v>
      </c>
      <c r="M3645" s="50">
        <v>0</v>
      </c>
      <c r="N3645" s="51">
        <f>D3645*$D$9</f>
        <v>68.850000000000009</v>
      </c>
      <c r="O3645" s="51">
        <f>E3645*$E$9</f>
        <v>182.25</v>
      </c>
      <c r="P3645" s="51">
        <f>F3645*$F$9</f>
        <v>0</v>
      </c>
      <c r="Q3645" s="51">
        <f>G3645*$G$9</f>
        <v>0</v>
      </c>
      <c r="R3645" s="51">
        <f>H3645*$H$9</f>
        <v>0</v>
      </c>
      <c r="S3645" s="51">
        <f>(N3645/100)*(I3645*$I$9)+(N3645/100)*(J3645*$J$9)</f>
        <v>34.425000000000011</v>
      </c>
      <c r="T3645" s="51">
        <f>(O3645/100)*(K3645*$K$9)</f>
        <v>255.15</v>
      </c>
      <c r="U3645" s="51">
        <f>(P3645/100)*(K3645*$K$9)+(P3645/100)*(L3645*$L$9)</f>
        <v>0</v>
      </c>
      <c r="V3645" s="51">
        <f>(Q3645/100)*(L3645*$L$9)</f>
        <v>0</v>
      </c>
      <c r="W3645" s="51">
        <f>(R3645/100)*(K3645*$K$9)+(R3645/100)*(L3645*$L$9)</f>
        <v>0</v>
      </c>
      <c r="X3645" s="51">
        <f t="shared" si="469"/>
        <v>103.27500000000002</v>
      </c>
      <c r="Y3645" s="51">
        <f t="shared" si="470"/>
        <v>437.4</v>
      </c>
      <c r="Z3645" s="51">
        <f t="shared" si="471"/>
        <v>0</v>
      </c>
      <c r="AA3645" s="51">
        <f t="shared" si="472"/>
        <v>0</v>
      </c>
      <c r="AB3645" s="51">
        <f t="shared" si="473"/>
        <v>0</v>
      </c>
      <c r="AC3645" s="52">
        <f t="shared" si="474"/>
        <v>540.70000000000005</v>
      </c>
      <c r="AD3645" s="53">
        <f>(ROUND(AC3645-AC3639,1)/AC3639)</f>
        <v>0.27044172932330823</v>
      </c>
      <c r="AE3645" s="44"/>
      <c r="AF3645" s="45"/>
    </row>
    <row r="3646" spans="1:32" x14ac:dyDescent="0.25">
      <c r="A3646" s="46" t="s">
        <v>35</v>
      </c>
      <c r="B3646" s="59"/>
      <c r="C3646" s="48" t="s">
        <v>11</v>
      </c>
      <c r="D3646" s="49">
        <v>51</v>
      </c>
      <c r="E3646" s="49">
        <v>0</v>
      </c>
      <c r="F3646" s="49">
        <v>135</v>
      </c>
      <c r="G3646" s="49">
        <v>0</v>
      </c>
      <c r="H3646" s="49">
        <v>0</v>
      </c>
      <c r="I3646" s="50">
        <v>20</v>
      </c>
      <c r="J3646" s="50">
        <v>30</v>
      </c>
      <c r="K3646" s="50">
        <v>45</v>
      </c>
      <c r="L3646" s="50">
        <v>45</v>
      </c>
      <c r="M3646" s="50">
        <v>0</v>
      </c>
      <c r="N3646" s="51">
        <f>D3646*$D$10</f>
        <v>68.850000000000009</v>
      </c>
      <c r="O3646" s="51">
        <f>E3646*$E$10</f>
        <v>0</v>
      </c>
      <c r="P3646" s="51">
        <f>F3646*$F$10</f>
        <v>182.25</v>
      </c>
      <c r="Q3646" s="51">
        <f>G3646*$G$10</f>
        <v>0</v>
      </c>
      <c r="R3646" s="51">
        <f>H3646*$H$10</f>
        <v>0</v>
      </c>
      <c r="S3646" s="51">
        <f>(N3646/100)*(I3646*$I$10)+(N3646/100)*(J3646*$J$10)</f>
        <v>34.425000000000011</v>
      </c>
      <c r="T3646" s="51">
        <f>(O3646/100)*(K3646*$J$10)</f>
        <v>0</v>
      </c>
      <c r="U3646" s="51">
        <f>(P3646/100)*(K3646*$K$10)+(P3646/100)*(L3646*$L$10)</f>
        <v>229.63499999999996</v>
      </c>
      <c r="V3646" s="51">
        <f>(Q3646/100)*(L3646*$L$10)</f>
        <v>0</v>
      </c>
      <c r="W3646" s="51">
        <f>(R3646/100)*(K3646*$K$10)+(R3646/100)*(L3646*$L$10)</f>
        <v>0</v>
      </c>
      <c r="X3646" s="51">
        <f t="shared" si="469"/>
        <v>103.27500000000002</v>
      </c>
      <c r="Y3646" s="51">
        <f t="shared" si="470"/>
        <v>0</v>
      </c>
      <c r="Z3646" s="51">
        <f t="shared" si="471"/>
        <v>411.88499999999999</v>
      </c>
      <c r="AA3646" s="51">
        <f t="shared" si="472"/>
        <v>0</v>
      </c>
      <c r="AB3646" s="51">
        <f t="shared" si="473"/>
        <v>0</v>
      </c>
      <c r="AC3646" s="52">
        <f t="shared" si="474"/>
        <v>515.20000000000005</v>
      </c>
      <c r="AD3646" s="53">
        <f>(ROUND(AC3646-AC3639,1)/AC3639)</f>
        <v>0.21052631578947367</v>
      </c>
      <c r="AE3646" s="44"/>
      <c r="AF3646" s="45"/>
    </row>
    <row r="3647" spans="1:32" x14ac:dyDescent="0.25">
      <c r="A3647" s="46" t="s">
        <v>36</v>
      </c>
      <c r="B3647" s="59"/>
      <c r="C3647" s="48" t="s">
        <v>12</v>
      </c>
      <c r="D3647" s="49">
        <v>51</v>
      </c>
      <c r="E3647" s="49">
        <v>0</v>
      </c>
      <c r="F3647" s="49">
        <v>0</v>
      </c>
      <c r="G3647" s="49">
        <v>135</v>
      </c>
      <c r="H3647" s="49">
        <v>0</v>
      </c>
      <c r="I3647" s="50">
        <v>20</v>
      </c>
      <c r="J3647" s="50">
        <v>30</v>
      </c>
      <c r="K3647" s="50">
        <v>0</v>
      </c>
      <c r="L3647" s="50">
        <v>90</v>
      </c>
      <c r="M3647" s="50">
        <v>0</v>
      </c>
      <c r="N3647" s="51">
        <f>D3647*$D$11</f>
        <v>68.850000000000009</v>
      </c>
      <c r="O3647" s="51">
        <f>E3647*$E$11</f>
        <v>0</v>
      </c>
      <c r="P3647" s="51">
        <f>F3647*$F$11</f>
        <v>0</v>
      </c>
      <c r="Q3647" s="51">
        <f>G3647*$G$11</f>
        <v>182.25</v>
      </c>
      <c r="R3647" s="51">
        <f>H3647*$H$11</f>
        <v>0</v>
      </c>
      <c r="S3647" s="51">
        <f>(N3647/100)*(I3647*$I$11)+(N3647/100)*(J3647*$J$11)</f>
        <v>34.425000000000011</v>
      </c>
      <c r="T3647" s="51">
        <f>(O3647/100)*(K3647*$K$11)</f>
        <v>0</v>
      </c>
      <c r="U3647" s="51">
        <f>(P3647/100)*(K3647*$K$11)+(P3647/100)*(L3647*$L$11)</f>
        <v>0</v>
      </c>
      <c r="V3647" s="51">
        <f>(Q3647/100)*(L3647*$L$11)</f>
        <v>229.63499999999996</v>
      </c>
      <c r="W3647" s="51">
        <f>(R3647/100)*(K3647*$K$11)+(R3647/100)*(L3647*$L$11)</f>
        <v>0</v>
      </c>
      <c r="X3647" s="51">
        <f t="shared" si="469"/>
        <v>103.27500000000002</v>
      </c>
      <c r="Y3647" s="51">
        <f t="shared" si="470"/>
        <v>0</v>
      </c>
      <c r="Z3647" s="51">
        <f t="shared" si="471"/>
        <v>0</v>
      </c>
      <c r="AA3647" s="51">
        <f t="shared" si="472"/>
        <v>411.88499999999999</v>
      </c>
      <c r="AB3647" s="51">
        <f t="shared" si="473"/>
        <v>0</v>
      </c>
      <c r="AC3647" s="52">
        <f t="shared" si="474"/>
        <v>515.20000000000005</v>
      </c>
      <c r="AD3647" s="53">
        <f>(ROUND(AC3647-AC3639,1)/AC3639)</f>
        <v>0.21052631578947367</v>
      </c>
      <c r="AE3647" s="44"/>
      <c r="AF3647" s="45"/>
    </row>
    <row r="3648" spans="1:32" x14ac:dyDescent="0.25">
      <c r="A3648" s="46" t="s">
        <v>37</v>
      </c>
      <c r="B3648" s="59"/>
      <c r="C3648" s="48" t="s">
        <v>13</v>
      </c>
      <c r="D3648" s="49">
        <v>51</v>
      </c>
      <c r="E3648" s="49">
        <v>0</v>
      </c>
      <c r="F3648" s="49">
        <v>0</v>
      </c>
      <c r="G3648" s="49">
        <v>0</v>
      </c>
      <c r="H3648" s="49">
        <v>135</v>
      </c>
      <c r="I3648" s="50">
        <v>20</v>
      </c>
      <c r="J3648" s="50">
        <v>30</v>
      </c>
      <c r="K3648" s="50">
        <v>45</v>
      </c>
      <c r="L3648" s="50">
        <v>45</v>
      </c>
      <c r="M3648" s="50">
        <v>0</v>
      </c>
      <c r="N3648" s="51">
        <f>D3648*$D$12</f>
        <v>68.850000000000009</v>
      </c>
      <c r="O3648" s="51">
        <f>E3648*$E$12</f>
        <v>0</v>
      </c>
      <c r="P3648" s="51">
        <f>F3648*$F$12</f>
        <v>0</v>
      </c>
      <c r="Q3648" s="51">
        <f>G3648*$G$12</f>
        <v>0</v>
      </c>
      <c r="R3648" s="51">
        <f>H3648*$H$12</f>
        <v>182.25</v>
      </c>
      <c r="S3648" s="51">
        <f>(N3648/100)*(I3648*$I$12)+(N3648/100)*(J3648*$J$12)</f>
        <v>34.425000000000011</v>
      </c>
      <c r="T3648" s="51">
        <f>(O3648/100)*(K3648*$K$12)</f>
        <v>0</v>
      </c>
      <c r="U3648" s="51">
        <f>(P3648/100)*(K3648*$K$12)+(P3648/100)*(L3648*$L$12)</f>
        <v>0</v>
      </c>
      <c r="V3648" s="51">
        <f>(Q3648/100)*(L3648*$L$12)</f>
        <v>0</v>
      </c>
      <c r="W3648" s="51">
        <f>(R3648/100)*(K3648*$K$12)+(R3648/100)*(L3648*$L$12)</f>
        <v>229.63499999999996</v>
      </c>
      <c r="X3648" s="51">
        <f t="shared" si="469"/>
        <v>103.27500000000002</v>
      </c>
      <c r="Y3648" s="51">
        <f t="shared" si="470"/>
        <v>0</v>
      </c>
      <c r="Z3648" s="51">
        <f t="shared" si="471"/>
        <v>0</v>
      </c>
      <c r="AA3648" s="51">
        <f t="shared" si="472"/>
        <v>0</v>
      </c>
      <c r="AB3648" s="51">
        <f t="shared" si="473"/>
        <v>411.88499999999999</v>
      </c>
      <c r="AC3648" s="52">
        <f t="shared" si="474"/>
        <v>515.20000000000005</v>
      </c>
      <c r="AD3648" s="53">
        <f>(ROUND(AC3648-AC3639,1)/AC3639)</f>
        <v>0.21052631578947367</v>
      </c>
      <c r="AE3648" s="44"/>
      <c r="AF3648" s="45"/>
    </row>
    <row r="3649" spans="1:32" x14ac:dyDescent="0.25">
      <c r="A3649" s="46" t="s">
        <v>38</v>
      </c>
      <c r="B3649" s="59"/>
      <c r="C3649" s="48" t="s">
        <v>14</v>
      </c>
      <c r="D3649" s="49">
        <v>102</v>
      </c>
      <c r="E3649" s="49">
        <v>50</v>
      </c>
      <c r="F3649" s="49">
        <v>0</v>
      </c>
      <c r="G3649" s="49">
        <v>0</v>
      </c>
      <c r="H3649" s="49">
        <v>0</v>
      </c>
      <c r="I3649" s="50">
        <v>0</v>
      </c>
      <c r="J3649" s="50">
        <v>0</v>
      </c>
      <c r="K3649" s="50">
        <v>0</v>
      </c>
      <c r="L3649" s="50">
        <v>0</v>
      </c>
      <c r="M3649" s="50">
        <v>81</v>
      </c>
      <c r="N3649" s="51">
        <f>D3649*$D$13</f>
        <v>137.70000000000002</v>
      </c>
      <c r="O3649" s="51">
        <f>E3649*$E$13</f>
        <v>67.5</v>
      </c>
      <c r="P3649" s="51">
        <f>F3649*$F$13</f>
        <v>0</v>
      </c>
      <c r="Q3649" s="51">
        <f>G3649*$G$13</f>
        <v>0</v>
      </c>
      <c r="R3649" s="51">
        <f>H3649*$H$13</f>
        <v>0</v>
      </c>
      <c r="S3649" s="51">
        <f>(N3649/100)*(I3649*$I$13)+(N3649/100)*(J3649*$J$13)+(N3649/100)*(M3649*$M$13)</f>
        <v>223.07400000000004</v>
      </c>
      <c r="T3649" s="51">
        <f>(O3649/100)*(K3649*$K$13)+(O3649/100)*(M3649*$M$13)</f>
        <v>109.35000000000001</v>
      </c>
      <c r="U3649" s="51">
        <f>(P3649/100)*(K3649*$K$13)+(P3649/100)*(L3649*$L$13)+(P3649/100)*(M3649*$M$13)</f>
        <v>0</v>
      </c>
      <c r="V3649" s="51">
        <f>(Q3649/100)*(L3649*$L$13)+(Q3649/100)*(M3649*$M$13)</f>
        <v>0</v>
      </c>
      <c r="W3649" s="51">
        <f>(R3649/100)*(K3649*$K$13)+(R3649/100)*(L3649*$L$13)+(R3649/100)*(M3649*$M$13)</f>
        <v>0</v>
      </c>
      <c r="X3649" s="51">
        <f t="shared" si="469"/>
        <v>360.77400000000006</v>
      </c>
      <c r="Y3649" s="51">
        <f t="shared" si="470"/>
        <v>176.85000000000002</v>
      </c>
      <c r="Z3649" s="51">
        <f t="shared" si="471"/>
        <v>0</v>
      </c>
      <c r="AA3649" s="51">
        <f t="shared" si="472"/>
        <v>0</v>
      </c>
      <c r="AB3649" s="51">
        <f t="shared" si="473"/>
        <v>0</v>
      </c>
      <c r="AC3649" s="52">
        <f t="shared" si="474"/>
        <v>537.6</v>
      </c>
      <c r="AD3649" s="53">
        <f>(ROUND(AC3649-AC3639,1)/AC3639)</f>
        <v>0.26315789473684209</v>
      </c>
      <c r="AE3649" s="44"/>
      <c r="AF3649" s="45"/>
    </row>
    <row r="3650" spans="1:32" x14ac:dyDescent="0.25">
      <c r="A3650" s="46" t="s">
        <v>39</v>
      </c>
      <c r="B3650" s="59"/>
      <c r="C3650" s="48" t="s">
        <v>15</v>
      </c>
      <c r="D3650" s="49">
        <v>110</v>
      </c>
      <c r="E3650" s="49">
        <v>0</v>
      </c>
      <c r="F3650" s="49">
        <v>0</v>
      </c>
      <c r="G3650" s="49">
        <v>0</v>
      </c>
      <c r="H3650" s="49">
        <v>0</v>
      </c>
      <c r="I3650" s="50">
        <v>20</v>
      </c>
      <c r="J3650" s="50">
        <v>30</v>
      </c>
      <c r="K3650" s="50">
        <v>90</v>
      </c>
      <c r="L3650" s="50">
        <v>0</v>
      </c>
      <c r="M3650" s="50">
        <v>0</v>
      </c>
      <c r="N3650" s="51">
        <f>D3650*$D$14</f>
        <v>148.5</v>
      </c>
      <c r="O3650" s="51">
        <f>E3650*$E$14</f>
        <v>0</v>
      </c>
      <c r="P3650" s="51">
        <f>F3650*$F$14</f>
        <v>0</v>
      </c>
      <c r="Q3650" s="51">
        <f>G3650*$G$14</f>
        <v>0</v>
      </c>
      <c r="R3650" s="51">
        <f>H3650*$H$14</f>
        <v>0</v>
      </c>
      <c r="S3650" s="51">
        <f>(N3650/100)*(I3650*$I$14)+(N3650/100)*(J3650*$J$14)+(N3650/100)*(K3650*$K$14)</f>
        <v>341.55</v>
      </c>
      <c r="T3650" s="51">
        <f>(O3650/100)*(K3650*$K$14)</f>
        <v>0</v>
      </c>
      <c r="U3650" s="51">
        <f>(P3650/100)*(K3650*$K$14)+(P3650/100)*(L3650*$L$14)</f>
        <v>0</v>
      </c>
      <c r="V3650" s="51">
        <f>(Q3650/100)*(L3650*$L$14)</f>
        <v>0</v>
      </c>
      <c r="W3650" s="51">
        <f>(R3650/100)*(K3650*$L$14)+(R3650/100)*(L3650*$M$14)</f>
        <v>0</v>
      </c>
      <c r="X3650" s="51">
        <f t="shared" si="469"/>
        <v>490.05</v>
      </c>
      <c r="Y3650" s="51">
        <f t="shared" si="470"/>
        <v>0</v>
      </c>
      <c r="Z3650" s="51">
        <f t="shared" si="471"/>
        <v>0</v>
      </c>
      <c r="AA3650" s="51">
        <f t="shared" si="472"/>
        <v>0</v>
      </c>
      <c r="AB3650" s="51">
        <f t="shared" si="473"/>
        <v>0</v>
      </c>
      <c r="AC3650" s="52">
        <f t="shared" si="474"/>
        <v>490.1</v>
      </c>
      <c r="AD3650" s="53">
        <f>(ROUND(AC3650-AC3639,1)/AC3639)</f>
        <v>0.15155075187969924</v>
      </c>
      <c r="AE3650" s="44"/>
      <c r="AF3650" s="45"/>
    </row>
    <row r="3651" spans="1:32" x14ac:dyDescent="0.25">
      <c r="A3651" s="46"/>
      <c r="B3651" s="59"/>
      <c r="C3651" s="48" t="s">
        <v>16</v>
      </c>
      <c r="D3651" s="49">
        <v>110</v>
      </c>
      <c r="E3651" s="49">
        <v>0</v>
      </c>
      <c r="F3651" s="49">
        <v>0</v>
      </c>
      <c r="G3651" s="49">
        <v>0</v>
      </c>
      <c r="H3651" s="49">
        <v>0</v>
      </c>
      <c r="I3651" s="50">
        <v>20</v>
      </c>
      <c r="J3651" s="50">
        <v>30</v>
      </c>
      <c r="K3651" s="50">
        <v>0</v>
      </c>
      <c r="L3651" s="50">
        <v>90</v>
      </c>
      <c r="M3651" s="50">
        <v>0</v>
      </c>
      <c r="N3651" s="51">
        <f>D3651*$D$15</f>
        <v>148.5</v>
      </c>
      <c r="O3651" s="51">
        <f>E3651*$E$15</f>
        <v>0</v>
      </c>
      <c r="P3651" s="51">
        <f>F3651*$F$15</f>
        <v>0</v>
      </c>
      <c r="Q3651" s="51">
        <f>G3651*$G$15</f>
        <v>0</v>
      </c>
      <c r="R3651" s="51">
        <f>H3651*$H$15</f>
        <v>0</v>
      </c>
      <c r="S3651" s="51">
        <f>(N3651/100)*(I3651*$I$15)+(N3651/100)*(J3651*$J$15)+(N3651/100)*(L3651*$L$15)</f>
        <v>341.55</v>
      </c>
      <c r="T3651" s="51">
        <f>(O3651/100)*(K3651*$K$15)</f>
        <v>0</v>
      </c>
      <c r="U3651" s="51">
        <f>(P3651/100)*(K3651*$K$15)+(P3651/100)*(L3651*$L$15)</f>
        <v>0</v>
      </c>
      <c r="V3651" s="51">
        <f>(Q3651/100)*(L3651*$L$15)</f>
        <v>0</v>
      </c>
      <c r="W3651" s="51">
        <f>(R3651/100)*(K3651*$K$15)+(R3651/100)*(L3651*$L$15)</f>
        <v>0</v>
      </c>
      <c r="X3651" s="51">
        <f t="shared" si="469"/>
        <v>490.05</v>
      </c>
      <c r="Y3651" s="51">
        <f t="shared" si="470"/>
        <v>0</v>
      </c>
      <c r="Z3651" s="51">
        <f t="shared" si="471"/>
        <v>0</v>
      </c>
      <c r="AA3651" s="51">
        <f t="shared" si="472"/>
        <v>0</v>
      </c>
      <c r="AB3651" s="51">
        <f t="shared" si="473"/>
        <v>0</v>
      </c>
      <c r="AC3651" s="52">
        <f t="shared" si="474"/>
        <v>490.1</v>
      </c>
      <c r="AD3651" s="53">
        <f>(ROUND(AC3651-AC3639,1)/AC3639)</f>
        <v>0.15155075187969924</v>
      </c>
      <c r="AE3651" s="44"/>
      <c r="AF3651" s="45"/>
    </row>
    <row r="3652" spans="1:32" x14ac:dyDescent="0.25">
      <c r="A3652" s="46"/>
      <c r="B3652" s="59"/>
      <c r="C3652" s="48" t="s">
        <v>17</v>
      </c>
      <c r="D3652" s="49">
        <v>102</v>
      </c>
      <c r="E3652" s="49">
        <v>50</v>
      </c>
      <c r="F3652" s="49">
        <v>0</v>
      </c>
      <c r="G3652" s="49">
        <v>0</v>
      </c>
      <c r="H3652" s="49">
        <v>0</v>
      </c>
      <c r="I3652" s="50">
        <v>20</v>
      </c>
      <c r="J3652" s="50">
        <v>70</v>
      </c>
      <c r="K3652" s="50">
        <v>50</v>
      </c>
      <c r="L3652" s="50">
        <v>0</v>
      </c>
      <c r="M3652" s="50">
        <v>0</v>
      </c>
      <c r="N3652" s="51">
        <f>D3652*$D$16</f>
        <v>137.70000000000002</v>
      </c>
      <c r="O3652" s="51">
        <f>E3652*$E$16</f>
        <v>67.5</v>
      </c>
      <c r="P3652" s="51">
        <f>F3652*$F$16</f>
        <v>0</v>
      </c>
      <c r="Q3652" s="51">
        <f>G3652*$G$16</f>
        <v>0</v>
      </c>
      <c r="R3652" s="51">
        <f>H3652*$H$16</f>
        <v>0</v>
      </c>
      <c r="S3652" s="51">
        <f>(N3652/100)*(I3652*$I$16)+(N3652/100)*(J3652*$J$16)</f>
        <v>268.51500000000004</v>
      </c>
      <c r="T3652" s="51">
        <f>(O3652/100)*(K3652*$K$16)</f>
        <v>33.75</v>
      </c>
      <c r="U3652" s="51">
        <f>(P3652/100)*(K3652*$K$16)+(P3652/100)*(L3652*$L$16)</f>
        <v>0</v>
      </c>
      <c r="V3652" s="51">
        <f>(Q3652/100)*(L3652*$L$16)</f>
        <v>0</v>
      </c>
      <c r="W3652" s="51">
        <f>(R3652/100)*(K3652*$K$16)+(R3652/100)*(L3652*$L$16)</f>
        <v>0</v>
      </c>
      <c r="X3652" s="51">
        <f t="shared" si="469"/>
        <v>406.21500000000003</v>
      </c>
      <c r="Y3652" s="51">
        <f t="shared" si="470"/>
        <v>101.25</v>
      </c>
      <c r="Z3652" s="51">
        <f t="shared" si="471"/>
        <v>0</v>
      </c>
      <c r="AA3652" s="51">
        <f t="shared" si="472"/>
        <v>0</v>
      </c>
      <c r="AB3652" s="51">
        <f t="shared" si="473"/>
        <v>0</v>
      </c>
      <c r="AC3652" s="52">
        <f t="shared" si="474"/>
        <v>507.5</v>
      </c>
      <c r="AD3652" s="53">
        <f>(ROUND(AC3652-AC3639,1)/AC3639)</f>
        <v>0.19243421052631579</v>
      </c>
      <c r="AE3652" s="44"/>
      <c r="AF3652" s="45"/>
    </row>
    <row r="3653" spans="1:32" x14ac:dyDescent="0.25">
      <c r="A3653" s="46"/>
      <c r="B3653" s="59"/>
      <c r="C3653" s="48" t="s">
        <v>18</v>
      </c>
      <c r="D3653" s="49">
        <v>102</v>
      </c>
      <c r="E3653" s="49">
        <v>50</v>
      </c>
      <c r="F3653" s="49">
        <v>0</v>
      </c>
      <c r="G3653" s="49">
        <v>0</v>
      </c>
      <c r="H3653" s="49">
        <v>0</v>
      </c>
      <c r="I3653" s="50">
        <v>50</v>
      </c>
      <c r="J3653" s="50">
        <v>30</v>
      </c>
      <c r="K3653" s="50">
        <v>50</v>
      </c>
      <c r="L3653" s="50">
        <v>0</v>
      </c>
      <c r="M3653" s="50">
        <v>0</v>
      </c>
      <c r="N3653" s="51">
        <f>D3653*$D$17</f>
        <v>137.70000000000002</v>
      </c>
      <c r="O3653" s="51">
        <f>E3653*$E$17</f>
        <v>67.5</v>
      </c>
      <c r="P3653" s="51">
        <f>F3653*$F$17</f>
        <v>0</v>
      </c>
      <c r="Q3653" s="51">
        <f>G3653*$G$17</f>
        <v>0</v>
      </c>
      <c r="R3653" s="51">
        <f>H3653*$H$17</f>
        <v>0</v>
      </c>
      <c r="S3653" s="51">
        <f>(N3653/100)*(I3653*$I$17)+(N3653/100)*(J3653*$J$17)</f>
        <v>213.43500000000003</v>
      </c>
      <c r="T3653" s="51">
        <f>(O3653/100)*(K3653*$K$17)</f>
        <v>33.75</v>
      </c>
      <c r="U3653" s="51">
        <f>(P3653/100)*(K3653*$K$17)+(P3653/100)*(L3653*$L$17)</f>
        <v>0</v>
      </c>
      <c r="V3653" s="51">
        <f>(Q3653/100)*(L3653*$L$17)</f>
        <v>0</v>
      </c>
      <c r="W3653" s="51">
        <f>(R3653/100)*(K3653*$K$17)+(R3653/100)*(L3653*$L$17)</f>
        <v>0</v>
      </c>
      <c r="X3653" s="51">
        <f t="shared" si="469"/>
        <v>351.13500000000005</v>
      </c>
      <c r="Y3653" s="51">
        <f t="shared" si="470"/>
        <v>101.25</v>
      </c>
      <c r="Z3653" s="51">
        <f t="shared" si="471"/>
        <v>0</v>
      </c>
      <c r="AA3653" s="51">
        <f t="shared" si="472"/>
        <v>0</v>
      </c>
      <c r="AB3653" s="51">
        <f t="shared" si="473"/>
        <v>0</v>
      </c>
      <c r="AC3653" s="52">
        <f t="shared" si="474"/>
        <v>452.4</v>
      </c>
      <c r="AD3653" s="53">
        <f>(ROUND(AC3653-AC3639,1)/AC3639)</f>
        <v>6.2969924812030079E-2</v>
      </c>
      <c r="AE3653" s="44" t="s">
        <v>28</v>
      </c>
      <c r="AF3653" s="45"/>
    </row>
    <row r="3654" spans="1:32" x14ac:dyDescent="0.25">
      <c r="A3654" s="54" t="s">
        <v>19</v>
      </c>
      <c r="B3654" s="60" t="s">
        <v>302</v>
      </c>
      <c r="C3654" s="38" t="s">
        <v>53</v>
      </c>
      <c r="D3654" s="39">
        <v>105</v>
      </c>
      <c r="E3654" s="39">
        <v>0</v>
      </c>
      <c r="F3654" s="39">
        <v>0</v>
      </c>
      <c r="G3654" s="39">
        <v>55</v>
      </c>
      <c r="H3654" s="39">
        <v>0</v>
      </c>
      <c r="I3654" s="40">
        <v>10</v>
      </c>
      <c r="J3654" s="40">
        <v>40</v>
      </c>
      <c r="K3654" s="40">
        <v>0</v>
      </c>
      <c r="L3654" s="40">
        <v>40</v>
      </c>
      <c r="M3654" s="40">
        <v>0</v>
      </c>
      <c r="N3654" s="41">
        <f>D3654*$D$3</f>
        <v>147</v>
      </c>
      <c r="O3654" s="41">
        <f>E3654*$E$3</f>
        <v>0</v>
      </c>
      <c r="P3654" s="41">
        <f>F3654*$F$3</f>
        <v>0</v>
      </c>
      <c r="Q3654" s="41">
        <f>G3654*$G$3</f>
        <v>77</v>
      </c>
      <c r="R3654" s="41">
        <f>H3654*$H$3</f>
        <v>0</v>
      </c>
      <c r="S3654" s="41">
        <f>(N3654/100)*(I3654*$I$3)+(N3654/100)*(J3654*$J$3)</f>
        <v>147</v>
      </c>
      <c r="T3654" s="41">
        <f>(O3654/100)*(K3654*$K$3)</f>
        <v>0</v>
      </c>
      <c r="U3654" s="41">
        <f>(P3654/100)*(K3654*$K$3)+(P3654/100)*(L3654*$L$3)</f>
        <v>0</v>
      </c>
      <c r="V3654" s="41">
        <f>(Q3654/100)*(L3654*$L$3)</f>
        <v>61.6</v>
      </c>
      <c r="W3654" s="41">
        <f>(R3654/100)*(K3654*$K$3)+(R3654/100)*(L3654*$L$3)</f>
        <v>0</v>
      </c>
      <c r="X3654" s="41">
        <f t="shared" si="469"/>
        <v>294</v>
      </c>
      <c r="Y3654" s="41">
        <f t="shared" si="470"/>
        <v>0</v>
      </c>
      <c r="Z3654" s="41">
        <f t="shared" si="471"/>
        <v>0</v>
      </c>
      <c r="AA3654" s="41">
        <f t="shared" si="472"/>
        <v>138.6</v>
      </c>
      <c r="AB3654" s="41">
        <f t="shared" si="473"/>
        <v>0</v>
      </c>
      <c r="AC3654" s="42">
        <f t="shared" si="474"/>
        <v>432.6</v>
      </c>
      <c r="AD3654" s="43"/>
      <c r="AE3654" s="44"/>
      <c r="AF3654" s="45"/>
    </row>
    <row r="3655" spans="1:32" x14ac:dyDescent="0.25">
      <c r="A3655" s="46" t="s">
        <v>29</v>
      </c>
      <c r="B3655" s="61">
        <v>18</v>
      </c>
      <c r="C3655" s="48" t="s">
        <v>5</v>
      </c>
      <c r="D3655" s="49">
        <v>105</v>
      </c>
      <c r="E3655" s="49">
        <v>0</v>
      </c>
      <c r="F3655" s="49">
        <v>0</v>
      </c>
      <c r="G3655" s="49">
        <v>55</v>
      </c>
      <c r="H3655" s="49">
        <v>0</v>
      </c>
      <c r="I3655" s="50">
        <v>30</v>
      </c>
      <c r="J3655" s="50">
        <v>55</v>
      </c>
      <c r="K3655" s="50">
        <v>0</v>
      </c>
      <c r="L3655" s="50">
        <v>40</v>
      </c>
      <c r="M3655" s="50">
        <v>0</v>
      </c>
      <c r="N3655" s="51">
        <f>D3655*$D$4</f>
        <v>141.75</v>
      </c>
      <c r="O3655" s="51">
        <f>E3655*$E$4</f>
        <v>0</v>
      </c>
      <c r="P3655" s="51">
        <f>F3655*$F$4</f>
        <v>0</v>
      </c>
      <c r="Q3655" s="51">
        <f>G3655*$G$4</f>
        <v>74.25</v>
      </c>
      <c r="R3655" s="51">
        <f>H3655*$H$4</f>
        <v>0</v>
      </c>
      <c r="S3655" s="51">
        <f>(N3655/100)*(I3655*$I$4)+(N3655/100)*(J3655*$J$4)</f>
        <v>240.97500000000002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59.400000000000006</v>
      </c>
      <c r="W3655" s="51">
        <f>(R3655/100)*(K3655*$K$4)+(R3655/100)*(L3655*$L$4)</f>
        <v>0</v>
      </c>
      <c r="X3655" s="51">
        <f t="shared" si="469"/>
        <v>382.72500000000002</v>
      </c>
      <c r="Y3655" s="51">
        <f t="shared" si="470"/>
        <v>0</v>
      </c>
      <c r="Z3655" s="51">
        <f t="shared" si="471"/>
        <v>0</v>
      </c>
      <c r="AA3655" s="51">
        <f t="shared" si="472"/>
        <v>133.65</v>
      </c>
      <c r="AB3655" s="51">
        <f t="shared" si="473"/>
        <v>0</v>
      </c>
      <c r="AC3655" s="52">
        <f t="shared" si="474"/>
        <v>516.4</v>
      </c>
      <c r="AD3655" s="53">
        <f>(ROUND(AC3655-AC3654,1)/AC3654)</f>
        <v>0.19371243643088301</v>
      </c>
      <c r="AE3655" s="44"/>
      <c r="AF3655" s="45"/>
    </row>
    <row r="3656" spans="1:32" x14ac:dyDescent="0.25">
      <c r="A3656" s="46" t="s">
        <v>30</v>
      </c>
      <c r="B3656" s="61">
        <v>24</v>
      </c>
      <c r="C3656" s="48" t="s">
        <v>6</v>
      </c>
      <c r="D3656" s="49">
        <v>105</v>
      </c>
      <c r="E3656" s="49">
        <v>0</v>
      </c>
      <c r="F3656" s="49">
        <v>0</v>
      </c>
      <c r="G3656" s="49">
        <v>55</v>
      </c>
      <c r="H3656" s="49">
        <v>0</v>
      </c>
      <c r="I3656" s="50">
        <v>10</v>
      </c>
      <c r="J3656" s="50">
        <v>40</v>
      </c>
      <c r="K3656" s="50">
        <v>0</v>
      </c>
      <c r="L3656" s="50">
        <v>40</v>
      </c>
      <c r="M3656" s="50">
        <v>0</v>
      </c>
      <c r="N3656" s="51">
        <f>D3656*$D$5</f>
        <v>147</v>
      </c>
      <c r="O3656" s="51">
        <f>E3656*$E$5</f>
        <v>0</v>
      </c>
      <c r="P3656" s="51">
        <f>F3656*$F$5</f>
        <v>0</v>
      </c>
      <c r="Q3656" s="51">
        <f>G3656*$G$5</f>
        <v>77</v>
      </c>
      <c r="R3656" s="51">
        <f>H3656*$H$5</f>
        <v>0</v>
      </c>
      <c r="S3656" s="51">
        <f>(N3656/100)*(I3656*$I$5)+(N3656/100)*(J3656*$J$5)</f>
        <v>147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61.6</v>
      </c>
      <c r="W3656" s="51">
        <f>(R3656/100)*(K3656*$K$5)+(R3656/100)*(L3656*$L$5)</f>
        <v>0</v>
      </c>
      <c r="X3656" s="51">
        <f t="shared" si="469"/>
        <v>294</v>
      </c>
      <c r="Y3656" s="51">
        <f t="shared" si="470"/>
        <v>0</v>
      </c>
      <c r="Z3656" s="51">
        <f t="shared" si="471"/>
        <v>0</v>
      </c>
      <c r="AA3656" s="51">
        <f t="shared" si="472"/>
        <v>138.6</v>
      </c>
      <c r="AB3656" s="51">
        <f t="shared" si="473"/>
        <v>0</v>
      </c>
      <c r="AC3656" s="52">
        <f t="shared" si="474"/>
        <v>432.6</v>
      </c>
      <c r="AD3656" s="53">
        <f>(ROUND(AC3656-AC3654,1)/AC3654)</f>
        <v>0</v>
      </c>
      <c r="AE3656" s="44"/>
      <c r="AF3656" s="45"/>
    </row>
    <row r="3657" spans="1:32" x14ac:dyDescent="0.25">
      <c r="A3657" s="46" t="s">
        <v>31</v>
      </c>
      <c r="B3657" s="61">
        <v>0</v>
      </c>
      <c r="C3657" s="48" t="s">
        <v>7</v>
      </c>
      <c r="D3657" s="49">
        <v>105</v>
      </c>
      <c r="E3657" s="49">
        <v>0</v>
      </c>
      <c r="F3657" s="49">
        <v>0</v>
      </c>
      <c r="G3657" s="49">
        <v>55</v>
      </c>
      <c r="H3657" s="49">
        <v>0</v>
      </c>
      <c r="I3657" s="50">
        <v>10</v>
      </c>
      <c r="J3657" s="50">
        <v>40</v>
      </c>
      <c r="K3657" s="50">
        <v>0</v>
      </c>
      <c r="L3657" s="50">
        <v>40</v>
      </c>
      <c r="M3657" s="50">
        <v>0</v>
      </c>
      <c r="N3657" s="51">
        <f>D3657*$D$6</f>
        <v>147</v>
      </c>
      <c r="O3657" s="51">
        <f>E3657*$E$6</f>
        <v>0</v>
      </c>
      <c r="P3657" s="51">
        <f>F3657*$F$6</f>
        <v>0</v>
      </c>
      <c r="Q3657" s="51">
        <f>G3657*$G$6</f>
        <v>77</v>
      </c>
      <c r="R3657" s="51">
        <f>H3657*$H$6</f>
        <v>0</v>
      </c>
      <c r="S3657" s="51">
        <f>(N3657/100)*(I3657*$I$6)+(N3657/100)*(J3657*$J$6)</f>
        <v>147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61.6</v>
      </c>
      <c r="W3657" s="51">
        <f>(R3657/100)*(K3657*$K$6)+(R3657/100)*(L3657*$L$6)</f>
        <v>0</v>
      </c>
      <c r="X3657" s="51">
        <f t="shared" si="469"/>
        <v>294</v>
      </c>
      <c r="Y3657" s="51">
        <f t="shared" si="470"/>
        <v>0</v>
      </c>
      <c r="Z3657" s="51">
        <f t="shared" si="471"/>
        <v>0</v>
      </c>
      <c r="AA3657" s="51">
        <f t="shared" si="472"/>
        <v>138.6</v>
      </c>
      <c r="AB3657" s="51">
        <f t="shared" si="473"/>
        <v>0</v>
      </c>
      <c r="AC3657" s="52">
        <f t="shared" si="474"/>
        <v>432.6</v>
      </c>
      <c r="AD3657" s="53">
        <f>(ROUND(AC3657-AC3654,1)/AC3654)</f>
        <v>0</v>
      </c>
      <c r="AE3657" s="44"/>
      <c r="AF3657" s="45"/>
    </row>
    <row r="3658" spans="1:32" x14ac:dyDescent="0.25">
      <c r="A3658" s="46" t="s">
        <v>32</v>
      </c>
      <c r="B3658" s="61">
        <v>30</v>
      </c>
      <c r="C3658" s="48" t="s">
        <v>8</v>
      </c>
      <c r="D3658" s="49">
        <v>105</v>
      </c>
      <c r="E3658" s="49">
        <v>0</v>
      </c>
      <c r="F3658" s="49">
        <v>0</v>
      </c>
      <c r="G3658" s="49">
        <v>55</v>
      </c>
      <c r="H3658" s="49">
        <v>0</v>
      </c>
      <c r="I3658" s="50">
        <v>10</v>
      </c>
      <c r="J3658" s="50">
        <v>40</v>
      </c>
      <c r="K3658" s="50">
        <v>0</v>
      </c>
      <c r="L3658" s="50">
        <v>40</v>
      </c>
      <c r="M3658" s="50">
        <v>0</v>
      </c>
      <c r="N3658" s="51">
        <f>D3658*$D$7</f>
        <v>147</v>
      </c>
      <c r="O3658" s="51">
        <f>E3658*$E$7</f>
        <v>0</v>
      </c>
      <c r="P3658" s="51">
        <f>F3658*$F$7</f>
        <v>0</v>
      </c>
      <c r="Q3658" s="51">
        <f>G3658*$G$7</f>
        <v>77</v>
      </c>
      <c r="R3658" s="51">
        <f>H3658*$H$7</f>
        <v>0</v>
      </c>
      <c r="S3658" s="51">
        <f>(N3658/100)*(I3658*$I$7)+(N3658/100)*(J3658*$J$7)</f>
        <v>147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61.6</v>
      </c>
      <c r="W3658" s="51">
        <f>(R3658/100)*(K3658*$K$7)+(R3658/100)*(L3658*$L$7)</f>
        <v>0</v>
      </c>
      <c r="X3658" s="51">
        <f t="shared" si="469"/>
        <v>294</v>
      </c>
      <c r="Y3658" s="51">
        <f t="shared" si="470"/>
        <v>0</v>
      </c>
      <c r="Z3658" s="51">
        <f t="shared" si="471"/>
        <v>0</v>
      </c>
      <c r="AA3658" s="51">
        <f t="shared" si="472"/>
        <v>138.6</v>
      </c>
      <c r="AB3658" s="51">
        <f t="shared" si="473"/>
        <v>0</v>
      </c>
      <c r="AC3658" s="52">
        <f t="shared" si="474"/>
        <v>432.6</v>
      </c>
      <c r="AD3658" s="53">
        <f>(ROUND(AC3658-AC3654,1)/AC3654)</f>
        <v>0</v>
      </c>
      <c r="AE3658" s="44"/>
      <c r="AF3658" s="45"/>
    </row>
    <row r="3659" spans="1:32" x14ac:dyDescent="0.25">
      <c r="A3659" s="46" t="s">
        <v>33</v>
      </c>
      <c r="B3659" s="61"/>
      <c r="C3659" s="48" t="s">
        <v>9</v>
      </c>
      <c r="D3659" s="49">
        <v>105</v>
      </c>
      <c r="E3659" s="49">
        <v>0</v>
      </c>
      <c r="F3659" s="49">
        <v>0</v>
      </c>
      <c r="G3659" s="49">
        <v>55</v>
      </c>
      <c r="H3659" s="49">
        <v>0</v>
      </c>
      <c r="I3659" s="50">
        <v>10</v>
      </c>
      <c r="J3659" s="50">
        <v>40</v>
      </c>
      <c r="K3659" s="50">
        <v>0</v>
      </c>
      <c r="L3659" s="50">
        <v>40</v>
      </c>
      <c r="M3659" s="50">
        <v>0</v>
      </c>
      <c r="N3659" s="51">
        <f>D3659*$D$8</f>
        <v>147</v>
      </c>
      <c r="O3659" s="51">
        <f>E3659*$E$8</f>
        <v>0</v>
      </c>
      <c r="P3659" s="51">
        <f>F3659*$F$8</f>
        <v>0</v>
      </c>
      <c r="Q3659" s="51">
        <f>G3659*$G$8</f>
        <v>77</v>
      </c>
      <c r="R3659" s="51">
        <f>H3659*$H$8</f>
        <v>0</v>
      </c>
      <c r="S3659" s="51">
        <f>(N3659/100)*(I3659*$I$8)+(N3659/100)*(J3659*$J$8)</f>
        <v>147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61.6</v>
      </c>
      <c r="W3659" s="51">
        <f>(R3659/100)*(K3659*$K$8)+(R3659/100)*(L3659*$L$8)</f>
        <v>0</v>
      </c>
      <c r="X3659" s="51">
        <f t="shared" si="469"/>
        <v>294</v>
      </c>
      <c r="Y3659" s="51">
        <f t="shared" si="470"/>
        <v>0</v>
      </c>
      <c r="Z3659" s="51">
        <f t="shared" si="471"/>
        <v>0</v>
      </c>
      <c r="AA3659" s="51">
        <f t="shared" si="472"/>
        <v>138.6</v>
      </c>
      <c r="AB3659" s="51">
        <f t="shared" si="473"/>
        <v>0</v>
      </c>
      <c r="AC3659" s="52">
        <f t="shared" si="474"/>
        <v>432.6</v>
      </c>
      <c r="AD3659" s="53">
        <f>(ROUND(AC3659-AC3654,1)/AC3654)</f>
        <v>0</v>
      </c>
      <c r="AE3659" s="44"/>
      <c r="AF3659" s="45"/>
    </row>
    <row r="3660" spans="1:32" x14ac:dyDescent="0.25">
      <c r="A3660" s="46" t="s">
        <v>34</v>
      </c>
      <c r="B3660" s="61"/>
      <c r="C3660" s="48" t="s">
        <v>10</v>
      </c>
      <c r="D3660" s="49">
        <v>56</v>
      </c>
      <c r="E3660" s="49">
        <v>130</v>
      </c>
      <c r="F3660" s="49">
        <v>0</v>
      </c>
      <c r="G3660" s="49">
        <v>0</v>
      </c>
      <c r="H3660" s="49">
        <v>0</v>
      </c>
      <c r="I3660" s="50">
        <v>10</v>
      </c>
      <c r="J3660" s="50">
        <v>40</v>
      </c>
      <c r="K3660" s="50">
        <v>90</v>
      </c>
      <c r="L3660" s="50">
        <v>0</v>
      </c>
      <c r="M3660" s="50">
        <v>0</v>
      </c>
      <c r="N3660" s="51">
        <f>D3660*$D$9</f>
        <v>75.600000000000009</v>
      </c>
      <c r="O3660" s="51">
        <f>E3660*$E$9</f>
        <v>175.5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37.800000000000004</v>
      </c>
      <c r="T3660" s="51">
        <f>(O3660/100)*(K3660*$K$9)</f>
        <v>221.12999999999997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69"/>
        <v>113.4</v>
      </c>
      <c r="Y3660" s="51">
        <f t="shared" si="470"/>
        <v>396.63</v>
      </c>
      <c r="Z3660" s="51">
        <f t="shared" si="471"/>
        <v>0</v>
      </c>
      <c r="AA3660" s="51">
        <f t="shared" si="472"/>
        <v>0</v>
      </c>
      <c r="AB3660" s="51">
        <f t="shared" si="473"/>
        <v>0</v>
      </c>
      <c r="AC3660" s="52">
        <f t="shared" si="474"/>
        <v>510</v>
      </c>
      <c r="AD3660" s="53">
        <f>(ROUND(AC3660-AC3654,1)/AC3654)</f>
        <v>0.17891816920943135</v>
      </c>
      <c r="AE3660" s="44"/>
      <c r="AF3660" s="45"/>
    </row>
    <row r="3661" spans="1:32" x14ac:dyDescent="0.25">
      <c r="A3661" s="46" t="s">
        <v>35</v>
      </c>
      <c r="B3661" s="61"/>
      <c r="C3661" s="48" t="s">
        <v>11</v>
      </c>
      <c r="D3661" s="49">
        <v>56</v>
      </c>
      <c r="E3661" s="49">
        <v>0</v>
      </c>
      <c r="F3661" s="49">
        <v>130</v>
      </c>
      <c r="G3661" s="49">
        <v>0</v>
      </c>
      <c r="H3661" s="49">
        <v>0</v>
      </c>
      <c r="I3661" s="50">
        <v>10</v>
      </c>
      <c r="J3661" s="50">
        <v>40</v>
      </c>
      <c r="K3661" s="50">
        <v>45</v>
      </c>
      <c r="L3661" s="50">
        <v>45</v>
      </c>
      <c r="M3661" s="50">
        <v>0</v>
      </c>
      <c r="N3661" s="51">
        <f>D3661*$D$10</f>
        <v>75.600000000000009</v>
      </c>
      <c r="O3661" s="51">
        <f>E3661*$E$10</f>
        <v>0</v>
      </c>
      <c r="P3661" s="51">
        <f>F3661*$F$10</f>
        <v>175.5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37.800000000000004</v>
      </c>
      <c r="T3661" s="51">
        <f>(O3661/100)*(K3661*$J$10)</f>
        <v>0</v>
      </c>
      <c r="U3661" s="51">
        <f>(P3661/100)*(K3661*$K$10)+(P3661/100)*(L3661*$L$10)</f>
        <v>221.12999999999997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69"/>
        <v>113.4</v>
      </c>
      <c r="Y3661" s="51">
        <f t="shared" si="470"/>
        <v>0</v>
      </c>
      <c r="Z3661" s="51">
        <f t="shared" si="471"/>
        <v>396.63</v>
      </c>
      <c r="AA3661" s="51">
        <f t="shared" si="472"/>
        <v>0</v>
      </c>
      <c r="AB3661" s="51">
        <f t="shared" si="473"/>
        <v>0</v>
      </c>
      <c r="AC3661" s="52">
        <f t="shared" si="474"/>
        <v>510</v>
      </c>
      <c r="AD3661" s="53">
        <f>(ROUND(AC3661-AC3654,1)/AC3654)</f>
        <v>0.17891816920943135</v>
      </c>
      <c r="AE3661" s="44"/>
      <c r="AF3661" s="45"/>
    </row>
    <row r="3662" spans="1:32" x14ac:dyDescent="0.25">
      <c r="A3662" s="46" t="s">
        <v>36</v>
      </c>
      <c r="B3662" s="61"/>
      <c r="C3662" s="48" t="s">
        <v>12</v>
      </c>
      <c r="D3662" s="49">
        <v>56</v>
      </c>
      <c r="E3662" s="49">
        <v>0</v>
      </c>
      <c r="F3662" s="49">
        <v>0</v>
      </c>
      <c r="G3662" s="49">
        <v>130</v>
      </c>
      <c r="H3662" s="49">
        <v>0</v>
      </c>
      <c r="I3662" s="50">
        <v>10</v>
      </c>
      <c r="J3662" s="50">
        <v>40</v>
      </c>
      <c r="K3662" s="50">
        <v>0</v>
      </c>
      <c r="L3662" s="50">
        <v>100</v>
      </c>
      <c r="M3662" s="50">
        <v>0</v>
      </c>
      <c r="N3662" s="51">
        <f>D3662*$D$11</f>
        <v>75.600000000000009</v>
      </c>
      <c r="O3662" s="51">
        <f>E3662*$E$11</f>
        <v>0</v>
      </c>
      <c r="P3662" s="51">
        <f>F3662*$F$11</f>
        <v>0</v>
      </c>
      <c r="Q3662" s="51">
        <f>G3662*$G$11</f>
        <v>175.5</v>
      </c>
      <c r="R3662" s="51">
        <f>H3662*$H$11</f>
        <v>0</v>
      </c>
      <c r="S3662" s="51">
        <f>(N3662/100)*(I3662*$I$11)+(N3662/100)*(J3662*$J$11)</f>
        <v>37.800000000000004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245.7</v>
      </c>
      <c r="W3662" s="51">
        <f>(R3662/100)*(K3662*$K$11)+(R3662/100)*(L3662*$L$11)</f>
        <v>0</v>
      </c>
      <c r="X3662" s="51">
        <f t="shared" si="469"/>
        <v>113.4</v>
      </c>
      <c r="Y3662" s="51">
        <f t="shared" si="470"/>
        <v>0</v>
      </c>
      <c r="Z3662" s="51">
        <f t="shared" si="471"/>
        <v>0</v>
      </c>
      <c r="AA3662" s="51">
        <f t="shared" si="472"/>
        <v>421.2</v>
      </c>
      <c r="AB3662" s="51">
        <f t="shared" si="473"/>
        <v>0</v>
      </c>
      <c r="AC3662" s="52">
        <f t="shared" si="474"/>
        <v>534.6</v>
      </c>
      <c r="AD3662" s="53">
        <f>(ROUND(AC3662-AC3654,1)/AC3654)</f>
        <v>0.23578363384188625</v>
      </c>
      <c r="AE3662" s="44"/>
      <c r="AF3662" s="45"/>
    </row>
    <row r="3663" spans="1:32" x14ac:dyDescent="0.25">
      <c r="A3663" s="46" t="s">
        <v>37</v>
      </c>
      <c r="B3663" s="61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130</v>
      </c>
      <c r="I3663" s="50">
        <v>10</v>
      </c>
      <c r="J3663" s="50">
        <v>40</v>
      </c>
      <c r="K3663" s="50">
        <v>45</v>
      </c>
      <c r="L3663" s="50">
        <v>45</v>
      </c>
      <c r="M3663" s="50">
        <v>0</v>
      </c>
      <c r="N3663" s="51">
        <f>D3663*$D$12</f>
        <v>75.600000000000009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175.5</v>
      </c>
      <c r="S3663" s="51">
        <f>(N3663/100)*(I3663*$I$12)+(N3663/100)*(J3663*$J$12)</f>
        <v>37.800000000000004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221.12999999999997</v>
      </c>
      <c r="X3663" s="51">
        <f t="shared" si="469"/>
        <v>113.4</v>
      </c>
      <c r="Y3663" s="51">
        <f t="shared" si="470"/>
        <v>0</v>
      </c>
      <c r="Z3663" s="51">
        <f t="shared" si="471"/>
        <v>0</v>
      </c>
      <c r="AA3663" s="51">
        <f t="shared" si="472"/>
        <v>0</v>
      </c>
      <c r="AB3663" s="51">
        <f t="shared" si="473"/>
        <v>396.63</v>
      </c>
      <c r="AC3663" s="52">
        <f t="shared" si="474"/>
        <v>510</v>
      </c>
      <c r="AD3663" s="53">
        <f>(ROUND(AC3663-AC3654,1)/AC3654)</f>
        <v>0.17891816920943135</v>
      </c>
      <c r="AE3663" s="44"/>
      <c r="AF3663" s="45"/>
    </row>
    <row r="3664" spans="1:32" x14ac:dyDescent="0.25">
      <c r="A3664" s="46" t="s">
        <v>38</v>
      </c>
      <c r="B3664" s="61"/>
      <c r="C3664" s="48" t="s">
        <v>14</v>
      </c>
      <c r="D3664" s="49">
        <v>105</v>
      </c>
      <c r="E3664" s="49">
        <v>0</v>
      </c>
      <c r="F3664" s="49">
        <v>0</v>
      </c>
      <c r="G3664" s="49">
        <v>55</v>
      </c>
      <c r="H3664" s="49">
        <v>0</v>
      </c>
      <c r="I3664" s="50">
        <v>0</v>
      </c>
      <c r="J3664" s="50">
        <v>0</v>
      </c>
      <c r="K3664" s="50">
        <v>0</v>
      </c>
      <c r="L3664" s="50">
        <v>0</v>
      </c>
      <c r="M3664" s="50">
        <v>75</v>
      </c>
      <c r="N3664" s="51">
        <f>D3664*$D$13</f>
        <v>141.75</v>
      </c>
      <c r="O3664" s="51">
        <f>E3664*$E$13</f>
        <v>0</v>
      </c>
      <c r="P3664" s="51">
        <f>F3664*$F$13</f>
        <v>0</v>
      </c>
      <c r="Q3664" s="51">
        <f>G3664*$G$13</f>
        <v>74.25</v>
      </c>
      <c r="R3664" s="51">
        <f>H3664*$H$13</f>
        <v>0</v>
      </c>
      <c r="S3664" s="51">
        <f>(N3664/100)*(I3664*$I$13)+(N3664/100)*(J3664*$J$13)+(N3664/100)*(M3664*$M$13)</f>
        <v>212.625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111.37500000000001</v>
      </c>
      <c r="W3664" s="51">
        <f>(R3664/100)*(K3664*$K$13)+(R3664/100)*(L3664*$L$13)+(R3664/100)*(M3664*$M$13)</f>
        <v>0</v>
      </c>
      <c r="X3664" s="51">
        <f t="shared" si="469"/>
        <v>354.375</v>
      </c>
      <c r="Y3664" s="51">
        <f t="shared" si="470"/>
        <v>0</v>
      </c>
      <c r="Z3664" s="51">
        <f t="shared" si="471"/>
        <v>0</v>
      </c>
      <c r="AA3664" s="51">
        <f t="shared" si="472"/>
        <v>185.625</v>
      </c>
      <c r="AB3664" s="51">
        <f t="shared" si="473"/>
        <v>0</v>
      </c>
      <c r="AC3664" s="52">
        <f t="shared" si="474"/>
        <v>540</v>
      </c>
      <c r="AD3664" s="53">
        <f>(ROUND(AC3664-AC3654,1)/AC3654)</f>
        <v>0.24826629680998613</v>
      </c>
      <c r="AE3664" s="44"/>
      <c r="AF3664" s="45"/>
    </row>
    <row r="3665" spans="1:32" x14ac:dyDescent="0.25">
      <c r="A3665" s="46" t="s">
        <v>39</v>
      </c>
      <c r="B3665" s="61"/>
      <c r="C3665" s="48" t="s">
        <v>15</v>
      </c>
      <c r="D3665" s="49">
        <v>115</v>
      </c>
      <c r="E3665" s="49">
        <v>0</v>
      </c>
      <c r="F3665" s="49">
        <v>0</v>
      </c>
      <c r="G3665" s="49">
        <v>0</v>
      </c>
      <c r="H3665" s="49">
        <v>0</v>
      </c>
      <c r="I3665" s="50">
        <v>10</v>
      </c>
      <c r="J3665" s="50">
        <v>40</v>
      </c>
      <c r="K3665" s="50">
        <v>90</v>
      </c>
      <c r="L3665" s="50">
        <v>0</v>
      </c>
      <c r="M3665" s="50">
        <v>0</v>
      </c>
      <c r="N3665" s="51">
        <f>D3665*$D$14</f>
        <v>155.25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357.07499999999999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69"/>
        <v>512.32500000000005</v>
      </c>
      <c r="Y3665" s="51">
        <f t="shared" si="470"/>
        <v>0</v>
      </c>
      <c r="Z3665" s="51">
        <f t="shared" si="471"/>
        <v>0</v>
      </c>
      <c r="AA3665" s="51">
        <f t="shared" si="472"/>
        <v>0</v>
      </c>
      <c r="AB3665" s="51">
        <f t="shared" si="473"/>
        <v>0</v>
      </c>
      <c r="AC3665" s="52">
        <f t="shared" si="474"/>
        <v>512.29999999999995</v>
      </c>
      <c r="AD3665" s="53">
        <f>(ROUND(AC3665-AC3654,1)/AC3654)</f>
        <v>0.18423485899214054</v>
      </c>
      <c r="AE3665" s="44"/>
      <c r="AF3665" s="45"/>
    </row>
    <row r="3666" spans="1:32" x14ac:dyDescent="0.25">
      <c r="A3666" s="46"/>
      <c r="B3666" s="61"/>
      <c r="C3666" s="48" t="s">
        <v>16</v>
      </c>
      <c r="D3666" s="49">
        <v>115</v>
      </c>
      <c r="E3666" s="49">
        <v>0</v>
      </c>
      <c r="F3666" s="49">
        <v>0</v>
      </c>
      <c r="G3666" s="49">
        <v>0</v>
      </c>
      <c r="H3666" s="49">
        <v>0</v>
      </c>
      <c r="I3666" s="50">
        <v>10</v>
      </c>
      <c r="J3666" s="50">
        <v>40</v>
      </c>
      <c r="K3666" s="50">
        <v>0</v>
      </c>
      <c r="L3666" s="50">
        <v>90</v>
      </c>
      <c r="M3666" s="50">
        <v>0</v>
      </c>
      <c r="N3666" s="51">
        <f>D3666*$D$15</f>
        <v>155.25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357.07499999999999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69"/>
        <v>512.32500000000005</v>
      </c>
      <c r="Y3666" s="51">
        <f t="shared" si="470"/>
        <v>0</v>
      </c>
      <c r="Z3666" s="51">
        <f t="shared" si="471"/>
        <v>0</v>
      </c>
      <c r="AA3666" s="51">
        <f t="shared" si="472"/>
        <v>0</v>
      </c>
      <c r="AB3666" s="51">
        <f t="shared" si="473"/>
        <v>0</v>
      </c>
      <c r="AC3666" s="52">
        <f t="shared" si="474"/>
        <v>512.29999999999995</v>
      </c>
      <c r="AD3666" s="53">
        <f>(ROUND(AC3666-AC3654,1)/AC3654)</f>
        <v>0.18423485899214054</v>
      </c>
      <c r="AE3666" s="44"/>
      <c r="AF3666" s="45"/>
    </row>
    <row r="3667" spans="1:32" x14ac:dyDescent="0.25">
      <c r="A3667" s="46"/>
      <c r="B3667" s="61"/>
      <c r="C3667" s="48" t="s">
        <v>17</v>
      </c>
      <c r="D3667" s="49">
        <v>105</v>
      </c>
      <c r="E3667" s="49">
        <v>0</v>
      </c>
      <c r="F3667" s="49">
        <v>0</v>
      </c>
      <c r="G3667" s="49">
        <v>55</v>
      </c>
      <c r="H3667" s="49">
        <v>0</v>
      </c>
      <c r="I3667" s="50">
        <v>10</v>
      </c>
      <c r="J3667" s="50">
        <v>80</v>
      </c>
      <c r="K3667" s="50">
        <v>0</v>
      </c>
      <c r="L3667" s="50">
        <v>40</v>
      </c>
      <c r="M3667" s="50">
        <v>0</v>
      </c>
      <c r="N3667" s="51">
        <f>D3667*$D$16</f>
        <v>141.75</v>
      </c>
      <c r="O3667" s="51">
        <f>E3667*$E$16</f>
        <v>0</v>
      </c>
      <c r="P3667" s="51">
        <f>F3667*$F$16</f>
        <v>0</v>
      </c>
      <c r="Q3667" s="51">
        <f>G3667*$G$16</f>
        <v>74.25</v>
      </c>
      <c r="R3667" s="51">
        <f>H3667*$H$16</f>
        <v>0</v>
      </c>
      <c r="S3667" s="51">
        <f>(N3667/100)*(I3667*$I$16)+(N3667/100)*(J3667*$J$16)</f>
        <v>297.67500000000001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29.700000000000003</v>
      </c>
      <c r="W3667" s="51">
        <f>(R3667/100)*(K3667*$K$16)+(R3667/100)*(L3667*$L$16)</f>
        <v>0</v>
      </c>
      <c r="X3667" s="51">
        <f t="shared" si="469"/>
        <v>439.42500000000001</v>
      </c>
      <c r="Y3667" s="51">
        <f t="shared" si="470"/>
        <v>0</v>
      </c>
      <c r="Z3667" s="51">
        <f t="shared" si="471"/>
        <v>0</v>
      </c>
      <c r="AA3667" s="51">
        <f t="shared" si="472"/>
        <v>103.95</v>
      </c>
      <c r="AB3667" s="51">
        <f t="shared" si="473"/>
        <v>0</v>
      </c>
      <c r="AC3667" s="52">
        <f t="shared" si="474"/>
        <v>543.4</v>
      </c>
      <c r="AD3667" s="53">
        <f>(ROUND(AC3667-AC3654,1)/AC3654)</f>
        <v>0.25612575127138232</v>
      </c>
      <c r="AE3667" s="44"/>
      <c r="AF3667" s="45"/>
    </row>
    <row r="3668" spans="1:32" x14ac:dyDescent="0.25">
      <c r="A3668" s="46"/>
      <c r="B3668" s="61"/>
      <c r="C3668" s="48" t="s">
        <v>18</v>
      </c>
      <c r="D3668" s="49">
        <v>105</v>
      </c>
      <c r="E3668" s="49">
        <v>0</v>
      </c>
      <c r="F3668" s="49">
        <v>0</v>
      </c>
      <c r="G3668" s="49">
        <v>55</v>
      </c>
      <c r="H3668" s="49">
        <v>0</v>
      </c>
      <c r="I3668" s="50">
        <v>45</v>
      </c>
      <c r="J3668" s="50">
        <v>40</v>
      </c>
      <c r="K3668" s="50">
        <v>0</v>
      </c>
      <c r="L3668" s="50">
        <v>40</v>
      </c>
      <c r="M3668" s="50">
        <v>0</v>
      </c>
      <c r="N3668" s="51">
        <f>D3668*$D$17</f>
        <v>141.75</v>
      </c>
      <c r="O3668" s="51">
        <f>E3668*$E$17</f>
        <v>0</v>
      </c>
      <c r="P3668" s="51">
        <f>F3668*$F$17</f>
        <v>0</v>
      </c>
      <c r="Q3668" s="51">
        <f>G3668*$G$17</f>
        <v>74.25</v>
      </c>
      <c r="R3668" s="51">
        <f>H3668*$H$17</f>
        <v>0</v>
      </c>
      <c r="S3668" s="51">
        <f>(N3668/100)*(I3668*$I$17)+(N3668/100)*(J3668*$J$17)</f>
        <v>216.16874999999999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29.700000000000003</v>
      </c>
      <c r="W3668" s="51">
        <f>(R3668/100)*(K3668*$K$17)+(R3668/100)*(L3668*$L$17)</f>
        <v>0</v>
      </c>
      <c r="X3668" s="51">
        <f t="shared" si="469"/>
        <v>357.91874999999999</v>
      </c>
      <c r="Y3668" s="51">
        <f t="shared" si="470"/>
        <v>0</v>
      </c>
      <c r="Z3668" s="51">
        <f t="shared" si="471"/>
        <v>0</v>
      </c>
      <c r="AA3668" s="51">
        <f t="shared" si="472"/>
        <v>103.95</v>
      </c>
      <c r="AB3668" s="51">
        <f t="shared" si="473"/>
        <v>0</v>
      </c>
      <c r="AC3668" s="52">
        <f t="shared" si="474"/>
        <v>461.9</v>
      </c>
      <c r="AD3668" s="53">
        <f>(ROUND(AC3668-AC3654,1)/AC3654)</f>
        <v>6.7730004623208509E-2</v>
      </c>
      <c r="AE3668" s="44" t="s">
        <v>28</v>
      </c>
      <c r="AF3668" s="45"/>
    </row>
    <row r="3669" spans="1:32" x14ac:dyDescent="0.25">
      <c r="A3669" s="54" t="s">
        <v>19</v>
      </c>
      <c r="B3669" s="58" t="s">
        <v>303</v>
      </c>
      <c r="C3669" s="38" t="s">
        <v>53</v>
      </c>
      <c r="D3669" s="39">
        <v>103</v>
      </c>
      <c r="E3669" s="39">
        <v>0</v>
      </c>
      <c r="F3669" s="39">
        <v>0</v>
      </c>
      <c r="G3669" s="39">
        <v>0</v>
      </c>
      <c r="H3669" s="39">
        <v>0</v>
      </c>
      <c r="I3669" s="40">
        <v>60</v>
      </c>
      <c r="J3669" s="40">
        <v>40</v>
      </c>
      <c r="K3669" s="40">
        <v>0</v>
      </c>
      <c r="L3669" s="40">
        <v>0</v>
      </c>
      <c r="M3669" s="40">
        <v>0</v>
      </c>
      <c r="N3669" s="41">
        <f>D3669*$D$3</f>
        <v>144.19999999999999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288.39999999999998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69"/>
        <v>432.59999999999997</v>
      </c>
      <c r="Y3669" s="41">
        <f t="shared" si="470"/>
        <v>0</v>
      </c>
      <c r="Z3669" s="41">
        <f t="shared" si="471"/>
        <v>0</v>
      </c>
      <c r="AA3669" s="41">
        <f t="shared" si="472"/>
        <v>0</v>
      </c>
      <c r="AB3669" s="41">
        <f t="shared" si="473"/>
        <v>0</v>
      </c>
      <c r="AC3669" s="42">
        <f t="shared" si="474"/>
        <v>432.6</v>
      </c>
      <c r="AD3669" s="43"/>
      <c r="AE3669" s="44"/>
      <c r="AF3669" s="45"/>
    </row>
    <row r="3670" spans="1:32" x14ac:dyDescent="0.25">
      <c r="A3670" s="46" t="s">
        <v>29</v>
      </c>
      <c r="B3670" s="59">
        <v>24</v>
      </c>
      <c r="C3670" s="48" t="s">
        <v>5</v>
      </c>
      <c r="D3670" s="49">
        <v>103</v>
      </c>
      <c r="E3670" s="49">
        <v>0</v>
      </c>
      <c r="F3670" s="49">
        <v>0</v>
      </c>
      <c r="G3670" s="49">
        <v>0</v>
      </c>
      <c r="H3670" s="49">
        <v>0</v>
      </c>
      <c r="I3670" s="50">
        <v>75</v>
      </c>
      <c r="J3670" s="50">
        <v>58</v>
      </c>
      <c r="K3670" s="50">
        <v>0</v>
      </c>
      <c r="L3670" s="50">
        <v>0</v>
      </c>
      <c r="M3670" s="50">
        <v>0</v>
      </c>
      <c r="N3670" s="51">
        <f>D3670*$D$4</f>
        <v>139.05000000000001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369.87300000000005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69"/>
        <v>508.92300000000006</v>
      </c>
      <c r="Y3670" s="51">
        <f t="shared" si="470"/>
        <v>0</v>
      </c>
      <c r="Z3670" s="51">
        <f t="shared" si="471"/>
        <v>0</v>
      </c>
      <c r="AA3670" s="51">
        <f t="shared" si="472"/>
        <v>0</v>
      </c>
      <c r="AB3670" s="51">
        <f t="shared" si="473"/>
        <v>0</v>
      </c>
      <c r="AC3670" s="52">
        <f t="shared" si="474"/>
        <v>508.9</v>
      </c>
      <c r="AD3670" s="53">
        <f>(ROUND(AC3670-AC3669,1)/AC3669)</f>
        <v>0.17637540453074432</v>
      </c>
      <c r="AE3670" s="44"/>
      <c r="AF3670" s="45"/>
    </row>
    <row r="3671" spans="1:32" x14ac:dyDescent="0.25">
      <c r="A3671" s="46" t="s">
        <v>30</v>
      </c>
      <c r="B3671" s="59">
        <v>16</v>
      </c>
      <c r="C3671" s="48" t="s">
        <v>6</v>
      </c>
      <c r="D3671" s="49">
        <v>103</v>
      </c>
      <c r="E3671" s="49">
        <v>0</v>
      </c>
      <c r="F3671" s="49">
        <v>0</v>
      </c>
      <c r="G3671" s="49">
        <v>0</v>
      </c>
      <c r="H3671" s="49">
        <v>0</v>
      </c>
      <c r="I3671" s="50">
        <v>60</v>
      </c>
      <c r="J3671" s="50">
        <v>40</v>
      </c>
      <c r="K3671" s="50">
        <v>0</v>
      </c>
      <c r="L3671" s="50">
        <v>0</v>
      </c>
      <c r="M3671" s="50">
        <v>0</v>
      </c>
      <c r="N3671" s="51">
        <f>D3671*$D$5</f>
        <v>144.19999999999999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288.39999999999998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69"/>
        <v>432.59999999999997</v>
      </c>
      <c r="Y3671" s="51">
        <f t="shared" si="470"/>
        <v>0</v>
      </c>
      <c r="Z3671" s="51">
        <f t="shared" si="471"/>
        <v>0</v>
      </c>
      <c r="AA3671" s="51">
        <f t="shared" si="472"/>
        <v>0</v>
      </c>
      <c r="AB3671" s="51">
        <f t="shared" si="473"/>
        <v>0</v>
      </c>
      <c r="AC3671" s="52">
        <f t="shared" si="474"/>
        <v>432.6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59">
        <v>0</v>
      </c>
      <c r="C3672" s="48" t="s">
        <v>7</v>
      </c>
      <c r="D3672" s="49">
        <v>103</v>
      </c>
      <c r="E3672" s="49">
        <v>0</v>
      </c>
      <c r="F3672" s="49">
        <v>0</v>
      </c>
      <c r="G3672" s="49">
        <v>0</v>
      </c>
      <c r="H3672" s="49">
        <v>0</v>
      </c>
      <c r="I3672" s="50">
        <v>60</v>
      </c>
      <c r="J3672" s="50">
        <v>40</v>
      </c>
      <c r="K3672" s="50">
        <v>0</v>
      </c>
      <c r="L3672" s="50">
        <v>0</v>
      </c>
      <c r="M3672" s="50">
        <v>0</v>
      </c>
      <c r="N3672" s="51">
        <f>D3672*$D$6</f>
        <v>144.19999999999999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288.39999999999998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69"/>
        <v>432.59999999999997</v>
      </c>
      <c r="Y3672" s="51">
        <f t="shared" si="470"/>
        <v>0</v>
      </c>
      <c r="Z3672" s="51">
        <f t="shared" si="471"/>
        <v>0</v>
      </c>
      <c r="AA3672" s="51">
        <f t="shared" si="472"/>
        <v>0</v>
      </c>
      <c r="AB3672" s="51">
        <f t="shared" si="473"/>
        <v>0</v>
      </c>
      <c r="AC3672" s="52">
        <f t="shared" si="474"/>
        <v>432.6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59">
        <v>0</v>
      </c>
      <c r="C3673" s="48" t="s">
        <v>8</v>
      </c>
      <c r="D3673" s="49">
        <v>103</v>
      </c>
      <c r="E3673" s="49">
        <v>0</v>
      </c>
      <c r="F3673" s="49">
        <v>0</v>
      </c>
      <c r="G3673" s="49">
        <v>0</v>
      </c>
      <c r="H3673" s="49">
        <v>0</v>
      </c>
      <c r="I3673" s="50">
        <v>60</v>
      </c>
      <c r="J3673" s="50">
        <v>40</v>
      </c>
      <c r="K3673" s="50">
        <v>0</v>
      </c>
      <c r="L3673" s="50">
        <v>0</v>
      </c>
      <c r="M3673" s="50">
        <v>0</v>
      </c>
      <c r="N3673" s="51">
        <f>D3673*$D$7</f>
        <v>144.19999999999999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288.39999999999998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69"/>
        <v>432.59999999999997</v>
      </c>
      <c r="Y3673" s="51">
        <f t="shared" si="470"/>
        <v>0</v>
      </c>
      <c r="Z3673" s="51">
        <f t="shared" si="471"/>
        <v>0</v>
      </c>
      <c r="AA3673" s="51">
        <f t="shared" si="472"/>
        <v>0</v>
      </c>
      <c r="AB3673" s="51">
        <f t="shared" si="473"/>
        <v>0</v>
      </c>
      <c r="AC3673" s="52">
        <f t="shared" si="474"/>
        <v>432.6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59"/>
      <c r="C3674" s="48" t="s">
        <v>9</v>
      </c>
      <c r="D3674" s="49">
        <v>103</v>
      </c>
      <c r="E3674" s="49">
        <v>0</v>
      </c>
      <c r="F3674" s="49">
        <v>0</v>
      </c>
      <c r="G3674" s="49">
        <v>0</v>
      </c>
      <c r="H3674" s="49">
        <v>0</v>
      </c>
      <c r="I3674" s="50">
        <v>60</v>
      </c>
      <c r="J3674" s="50">
        <v>40</v>
      </c>
      <c r="K3674" s="50">
        <v>0</v>
      </c>
      <c r="L3674" s="50">
        <v>0</v>
      </c>
      <c r="M3674" s="50">
        <v>0</v>
      </c>
      <c r="N3674" s="51">
        <f>D3674*$D$8</f>
        <v>144.19999999999999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288.39999999999998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69"/>
        <v>432.59999999999997</v>
      </c>
      <c r="Y3674" s="51">
        <f t="shared" si="470"/>
        <v>0</v>
      </c>
      <c r="Z3674" s="51">
        <f t="shared" si="471"/>
        <v>0</v>
      </c>
      <c r="AA3674" s="51">
        <f t="shared" si="472"/>
        <v>0</v>
      </c>
      <c r="AB3674" s="51">
        <f t="shared" si="473"/>
        <v>0</v>
      </c>
      <c r="AC3674" s="52">
        <f t="shared" si="474"/>
        <v>432.6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59"/>
      <c r="C3675" s="48" t="s">
        <v>10</v>
      </c>
      <c r="D3675" s="49">
        <v>51</v>
      </c>
      <c r="E3675" s="49">
        <v>115</v>
      </c>
      <c r="F3675" s="49">
        <v>0</v>
      </c>
      <c r="G3675" s="49">
        <v>0</v>
      </c>
      <c r="H3675" s="49">
        <v>0</v>
      </c>
      <c r="I3675" s="50">
        <v>60</v>
      </c>
      <c r="J3675" s="50">
        <v>40</v>
      </c>
      <c r="K3675" s="50">
        <v>105</v>
      </c>
      <c r="L3675" s="50">
        <v>0</v>
      </c>
      <c r="M3675" s="50">
        <v>0</v>
      </c>
      <c r="N3675" s="51">
        <f>D3675*$D$9</f>
        <v>68.850000000000009</v>
      </c>
      <c r="O3675" s="51">
        <f>E3675*$E$9</f>
        <v>155.25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68.850000000000023</v>
      </c>
      <c r="T3675" s="51">
        <f>(O3675/100)*(K3675*$K$9)</f>
        <v>228.2175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69"/>
        <v>137.70000000000005</v>
      </c>
      <c r="Y3675" s="51">
        <f t="shared" si="470"/>
        <v>383.46749999999997</v>
      </c>
      <c r="Z3675" s="51">
        <f t="shared" si="471"/>
        <v>0</v>
      </c>
      <c r="AA3675" s="51">
        <f t="shared" si="472"/>
        <v>0</v>
      </c>
      <c r="AB3675" s="51">
        <f t="shared" si="473"/>
        <v>0</v>
      </c>
      <c r="AC3675" s="52">
        <f t="shared" si="474"/>
        <v>521.20000000000005</v>
      </c>
      <c r="AD3675" s="53">
        <f>(ROUND(AC3675-AC3669,1)/AC3669)</f>
        <v>0.20480813684697177</v>
      </c>
      <c r="AE3675" s="44"/>
      <c r="AF3675" s="45"/>
    </row>
    <row r="3676" spans="1:32" x14ac:dyDescent="0.25">
      <c r="A3676" s="46" t="s">
        <v>35</v>
      </c>
      <c r="B3676" s="59"/>
      <c r="C3676" s="48" t="s">
        <v>11</v>
      </c>
      <c r="D3676" s="49">
        <v>51</v>
      </c>
      <c r="E3676" s="49">
        <v>0</v>
      </c>
      <c r="F3676" s="49">
        <v>115</v>
      </c>
      <c r="G3676" s="49">
        <v>0</v>
      </c>
      <c r="H3676" s="49">
        <v>0</v>
      </c>
      <c r="I3676" s="50">
        <v>60</v>
      </c>
      <c r="J3676" s="50">
        <v>40</v>
      </c>
      <c r="K3676" s="50">
        <v>52.5</v>
      </c>
      <c r="L3676" s="50">
        <v>52.5</v>
      </c>
      <c r="M3676" s="50">
        <v>0</v>
      </c>
      <c r="N3676" s="51">
        <f>D3676*$D$10</f>
        <v>68.850000000000009</v>
      </c>
      <c r="O3676" s="51">
        <f>E3676*$E$10</f>
        <v>0</v>
      </c>
      <c r="P3676" s="51">
        <f>F3676*$F$10</f>
        <v>155.25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68.850000000000023</v>
      </c>
      <c r="T3676" s="51">
        <f>(O3676/100)*(K3676*$J$10)</f>
        <v>0</v>
      </c>
      <c r="U3676" s="51">
        <f>(P3676/100)*(K3676*$K$10)+(P3676/100)*(L3676*$L$10)</f>
        <v>228.2175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69"/>
        <v>137.70000000000005</v>
      </c>
      <c r="Y3676" s="51">
        <f t="shared" si="470"/>
        <v>0</v>
      </c>
      <c r="Z3676" s="51">
        <f t="shared" si="471"/>
        <v>383.46749999999997</v>
      </c>
      <c r="AA3676" s="51">
        <f t="shared" si="472"/>
        <v>0</v>
      </c>
      <c r="AB3676" s="51">
        <f t="shared" si="473"/>
        <v>0</v>
      </c>
      <c r="AC3676" s="52">
        <f t="shared" si="474"/>
        <v>521.20000000000005</v>
      </c>
      <c r="AD3676" s="53">
        <f>(ROUND(AC3676-AC3669,1)/AC3669)</f>
        <v>0.20480813684697177</v>
      </c>
      <c r="AE3676" s="44"/>
      <c r="AF3676" s="45"/>
    </row>
    <row r="3677" spans="1:32" x14ac:dyDescent="0.25">
      <c r="A3677" s="46" t="s">
        <v>36</v>
      </c>
      <c r="B3677" s="59"/>
      <c r="C3677" s="48" t="s">
        <v>12</v>
      </c>
      <c r="D3677" s="49">
        <v>51</v>
      </c>
      <c r="E3677" s="49">
        <v>0</v>
      </c>
      <c r="F3677" s="49">
        <v>0</v>
      </c>
      <c r="G3677" s="49">
        <v>115</v>
      </c>
      <c r="H3677" s="49">
        <v>0</v>
      </c>
      <c r="I3677" s="50">
        <v>60</v>
      </c>
      <c r="J3677" s="50">
        <v>40</v>
      </c>
      <c r="K3677" s="50">
        <v>0</v>
      </c>
      <c r="L3677" s="50">
        <v>105</v>
      </c>
      <c r="M3677" s="50">
        <v>0</v>
      </c>
      <c r="N3677" s="51">
        <f>D3677*$D$11</f>
        <v>68.850000000000009</v>
      </c>
      <c r="O3677" s="51">
        <f>E3677*$E$11</f>
        <v>0</v>
      </c>
      <c r="P3677" s="51">
        <f>F3677*$F$11</f>
        <v>0</v>
      </c>
      <c r="Q3677" s="51">
        <f>G3677*$G$11</f>
        <v>155.25</v>
      </c>
      <c r="R3677" s="51">
        <f>H3677*$H$11</f>
        <v>0</v>
      </c>
      <c r="S3677" s="51">
        <f>(N3677/100)*(I3677*$I$11)+(N3677/100)*(J3677*$J$11)</f>
        <v>68.850000000000023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228.2175</v>
      </c>
      <c r="W3677" s="51">
        <f>(R3677/100)*(K3677*$K$11)+(R3677/100)*(L3677*$L$11)</f>
        <v>0</v>
      </c>
      <c r="X3677" s="51">
        <f t="shared" si="469"/>
        <v>137.70000000000005</v>
      </c>
      <c r="Y3677" s="51">
        <f t="shared" si="470"/>
        <v>0</v>
      </c>
      <c r="Z3677" s="51">
        <f t="shared" si="471"/>
        <v>0</v>
      </c>
      <c r="AA3677" s="51">
        <f t="shared" si="472"/>
        <v>383.46749999999997</v>
      </c>
      <c r="AB3677" s="51">
        <f t="shared" si="473"/>
        <v>0</v>
      </c>
      <c r="AC3677" s="52">
        <f t="shared" si="474"/>
        <v>521.20000000000005</v>
      </c>
      <c r="AD3677" s="53">
        <f>(ROUND(AC3677-AC3669,1)/AC3669)</f>
        <v>0.20480813684697177</v>
      </c>
      <c r="AE3677" s="44"/>
      <c r="AF3677" s="45"/>
    </row>
    <row r="3678" spans="1:32" x14ac:dyDescent="0.25">
      <c r="A3678" s="46" t="s">
        <v>37</v>
      </c>
      <c r="B3678" s="59"/>
      <c r="C3678" s="48" t="s">
        <v>13</v>
      </c>
      <c r="D3678" s="49">
        <v>51</v>
      </c>
      <c r="E3678" s="49">
        <v>0</v>
      </c>
      <c r="F3678" s="49">
        <v>0</v>
      </c>
      <c r="G3678" s="49">
        <v>0</v>
      </c>
      <c r="H3678" s="49">
        <v>115</v>
      </c>
      <c r="I3678" s="50">
        <v>60</v>
      </c>
      <c r="J3678" s="50">
        <v>40</v>
      </c>
      <c r="K3678" s="50">
        <v>52.5</v>
      </c>
      <c r="L3678" s="50">
        <v>52.5</v>
      </c>
      <c r="M3678" s="50">
        <v>0</v>
      </c>
      <c r="N3678" s="51">
        <f>D3678*$D$12</f>
        <v>68.850000000000009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155.25</v>
      </c>
      <c r="S3678" s="51">
        <f>(N3678/100)*(I3678*$I$12)+(N3678/100)*(J3678*$J$12)</f>
        <v>68.850000000000023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228.2175</v>
      </c>
      <c r="X3678" s="51">
        <f t="shared" si="469"/>
        <v>137.70000000000005</v>
      </c>
      <c r="Y3678" s="51">
        <f t="shared" si="470"/>
        <v>0</v>
      </c>
      <c r="Z3678" s="51">
        <f t="shared" si="471"/>
        <v>0</v>
      </c>
      <c r="AA3678" s="51">
        <f t="shared" si="472"/>
        <v>0</v>
      </c>
      <c r="AB3678" s="51">
        <f t="shared" si="473"/>
        <v>383.46749999999997</v>
      </c>
      <c r="AC3678" s="52">
        <f t="shared" si="474"/>
        <v>521.20000000000005</v>
      </c>
      <c r="AD3678" s="53">
        <f>(ROUND(AC3678-AC3669,1)/AC3669)</f>
        <v>0.20480813684697177</v>
      </c>
      <c r="AE3678" s="44"/>
      <c r="AF3678" s="45"/>
    </row>
    <row r="3679" spans="1:32" x14ac:dyDescent="0.25">
      <c r="A3679" s="46" t="s">
        <v>38</v>
      </c>
      <c r="B3679" s="59"/>
      <c r="C3679" s="48" t="s">
        <v>14</v>
      </c>
      <c r="D3679" s="49">
        <v>103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126</v>
      </c>
      <c r="N3679" s="51">
        <f>D3679*$D$13</f>
        <v>139.05000000000001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350.40600000000001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69"/>
        <v>489.45600000000002</v>
      </c>
      <c r="Y3679" s="51">
        <f t="shared" si="470"/>
        <v>0</v>
      </c>
      <c r="Z3679" s="51">
        <f t="shared" si="471"/>
        <v>0</v>
      </c>
      <c r="AA3679" s="51">
        <f t="shared" si="472"/>
        <v>0</v>
      </c>
      <c r="AB3679" s="51">
        <f t="shared" si="473"/>
        <v>0</v>
      </c>
      <c r="AC3679" s="52">
        <f t="shared" si="474"/>
        <v>489.5</v>
      </c>
      <c r="AD3679" s="53">
        <f>(ROUND(AC3679-AC3669,1)/AC3669)</f>
        <v>0.1315302820157189</v>
      </c>
      <c r="AE3679" s="44"/>
      <c r="AF3679" s="45"/>
    </row>
    <row r="3680" spans="1:32" x14ac:dyDescent="0.25">
      <c r="A3680" s="46" t="s">
        <v>39</v>
      </c>
      <c r="B3680" s="59"/>
      <c r="C3680" s="48" t="s">
        <v>15</v>
      </c>
      <c r="D3680" s="49">
        <v>115</v>
      </c>
      <c r="E3680" s="49">
        <v>0</v>
      </c>
      <c r="F3680" s="49">
        <v>0</v>
      </c>
      <c r="G3680" s="49">
        <v>0</v>
      </c>
      <c r="H3680" s="49">
        <v>0</v>
      </c>
      <c r="I3680" s="50">
        <v>60</v>
      </c>
      <c r="J3680" s="50">
        <v>40</v>
      </c>
      <c r="K3680" s="50">
        <v>58</v>
      </c>
      <c r="L3680" s="50">
        <v>0</v>
      </c>
      <c r="M3680" s="50">
        <v>0</v>
      </c>
      <c r="N3680" s="51">
        <f>D3680*$D$14</f>
        <v>155.25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335.34000000000003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69"/>
        <v>490.59000000000003</v>
      </c>
      <c r="Y3680" s="51">
        <f t="shared" si="470"/>
        <v>0</v>
      </c>
      <c r="Z3680" s="51">
        <f t="shared" si="471"/>
        <v>0</v>
      </c>
      <c r="AA3680" s="51">
        <f t="shared" si="472"/>
        <v>0</v>
      </c>
      <c r="AB3680" s="51">
        <f t="shared" si="473"/>
        <v>0</v>
      </c>
      <c r="AC3680" s="52">
        <f t="shared" si="474"/>
        <v>490.6</v>
      </c>
      <c r="AD3680" s="53">
        <f>(ROUND(AC3680-AC3669,1)/AC3669)</f>
        <v>0.13407304669440592</v>
      </c>
      <c r="AE3680" s="44"/>
      <c r="AF3680" s="45"/>
    </row>
    <row r="3681" spans="1:32" x14ac:dyDescent="0.25">
      <c r="A3681" s="46"/>
      <c r="B3681" s="59"/>
      <c r="C3681" s="48" t="s">
        <v>16</v>
      </c>
      <c r="D3681" s="49">
        <v>115</v>
      </c>
      <c r="E3681" s="49">
        <v>0</v>
      </c>
      <c r="F3681" s="49">
        <v>0</v>
      </c>
      <c r="G3681" s="49">
        <v>0</v>
      </c>
      <c r="H3681" s="49">
        <v>0</v>
      </c>
      <c r="I3681" s="50">
        <v>60</v>
      </c>
      <c r="J3681" s="50">
        <v>40</v>
      </c>
      <c r="K3681" s="50">
        <v>0</v>
      </c>
      <c r="L3681" s="50">
        <v>58</v>
      </c>
      <c r="M3681" s="50">
        <v>0</v>
      </c>
      <c r="N3681" s="51">
        <f>D3681*$D$15</f>
        <v>155.25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335.34000000000003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69"/>
        <v>490.59000000000003</v>
      </c>
      <c r="Y3681" s="51">
        <f t="shared" si="470"/>
        <v>0</v>
      </c>
      <c r="Z3681" s="51">
        <f t="shared" si="471"/>
        <v>0</v>
      </c>
      <c r="AA3681" s="51">
        <f t="shared" si="472"/>
        <v>0</v>
      </c>
      <c r="AB3681" s="51">
        <f t="shared" si="473"/>
        <v>0</v>
      </c>
      <c r="AC3681" s="52">
        <f t="shared" si="474"/>
        <v>490.6</v>
      </c>
      <c r="AD3681" s="53">
        <f>(ROUND(AC3681-AC3669,1)/AC3669)</f>
        <v>0.13407304669440592</v>
      </c>
      <c r="AE3681" s="44"/>
      <c r="AF3681" s="15"/>
    </row>
    <row r="3682" spans="1:32" x14ac:dyDescent="0.25">
      <c r="A3682" s="46"/>
      <c r="B3682" s="59"/>
      <c r="C3682" s="48" t="s">
        <v>17</v>
      </c>
      <c r="D3682" s="49">
        <v>103</v>
      </c>
      <c r="E3682" s="49">
        <v>0</v>
      </c>
      <c r="F3682" s="49">
        <v>0</v>
      </c>
      <c r="G3682" s="49">
        <v>0</v>
      </c>
      <c r="H3682" s="49">
        <v>0</v>
      </c>
      <c r="I3682" s="50">
        <v>60</v>
      </c>
      <c r="J3682" s="50">
        <v>72</v>
      </c>
      <c r="K3682" s="50">
        <v>0</v>
      </c>
      <c r="L3682" s="50">
        <v>0</v>
      </c>
      <c r="M3682" s="50">
        <v>0</v>
      </c>
      <c r="N3682" s="51">
        <f>D3682*$D$16</f>
        <v>139.05000000000001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333.72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69"/>
        <v>472.77000000000004</v>
      </c>
      <c r="Y3682" s="51">
        <f t="shared" si="470"/>
        <v>0</v>
      </c>
      <c r="Z3682" s="51">
        <f t="shared" si="471"/>
        <v>0</v>
      </c>
      <c r="AA3682" s="51">
        <f t="shared" si="472"/>
        <v>0</v>
      </c>
      <c r="AB3682" s="51">
        <f t="shared" si="473"/>
        <v>0</v>
      </c>
      <c r="AC3682" s="52">
        <f t="shared" si="474"/>
        <v>472.8</v>
      </c>
      <c r="AD3682" s="53">
        <f>(ROUND(AC3682-AC3669,1)/AC3669)</f>
        <v>9.2926490984743412E-2</v>
      </c>
      <c r="AE3682" s="44"/>
      <c r="AF3682" s="45"/>
    </row>
    <row r="3683" spans="1:32" x14ac:dyDescent="0.25">
      <c r="A3683" s="46"/>
      <c r="B3683" s="59"/>
      <c r="C3683" s="48" t="s">
        <v>18</v>
      </c>
      <c r="D3683" s="49">
        <v>103</v>
      </c>
      <c r="E3683" s="49">
        <v>0</v>
      </c>
      <c r="F3683" s="49">
        <v>0</v>
      </c>
      <c r="G3683" s="49">
        <v>0</v>
      </c>
      <c r="H3683" s="49">
        <v>0</v>
      </c>
      <c r="I3683" s="50">
        <v>90</v>
      </c>
      <c r="J3683" s="50">
        <v>40</v>
      </c>
      <c r="K3683" s="50">
        <v>0</v>
      </c>
      <c r="L3683" s="50">
        <v>0</v>
      </c>
      <c r="M3683" s="50">
        <v>0</v>
      </c>
      <c r="N3683" s="51">
        <f>D3683*$D$17</f>
        <v>139.05000000000001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368.48250000000002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69"/>
        <v>507.53250000000003</v>
      </c>
      <c r="Y3683" s="51">
        <f t="shared" si="470"/>
        <v>0</v>
      </c>
      <c r="Z3683" s="51">
        <f t="shared" si="471"/>
        <v>0</v>
      </c>
      <c r="AA3683" s="51">
        <f t="shared" si="472"/>
        <v>0</v>
      </c>
      <c r="AB3683" s="51">
        <f t="shared" si="473"/>
        <v>0</v>
      </c>
      <c r="AC3683" s="52">
        <f t="shared" si="474"/>
        <v>507.5</v>
      </c>
      <c r="AD3683" s="53">
        <f>(ROUND(AC3683-AC3669,1)/AC3669)</f>
        <v>0.17313915857605178</v>
      </c>
      <c r="AE3683" s="44" t="s">
        <v>28</v>
      </c>
      <c r="AF3683" s="45"/>
    </row>
    <row r="3684" spans="1:32" x14ac:dyDescent="0.25">
      <c r="A3684" s="54" t="s">
        <v>19</v>
      </c>
      <c r="B3684" s="60" t="s">
        <v>304</v>
      </c>
      <c r="C3684" s="38" t="s">
        <v>53</v>
      </c>
      <c r="D3684" s="39">
        <v>90</v>
      </c>
      <c r="E3684" s="39">
        <v>0</v>
      </c>
      <c r="F3684" s="39">
        <v>50</v>
      </c>
      <c r="G3684" s="39">
        <v>0</v>
      </c>
      <c r="H3684" s="39">
        <v>0</v>
      </c>
      <c r="I3684" s="40">
        <v>30</v>
      </c>
      <c r="J3684" s="40">
        <v>30</v>
      </c>
      <c r="K3684" s="40">
        <v>30</v>
      </c>
      <c r="L3684" s="40">
        <v>30</v>
      </c>
      <c r="M3684" s="40">
        <v>0</v>
      </c>
      <c r="N3684" s="41">
        <f>D3684*$D$3</f>
        <v>125.99999999999999</v>
      </c>
      <c r="O3684" s="41">
        <f>E3684*$E$3</f>
        <v>0</v>
      </c>
      <c r="P3684" s="41">
        <f>F3684*$F$3</f>
        <v>70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151.19999999999999</v>
      </c>
      <c r="T3684" s="41">
        <f>(O3684/100)*(K3684*$K$3)</f>
        <v>0</v>
      </c>
      <c r="U3684" s="41">
        <f>(P3684/100)*(K3684*$K$3)+(P3684/100)*(L3684*$L$3)</f>
        <v>84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69"/>
        <v>277.2</v>
      </c>
      <c r="Y3684" s="41">
        <f t="shared" si="470"/>
        <v>0</v>
      </c>
      <c r="Z3684" s="41">
        <f t="shared" si="471"/>
        <v>154</v>
      </c>
      <c r="AA3684" s="41">
        <f t="shared" si="472"/>
        <v>0</v>
      </c>
      <c r="AB3684" s="41">
        <f t="shared" si="473"/>
        <v>0</v>
      </c>
      <c r="AC3684" s="42">
        <f t="shared" si="474"/>
        <v>431.2</v>
      </c>
      <c r="AD3684" s="43"/>
      <c r="AE3684" s="44"/>
      <c r="AF3684" s="45"/>
    </row>
    <row r="3685" spans="1:32" x14ac:dyDescent="0.25">
      <c r="A3685" s="46" t="s">
        <v>29</v>
      </c>
      <c r="B3685" s="61">
        <v>18</v>
      </c>
      <c r="C3685" s="48" t="s">
        <v>5</v>
      </c>
      <c r="D3685" s="49">
        <v>90</v>
      </c>
      <c r="E3685" s="49">
        <v>0</v>
      </c>
      <c r="F3685" s="49">
        <v>50</v>
      </c>
      <c r="G3685" s="49">
        <v>0</v>
      </c>
      <c r="H3685" s="49">
        <v>0</v>
      </c>
      <c r="I3685" s="50">
        <v>55</v>
      </c>
      <c r="J3685" s="50">
        <v>55</v>
      </c>
      <c r="K3685" s="50">
        <v>30</v>
      </c>
      <c r="L3685" s="50">
        <v>30</v>
      </c>
      <c r="M3685" s="50">
        <v>0</v>
      </c>
      <c r="N3685" s="51">
        <f>D3685*$D$4</f>
        <v>121.50000000000001</v>
      </c>
      <c r="O3685" s="51">
        <f>E3685*$E$4</f>
        <v>0</v>
      </c>
      <c r="P3685" s="51">
        <f>F3685*$F$4</f>
        <v>67.5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267.3</v>
      </c>
      <c r="T3685" s="51">
        <f>(O3685/100)*(K3685*$K$4)</f>
        <v>0</v>
      </c>
      <c r="U3685" s="51">
        <f>(P3685/100)*(K3685*$K$4)+(P3685/100)*(L3685*$L$4)</f>
        <v>81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69"/>
        <v>388.8</v>
      </c>
      <c r="Y3685" s="51">
        <f t="shared" si="470"/>
        <v>0</v>
      </c>
      <c r="Z3685" s="51">
        <f t="shared" si="471"/>
        <v>148.5</v>
      </c>
      <c r="AA3685" s="51">
        <f t="shared" si="472"/>
        <v>0</v>
      </c>
      <c r="AB3685" s="51">
        <f t="shared" si="473"/>
        <v>0</v>
      </c>
      <c r="AC3685" s="52">
        <f t="shared" si="474"/>
        <v>537.29999999999995</v>
      </c>
      <c r="AD3685" s="53">
        <f>(ROUND(AC3685-AC3684,1)/AC3684)</f>
        <v>0.24605751391465677</v>
      </c>
      <c r="AE3685" s="44"/>
      <c r="AF3685" s="45"/>
    </row>
    <row r="3686" spans="1:32" x14ac:dyDescent="0.25">
      <c r="A3686" s="46" t="s">
        <v>30</v>
      </c>
      <c r="B3686" s="61">
        <v>18</v>
      </c>
      <c r="C3686" s="48" t="s">
        <v>6</v>
      </c>
      <c r="D3686" s="49">
        <v>90</v>
      </c>
      <c r="E3686" s="49">
        <v>0</v>
      </c>
      <c r="F3686" s="49">
        <v>50</v>
      </c>
      <c r="G3686" s="49">
        <v>0</v>
      </c>
      <c r="H3686" s="49">
        <v>0</v>
      </c>
      <c r="I3686" s="50">
        <v>30</v>
      </c>
      <c r="J3686" s="50">
        <v>30</v>
      </c>
      <c r="K3686" s="50">
        <v>30</v>
      </c>
      <c r="L3686" s="50">
        <v>30</v>
      </c>
      <c r="M3686" s="50">
        <v>0</v>
      </c>
      <c r="N3686" s="51">
        <f>D3686*$D$5</f>
        <v>125.99999999999999</v>
      </c>
      <c r="O3686" s="51">
        <f>E3686*$E$5</f>
        <v>0</v>
      </c>
      <c r="P3686" s="51">
        <f>F3686*$F$5</f>
        <v>70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151.19999999999999</v>
      </c>
      <c r="T3686" s="51">
        <f>(O3686/100)*(K3686*$K$5)</f>
        <v>0</v>
      </c>
      <c r="U3686" s="51">
        <f>(P3686/100)*(K3686*$K$5)+(P3686/100)*(L3686*$L$5)</f>
        <v>84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69"/>
        <v>277.2</v>
      </c>
      <c r="Y3686" s="51">
        <f t="shared" si="470"/>
        <v>0</v>
      </c>
      <c r="Z3686" s="51">
        <f t="shared" si="471"/>
        <v>154</v>
      </c>
      <c r="AA3686" s="51">
        <f t="shared" si="472"/>
        <v>0</v>
      </c>
      <c r="AB3686" s="51">
        <f t="shared" si="473"/>
        <v>0</v>
      </c>
      <c r="AC3686" s="52">
        <f t="shared" si="474"/>
        <v>431.2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61">
        <v>20</v>
      </c>
      <c r="C3687" s="48" t="s">
        <v>7</v>
      </c>
      <c r="D3687" s="49">
        <v>90</v>
      </c>
      <c r="E3687" s="49">
        <v>0</v>
      </c>
      <c r="F3687" s="49">
        <v>50</v>
      </c>
      <c r="G3687" s="49">
        <v>0</v>
      </c>
      <c r="H3687" s="49">
        <v>0</v>
      </c>
      <c r="I3687" s="50">
        <v>30</v>
      </c>
      <c r="J3687" s="50">
        <v>30</v>
      </c>
      <c r="K3687" s="50">
        <v>30</v>
      </c>
      <c r="L3687" s="50">
        <v>30</v>
      </c>
      <c r="M3687" s="50">
        <v>0</v>
      </c>
      <c r="N3687" s="51">
        <f>D3687*$D$6</f>
        <v>125.99999999999999</v>
      </c>
      <c r="O3687" s="51">
        <f>E3687*$E$6</f>
        <v>0</v>
      </c>
      <c r="P3687" s="51">
        <f>F3687*$F$6</f>
        <v>70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151.19999999999999</v>
      </c>
      <c r="T3687" s="51">
        <f>(O3687/100)*(K3687*$K$6)</f>
        <v>0</v>
      </c>
      <c r="U3687" s="51">
        <f>(P3687/100)*(K3687*$K$6)+(P3687/100)*(L3687*$L$6)</f>
        <v>84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69"/>
        <v>277.2</v>
      </c>
      <c r="Y3687" s="51">
        <f t="shared" si="470"/>
        <v>0</v>
      </c>
      <c r="Z3687" s="51">
        <f t="shared" si="471"/>
        <v>154</v>
      </c>
      <c r="AA3687" s="51">
        <f t="shared" si="472"/>
        <v>0</v>
      </c>
      <c r="AB3687" s="51">
        <f t="shared" si="473"/>
        <v>0</v>
      </c>
      <c r="AC3687" s="52">
        <f t="shared" si="474"/>
        <v>431.2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61">
        <v>20</v>
      </c>
      <c r="C3688" s="48" t="s">
        <v>8</v>
      </c>
      <c r="D3688" s="49">
        <v>90</v>
      </c>
      <c r="E3688" s="49">
        <v>0</v>
      </c>
      <c r="F3688" s="49">
        <v>50</v>
      </c>
      <c r="G3688" s="49">
        <v>0</v>
      </c>
      <c r="H3688" s="49">
        <v>0</v>
      </c>
      <c r="I3688" s="50">
        <v>30</v>
      </c>
      <c r="J3688" s="50">
        <v>30</v>
      </c>
      <c r="K3688" s="50">
        <v>30</v>
      </c>
      <c r="L3688" s="50">
        <v>30</v>
      </c>
      <c r="M3688" s="50">
        <v>0</v>
      </c>
      <c r="N3688" s="51">
        <f>D3688*$D$7</f>
        <v>125.99999999999999</v>
      </c>
      <c r="O3688" s="51">
        <f>E3688*$E$7</f>
        <v>0</v>
      </c>
      <c r="P3688" s="51">
        <f>F3688*$F$7</f>
        <v>70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151.19999999999999</v>
      </c>
      <c r="T3688" s="51">
        <f>(O3688/100)*(K3688*$K$7)</f>
        <v>0</v>
      </c>
      <c r="U3688" s="51">
        <f>(P3688/100)*(K3688*$K$7)+(P3688/100)*(L3688*$L$7)</f>
        <v>84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69"/>
        <v>277.2</v>
      </c>
      <c r="Y3688" s="51">
        <f t="shared" si="470"/>
        <v>0</v>
      </c>
      <c r="Z3688" s="51">
        <f t="shared" si="471"/>
        <v>154</v>
      </c>
      <c r="AA3688" s="51">
        <f t="shared" si="472"/>
        <v>0</v>
      </c>
      <c r="AB3688" s="51">
        <f t="shared" si="473"/>
        <v>0</v>
      </c>
      <c r="AC3688" s="52">
        <f t="shared" si="474"/>
        <v>431.2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61"/>
      <c r="C3689" s="48" t="s">
        <v>9</v>
      </c>
      <c r="D3689" s="49">
        <v>90</v>
      </c>
      <c r="E3689" s="49">
        <v>0</v>
      </c>
      <c r="F3689" s="49">
        <v>50</v>
      </c>
      <c r="G3689" s="49">
        <v>0</v>
      </c>
      <c r="H3689" s="49">
        <v>0</v>
      </c>
      <c r="I3689" s="50">
        <v>30</v>
      </c>
      <c r="J3689" s="50">
        <v>30</v>
      </c>
      <c r="K3689" s="50">
        <v>30</v>
      </c>
      <c r="L3689" s="50">
        <v>30</v>
      </c>
      <c r="M3689" s="50">
        <v>0</v>
      </c>
      <c r="N3689" s="51">
        <f>D3689*$D$8</f>
        <v>125.99999999999999</v>
      </c>
      <c r="O3689" s="51">
        <f>E3689*$E$8</f>
        <v>0</v>
      </c>
      <c r="P3689" s="51">
        <f>F3689*$F$8</f>
        <v>70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151.19999999999999</v>
      </c>
      <c r="T3689" s="51">
        <f>(O3689/100)*(K3689*$K$8)</f>
        <v>0</v>
      </c>
      <c r="U3689" s="51">
        <f>(P3689/100)*(K3689*$K$8)+(P3689/100)*(L3689*$L$8)</f>
        <v>84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69"/>
        <v>277.2</v>
      </c>
      <c r="Y3689" s="51">
        <f t="shared" si="470"/>
        <v>0</v>
      </c>
      <c r="Z3689" s="51">
        <f t="shared" si="471"/>
        <v>154</v>
      </c>
      <c r="AA3689" s="51">
        <f t="shared" si="472"/>
        <v>0</v>
      </c>
      <c r="AB3689" s="51">
        <f t="shared" si="473"/>
        <v>0</v>
      </c>
      <c r="AC3689" s="52">
        <f t="shared" si="474"/>
        <v>431.2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61"/>
      <c r="C3690" s="48" t="s">
        <v>10</v>
      </c>
      <c r="D3690" s="49">
        <v>45</v>
      </c>
      <c r="E3690" s="49">
        <v>130</v>
      </c>
      <c r="F3690" s="49">
        <v>0</v>
      </c>
      <c r="G3690" s="49">
        <v>0</v>
      </c>
      <c r="H3690" s="49">
        <v>0</v>
      </c>
      <c r="I3690" s="50">
        <v>30</v>
      </c>
      <c r="J3690" s="50">
        <v>30</v>
      </c>
      <c r="K3690" s="50">
        <v>100</v>
      </c>
      <c r="L3690" s="50">
        <v>0</v>
      </c>
      <c r="M3690" s="50">
        <v>0</v>
      </c>
      <c r="N3690" s="51">
        <f>D3690*$D$9</f>
        <v>60.750000000000007</v>
      </c>
      <c r="O3690" s="51">
        <f>E3690*$E$9</f>
        <v>175.5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36.450000000000003</v>
      </c>
      <c r="T3690" s="51">
        <f>(O3690/100)*(K3690*$K$9)</f>
        <v>245.7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69"/>
        <v>97.200000000000017</v>
      </c>
      <c r="Y3690" s="51">
        <f t="shared" si="470"/>
        <v>421.2</v>
      </c>
      <c r="Z3690" s="51">
        <f t="shared" si="471"/>
        <v>0</v>
      </c>
      <c r="AA3690" s="51">
        <f t="shared" si="472"/>
        <v>0</v>
      </c>
      <c r="AB3690" s="51">
        <f t="shared" si="473"/>
        <v>0</v>
      </c>
      <c r="AC3690" s="52">
        <f t="shared" si="474"/>
        <v>518.4</v>
      </c>
      <c r="AD3690" s="53">
        <f>(ROUND(AC3690-AC3684,1)/AC3684)</f>
        <v>0.20222634508348794</v>
      </c>
      <c r="AE3690" s="44"/>
      <c r="AF3690" s="45"/>
    </row>
    <row r="3691" spans="1:32" x14ac:dyDescent="0.25">
      <c r="A3691" s="46" t="s">
        <v>35</v>
      </c>
      <c r="B3691" s="61"/>
      <c r="C3691" s="48" t="s">
        <v>11</v>
      </c>
      <c r="D3691" s="49">
        <v>45</v>
      </c>
      <c r="E3691" s="49">
        <v>0</v>
      </c>
      <c r="F3691" s="49">
        <v>130</v>
      </c>
      <c r="G3691" s="49">
        <v>0</v>
      </c>
      <c r="H3691" s="49">
        <v>0</v>
      </c>
      <c r="I3691" s="50">
        <v>30</v>
      </c>
      <c r="J3691" s="50">
        <v>30</v>
      </c>
      <c r="K3691" s="50">
        <v>55</v>
      </c>
      <c r="L3691" s="50">
        <v>55</v>
      </c>
      <c r="M3691" s="50">
        <v>0</v>
      </c>
      <c r="N3691" s="51">
        <f>D3691*$D$10</f>
        <v>60.750000000000007</v>
      </c>
      <c r="O3691" s="51">
        <f>E3691*$E$10</f>
        <v>0</v>
      </c>
      <c r="P3691" s="51">
        <f>F3691*$F$10</f>
        <v>175.5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36.450000000000003</v>
      </c>
      <c r="T3691" s="51">
        <f>(O3691/100)*(K3691*$J$10)</f>
        <v>0</v>
      </c>
      <c r="U3691" s="51">
        <f>(P3691/100)*(K3691*$K$10)+(P3691/100)*(L3691*$L$10)</f>
        <v>270.27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69"/>
        <v>97.200000000000017</v>
      </c>
      <c r="Y3691" s="51">
        <f t="shared" si="470"/>
        <v>0</v>
      </c>
      <c r="Z3691" s="51">
        <f t="shared" si="471"/>
        <v>445.77</v>
      </c>
      <c r="AA3691" s="51">
        <f t="shared" si="472"/>
        <v>0</v>
      </c>
      <c r="AB3691" s="51">
        <f t="shared" si="473"/>
        <v>0</v>
      </c>
      <c r="AC3691" s="52">
        <f t="shared" si="474"/>
        <v>543</v>
      </c>
      <c r="AD3691" s="53">
        <f>(ROUND(AC3691-AC3684,1)/AC3684)</f>
        <v>0.25927643784786641</v>
      </c>
      <c r="AE3691" s="44"/>
      <c r="AF3691" s="45"/>
    </row>
    <row r="3692" spans="1:32" x14ac:dyDescent="0.25">
      <c r="A3692" s="46" t="s">
        <v>36</v>
      </c>
      <c r="B3692" s="61"/>
      <c r="C3692" s="48" t="s">
        <v>12</v>
      </c>
      <c r="D3692" s="49">
        <v>45</v>
      </c>
      <c r="E3692" s="49">
        <v>0</v>
      </c>
      <c r="F3692" s="49">
        <v>0</v>
      </c>
      <c r="G3692" s="49">
        <v>130</v>
      </c>
      <c r="H3692" s="49">
        <v>0</v>
      </c>
      <c r="I3692" s="50">
        <v>30</v>
      </c>
      <c r="J3692" s="50">
        <v>30</v>
      </c>
      <c r="K3692" s="50">
        <v>0</v>
      </c>
      <c r="L3692" s="50">
        <v>100</v>
      </c>
      <c r="M3692" s="50">
        <v>0</v>
      </c>
      <c r="N3692" s="51">
        <f>D3692*$D$11</f>
        <v>60.750000000000007</v>
      </c>
      <c r="O3692" s="51">
        <f>E3692*$E$11</f>
        <v>0</v>
      </c>
      <c r="P3692" s="51">
        <f>F3692*$F$11</f>
        <v>0</v>
      </c>
      <c r="Q3692" s="51">
        <f>G3692*$G$11</f>
        <v>175.5</v>
      </c>
      <c r="R3692" s="51">
        <f>H3692*$H$11</f>
        <v>0</v>
      </c>
      <c r="S3692" s="51">
        <f>(N3692/100)*(I3692*$I$11)+(N3692/100)*(J3692*$J$11)</f>
        <v>36.450000000000003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245.7</v>
      </c>
      <c r="W3692" s="51">
        <f>(R3692/100)*(K3692*$K$11)+(R3692/100)*(L3692*$L$11)</f>
        <v>0</v>
      </c>
      <c r="X3692" s="51">
        <f t="shared" si="469"/>
        <v>97.200000000000017</v>
      </c>
      <c r="Y3692" s="51">
        <f t="shared" si="470"/>
        <v>0</v>
      </c>
      <c r="Z3692" s="51">
        <f t="shared" si="471"/>
        <v>0</v>
      </c>
      <c r="AA3692" s="51">
        <f t="shared" si="472"/>
        <v>421.2</v>
      </c>
      <c r="AB3692" s="51">
        <f t="shared" si="473"/>
        <v>0</v>
      </c>
      <c r="AC3692" s="52">
        <f t="shared" si="474"/>
        <v>518.4</v>
      </c>
      <c r="AD3692" s="53">
        <f>(ROUND(AC3692-AC3684,1)/AC3684)</f>
        <v>0.20222634508348794</v>
      </c>
      <c r="AE3692" s="44"/>
      <c r="AF3692" s="45"/>
    </row>
    <row r="3693" spans="1:32" x14ac:dyDescent="0.25">
      <c r="A3693" s="46" t="s">
        <v>37</v>
      </c>
      <c r="B3693" s="61"/>
      <c r="C3693" s="48" t="s">
        <v>13</v>
      </c>
      <c r="D3693" s="49">
        <v>45</v>
      </c>
      <c r="E3693" s="49">
        <v>0</v>
      </c>
      <c r="F3693" s="49">
        <v>0</v>
      </c>
      <c r="G3693" s="49">
        <v>0</v>
      </c>
      <c r="H3693" s="49">
        <v>130</v>
      </c>
      <c r="I3693" s="50">
        <v>30</v>
      </c>
      <c r="J3693" s="50">
        <v>30</v>
      </c>
      <c r="K3693" s="50">
        <v>50</v>
      </c>
      <c r="L3693" s="50">
        <v>50</v>
      </c>
      <c r="M3693" s="50">
        <v>0</v>
      </c>
      <c r="N3693" s="51">
        <f>D3693*$D$12</f>
        <v>60.750000000000007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175.5</v>
      </c>
      <c r="S3693" s="51">
        <f>(N3693/100)*(I3693*$I$12)+(N3693/100)*(J3693*$J$12)</f>
        <v>36.450000000000003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245.7</v>
      </c>
      <c r="X3693" s="51">
        <f t="shared" si="469"/>
        <v>97.200000000000017</v>
      </c>
      <c r="Y3693" s="51">
        <f t="shared" si="470"/>
        <v>0</v>
      </c>
      <c r="Z3693" s="51">
        <f t="shared" si="471"/>
        <v>0</v>
      </c>
      <c r="AA3693" s="51">
        <f t="shared" si="472"/>
        <v>0</v>
      </c>
      <c r="AB3693" s="51">
        <f t="shared" si="473"/>
        <v>421.2</v>
      </c>
      <c r="AC3693" s="52">
        <f t="shared" si="474"/>
        <v>518.4</v>
      </c>
      <c r="AD3693" s="53">
        <f>(ROUND(AC3693-AC3684,1)/AC3684)</f>
        <v>0.20222634508348794</v>
      </c>
      <c r="AE3693" s="44"/>
      <c r="AF3693" s="45"/>
    </row>
    <row r="3694" spans="1:32" x14ac:dyDescent="0.25">
      <c r="A3694" s="46" t="s">
        <v>38</v>
      </c>
      <c r="B3694" s="61"/>
      <c r="C3694" s="48" t="s">
        <v>14</v>
      </c>
      <c r="D3694" s="49">
        <v>90</v>
      </c>
      <c r="E3694" s="49">
        <v>0</v>
      </c>
      <c r="F3694" s="49">
        <v>50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93</v>
      </c>
      <c r="N3694" s="51">
        <f>D3694*$D$13</f>
        <v>121.50000000000001</v>
      </c>
      <c r="O3694" s="51">
        <f>E3694*$E$13</f>
        <v>0</v>
      </c>
      <c r="P3694" s="51">
        <f>F3694*$F$13</f>
        <v>67.5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225.99</v>
      </c>
      <c r="T3694" s="51">
        <f>(O3694/100)*(K3694*$K$13)+(O3694/100)*(M3694*$M$13)</f>
        <v>0</v>
      </c>
      <c r="U3694" s="51">
        <f>(P3694/100)*(K3694*$K$13)+(P3694/100)*(L3694*$L$13)+(P3694/100)*(M3694*$M$13)</f>
        <v>125.55000000000001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69"/>
        <v>347.49</v>
      </c>
      <c r="Y3694" s="51">
        <f t="shared" si="470"/>
        <v>0</v>
      </c>
      <c r="Z3694" s="51">
        <f t="shared" si="471"/>
        <v>193.05</v>
      </c>
      <c r="AA3694" s="51">
        <f t="shared" si="472"/>
        <v>0</v>
      </c>
      <c r="AB3694" s="51">
        <f t="shared" si="473"/>
        <v>0</v>
      </c>
      <c r="AC3694" s="52">
        <f t="shared" si="474"/>
        <v>540.5</v>
      </c>
      <c r="AD3694" s="53">
        <f>(ROUND(AC3694-AC3684,1)/AC3684)</f>
        <v>0.2534786641929499</v>
      </c>
      <c r="AE3694" s="44"/>
      <c r="AF3694" s="45"/>
    </row>
    <row r="3695" spans="1:32" x14ac:dyDescent="0.25">
      <c r="A3695" s="46" t="s">
        <v>39</v>
      </c>
      <c r="B3695" s="61"/>
      <c r="C3695" s="48" t="s">
        <v>15</v>
      </c>
      <c r="D3695" s="49">
        <v>105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30</v>
      </c>
      <c r="K3695" s="50">
        <v>100</v>
      </c>
      <c r="L3695" s="50">
        <v>0</v>
      </c>
      <c r="M3695" s="50">
        <v>0</v>
      </c>
      <c r="N3695" s="51">
        <f>D3695*$D$14</f>
        <v>141.75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368.55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69"/>
        <v>510.3</v>
      </c>
      <c r="Y3695" s="51">
        <f t="shared" si="470"/>
        <v>0</v>
      </c>
      <c r="Z3695" s="51">
        <f t="shared" si="471"/>
        <v>0</v>
      </c>
      <c r="AA3695" s="51">
        <f t="shared" si="472"/>
        <v>0</v>
      </c>
      <c r="AB3695" s="51">
        <f t="shared" si="473"/>
        <v>0</v>
      </c>
      <c r="AC3695" s="52">
        <f t="shared" si="474"/>
        <v>510.3</v>
      </c>
      <c r="AD3695" s="53">
        <f>(ROUND(AC3695-AC3684,1)/AC3684)</f>
        <v>0.18344155844155843</v>
      </c>
      <c r="AE3695" s="44"/>
      <c r="AF3695" s="45"/>
    </row>
    <row r="3696" spans="1:32" x14ac:dyDescent="0.25">
      <c r="A3696" s="46"/>
      <c r="B3696" s="61"/>
      <c r="C3696" s="48" t="s">
        <v>16</v>
      </c>
      <c r="D3696" s="49">
        <v>105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30</v>
      </c>
      <c r="K3696" s="50">
        <v>0</v>
      </c>
      <c r="L3696" s="50">
        <v>100</v>
      </c>
      <c r="M3696" s="50">
        <v>0</v>
      </c>
      <c r="N3696" s="51">
        <f>D3696*$D$15</f>
        <v>141.75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368.55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ref="X3696:X3744" si="475">N3696+S3696</f>
        <v>510.3</v>
      </c>
      <c r="Y3696" s="51">
        <f t="shared" ref="Y3696:Y3744" si="476">O3696+T3696</f>
        <v>0</v>
      </c>
      <c r="Z3696" s="51">
        <f t="shared" ref="Z3696:Z3744" si="477">P3696+U3696</f>
        <v>0</v>
      </c>
      <c r="AA3696" s="51">
        <f t="shared" ref="AA3696:AA3744" si="478">Q3696+V3696</f>
        <v>0</v>
      </c>
      <c r="AB3696" s="51">
        <f t="shared" ref="AB3696:AB3744" si="479">R3696+W3696</f>
        <v>0</v>
      </c>
      <c r="AC3696" s="52">
        <f t="shared" ref="AC3696:AC3744" si="480">ROUND(X3696+Y3696+Z3696+AA3696+AB3696,1)</f>
        <v>510.3</v>
      </c>
      <c r="AD3696" s="53">
        <f>(ROUND(AC3696-AC3684,1)/AC3684)</f>
        <v>0.18344155844155843</v>
      </c>
      <c r="AE3696" s="44"/>
      <c r="AF3696" s="45"/>
    </row>
    <row r="3697" spans="1:32" x14ac:dyDescent="0.25">
      <c r="A3697" s="46"/>
      <c r="B3697" s="61"/>
      <c r="C3697" s="48" t="s">
        <v>17</v>
      </c>
      <c r="D3697" s="49">
        <v>90</v>
      </c>
      <c r="E3697" s="49">
        <v>0</v>
      </c>
      <c r="F3697" s="49">
        <v>50</v>
      </c>
      <c r="G3697" s="49">
        <v>0</v>
      </c>
      <c r="H3697" s="49">
        <v>0</v>
      </c>
      <c r="I3697" s="50">
        <v>30</v>
      </c>
      <c r="J3697" s="50">
        <v>70</v>
      </c>
      <c r="K3697" s="50">
        <v>30</v>
      </c>
      <c r="L3697" s="50">
        <v>30</v>
      </c>
      <c r="M3697" s="50">
        <v>0</v>
      </c>
      <c r="N3697" s="51">
        <f>D3697*$D$16</f>
        <v>121.50000000000001</v>
      </c>
      <c r="O3697" s="51">
        <f>E3697*$E$16</f>
        <v>0</v>
      </c>
      <c r="P3697" s="51">
        <f>F3697*$F$16</f>
        <v>67.5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249.07499999999999</v>
      </c>
      <c r="T3697" s="51">
        <f>(O3697/100)*(K3697*$K$16)</f>
        <v>0</v>
      </c>
      <c r="U3697" s="51">
        <f>(P3697/100)*(K3697*$K$16)+(P3697/100)*(L3697*$L$16)</f>
        <v>40.5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75"/>
        <v>370.57499999999999</v>
      </c>
      <c r="Y3697" s="51">
        <f t="shared" si="476"/>
        <v>0</v>
      </c>
      <c r="Z3697" s="51">
        <f t="shared" si="477"/>
        <v>108</v>
      </c>
      <c r="AA3697" s="51">
        <f t="shared" si="478"/>
        <v>0</v>
      </c>
      <c r="AB3697" s="51">
        <f t="shared" si="479"/>
        <v>0</v>
      </c>
      <c r="AC3697" s="52">
        <f t="shared" si="480"/>
        <v>478.6</v>
      </c>
      <c r="AD3697" s="53">
        <f>(ROUND(AC3697-AC3684,1)/AC3684)</f>
        <v>0.10992578849721707</v>
      </c>
      <c r="AE3697" s="44"/>
      <c r="AF3697" s="45"/>
    </row>
    <row r="3698" spans="1:32" x14ac:dyDescent="0.25">
      <c r="A3698" s="46"/>
      <c r="B3698" s="61"/>
      <c r="C3698" s="48" t="s">
        <v>18</v>
      </c>
      <c r="D3698" s="49">
        <v>90</v>
      </c>
      <c r="E3698" s="49">
        <v>0</v>
      </c>
      <c r="F3698" s="49">
        <v>50</v>
      </c>
      <c r="G3698" s="49">
        <v>0</v>
      </c>
      <c r="H3698" s="49">
        <v>0</v>
      </c>
      <c r="I3698" s="50">
        <v>70</v>
      </c>
      <c r="J3698" s="50">
        <v>30</v>
      </c>
      <c r="K3698" s="50">
        <v>30</v>
      </c>
      <c r="L3698" s="50">
        <v>30</v>
      </c>
      <c r="M3698" s="50">
        <v>0</v>
      </c>
      <c r="N3698" s="51">
        <f>D3698*$D$17</f>
        <v>121.50000000000001</v>
      </c>
      <c r="O3698" s="51">
        <f>E3698*$E$17</f>
        <v>0</v>
      </c>
      <c r="P3698" s="51">
        <f>F3698*$F$17</f>
        <v>67.5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249.07499999999999</v>
      </c>
      <c r="T3698" s="51">
        <f>(O3698/100)*(K3698*$K$17)</f>
        <v>0</v>
      </c>
      <c r="U3698" s="51">
        <f>(P3698/100)*(K3698*$K$17)+(P3698/100)*(L3698*$L$17)</f>
        <v>40.5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75"/>
        <v>370.57499999999999</v>
      </c>
      <c r="Y3698" s="51">
        <f t="shared" si="476"/>
        <v>0</v>
      </c>
      <c r="Z3698" s="51">
        <f t="shared" si="477"/>
        <v>108</v>
      </c>
      <c r="AA3698" s="51">
        <f t="shared" si="478"/>
        <v>0</v>
      </c>
      <c r="AB3698" s="51">
        <f t="shared" si="479"/>
        <v>0</v>
      </c>
      <c r="AC3698" s="52">
        <f t="shared" si="480"/>
        <v>478.6</v>
      </c>
      <c r="AD3698" s="53">
        <f>(ROUND(AC3698-AC3684,1)/AC3684)</f>
        <v>0.10992578849721707</v>
      </c>
      <c r="AE3698" s="44" t="s">
        <v>28</v>
      </c>
      <c r="AF3698" s="45"/>
    </row>
    <row r="3699" spans="1:32" x14ac:dyDescent="0.25">
      <c r="A3699" s="54" t="s">
        <v>19</v>
      </c>
      <c r="B3699" s="58" t="s">
        <v>305</v>
      </c>
      <c r="C3699" s="38" t="s">
        <v>53</v>
      </c>
      <c r="D3699" s="39">
        <v>95</v>
      </c>
      <c r="E3699" s="39">
        <v>0</v>
      </c>
      <c r="F3699" s="39">
        <v>0</v>
      </c>
      <c r="G3699" s="39">
        <v>50</v>
      </c>
      <c r="H3699" s="39">
        <v>0</v>
      </c>
      <c r="I3699" s="40">
        <v>10</v>
      </c>
      <c r="J3699" s="40">
        <v>50</v>
      </c>
      <c r="K3699" s="40">
        <v>0</v>
      </c>
      <c r="L3699" s="40">
        <v>50</v>
      </c>
      <c r="M3699" s="40">
        <v>0</v>
      </c>
      <c r="N3699" s="41">
        <f>D3699*$D$3</f>
        <v>133</v>
      </c>
      <c r="O3699" s="41">
        <f>E3699*$E$3</f>
        <v>0</v>
      </c>
      <c r="P3699" s="41">
        <f>F3699*$F$3</f>
        <v>0</v>
      </c>
      <c r="Q3699" s="41">
        <f>G3699*$G$3</f>
        <v>70</v>
      </c>
      <c r="R3699" s="41">
        <f>H3699*$H$3</f>
        <v>0</v>
      </c>
      <c r="S3699" s="41">
        <f>(N3699/100)*(I3699*$I$3)+(N3699/100)*(J3699*$J$3)</f>
        <v>159.6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70</v>
      </c>
      <c r="W3699" s="41">
        <f>(R3699/100)*(K3699*$K$3)+(R3699/100)*(L3699*$L$3)</f>
        <v>0</v>
      </c>
      <c r="X3699" s="41">
        <f t="shared" si="475"/>
        <v>292.60000000000002</v>
      </c>
      <c r="Y3699" s="41">
        <f t="shared" si="476"/>
        <v>0</v>
      </c>
      <c r="Z3699" s="41">
        <f t="shared" si="477"/>
        <v>0</v>
      </c>
      <c r="AA3699" s="41">
        <f t="shared" si="478"/>
        <v>140</v>
      </c>
      <c r="AB3699" s="41">
        <f t="shared" si="479"/>
        <v>0</v>
      </c>
      <c r="AC3699" s="42">
        <f t="shared" si="480"/>
        <v>432.6</v>
      </c>
      <c r="AD3699" s="43"/>
      <c r="AE3699" s="44"/>
      <c r="AF3699" s="45"/>
    </row>
    <row r="3700" spans="1:32" x14ac:dyDescent="0.25">
      <c r="A3700" s="46" t="s">
        <v>29</v>
      </c>
      <c r="B3700" s="59">
        <v>12</v>
      </c>
      <c r="C3700" s="48" t="s">
        <v>5</v>
      </c>
      <c r="D3700" s="49">
        <v>95</v>
      </c>
      <c r="E3700" s="49">
        <v>0</v>
      </c>
      <c r="F3700" s="49">
        <v>0</v>
      </c>
      <c r="G3700" s="49">
        <v>50</v>
      </c>
      <c r="H3700" s="49">
        <v>0</v>
      </c>
      <c r="I3700" s="50">
        <v>30</v>
      </c>
      <c r="J3700" s="50">
        <v>70</v>
      </c>
      <c r="K3700" s="50">
        <v>0</v>
      </c>
      <c r="L3700" s="50">
        <v>50</v>
      </c>
      <c r="M3700" s="50">
        <v>0</v>
      </c>
      <c r="N3700" s="51">
        <f>D3700*$D$4</f>
        <v>128.25</v>
      </c>
      <c r="O3700" s="51">
        <f>E3700*$E$4</f>
        <v>0</v>
      </c>
      <c r="P3700" s="51">
        <f>F3700*$F$4</f>
        <v>0</v>
      </c>
      <c r="Q3700" s="51">
        <f>G3700*$G$4</f>
        <v>67.5</v>
      </c>
      <c r="R3700" s="51">
        <f>H3700*$H$4</f>
        <v>0</v>
      </c>
      <c r="S3700" s="51">
        <f>(N3700/100)*(I3700*$I$4)+(N3700/100)*(J3700*$J$4)</f>
        <v>256.5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67.5</v>
      </c>
      <c r="W3700" s="51">
        <f>(R3700/100)*(K3700*$K$4)+(R3700/100)*(L3700*$L$4)</f>
        <v>0</v>
      </c>
      <c r="X3700" s="51">
        <f t="shared" si="475"/>
        <v>384.75</v>
      </c>
      <c r="Y3700" s="51">
        <f t="shared" si="476"/>
        <v>0</v>
      </c>
      <c r="Z3700" s="51">
        <f t="shared" si="477"/>
        <v>0</v>
      </c>
      <c r="AA3700" s="51">
        <f t="shared" si="478"/>
        <v>135</v>
      </c>
      <c r="AB3700" s="51">
        <f t="shared" si="479"/>
        <v>0</v>
      </c>
      <c r="AC3700" s="52">
        <f t="shared" si="480"/>
        <v>519.79999999999995</v>
      </c>
      <c r="AD3700" s="53">
        <f>(ROUND(AC3700-AC3699,1)/AC3699)</f>
        <v>0.20157189089227923</v>
      </c>
      <c r="AE3700" s="44"/>
      <c r="AF3700" s="45"/>
    </row>
    <row r="3701" spans="1:32" x14ac:dyDescent="0.25">
      <c r="A3701" s="46" t="s">
        <v>30</v>
      </c>
      <c r="B3701" s="59">
        <v>30</v>
      </c>
      <c r="C3701" s="48" t="s">
        <v>6</v>
      </c>
      <c r="D3701" s="49">
        <v>95</v>
      </c>
      <c r="E3701" s="49">
        <v>0</v>
      </c>
      <c r="F3701" s="49">
        <v>0</v>
      </c>
      <c r="G3701" s="49">
        <v>50</v>
      </c>
      <c r="H3701" s="49">
        <v>0</v>
      </c>
      <c r="I3701" s="50">
        <v>10</v>
      </c>
      <c r="J3701" s="50">
        <v>50</v>
      </c>
      <c r="K3701" s="50">
        <v>0</v>
      </c>
      <c r="L3701" s="50">
        <v>50</v>
      </c>
      <c r="M3701" s="50">
        <v>0</v>
      </c>
      <c r="N3701" s="51">
        <f>D3701*$D$5</f>
        <v>133</v>
      </c>
      <c r="O3701" s="51">
        <f>E3701*$E$5</f>
        <v>0</v>
      </c>
      <c r="P3701" s="51">
        <f>F3701*$F$5</f>
        <v>0</v>
      </c>
      <c r="Q3701" s="51">
        <f>G3701*$G$5</f>
        <v>70</v>
      </c>
      <c r="R3701" s="51">
        <f>H3701*$H$5</f>
        <v>0</v>
      </c>
      <c r="S3701" s="51">
        <f>(N3701/100)*(I3701*$I$5)+(N3701/100)*(J3701*$J$5)</f>
        <v>159.6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70</v>
      </c>
      <c r="W3701" s="51">
        <f>(R3701/100)*(K3701*$K$5)+(R3701/100)*(L3701*$L$5)</f>
        <v>0</v>
      </c>
      <c r="X3701" s="51">
        <f t="shared" si="475"/>
        <v>292.60000000000002</v>
      </c>
      <c r="Y3701" s="51">
        <f t="shared" si="476"/>
        <v>0</v>
      </c>
      <c r="Z3701" s="51">
        <f t="shared" si="477"/>
        <v>0</v>
      </c>
      <c r="AA3701" s="51">
        <f t="shared" si="478"/>
        <v>140</v>
      </c>
      <c r="AB3701" s="51">
        <f t="shared" si="479"/>
        <v>0</v>
      </c>
      <c r="AC3701" s="52">
        <f t="shared" si="480"/>
        <v>432.6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9">
        <v>0</v>
      </c>
      <c r="C3702" s="48" t="s">
        <v>7</v>
      </c>
      <c r="D3702" s="49">
        <v>95</v>
      </c>
      <c r="E3702" s="49">
        <v>0</v>
      </c>
      <c r="F3702" s="49">
        <v>0</v>
      </c>
      <c r="G3702" s="49">
        <v>50</v>
      </c>
      <c r="H3702" s="49">
        <v>0</v>
      </c>
      <c r="I3702" s="50">
        <v>10</v>
      </c>
      <c r="J3702" s="50">
        <v>50</v>
      </c>
      <c r="K3702" s="50">
        <v>0</v>
      </c>
      <c r="L3702" s="50">
        <v>50</v>
      </c>
      <c r="M3702" s="50">
        <v>0</v>
      </c>
      <c r="N3702" s="51">
        <f>D3702*$D$6</f>
        <v>133</v>
      </c>
      <c r="O3702" s="51">
        <f>E3702*$E$6</f>
        <v>0</v>
      </c>
      <c r="P3702" s="51">
        <f>F3702*$F$6</f>
        <v>0</v>
      </c>
      <c r="Q3702" s="51">
        <f>G3702*$G$6</f>
        <v>70</v>
      </c>
      <c r="R3702" s="51">
        <f>H3702*$H$6</f>
        <v>0</v>
      </c>
      <c r="S3702" s="51">
        <f>(N3702/100)*(I3702*$I$6)+(N3702/100)*(J3702*$J$6)</f>
        <v>159.6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70</v>
      </c>
      <c r="W3702" s="51">
        <f>(R3702/100)*(K3702*$K$6)+(R3702/100)*(L3702*$L$6)</f>
        <v>0</v>
      </c>
      <c r="X3702" s="51">
        <f t="shared" si="475"/>
        <v>292.60000000000002</v>
      </c>
      <c r="Y3702" s="51">
        <f t="shared" si="476"/>
        <v>0</v>
      </c>
      <c r="Z3702" s="51">
        <f t="shared" si="477"/>
        <v>0</v>
      </c>
      <c r="AA3702" s="51">
        <f t="shared" si="478"/>
        <v>140</v>
      </c>
      <c r="AB3702" s="51">
        <f t="shared" si="479"/>
        <v>0</v>
      </c>
      <c r="AC3702" s="52">
        <f t="shared" si="480"/>
        <v>432.6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9">
        <v>40</v>
      </c>
      <c r="C3703" s="48" t="s">
        <v>8</v>
      </c>
      <c r="D3703" s="49">
        <v>95</v>
      </c>
      <c r="E3703" s="49">
        <v>0</v>
      </c>
      <c r="F3703" s="49">
        <v>0</v>
      </c>
      <c r="G3703" s="49">
        <v>50</v>
      </c>
      <c r="H3703" s="49">
        <v>0</v>
      </c>
      <c r="I3703" s="50">
        <v>10</v>
      </c>
      <c r="J3703" s="50">
        <v>50</v>
      </c>
      <c r="K3703" s="50">
        <v>0</v>
      </c>
      <c r="L3703" s="50">
        <v>50</v>
      </c>
      <c r="M3703" s="50">
        <v>0</v>
      </c>
      <c r="N3703" s="51">
        <f>D3703*$D$7</f>
        <v>133</v>
      </c>
      <c r="O3703" s="51">
        <f>E3703*$E$7</f>
        <v>0</v>
      </c>
      <c r="P3703" s="51">
        <f>F3703*$F$7</f>
        <v>0</v>
      </c>
      <c r="Q3703" s="51">
        <f>G3703*$G$7</f>
        <v>70</v>
      </c>
      <c r="R3703" s="51">
        <f>H3703*$H$7</f>
        <v>0</v>
      </c>
      <c r="S3703" s="51">
        <f>(N3703/100)*(I3703*$I$7)+(N3703/100)*(J3703*$J$7)</f>
        <v>159.6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70</v>
      </c>
      <c r="W3703" s="51">
        <f>(R3703/100)*(K3703*$K$7)+(R3703/100)*(L3703*$L$7)</f>
        <v>0</v>
      </c>
      <c r="X3703" s="51">
        <f t="shared" si="475"/>
        <v>292.60000000000002</v>
      </c>
      <c r="Y3703" s="51">
        <f t="shared" si="476"/>
        <v>0</v>
      </c>
      <c r="Z3703" s="51">
        <f t="shared" si="477"/>
        <v>0</v>
      </c>
      <c r="AA3703" s="51">
        <f t="shared" si="478"/>
        <v>140</v>
      </c>
      <c r="AB3703" s="51">
        <f t="shared" si="479"/>
        <v>0</v>
      </c>
      <c r="AC3703" s="52">
        <f t="shared" si="480"/>
        <v>432.6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9"/>
      <c r="C3704" s="48" t="s">
        <v>9</v>
      </c>
      <c r="D3704" s="49">
        <v>95</v>
      </c>
      <c r="E3704" s="49">
        <v>0</v>
      </c>
      <c r="F3704" s="49">
        <v>0</v>
      </c>
      <c r="G3704" s="49">
        <v>50</v>
      </c>
      <c r="H3704" s="49">
        <v>0</v>
      </c>
      <c r="I3704" s="50">
        <v>10</v>
      </c>
      <c r="J3704" s="50">
        <v>50</v>
      </c>
      <c r="K3704" s="50">
        <v>0</v>
      </c>
      <c r="L3704" s="50">
        <v>50</v>
      </c>
      <c r="M3704" s="50">
        <v>0</v>
      </c>
      <c r="N3704" s="51">
        <f>D3704*$D$8</f>
        <v>133</v>
      </c>
      <c r="O3704" s="51">
        <f>E3704*$E$8</f>
        <v>0</v>
      </c>
      <c r="P3704" s="51">
        <f>F3704*$F$8</f>
        <v>0</v>
      </c>
      <c r="Q3704" s="51">
        <f>G3704*$G$8</f>
        <v>70</v>
      </c>
      <c r="R3704" s="51">
        <f>H3704*$H$8</f>
        <v>0</v>
      </c>
      <c r="S3704" s="51">
        <f>(N3704/100)*(I3704*$I$8)+(N3704/100)*(J3704*$J$8)</f>
        <v>159.6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70</v>
      </c>
      <c r="W3704" s="51">
        <f>(R3704/100)*(K3704*$K$8)+(R3704/100)*(L3704*$L$8)</f>
        <v>0</v>
      </c>
      <c r="X3704" s="51">
        <f t="shared" si="475"/>
        <v>292.60000000000002</v>
      </c>
      <c r="Y3704" s="51">
        <f t="shared" si="476"/>
        <v>0</v>
      </c>
      <c r="Z3704" s="51">
        <f t="shared" si="477"/>
        <v>0</v>
      </c>
      <c r="AA3704" s="51">
        <f t="shared" si="478"/>
        <v>140</v>
      </c>
      <c r="AB3704" s="51">
        <f t="shared" si="479"/>
        <v>0</v>
      </c>
      <c r="AC3704" s="52">
        <f t="shared" si="480"/>
        <v>432.6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9"/>
      <c r="C3705" s="48" t="s">
        <v>10</v>
      </c>
      <c r="D3705" s="49">
        <v>58</v>
      </c>
      <c r="E3705" s="49">
        <v>125</v>
      </c>
      <c r="F3705" s="49">
        <v>0</v>
      </c>
      <c r="G3705" s="49">
        <v>0</v>
      </c>
      <c r="H3705" s="49">
        <v>0</v>
      </c>
      <c r="I3705" s="50">
        <v>10</v>
      </c>
      <c r="J3705" s="50">
        <v>50</v>
      </c>
      <c r="K3705" s="50">
        <v>100</v>
      </c>
      <c r="L3705" s="50">
        <v>0</v>
      </c>
      <c r="M3705" s="50">
        <v>0</v>
      </c>
      <c r="N3705" s="51">
        <f>D3705*$D$9</f>
        <v>78.300000000000011</v>
      </c>
      <c r="O3705" s="51">
        <f>E3705*$E$9</f>
        <v>168.75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46.980000000000004</v>
      </c>
      <c r="T3705" s="51">
        <f>(O3705/100)*(K3705*$K$9)</f>
        <v>236.25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75"/>
        <v>125.28000000000002</v>
      </c>
      <c r="Y3705" s="51">
        <f t="shared" si="476"/>
        <v>405</v>
      </c>
      <c r="Z3705" s="51">
        <f t="shared" si="477"/>
        <v>0</v>
      </c>
      <c r="AA3705" s="51">
        <f t="shared" si="478"/>
        <v>0</v>
      </c>
      <c r="AB3705" s="51">
        <f t="shared" si="479"/>
        <v>0</v>
      </c>
      <c r="AC3705" s="52">
        <f t="shared" si="480"/>
        <v>530.29999999999995</v>
      </c>
      <c r="AD3705" s="53">
        <f>(ROUND(AC3705-AC3699,1)/AC3699)</f>
        <v>0.22584373555247342</v>
      </c>
      <c r="AE3705" s="44"/>
      <c r="AF3705" s="45"/>
    </row>
    <row r="3706" spans="1:32" x14ac:dyDescent="0.25">
      <c r="A3706" s="46" t="s">
        <v>35</v>
      </c>
      <c r="B3706" s="59"/>
      <c r="C3706" s="48" t="s">
        <v>11</v>
      </c>
      <c r="D3706" s="49">
        <v>58</v>
      </c>
      <c r="E3706" s="49">
        <v>0</v>
      </c>
      <c r="F3706" s="49">
        <v>125</v>
      </c>
      <c r="G3706" s="49">
        <v>0</v>
      </c>
      <c r="H3706" s="49">
        <v>0</v>
      </c>
      <c r="I3706" s="50">
        <v>10</v>
      </c>
      <c r="J3706" s="50">
        <v>50</v>
      </c>
      <c r="K3706" s="50">
        <v>50</v>
      </c>
      <c r="L3706" s="50">
        <v>50</v>
      </c>
      <c r="M3706" s="50">
        <v>0</v>
      </c>
      <c r="N3706" s="51">
        <f>D3706*$D$10</f>
        <v>78.300000000000011</v>
      </c>
      <c r="O3706" s="51">
        <f>E3706*$E$10</f>
        <v>0</v>
      </c>
      <c r="P3706" s="51">
        <f>F3706*$F$10</f>
        <v>168.75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46.980000000000004</v>
      </c>
      <c r="T3706" s="51">
        <f>(O3706/100)*(K3706*$J$10)</f>
        <v>0</v>
      </c>
      <c r="U3706" s="51">
        <f>(P3706/100)*(K3706*$K$10)+(P3706/100)*(L3706*$L$10)</f>
        <v>236.25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75"/>
        <v>125.28000000000002</v>
      </c>
      <c r="Y3706" s="51">
        <f t="shared" si="476"/>
        <v>0</v>
      </c>
      <c r="Z3706" s="51">
        <f t="shared" si="477"/>
        <v>405</v>
      </c>
      <c r="AA3706" s="51">
        <f t="shared" si="478"/>
        <v>0</v>
      </c>
      <c r="AB3706" s="51">
        <f t="shared" si="479"/>
        <v>0</v>
      </c>
      <c r="AC3706" s="52">
        <f t="shared" si="480"/>
        <v>530.29999999999995</v>
      </c>
      <c r="AD3706" s="53">
        <f>(ROUND(AC3706-AC3699,1)/AC3699)</f>
        <v>0.22584373555247342</v>
      </c>
      <c r="AE3706" s="44"/>
      <c r="AF3706" s="45"/>
    </row>
    <row r="3707" spans="1:32" x14ac:dyDescent="0.25">
      <c r="A3707" s="46" t="s">
        <v>36</v>
      </c>
      <c r="B3707" s="59"/>
      <c r="C3707" s="48" t="s">
        <v>12</v>
      </c>
      <c r="D3707" s="49">
        <v>58</v>
      </c>
      <c r="E3707" s="49">
        <v>0</v>
      </c>
      <c r="F3707" s="49">
        <v>0</v>
      </c>
      <c r="G3707" s="49">
        <v>125</v>
      </c>
      <c r="H3707" s="49">
        <v>0</v>
      </c>
      <c r="I3707" s="50">
        <v>10</v>
      </c>
      <c r="J3707" s="50">
        <v>50</v>
      </c>
      <c r="K3707" s="50">
        <v>0</v>
      </c>
      <c r="L3707" s="50">
        <v>110</v>
      </c>
      <c r="M3707" s="50">
        <v>0</v>
      </c>
      <c r="N3707" s="51">
        <f>D3707*$D$11</f>
        <v>78.300000000000011</v>
      </c>
      <c r="O3707" s="51">
        <f>E3707*$E$11</f>
        <v>0</v>
      </c>
      <c r="P3707" s="51">
        <f>F3707*$F$11</f>
        <v>0</v>
      </c>
      <c r="Q3707" s="51">
        <f>G3707*$G$11</f>
        <v>168.75</v>
      </c>
      <c r="R3707" s="51">
        <f>H3707*$H$11</f>
        <v>0</v>
      </c>
      <c r="S3707" s="51">
        <f>(N3707/100)*(I3707*$I$11)+(N3707/100)*(J3707*$J$11)</f>
        <v>46.980000000000004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259.875</v>
      </c>
      <c r="W3707" s="51">
        <f>(R3707/100)*(K3707*$K$11)+(R3707/100)*(L3707*$L$11)</f>
        <v>0</v>
      </c>
      <c r="X3707" s="51">
        <f t="shared" si="475"/>
        <v>125.28000000000002</v>
      </c>
      <c r="Y3707" s="51">
        <f t="shared" si="476"/>
        <v>0</v>
      </c>
      <c r="Z3707" s="51">
        <f t="shared" si="477"/>
        <v>0</v>
      </c>
      <c r="AA3707" s="51">
        <f t="shared" si="478"/>
        <v>428.625</v>
      </c>
      <c r="AB3707" s="51">
        <f t="shared" si="479"/>
        <v>0</v>
      </c>
      <c r="AC3707" s="52">
        <f t="shared" si="480"/>
        <v>553.9</v>
      </c>
      <c r="AD3707" s="53">
        <f>(ROUND(AC3707-AC3699,1)/AC3699)</f>
        <v>0.28039759593157648</v>
      </c>
      <c r="AE3707" s="44"/>
      <c r="AF3707" s="45"/>
    </row>
    <row r="3708" spans="1:32" x14ac:dyDescent="0.25">
      <c r="A3708" s="46" t="s">
        <v>37</v>
      </c>
      <c r="B3708" s="59"/>
      <c r="C3708" s="48" t="s">
        <v>13</v>
      </c>
      <c r="D3708" s="49">
        <v>58</v>
      </c>
      <c r="E3708" s="49">
        <v>0</v>
      </c>
      <c r="F3708" s="49">
        <v>0</v>
      </c>
      <c r="G3708" s="49">
        <v>0</v>
      </c>
      <c r="H3708" s="49">
        <v>125</v>
      </c>
      <c r="I3708" s="50">
        <v>10</v>
      </c>
      <c r="J3708" s="50">
        <v>50</v>
      </c>
      <c r="K3708" s="50">
        <v>50</v>
      </c>
      <c r="L3708" s="50">
        <v>50</v>
      </c>
      <c r="M3708" s="50">
        <v>0</v>
      </c>
      <c r="N3708" s="51">
        <f>D3708*$D$12</f>
        <v>78.300000000000011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168.75</v>
      </c>
      <c r="S3708" s="51">
        <f>(N3708/100)*(I3708*$I$12)+(N3708/100)*(J3708*$J$12)</f>
        <v>46.980000000000004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236.25</v>
      </c>
      <c r="X3708" s="51">
        <f t="shared" si="475"/>
        <v>125.28000000000002</v>
      </c>
      <c r="Y3708" s="51">
        <f t="shared" si="476"/>
        <v>0</v>
      </c>
      <c r="Z3708" s="51">
        <f t="shared" si="477"/>
        <v>0</v>
      </c>
      <c r="AA3708" s="51">
        <f t="shared" si="478"/>
        <v>0</v>
      </c>
      <c r="AB3708" s="51">
        <f t="shared" si="479"/>
        <v>405</v>
      </c>
      <c r="AC3708" s="52">
        <f t="shared" si="480"/>
        <v>530.29999999999995</v>
      </c>
      <c r="AD3708" s="53">
        <f>(ROUND(AC3708-AC3699,1)/AC3699)</f>
        <v>0.22584373555247342</v>
      </c>
      <c r="AE3708" s="44"/>
      <c r="AF3708" s="45"/>
    </row>
    <row r="3709" spans="1:32" x14ac:dyDescent="0.25">
      <c r="A3709" s="46" t="s">
        <v>38</v>
      </c>
      <c r="B3709" s="59"/>
      <c r="C3709" s="48" t="s">
        <v>14</v>
      </c>
      <c r="D3709" s="49">
        <v>95</v>
      </c>
      <c r="E3709" s="49">
        <v>0</v>
      </c>
      <c r="F3709" s="49">
        <v>0</v>
      </c>
      <c r="G3709" s="49">
        <v>50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91</v>
      </c>
      <c r="N3709" s="51">
        <f>D3709*$D$13</f>
        <v>128.25</v>
      </c>
      <c r="O3709" s="51">
        <f>E3709*$E$13</f>
        <v>0</v>
      </c>
      <c r="P3709" s="51">
        <f>F3709*$F$13</f>
        <v>0</v>
      </c>
      <c r="Q3709" s="51">
        <f>G3709*$G$13</f>
        <v>67.5</v>
      </c>
      <c r="R3709" s="51">
        <f>H3709*$H$13</f>
        <v>0</v>
      </c>
      <c r="S3709" s="51">
        <f>(N3709/100)*(I3709*$I$13)+(N3709/100)*(J3709*$J$13)+(N3709/100)*(M3709*$M$13)</f>
        <v>233.41499999999999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122.85000000000001</v>
      </c>
      <c r="W3709" s="51">
        <f>(R3709/100)*(K3709*$K$13)+(R3709/100)*(L3709*$L$13)+(R3709/100)*(M3709*$M$13)</f>
        <v>0</v>
      </c>
      <c r="X3709" s="51">
        <f t="shared" si="475"/>
        <v>361.66499999999996</v>
      </c>
      <c r="Y3709" s="51">
        <f t="shared" si="476"/>
        <v>0</v>
      </c>
      <c r="Z3709" s="51">
        <f t="shared" si="477"/>
        <v>0</v>
      </c>
      <c r="AA3709" s="51">
        <f t="shared" si="478"/>
        <v>190.35000000000002</v>
      </c>
      <c r="AB3709" s="51">
        <f t="shared" si="479"/>
        <v>0</v>
      </c>
      <c r="AC3709" s="52">
        <f t="shared" si="480"/>
        <v>552</v>
      </c>
      <c r="AD3709" s="53">
        <f>(ROUND(AC3709-AC3699,1)/AC3699)</f>
        <v>0.27600554785020803</v>
      </c>
      <c r="AE3709" s="44"/>
      <c r="AF3709" s="45"/>
    </row>
    <row r="3710" spans="1:32" x14ac:dyDescent="0.25">
      <c r="A3710" s="46" t="s">
        <v>39</v>
      </c>
      <c r="B3710" s="59"/>
      <c r="C3710" s="48" t="s">
        <v>15</v>
      </c>
      <c r="D3710" s="49">
        <v>115</v>
      </c>
      <c r="E3710" s="49">
        <v>0</v>
      </c>
      <c r="F3710" s="49">
        <v>0</v>
      </c>
      <c r="G3710" s="49">
        <v>0</v>
      </c>
      <c r="H3710" s="49">
        <v>0</v>
      </c>
      <c r="I3710" s="50">
        <v>10</v>
      </c>
      <c r="J3710" s="50">
        <v>50</v>
      </c>
      <c r="K3710" s="50">
        <v>90</v>
      </c>
      <c r="L3710" s="50">
        <v>0</v>
      </c>
      <c r="M3710" s="50">
        <v>0</v>
      </c>
      <c r="N3710" s="51">
        <f>D3710*$D$14</f>
        <v>155.25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372.6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75"/>
        <v>527.85</v>
      </c>
      <c r="Y3710" s="51">
        <f t="shared" si="476"/>
        <v>0</v>
      </c>
      <c r="Z3710" s="51">
        <f t="shared" si="477"/>
        <v>0</v>
      </c>
      <c r="AA3710" s="51">
        <f t="shared" si="478"/>
        <v>0</v>
      </c>
      <c r="AB3710" s="51">
        <f t="shared" si="479"/>
        <v>0</v>
      </c>
      <c r="AC3710" s="52">
        <f t="shared" si="480"/>
        <v>527.9</v>
      </c>
      <c r="AD3710" s="53">
        <f>(ROUND(AC3710-AC3699,1)/AC3699)</f>
        <v>0.22029588534442901</v>
      </c>
      <c r="AE3710" s="44"/>
      <c r="AF3710" s="45"/>
    </row>
    <row r="3711" spans="1:32" x14ac:dyDescent="0.25">
      <c r="A3711" s="46"/>
      <c r="B3711" s="59"/>
      <c r="C3711" s="48" t="s">
        <v>16</v>
      </c>
      <c r="D3711" s="49">
        <v>115</v>
      </c>
      <c r="E3711" s="49">
        <v>0</v>
      </c>
      <c r="F3711" s="49">
        <v>0</v>
      </c>
      <c r="G3711" s="49">
        <v>0</v>
      </c>
      <c r="H3711" s="49">
        <v>0</v>
      </c>
      <c r="I3711" s="50">
        <v>10</v>
      </c>
      <c r="J3711" s="50">
        <v>50</v>
      </c>
      <c r="K3711" s="50">
        <v>0</v>
      </c>
      <c r="L3711" s="50">
        <v>90</v>
      </c>
      <c r="M3711" s="50">
        <v>0</v>
      </c>
      <c r="N3711" s="51">
        <f>D3711*$D$15</f>
        <v>155.25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372.6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75"/>
        <v>527.85</v>
      </c>
      <c r="Y3711" s="51">
        <f t="shared" si="476"/>
        <v>0</v>
      </c>
      <c r="Z3711" s="51">
        <f t="shared" si="477"/>
        <v>0</v>
      </c>
      <c r="AA3711" s="51">
        <f t="shared" si="478"/>
        <v>0</v>
      </c>
      <c r="AB3711" s="51">
        <f t="shared" si="479"/>
        <v>0</v>
      </c>
      <c r="AC3711" s="52">
        <f t="shared" si="480"/>
        <v>527.9</v>
      </c>
      <c r="AD3711" s="53">
        <f>(ROUND(AC3711-AC3699,1)/AC3699)</f>
        <v>0.22029588534442901</v>
      </c>
      <c r="AE3711" s="44"/>
      <c r="AF3711" s="45"/>
    </row>
    <row r="3712" spans="1:32" x14ac:dyDescent="0.25">
      <c r="A3712" s="46"/>
      <c r="B3712" s="59"/>
      <c r="C3712" s="48" t="s">
        <v>17</v>
      </c>
      <c r="D3712" s="49">
        <v>95</v>
      </c>
      <c r="E3712" s="49">
        <v>0</v>
      </c>
      <c r="F3712" s="49">
        <v>0</v>
      </c>
      <c r="G3712" s="49">
        <v>50</v>
      </c>
      <c r="H3712" s="49">
        <v>0</v>
      </c>
      <c r="I3712" s="50">
        <v>10</v>
      </c>
      <c r="J3712" s="50">
        <v>90</v>
      </c>
      <c r="K3712" s="50">
        <v>0</v>
      </c>
      <c r="L3712" s="50">
        <v>50</v>
      </c>
      <c r="M3712" s="50">
        <v>0</v>
      </c>
      <c r="N3712" s="51">
        <f>D3712*$D$16</f>
        <v>128.25</v>
      </c>
      <c r="O3712" s="51">
        <f>E3712*$E$16</f>
        <v>0</v>
      </c>
      <c r="P3712" s="51">
        <f>F3712*$F$16</f>
        <v>0</v>
      </c>
      <c r="Q3712" s="51">
        <f>G3712*$G$16</f>
        <v>67.5</v>
      </c>
      <c r="R3712" s="51">
        <f>H3712*$H$16</f>
        <v>0</v>
      </c>
      <c r="S3712" s="51">
        <f>(N3712/100)*(I3712*$I$16)+(N3712/100)*(J3712*$J$16)</f>
        <v>301.38749999999999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33.75</v>
      </c>
      <c r="W3712" s="51">
        <f>(R3712/100)*(K3712*$K$16)+(R3712/100)*(L3712*$L$16)</f>
        <v>0</v>
      </c>
      <c r="X3712" s="51">
        <f t="shared" si="475"/>
        <v>429.63749999999999</v>
      </c>
      <c r="Y3712" s="51">
        <f t="shared" si="476"/>
        <v>0</v>
      </c>
      <c r="Z3712" s="51">
        <f t="shared" si="477"/>
        <v>0</v>
      </c>
      <c r="AA3712" s="51">
        <f t="shared" si="478"/>
        <v>101.25</v>
      </c>
      <c r="AB3712" s="51">
        <f t="shared" si="479"/>
        <v>0</v>
      </c>
      <c r="AC3712" s="52">
        <f t="shared" si="480"/>
        <v>530.9</v>
      </c>
      <c r="AD3712" s="53">
        <f>(ROUND(AC3712-AC3699,1)/AC3699)</f>
        <v>0.22723069810448449</v>
      </c>
      <c r="AE3712" s="44"/>
      <c r="AF3712" s="45"/>
    </row>
    <row r="3713" spans="1:32" x14ac:dyDescent="0.25">
      <c r="A3713" s="46"/>
      <c r="B3713" s="59"/>
      <c r="C3713" s="48" t="s">
        <v>18</v>
      </c>
      <c r="D3713" s="49">
        <v>95</v>
      </c>
      <c r="E3713" s="49">
        <v>0</v>
      </c>
      <c r="F3713" s="49">
        <v>0</v>
      </c>
      <c r="G3713" s="49">
        <v>50</v>
      </c>
      <c r="H3713" s="49">
        <v>0</v>
      </c>
      <c r="I3713" s="50">
        <v>60</v>
      </c>
      <c r="J3713" s="50">
        <v>50</v>
      </c>
      <c r="K3713" s="50">
        <v>0</v>
      </c>
      <c r="L3713" s="50">
        <v>50</v>
      </c>
      <c r="M3713" s="50">
        <v>0</v>
      </c>
      <c r="N3713" s="51">
        <f>D3713*$D$17</f>
        <v>128.25</v>
      </c>
      <c r="O3713" s="51">
        <f>E3713*$E$17</f>
        <v>0</v>
      </c>
      <c r="P3713" s="51">
        <f>F3713*$F$17</f>
        <v>0</v>
      </c>
      <c r="Q3713" s="51">
        <f>G3713*$G$17</f>
        <v>67.5</v>
      </c>
      <c r="R3713" s="51">
        <f>H3713*$H$17</f>
        <v>0</v>
      </c>
      <c r="S3713" s="51">
        <f>(N3713/100)*(I3713*$I$17)+(N3713/100)*(J3713*$J$17)</f>
        <v>256.5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33.75</v>
      </c>
      <c r="W3713" s="51">
        <f>(R3713/100)*(K3713*$K$17)+(R3713/100)*(L3713*$L$17)</f>
        <v>0</v>
      </c>
      <c r="X3713" s="51">
        <f t="shared" si="475"/>
        <v>384.75</v>
      </c>
      <c r="Y3713" s="51">
        <f t="shared" si="476"/>
        <v>0</v>
      </c>
      <c r="Z3713" s="51">
        <f t="shared" si="477"/>
        <v>0</v>
      </c>
      <c r="AA3713" s="51">
        <f t="shared" si="478"/>
        <v>101.25</v>
      </c>
      <c r="AB3713" s="51">
        <f t="shared" si="479"/>
        <v>0</v>
      </c>
      <c r="AC3713" s="52">
        <f t="shared" si="480"/>
        <v>486</v>
      </c>
      <c r="AD3713" s="53">
        <f>(ROUND(AC3713-AC3699,1)/AC3699)</f>
        <v>0.1234396671289875</v>
      </c>
      <c r="AE3713" s="44" t="s">
        <v>28</v>
      </c>
      <c r="AF3713" s="45"/>
    </row>
    <row r="3714" spans="1:32" x14ac:dyDescent="0.25">
      <c r="A3714" s="54" t="s">
        <v>19</v>
      </c>
      <c r="B3714" s="174" t="s">
        <v>307</v>
      </c>
      <c r="C3714" s="38" t="s">
        <v>50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10</v>
      </c>
      <c r="J3714" s="40">
        <v>40</v>
      </c>
      <c r="K3714" s="40">
        <v>50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(N3714/100)*(I3714*$I$3)+(N3714/100)*(J3714*$J$3)+(N3714/100)*(K3714*$L$3)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75"/>
        <v>428.4</v>
      </c>
      <c r="Y3714" s="41">
        <f t="shared" si="476"/>
        <v>0</v>
      </c>
      <c r="Z3714" s="41">
        <f t="shared" si="477"/>
        <v>0</v>
      </c>
      <c r="AA3714" s="41">
        <f t="shared" si="478"/>
        <v>0</v>
      </c>
      <c r="AB3714" s="41">
        <f t="shared" si="479"/>
        <v>0</v>
      </c>
      <c r="AC3714" s="42">
        <f t="shared" si="480"/>
        <v>428.4</v>
      </c>
      <c r="AD3714" s="43" t="s">
        <v>15</v>
      </c>
      <c r="AE3714" s="44" t="s">
        <v>28</v>
      </c>
      <c r="AF3714" s="45"/>
    </row>
    <row r="3715" spans="1:32" x14ac:dyDescent="0.25">
      <c r="A3715" s="46" t="s">
        <v>29</v>
      </c>
      <c r="B3715" s="175">
        <v>10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30</v>
      </c>
      <c r="J3715" s="50">
        <v>55</v>
      </c>
      <c r="K3715" s="50">
        <v>50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(N3715/100)*(I3715*$I$4)+(N3715/100)*(J3715*$J$4)+(N3715/100)*(K3715*$L$4)</f>
        <v>371.79000000000008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75"/>
        <v>509.49000000000012</v>
      </c>
      <c r="Y3715" s="51">
        <f t="shared" si="476"/>
        <v>0</v>
      </c>
      <c r="Z3715" s="51">
        <f t="shared" si="477"/>
        <v>0</v>
      </c>
      <c r="AA3715" s="51">
        <f t="shared" si="478"/>
        <v>0</v>
      </c>
      <c r="AB3715" s="51">
        <f t="shared" si="479"/>
        <v>0</v>
      </c>
      <c r="AC3715" s="52">
        <f t="shared" si="480"/>
        <v>509.5</v>
      </c>
      <c r="AD3715" s="53">
        <f>(ROUND(AC3715-AC3714,1)/AC3714)</f>
        <v>0.18930905695611577</v>
      </c>
      <c r="AE3715" s="44"/>
      <c r="AF3715" s="45"/>
    </row>
    <row r="3716" spans="1:32" x14ac:dyDescent="0.25">
      <c r="A3716" s="46" t="s">
        <v>30</v>
      </c>
      <c r="B3716" s="175">
        <v>16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10</v>
      </c>
      <c r="J3716" s="50">
        <v>40</v>
      </c>
      <c r="K3716" s="50">
        <v>50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(N3716/100)*(I3716*$I$5)+(N3716/100)*(J3716*$J$5)+(N3716/100)*(K3716*$L$5)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75"/>
        <v>428.4</v>
      </c>
      <c r="Y3716" s="51">
        <f t="shared" si="476"/>
        <v>0</v>
      </c>
      <c r="Z3716" s="51">
        <f t="shared" si="477"/>
        <v>0</v>
      </c>
      <c r="AA3716" s="51">
        <f t="shared" si="478"/>
        <v>0</v>
      </c>
      <c r="AB3716" s="51">
        <f t="shared" si="479"/>
        <v>0</v>
      </c>
      <c r="AC3716" s="52">
        <f t="shared" si="480"/>
        <v>428.4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175">
        <v>38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10</v>
      </c>
      <c r="J3717" s="50">
        <v>40</v>
      </c>
      <c r="K3717" s="50">
        <v>50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(N3717/100)*(I3717*$I$6)+(N3717/100)*(J3717*$J$6)+(N3717/100)*(K3717*$L$6)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75"/>
        <v>428.4</v>
      </c>
      <c r="Y3717" s="51">
        <f t="shared" si="476"/>
        <v>0</v>
      </c>
      <c r="Z3717" s="51">
        <f t="shared" si="477"/>
        <v>0</v>
      </c>
      <c r="AA3717" s="51">
        <f t="shared" si="478"/>
        <v>0</v>
      </c>
      <c r="AB3717" s="51">
        <f t="shared" si="479"/>
        <v>0</v>
      </c>
      <c r="AC3717" s="52">
        <f t="shared" si="480"/>
        <v>428.4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175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10</v>
      </c>
      <c r="J3718" s="50">
        <v>40</v>
      </c>
      <c r="K3718" s="50">
        <v>50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(N3718/100)*(I3718*$I$7)+(N3718/100)*(J3718*$J$7)+(N3718/100)*(K3718*$L$7)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75"/>
        <v>428.4</v>
      </c>
      <c r="Y3718" s="51">
        <f t="shared" si="476"/>
        <v>0</v>
      </c>
      <c r="Z3718" s="51">
        <f t="shared" si="477"/>
        <v>0</v>
      </c>
      <c r="AA3718" s="51">
        <f t="shared" si="478"/>
        <v>0</v>
      </c>
      <c r="AB3718" s="51">
        <f t="shared" si="479"/>
        <v>0</v>
      </c>
      <c r="AC3718" s="52">
        <f t="shared" si="480"/>
        <v>428.4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175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10</v>
      </c>
      <c r="J3719" s="50">
        <v>40</v>
      </c>
      <c r="K3719" s="50">
        <v>50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(N3719/100)*(I3719*$I$8)+(N3719/100)*(J3719*$J$8)+(N3719/100)*(K3719*$L$8)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75"/>
        <v>428.4</v>
      </c>
      <c r="Y3719" s="51">
        <f t="shared" si="476"/>
        <v>0</v>
      </c>
      <c r="Z3719" s="51">
        <f t="shared" si="477"/>
        <v>0</v>
      </c>
      <c r="AA3719" s="51">
        <f t="shared" si="478"/>
        <v>0</v>
      </c>
      <c r="AB3719" s="51">
        <f t="shared" si="479"/>
        <v>0</v>
      </c>
      <c r="AC3719" s="52">
        <f t="shared" si="480"/>
        <v>428.4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175"/>
      <c r="C3720" s="48" t="s">
        <v>10</v>
      </c>
      <c r="D3720" s="49">
        <v>51</v>
      </c>
      <c r="E3720" s="49">
        <v>112</v>
      </c>
      <c r="F3720" s="49">
        <v>0</v>
      </c>
      <c r="G3720" s="49">
        <v>0</v>
      </c>
      <c r="H3720" s="49">
        <v>0</v>
      </c>
      <c r="I3720" s="50">
        <v>10</v>
      </c>
      <c r="J3720" s="50">
        <v>40</v>
      </c>
      <c r="K3720" s="50">
        <v>89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151.20000000000002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(N3720/100)*(I3720*$I$9)+(N3720/100)*(J3720*$J$9)+(N3720/100)*(K3720*$L$9)</f>
        <v>95.701500000000024</v>
      </c>
      <c r="T3720" s="51">
        <f>(O3720/100)*(K3720*$K$9)</f>
        <v>188.39520000000002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75"/>
        <v>164.55150000000003</v>
      </c>
      <c r="Y3720" s="51">
        <f t="shared" si="476"/>
        <v>339.59520000000003</v>
      </c>
      <c r="Z3720" s="51">
        <f t="shared" si="477"/>
        <v>0</v>
      </c>
      <c r="AA3720" s="51">
        <f t="shared" si="478"/>
        <v>0</v>
      </c>
      <c r="AB3720" s="51">
        <f t="shared" si="479"/>
        <v>0</v>
      </c>
      <c r="AC3720" s="52">
        <f t="shared" si="480"/>
        <v>504.1</v>
      </c>
      <c r="AD3720" s="53">
        <f>(ROUND(AC3720-AC3714,1)/AC3714)</f>
        <v>0.17670401493930907</v>
      </c>
      <c r="AE3720" s="44"/>
      <c r="AF3720" s="45"/>
    </row>
    <row r="3721" spans="1:32" x14ac:dyDescent="0.25">
      <c r="A3721" s="46" t="s">
        <v>35</v>
      </c>
      <c r="B3721" s="175"/>
      <c r="C3721" s="48" t="s">
        <v>11</v>
      </c>
      <c r="D3721" s="49">
        <v>51</v>
      </c>
      <c r="E3721" s="49">
        <v>0</v>
      </c>
      <c r="F3721" s="49">
        <v>111</v>
      </c>
      <c r="G3721" s="49">
        <v>0</v>
      </c>
      <c r="H3721" s="49">
        <v>0</v>
      </c>
      <c r="I3721" s="50">
        <v>10</v>
      </c>
      <c r="J3721" s="50">
        <v>40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149.85000000000002</v>
      </c>
      <c r="Q3721" s="51">
        <f>G3721*$G$10</f>
        <v>0</v>
      </c>
      <c r="R3721" s="51">
        <f>H3721*$H$10</f>
        <v>0</v>
      </c>
      <c r="S3721" s="51">
        <f>(N3721/100)*(I3721*$I$10)+(N3721/100)*(J3721*$J$10)+(N3721/100)*(K3721*$L$10)</f>
        <v>85.029750000000021</v>
      </c>
      <c r="T3721" s="51">
        <f>(O3721/100)*(K3721*$J$10)</f>
        <v>0</v>
      </c>
      <c r="U3721" s="51">
        <f>(P3721/100)*(K3721*$K$10)+(P3721/100)*(L3721*$L$10)</f>
        <v>220.27950000000001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75"/>
        <v>153.87975000000003</v>
      </c>
      <c r="Y3721" s="51">
        <f t="shared" si="476"/>
        <v>0</v>
      </c>
      <c r="Z3721" s="51">
        <f t="shared" si="477"/>
        <v>370.12950000000001</v>
      </c>
      <c r="AA3721" s="51">
        <f t="shared" si="478"/>
        <v>0</v>
      </c>
      <c r="AB3721" s="51">
        <f t="shared" si="479"/>
        <v>0</v>
      </c>
      <c r="AC3721" s="52">
        <f t="shared" si="480"/>
        <v>524</v>
      </c>
      <c r="AD3721" s="53">
        <f>(ROUND(AC3721-AC3714,1)/AC3714)</f>
        <v>0.22315592903828199</v>
      </c>
      <c r="AE3721" s="44"/>
      <c r="AF3721" s="45"/>
    </row>
    <row r="3722" spans="1:32" x14ac:dyDescent="0.25">
      <c r="A3722" s="46" t="s">
        <v>36</v>
      </c>
      <c r="B3722" s="175"/>
      <c r="C3722" s="48" t="s">
        <v>12</v>
      </c>
      <c r="D3722" s="49">
        <v>51</v>
      </c>
      <c r="E3722" s="49">
        <v>0</v>
      </c>
      <c r="F3722" s="49">
        <v>0</v>
      </c>
      <c r="G3722" s="49">
        <v>110</v>
      </c>
      <c r="H3722" s="49">
        <v>0</v>
      </c>
      <c r="I3722" s="50">
        <v>10</v>
      </c>
      <c r="J3722" s="50">
        <v>40</v>
      </c>
      <c r="K3722" s="50">
        <v>0</v>
      </c>
      <c r="L3722" s="50">
        <v>128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(N3722/100)*(I3722*$I$11)+(N3722/100)*(J3722*$J$11)+(N3722/100)*(K3722*$L$11)</f>
        <v>34.425000000000011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266.11200000000002</v>
      </c>
      <c r="W3722" s="51">
        <f>(R3722/100)*(K3722*$K$11)+(R3722/100)*(L3722*$L$11)</f>
        <v>0</v>
      </c>
      <c r="X3722" s="51">
        <f t="shared" si="475"/>
        <v>103.27500000000002</v>
      </c>
      <c r="Y3722" s="51">
        <f t="shared" si="476"/>
        <v>0</v>
      </c>
      <c r="Z3722" s="51">
        <f t="shared" si="477"/>
        <v>0</v>
      </c>
      <c r="AA3722" s="51">
        <f t="shared" si="478"/>
        <v>414.61200000000002</v>
      </c>
      <c r="AB3722" s="51">
        <f t="shared" si="479"/>
        <v>0</v>
      </c>
      <c r="AC3722" s="52">
        <f t="shared" si="480"/>
        <v>517.9</v>
      </c>
      <c r="AD3722" s="53">
        <f>(ROUND(AC3722-AC3714,1)/AC3714)</f>
        <v>0.20891690009337069</v>
      </c>
      <c r="AE3722" s="44"/>
      <c r="AF3722" s="45"/>
    </row>
    <row r="3723" spans="1:32" x14ac:dyDescent="0.25">
      <c r="A3723" s="46" t="s">
        <v>37</v>
      </c>
      <c r="B3723" s="175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111</v>
      </c>
      <c r="I3723" s="50">
        <v>10</v>
      </c>
      <c r="J3723" s="50">
        <v>40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149.85000000000002</v>
      </c>
      <c r="S3723" s="51">
        <f>(N3723/100)*(I3723*$I$12)+(N3723/100)*(J3723*$J$12)+(N3723/100)*(K3723*$L$12)</f>
        <v>85.029750000000021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220.27950000000001</v>
      </c>
      <c r="X3723" s="51">
        <f t="shared" si="475"/>
        <v>153.87975000000003</v>
      </c>
      <c r="Y3723" s="51">
        <f t="shared" si="476"/>
        <v>0</v>
      </c>
      <c r="Z3723" s="51">
        <f t="shared" si="477"/>
        <v>0</v>
      </c>
      <c r="AA3723" s="51">
        <f t="shared" si="478"/>
        <v>0</v>
      </c>
      <c r="AB3723" s="51">
        <f t="shared" si="479"/>
        <v>370.12950000000001</v>
      </c>
      <c r="AC3723" s="52">
        <f t="shared" si="480"/>
        <v>524</v>
      </c>
      <c r="AD3723" s="53">
        <f>(ROUND(AC3723-AC3714,1)/AC3714)</f>
        <v>0.22315592903828199</v>
      </c>
      <c r="AE3723" s="44"/>
      <c r="AF3723" s="45"/>
    </row>
    <row r="3724" spans="1:32" x14ac:dyDescent="0.25">
      <c r="A3724" s="46" t="s">
        <v>38</v>
      </c>
      <c r="B3724" s="175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142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(N3724/100)*(I3724*$I$13)+(N3724/100)*(J3724*$J$13)+(N3724/100)*(M3724*$M$13)+(N3724/100)*(K3724*$K$10)</f>
        <v>391.06800000000004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75"/>
        <v>528.76800000000003</v>
      </c>
      <c r="Y3724" s="51">
        <f t="shared" si="476"/>
        <v>0</v>
      </c>
      <c r="Z3724" s="51">
        <f t="shared" si="477"/>
        <v>0</v>
      </c>
      <c r="AA3724" s="51">
        <f t="shared" si="478"/>
        <v>0</v>
      </c>
      <c r="AB3724" s="51">
        <f t="shared" si="479"/>
        <v>0</v>
      </c>
      <c r="AC3724" s="52">
        <f t="shared" si="480"/>
        <v>528.79999999999995</v>
      </c>
      <c r="AD3724" s="53">
        <f>(ROUND(AC3724-AC3714,1)/AC3714)</f>
        <v>0.23436041083099909</v>
      </c>
      <c r="AE3724" s="44"/>
      <c r="AF3724" s="45"/>
    </row>
    <row r="3725" spans="1:32" x14ac:dyDescent="0.25">
      <c r="A3725" s="46" t="s">
        <v>39</v>
      </c>
      <c r="B3725" s="175"/>
      <c r="C3725" s="48" t="s">
        <v>15</v>
      </c>
      <c r="D3725" s="49">
        <v>115</v>
      </c>
      <c r="E3725" s="49">
        <v>0</v>
      </c>
      <c r="F3725" s="49">
        <v>0</v>
      </c>
      <c r="G3725" s="49">
        <v>0</v>
      </c>
      <c r="H3725" s="49">
        <v>0</v>
      </c>
      <c r="I3725" s="50">
        <v>10</v>
      </c>
      <c r="J3725" s="50">
        <v>40</v>
      </c>
      <c r="K3725" s="50">
        <v>88</v>
      </c>
      <c r="L3725" s="50">
        <v>0</v>
      </c>
      <c r="M3725" s="50">
        <v>0</v>
      </c>
      <c r="N3725" s="51">
        <f>D3725*$D$14</f>
        <v>155.25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350.86500000000001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75"/>
        <v>506.11500000000001</v>
      </c>
      <c r="Y3725" s="51">
        <f t="shared" si="476"/>
        <v>0</v>
      </c>
      <c r="Z3725" s="51">
        <f t="shared" si="477"/>
        <v>0</v>
      </c>
      <c r="AA3725" s="51">
        <f t="shared" si="478"/>
        <v>0</v>
      </c>
      <c r="AB3725" s="51">
        <f t="shared" si="479"/>
        <v>0</v>
      </c>
      <c r="AC3725" s="52">
        <f t="shared" si="480"/>
        <v>506.1</v>
      </c>
      <c r="AD3725" s="53">
        <f>(ROUND(AC3725-AC3714,1)/AC3714)</f>
        <v>0.18137254901960786</v>
      </c>
      <c r="AE3725" s="44"/>
      <c r="AF3725" s="45"/>
    </row>
    <row r="3726" spans="1:32" x14ac:dyDescent="0.25">
      <c r="A3726" s="46"/>
      <c r="B3726" s="175"/>
      <c r="C3726" s="48" t="s">
        <v>16</v>
      </c>
      <c r="D3726" s="49">
        <v>115</v>
      </c>
      <c r="E3726" s="49">
        <v>0</v>
      </c>
      <c r="F3726" s="49">
        <v>0</v>
      </c>
      <c r="G3726" s="49">
        <v>0</v>
      </c>
      <c r="H3726" s="49">
        <v>0</v>
      </c>
      <c r="I3726" s="50">
        <v>10</v>
      </c>
      <c r="J3726" s="50">
        <v>40</v>
      </c>
      <c r="K3726" s="50">
        <v>0</v>
      </c>
      <c r="L3726" s="50">
        <v>88</v>
      </c>
      <c r="M3726" s="50">
        <v>0</v>
      </c>
      <c r="N3726" s="51">
        <f>D3726*$D$15</f>
        <v>155.25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350.86500000000001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75"/>
        <v>506.11500000000001</v>
      </c>
      <c r="Y3726" s="51">
        <f t="shared" si="476"/>
        <v>0</v>
      </c>
      <c r="Z3726" s="51">
        <f t="shared" si="477"/>
        <v>0</v>
      </c>
      <c r="AA3726" s="51">
        <f t="shared" si="478"/>
        <v>0</v>
      </c>
      <c r="AB3726" s="51">
        <f t="shared" si="479"/>
        <v>0</v>
      </c>
      <c r="AC3726" s="52">
        <f t="shared" si="480"/>
        <v>506.1</v>
      </c>
      <c r="AD3726" s="53">
        <f>(ROUND(AC3726-AC3714,1)/AC3714)</f>
        <v>0.18137254901960786</v>
      </c>
      <c r="AE3726" s="44"/>
      <c r="AF3726" s="45"/>
    </row>
    <row r="3727" spans="1:32" x14ac:dyDescent="0.25">
      <c r="A3727" s="46"/>
      <c r="B3727" s="175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10</v>
      </c>
      <c r="J3727" s="50">
        <v>90</v>
      </c>
      <c r="K3727" s="50">
        <v>50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(N3727/100)*(I3727*$I$16)+(N3727/100)*(J3727*$J$16)+(N3727/100)*(K3727*$L$16)</f>
        <v>392.44500000000005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75"/>
        <v>530.1450000000001</v>
      </c>
      <c r="Y3727" s="51">
        <f t="shared" si="476"/>
        <v>0</v>
      </c>
      <c r="Z3727" s="51">
        <f t="shared" si="477"/>
        <v>0</v>
      </c>
      <c r="AA3727" s="51">
        <f t="shared" si="478"/>
        <v>0</v>
      </c>
      <c r="AB3727" s="51">
        <f t="shared" si="479"/>
        <v>0</v>
      </c>
      <c r="AC3727" s="52">
        <f t="shared" si="480"/>
        <v>530.1</v>
      </c>
      <c r="AD3727" s="53">
        <f>(ROUND(AC3727-AC3714,1)/AC3714)</f>
        <v>0.23739495798319329</v>
      </c>
      <c r="AE3727" s="44"/>
      <c r="AF3727" s="45"/>
    </row>
    <row r="3728" spans="1:32" x14ac:dyDescent="0.25">
      <c r="A3728" s="46"/>
      <c r="B3728" s="175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60</v>
      </c>
      <c r="J3728" s="50">
        <v>40</v>
      </c>
      <c r="K3728" s="50">
        <v>50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(N3728/100)*(I3728*$I$17)+(N3728/100)*(J3728*$J$17)+(N3728/100)*(K3728*$L$17)</f>
        <v>330.48000000000008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75"/>
        <v>468.18000000000006</v>
      </c>
      <c r="Y3728" s="51">
        <f t="shared" si="476"/>
        <v>0</v>
      </c>
      <c r="Z3728" s="51">
        <f t="shared" si="477"/>
        <v>0</v>
      </c>
      <c r="AA3728" s="51">
        <f t="shared" si="478"/>
        <v>0</v>
      </c>
      <c r="AB3728" s="51">
        <f t="shared" si="479"/>
        <v>0</v>
      </c>
      <c r="AC3728" s="52">
        <f t="shared" si="480"/>
        <v>468.2</v>
      </c>
      <c r="AD3728" s="53">
        <f>(ROUND(AC3728-AC3714,1)/AC3714)</f>
        <v>9.2903828197945848E-2</v>
      </c>
      <c r="AE3728" s="44"/>
      <c r="AF3728" s="45"/>
    </row>
    <row r="3729" spans="1:32" x14ac:dyDescent="0.25">
      <c r="A3729" s="54" t="s">
        <v>19</v>
      </c>
      <c r="B3729" s="176" t="s">
        <v>308</v>
      </c>
      <c r="C3729" s="38" t="s">
        <v>53</v>
      </c>
      <c r="D3729" s="39">
        <v>96</v>
      </c>
      <c r="E3729" s="39">
        <v>0</v>
      </c>
      <c r="F3729" s="39">
        <v>0</v>
      </c>
      <c r="G3729" s="39">
        <v>40</v>
      </c>
      <c r="H3729" s="39">
        <v>0</v>
      </c>
      <c r="I3729" s="40">
        <v>30</v>
      </c>
      <c r="J3729" s="40">
        <v>60</v>
      </c>
      <c r="K3729" s="40">
        <v>0</v>
      </c>
      <c r="L3729" s="40">
        <v>0</v>
      </c>
      <c r="M3729" s="40">
        <v>0</v>
      </c>
      <c r="N3729" s="41">
        <f>D3729*$D$3</f>
        <v>134.39999999999998</v>
      </c>
      <c r="O3729" s="41">
        <f>E3729*$E$3</f>
        <v>0</v>
      </c>
      <c r="P3729" s="41">
        <f>F3729*$F$3</f>
        <v>0</v>
      </c>
      <c r="Q3729" s="41">
        <f>G3729*$G$3</f>
        <v>56</v>
      </c>
      <c r="R3729" s="41">
        <f>H3729*$H$3</f>
        <v>0</v>
      </c>
      <c r="S3729" s="41">
        <f>(N3729/100)*(I3729*$I$3)+(N3729/100)*(J3729*$J$3)</f>
        <v>241.91999999999996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75"/>
        <v>376.31999999999994</v>
      </c>
      <c r="Y3729" s="41">
        <f t="shared" si="476"/>
        <v>0</v>
      </c>
      <c r="Z3729" s="41">
        <f t="shared" si="477"/>
        <v>0</v>
      </c>
      <c r="AA3729" s="41">
        <f t="shared" si="478"/>
        <v>56</v>
      </c>
      <c r="AB3729" s="41">
        <f t="shared" si="479"/>
        <v>0</v>
      </c>
      <c r="AC3729" s="42">
        <f t="shared" si="480"/>
        <v>432.3</v>
      </c>
      <c r="AD3729" s="43"/>
      <c r="AE3729" s="44" t="s">
        <v>28</v>
      </c>
      <c r="AF3729" s="45"/>
    </row>
    <row r="3730" spans="1:32" x14ac:dyDescent="0.25">
      <c r="A3730" s="46" t="s">
        <v>29</v>
      </c>
      <c r="B3730" s="177">
        <v>16</v>
      </c>
      <c r="C3730" s="48" t="s">
        <v>5</v>
      </c>
      <c r="D3730" s="49">
        <v>96</v>
      </c>
      <c r="E3730" s="49">
        <v>0</v>
      </c>
      <c r="F3730" s="49">
        <v>0</v>
      </c>
      <c r="G3730" s="49">
        <v>40</v>
      </c>
      <c r="H3730" s="49">
        <v>0</v>
      </c>
      <c r="I3730" s="50">
        <v>50</v>
      </c>
      <c r="J3730" s="50">
        <v>75</v>
      </c>
      <c r="K3730" s="50">
        <v>0</v>
      </c>
      <c r="L3730" s="50">
        <v>0</v>
      </c>
      <c r="M3730" s="50">
        <v>0</v>
      </c>
      <c r="N3730" s="51">
        <f>D3730*$D$4</f>
        <v>129.60000000000002</v>
      </c>
      <c r="O3730" s="51">
        <f>E3730*$E$4</f>
        <v>0</v>
      </c>
      <c r="P3730" s="51">
        <f>F3730*$F$4</f>
        <v>0</v>
      </c>
      <c r="Q3730" s="51">
        <f>G3730*$G$4</f>
        <v>54</v>
      </c>
      <c r="R3730" s="51">
        <f>H3730*$H$4</f>
        <v>0</v>
      </c>
      <c r="S3730" s="51">
        <f>(N3730/100)*(I3730*$I$4)+(N3730/100)*(J3730*$J$4)</f>
        <v>324.00000000000006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75"/>
        <v>453.60000000000008</v>
      </c>
      <c r="Y3730" s="51">
        <f t="shared" si="476"/>
        <v>0</v>
      </c>
      <c r="Z3730" s="51">
        <f t="shared" si="477"/>
        <v>0</v>
      </c>
      <c r="AA3730" s="51">
        <f t="shared" si="478"/>
        <v>54</v>
      </c>
      <c r="AB3730" s="51">
        <f t="shared" si="479"/>
        <v>0</v>
      </c>
      <c r="AC3730" s="52">
        <f t="shared" si="480"/>
        <v>507.6</v>
      </c>
      <c r="AD3730" s="53">
        <f>(ROUND(AC3730-AC3729,1)/AC3729)</f>
        <v>0.17418459403192227</v>
      </c>
      <c r="AE3730" s="44"/>
      <c r="AF3730" s="45"/>
    </row>
    <row r="3731" spans="1:32" x14ac:dyDescent="0.25">
      <c r="A3731" s="46" t="s">
        <v>30</v>
      </c>
      <c r="B3731" s="177">
        <v>20</v>
      </c>
      <c r="C3731" s="48" t="s">
        <v>6</v>
      </c>
      <c r="D3731" s="49">
        <v>96</v>
      </c>
      <c r="E3731" s="49">
        <v>0</v>
      </c>
      <c r="F3731" s="49">
        <v>0</v>
      </c>
      <c r="G3731" s="49">
        <v>40</v>
      </c>
      <c r="H3731" s="49">
        <v>0</v>
      </c>
      <c r="I3731" s="50">
        <v>30</v>
      </c>
      <c r="J3731" s="50">
        <v>60</v>
      </c>
      <c r="K3731" s="50">
        <v>0</v>
      </c>
      <c r="L3731" s="50">
        <v>0</v>
      </c>
      <c r="M3731" s="50">
        <v>0</v>
      </c>
      <c r="N3731" s="51">
        <f>D3731*$D$5</f>
        <v>134.39999999999998</v>
      </c>
      <c r="O3731" s="51">
        <f>E3731*$E$5</f>
        <v>0</v>
      </c>
      <c r="P3731" s="51">
        <f>F3731*$F$5</f>
        <v>0</v>
      </c>
      <c r="Q3731" s="51">
        <f>G3731*$G$5</f>
        <v>56</v>
      </c>
      <c r="R3731" s="51">
        <f>H3731*$H$5</f>
        <v>0</v>
      </c>
      <c r="S3731" s="51">
        <f>(N3731/100)*(I3731*$I$5)+(N3731/100)*(J3731*$J$5)</f>
        <v>241.91999999999996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75"/>
        <v>376.31999999999994</v>
      </c>
      <c r="Y3731" s="51">
        <f t="shared" si="476"/>
        <v>0</v>
      </c>
      <c r="Z3731" s="51">
        <f t="shared" si="477"/>
        <v>0</v>
      </c>
      <c r="AA3731" s="51">
        <f t="shared" si="478"/>
        <v>56</v>
      </c>
      <c r="AB3731" s="51">
        <f t="shared" si="479"/>
        <v>0</v>
      </c>
      <c r="AC3731" s="52">
        <f t="shared" si="480"/>
        <v>432.3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177">
        <v>0</v>
      </c>
      <c r="C3732" s="48" t="s">
        <v>7</v>
      </c>
      <c r="D3732" s="49">
        <v>96</v>
      </c>
      <c r="E3732" s="49">
        <v>0</v>
      </c>
      <c r="F3732" s="49">
        <v>0</v>
      </c>
      <c r="G3732" s="49">
        <v>40</v>
      </c>
      <c r="H3732" s="49">
        <v>0</v>
      </c>
      <c r="I3732" s="50">
        <v>30</v>
      </c>
      <c r="J3732" s="50">
        <v>60</v>
      </c>
      <c r="K3732" s="50">
        <v>0</v>
      </c>
      <c r="L3732" s="50">
        <v>0</v>
      </c>
      <c r="M3732" s="50">
        <v>0</v>
      </c>
      <c r="N3732" s="51">
        <f>D3732*$D$6</f>
        <v>134.39999999999998</v>
      </c>
      <c r="O3732" s="51">
        <f>E3732*$E$6</f>
        <v>0</v>
      </c>
      <c r="P3732" s="51">
        <f>F3732*$F$6</f>
        <v>0</v>
      </c>
      <c r="Q3732" s="51">
        <f>G3732*$G$6</f>
        <v>56</v>
      </c>
      <c r="R3732" s="51">
        <f>H3732*$H$6</f>
        <v>0</v>
      </c>
      <c r="S3732" s="51">
        <f>(N3732/100)*(I3732*$I$6)+(N3732/100)*(J3732*$J$6)</f>
        <v>241.91999999999996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75"/>
        <v>376.31999999999994</v>
      </c>
      <c r="Y3732" s="51">
        <f t="shared" si="476"/>
        <v>0</v>
      </c>
      <c r="Z3732" s="51">
        <f t="shared" si="477"/>
        <v>0</v>
      </c>
      <c r="AA3732" s="51">
        <f t="shared" si="478"/>
        <v>56</v>
      </c>
      <c r="AB3732" s="51">
        <f t="shared" si="479"/>
        <v>0</v>
      </c>
      <c r="AC3732" s="52">
        <f t="shared" si="480"/>
        <v>432.3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177">
        <v>36</v>
      </c>
      <c r="C3733" s="48" t="s">
        <v>8</v>
      </c>
      <c r="D3733" s="49">
        <v>96</v>
      </c>
      <c r="E3733" s="49">
        <v>0</v>
      </c>
      <c r="F3733" s="49">
        <v>0</v>
      </c>
      <c r="G3733" s="49">
        <v>40</v>
      </c>
      <c r="H3733" s="49">
        <v>0</v>
      </c>
      <c r="I3733" s="50">
        <v>30</v>
      </c>
      <c r="J3733" s="50">
        <v>60</v>
      </c>
      <c r="K3733" s="50">
        <v>0</v>
      </c>
      <c r="L3733" s="50">
        <v>0</v>
      </c>
      <c r="M3733" s="50">
        <v>0</v>
      </c>
      <c r="N3733" s="51">
        <f>D3733*$D$7</f>
        <v>134.39999999999998</v>
      </c>
      <c r="O3733" s="51">
        <f>E3733*$E$7</f>
        <v>0</v>
      </c>
      <c r="P3733" s="51">
        <f>F3733*$F$7</f>
        <v>0</v>
      </c>
      <c r="Q3733" s="51">
        <f>G3733*$G$7</f>
        <v>56</v>
      </c>
      <c r="R3733" s="51">
        <f>H3733*$H$7</f>
        <v>0</v>
      </c>
      <c r="S3733" s="51">
        <f>(N3733/100)*(I3733*$I$7)+(N3733/100)*(J3733*$J$7)</f>
        <v>241.91999999999996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75"/>
        <v>376.31999999999994</v>
      </c>
      <c r="Y3733" s="51">
        <f t="shared" si="476"/>
        <v>0</v>
      </c>
      <c r="Z3733" s="51">
        <f t="shared" si="477"/>
        <v>0</v>
      </c>
      <c r="AA3733" s="51">
        <f t="shared" si="478"/>
        <v>56</v>
      </c>
      <c r="AB3733" s="51">
        <f t="shared" si="479"/>
        <v>0</v>
      </c>
      <c r="AC3733" s="52">
        <f t="shared" si="480"/>
        <v>432.3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177"/>
      <c r="C3734" s="48" t="s">
        <v>9</v>
      </c>
      <c r="D3734" s="49">
        <v>96</v>
      </c>
      <c r="E3734" s="49">
        <v>0</v>
      </c>
      <c r="F3734" s="49">
        <v>0</v>
      </c>
      <c r="G3734" s="49">
        <v>40</v>
      </c>
      <c r="H3734" s="49">
        <v>0</v>
      </c>
      <c r="I3734" s="50">
        <v>30</v>
      </c>
      <c r="J3734" s="50">
        <v>60</v>
      </c>
      <c r="K3734" s="50">
        <v>0</v>
      </c>
      <c r="L3734" s="50">
        <v>0</v>
      </c>
      <c r="M3734" s="50">
        <v>0</v>
      </c>
      <c r="N3734" s="51">
        <f>D3734*$D$8</f>
        <v>134.39999999999998</v>
      </c>
      <c r="O3734" s="51">
        <f>E3734*$E$8</f>
        <v>0</v>
      </c>
      <c r="P3734" s="51">
        <f>F3734*$F$8</f>
        <v>0</v>
      </c>
      <c r="Q3734" s="51">
        <f>G3734*$G$8</f>
        <v>56</v>
      </c>
      <c r="R3734" s="51">
        <f>H3734*$H$8</f>
        <v>0</v>
      </c>
      <c r="S3734" s="51">
        <f>(N3734/100)*(I3734*$I$8)+(N3734/100)*(J3734*$J$8)</f>
        <v>241.91999999999996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75"/>
        <v>376.31999999999994</v>
      </c>
      <c r="Y3734" s="51">
        <f t="shared" si="476"/>
        <v>0</v>
      </c>
      <c r="Z3734" s="51">
        <f t="shared" si="477"/>
        <v>0</v>
      </c>
      <c r="AA3734" s="51">
        <f t="shared" si="478"/>
        <v>56</v>
      </c>
      <c r="AB3734" s="51">
        <f t="shared" si="479"/>
        <v>0</v>
      </c>
      <c r="AC3734" s="52">
        <f t="shared" si="480"/>
        <v>432.3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177"/>
      <c r="C3735" s="48" t="s">
        <v>10</v>
      </c>
      <c r="D3735" s="49">
        <v>48</v>
      </c>
      <c r="E3735" s="49">
        <v>108</v>
      </c>
      <c r="F3735" s="49">
        <v>0</v>
      </c>
      <c r="G3735" s="49">
        <v>0</v>
      </c>
      <c r="H3735" s="49">
        <v>0</v>
      </c>
      <c r="I3735" s="50">
        <v>30</v>
      </c>
      <c r="J3735" s="50">
        <v>60</v>
      </c>
      <c r="K3735" s="50">
        <v>120</v>
      </c>
      <c r="L3735" s="50">
        <v>0</v>
      </c>
      <c r="M3735" s="50">
        <v>0</v>
      </c>
      <c r="N3735" s="51">
        <f>D3735*$D$9</f>
        <v>64.800000000000011</v>
      </c>
      <c r="O3735" s="51">
        <f>E3735*$E$9</f>
        <v>145.80000000000001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58.320000000000014</v>
      </c>
      <c r="T3735" s="51">
        <f>(O3735/100)*(K3735*$K$9)</f>
        <v>244.94400000000002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75"/>
        <v>123.12000000000003</v>
      </c>
      <c r="Y3735" s="51">
        <f t="shared" si="476"/>
        <v>390.74400000000003</v>
      </c>
      <c r="Z3735" s="51">
        <f t="shared" si="477"/>
        <v>0</v>
      </c>
      <c r="AA3735" s="51">
        <f t="shared" si="478"/>
        <v>0</v>
      </c>
      <c r="AB3735" s="51">
        <f t="shared" si="479"/>
        <v>0</v>
      </c>
      <c r="AC3735" s="52">
        <f t="shared" si="480"/>
        <v>513.9</v>
      </c>
      <c r="AD3735" s="53">
        <f>(ROUND(AC3735-AC3729,1)/AC3729)</f>
        <v>0.18875780707841774</v>
      </c>
      <c r="AE3735" s="44"/>
      <c r="AF3735" s="45"/>
    </row>
    <row r="3736" spans="1:32" x14ac:dyDescent="0.25">
      <c r="A3736" s="46" t="s">
        <v>35</v>
      </c>
      <c r="B3736" s="177"/>
      <c r="C3736" s="48" t="s">
        <v>11</v>
      </c>
      <c r="D3736" s="49">
        <v>48</v>
      </c>
      <c r="E3736" s="49">
        <v>0</v>
      </c>
      <c r="F3736" s="49">
        <v>108</v>
      </c>
      <c r="G3736" s="49">
        <v>0</v>
      </c>
      <c r="H3736" s="49">
        <v>0</v>
      </c>
      <c r="I3736" s="50">
        <v>30</v>
      </c>
      <c r="J3736" s="50">
        <v>60</v>
      </c>
      <c r="K3736" s="50">
        <v>60</v>
      </c>
      <c r="L3736" s="50">
        <v>60</v>
      </c>
      <c r="M3736" s="50">
        <v>0</v>
      </c>
      <c r="N3736" s="51">
        <f>D3736*$D$10</f>
        <v>64.800000000000011</v>
      </c>
      <c r="O3736" s="51">
        <f>E3736*$E$10</f>
        <v>0</v>
      </c>
      <c r="P3736" s="51">
        <f>F3736*$F$10</f>
        <v>145.80000000000001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58.320000000000014</v>
      </c>
      <c r="T3736" s="51">
        <f>(O3736/100)*(K3736*$J$10)</f>
        <v>0</v>
      </c>
      <c r="U3736" s="51">
        <f>(P3736/100)*(K3736*$K$10)+(P3736/100)*(L3736*$L$10)</f>
        <v>244.94400000000002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75"/>
        <v>123.12000000000003</v>
      </c>
      <c r="Y3736" s="51">
        <f t="shared" si="476"/>
        <v>0</v>
      </c>
      <c r="Z3736" s="51">
        <f t="shared" si="477"/>
        <v>390.74400000000003</v>
      </c>
      <c r="AA3736" s="51">
        <f t="shared" si="478"/>
        <v>0</v>
      </c>
      <c r="AB3736" s="51">
        <f t="shared" si="479"/>
        <v>0</v>
      </c>
      <c r="AC3736" s="52">
        <f t="shared" si="480"/>
        <v>513.9</v>
      </c>
      <c r="AD3736" s="53">
        <f>(ROUND(AC3736-AC3729,1)/AC3729)</f>
        <v>0.18875780707841774</v>
      </c>
      <c r="AE3736" s="44"/>
      <c r="AF3736" s="45"/>
    </row>
    <row r="3737" spans="1:32" x14ac:dyDescent="0.25">
      <c r="A3737" s="46" t="s">
        <v>36</v>
      </c>
      <c r="B3737" s="177"/>
      <c r="C3737" s="48" t="s">
        <v>12</v>
      </c>
      <c r="D3737" s="49">
        <v>48</v>
      </c>
      <c r="E3737" s="49">
        <v>0</v>
      </c>
      <c r="F3737" s="49">
        <v>0</v>
      </c>
      <c r="G3737" s="49">
        <v>108</v>
      </c>
      <c r="H3737" s="49">
        <v>0</v>
      </c>
      <c r="I3737" s="50">
        <v>30</v>
      </c>
      <c r="J3737" s="50">
        <v>60</v>
      </c>
      <c r="K3737" s="50">
        <v>0</v>
      </c>
      <c r="L3737" s="50">
        <v>130</v>
      </c>
      <c r="M3737" s="50">
        <v>0</v>
      </c>
      <c r="N3737" s="51">
        <f>D3737*$D$11</f>
        <v>64.800000000000011</v>
      </c>
      <c r="O3737" s="51">
        <f>E3737*$E$11</f>
        <v>0</v>
      </c>
      <c r="P3737" s="51">
        <f>F3737*$F$11</f>
        <v>0</v>
      </c>
      <c r="Q3737" s="51">
        <f>G3737*$G$11</f>
        <v>145.80000000000001</v>
      </c>
      <c r="R3737" s="51">
        <f>H3737*$H$11</f>
        <v>0</v>
      </c>
      <c r="S3737" s="51">
        <f>(N3737/100)*(I3737*$I$11)+(N3737/100)*(J3737*$J$11)</f>
        <v>58.320000000000014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265.35600000000005</v>
      </c>
      <c r="W3737" s="51">
        <f>(R3737/100)*(K3737*$K$11)+(R3737/100)*(L3737*$L$11)</f>
        <v>0</v>
      </c>
      <c r="X3737" s="51">
        <f t="shared" si="475"/>
        <v>123.12000000000003</v>
      </c>
      <c r="Y3737" s="51">
        <f t="shared" si="476"/>
        <v>0</v>
      </c>
      <c r="Z3737" s="51">
        <f t="shared" si="477"/>
        <v>0</v>
      </c>
      <c r="AA3737" s="51">
        <f t="shared" si="478"/>
        <v>411.15600000000006</v>
      </c>
      <c r="AB3737" s="51">
        <f t="shared" si="479"/>
        <v>0</v>
      </c>
      <c r="AC3737" s="52">
        <f t="shared" si="480"/>
        <v>534.29999999999995</v>
      </c>
      <c r="AD3737" s="53">
        <f>(ROUND(AC3737-AC3729,1)/AC3729)</f>
        <v>0.2359472588480222</v>
      </c>
      <c r="AE3737" s="44"/>
      <c r="AF3737" s="45"/>
    </row>
    <row r="3738" spans="1:32" x14ac:dyDescent="0.25">
      <c r="A3738" s="46" t="s">
        <v>37</v>
      </c>
      <c r="B3738" s="177"/>
      <c r="C3738" s="48" t="s">
        <v>13</v>
      </c>
      <c r="D3738" s="49">
        <v>48</v>
      </c>
      <c r="E3738" s="49">
        <v>0</v>
      </c>
      <c r="F3738" s="49">
        <v>0</v>
      </c>
      <c r="G3738" s="49">
        <v>0</v>
      </c>
      <c r="H3738" s="49">
        <v>108</v>
      </c>
      <c r="I3738" s="50">
        <v>30</v>
      </c>
      <c r="J3738" s="50">
        <v>60</v>
      </c>
      <c r="K3738" s="50">
        <v>60</v>
      </c>
      <c r="L3738" s="50">
        <v>60</v>
      </c>
      <c r="M3738" s="50">
        <v>0</v>
      </c>
      <c r="N3738" s="51">
        <f>D3738*$D$12</f>
        <v>64.800000000000011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145.80000000000001</v>
      </c>
      <c r="S3738" s="51">
        <f>(N3738/100)*(I3738*$I$12)+(N3738/100)*(J3738*$J$12)</f>
        <v>58.320000000000014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244.94400000000002</v>
      </c>
      <c r="X3738" s="51">
        <f t="shared" si="475"/>
        <v>123.12000000000003</v>
      </c>
      <c r="Y3738" s="51">
        <f t="shared" si="476"/>
        <v>0</v>
      </c>
      <c r="Z3738" s="51">
        <f t="shared" si="477"/>
        <v>0</v>
      </c>
      <c r="AA3738" s="51">
        <f t="shared" si="478"/>
        <v>0</v>
      </c>
      <c r="AB3738" s="51">
        <f t="shared" si="479"/>
        <v>390.74400000000003</v>
      </c>
      <c r="AC3738" s="52">
        <f t="shared" si="480"/>
        <v>513.9</v>
      </c>
      <c r="AD3738" s="53">
        <f>(ROUND(AC3738-AC3729,1)/AC3729)</f>
        <v>0.18875780707841774</v>
      </c>
      <c r="AE3738" s="44"/>
      <c r="AF3738" s="45"/>
    </row>
    <row r="3739" spans="1:32" x14ac:dyDescent="0.25">
      <c r="A3739" s="46" t="s">
        <v>38</v>
      </c>
      <c r="B3739" s="177"/>
      <c r="C3739" s="48" t="s">
        <v>14</v>
      </c>
      <c r="D3739" s="49">
        <v>96</v>
      </c>
      <c r="E3739" s="49">
        <v>0</v>
      </c>
      <c r="F3739" s="49">
        <v>0</v>
      </c>
      <c r="G3739" s="49">
        <v>40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98</v>
      </c>
      <c r="N3739" s="51">
        <f>D3739*$D$13</f>
        <v>129.60000000000002</v>
      </c>
      <c r="O3739" s="51">
        <f>E3739*$E$13</f>
        <v>0</v>
      </c>
      <c r="P3739" s="51">
        <f>F3739*$F$13</f>
        <v>0</v>
      </c>
      <c r="Q3739" s="51">
        <f>G3739*$G$13</f>
        <v>54</v>
      </c>
      <c r="R3739" s="51">
        <f>H3739*$H$13</f>
        <v>0</v>
      </c>
      <c r="S3739" s="51">
        <f>(N3739/100)*(I3739*$I$13)+(N3739/100)*(J3739*$J$13)+(N3739/100)*(M3739*$M$13)</f>
        <v>254.01600000000005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105.84</v>
      </c>
      <c r="W3739" s="51">
        <f>(R3739/100)*(K3739*$K$13)+(R3739/100)*(L3739*$L$13)+(R3739/100)*(M3739*$M$13)</f>
        <v>0</v>
      </c>
      <c r="X3739" s="51">
        <f t="shared" si="475"/>
        <v>383.6160000000001</v>
      </c>
      <c r="Y3739" s="51">
        <f t="shared" si="476"/>
        <v>0</v>
      </c>
      <c r="Z3739" s="51">
        <f t="shared" si="477"/>
        <v>0</v>
      </c>
      <c r="AA3739" s="51">
        <f t="shared" si="478"/>
        <v>159.84</v>
      </c>
      <c r="AB3739" s="51">
        <f t="shared" si="479"/>
        <v>0</v>
      </c>
      <c r="AC3739" s="52">
        <f t="shared" si="480"/>
        <v>543.5</v>
      </c>
      <c r="AD3739" s="53">
        <f>(ROUND(AC3739-AC3729,1)/AC3729)</f>
        <v>0.25722877631274577</v>
      </c>
      <c r="AE3739" s="44"/>
      <c r="AF3739" s="45"/>
    </row>
    <row r="3740" spans="1:32" x14ac:dyDescent="0.25">
      <c r="A3740" s="46" t="s">
        <v>39</v>
      </c>
      <c r="B3740" s="177"/>
      <c r="C3740" s="48" t="s">
        <v>15</v>
      </c>
      <c r="D3740" s="49">
        <v>110</v>
      </c>
      <c r="E3740" s="49">
        <v>0</v>
      </c>
      <c r="F3740" s="49">
        <v>0</v>
      </c>
      <c r="G3740" s="49">
        <v>0</v>
      </c>
      <c r="H3740" s="49">
        <v>0</v>
      </c>
      <c r="I3740" s="50">
        <v>30</v>
      </c>
      <c r="J3740" s="50">
        <v>60</v>
      </c>
      <c r="K3740" s="50">
        <v>80</v>
      </c>
      <c r="L3740" s="50">
        <v>0</v>
      </c>
      <c r="M3740" s="50">
        <v>0</v>
      </c>
      <c r="N3740" s="51">
        <f>D3740*$D$14</f>
        <v>148.5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371.25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75"/>
        <v>519.75</v>
      </c>
      <c r="Y3740" s="51">
        <f t="shared" si="476"/>
        <v>0</v>
      </c>
      <c r="Z3740" s="51">
        <f t="shared" si="477"/>
        <v>0</v>
      </c>
      <c r="AA3740" s="51">
        <f t="shared" si="478"/>
        <v>0</v>
      </c>
      <c r="AB3740" s="51">
        <f t="shared" si="479"/>
        <v>0</v>
      </c>
      <c r="AC3740" s="52">
        <f t="shared" si="480"/>
        <v>519.79999999999995</v>
      </c>
      <c r="AD3740" s="53">
        <f>(ROUND(AC3740-AC3729,1)/AC3729)</f>
        <v>0.20240573675688178</v>
      </c>
      <c r="AE3740" s="44"/>
      <c r="AF3740" s="45"/>
    </row>
    <row r="3741" spans="1:32" x14ac:dyDescent="0.25">
      <c r="A3741" s="46"/>
      <c r="B3741" s="177"/>
      <c r="C3741" s="48" t="s">
        <v>16</v>
      </c>
      <c r="D3741" s="49">
        <v>110</v>
      </c>
      <c r="E3741" s="49">
        <v>0</v>
      </c>
      <c r="F3741" s="49">
        <v>0</v>
      </c>
      <c r="G3741" s="49">
        <v>0</v>
      </c>
      <c r="H3741" s="49">
        <v>0</v>
      </c>
      <c r="I3741" s="50">
        <v>30</v>
      </c>
      <c r="J3741" s="50">
        <v>60</v>
      </c>
      <c r="K3741" s="50">
        <v>0</v>
      </c>
      <c r="L3741" s="50">
        <v>80</v>
      </c>
      <c r="M3741" s="50">
        <v>0</v>
      </c>
      <c r="N3741" s="51">
        <f>D3741*$D$15</f>
        <v>148.5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371.25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75"/>
        <v>519.75</v>
      </c>
      <c r="Y3741" s="51">
        <f t="shared" si="476"/>
        <v>0</v>
      </c>
      <c r="Z3741" s="51">
        <f t="shared" si="477"/>
        <v>0</v>
      </c>
      <c r="AA3741" s="51">
        <f t="shared" si="478"/>
        <v>0</v>
      </c>
      <c r="AB3741" s="51">
        <f t="shared" si="479"/>
        <v>0</v>
      </c>
      <c r="AC3741" s="52">
        <f t="shared" si="480"/>
        <v>519.79999999999995</v>
      </c>
      <c r="AD3741" s="53">
        <f>(ROUND(AC3741-AC3729,1)/AC3729)</f>
        <v>0.20240573675688178</v>
      </c>
      <c r="AE3741" s="44"/>
      <c r="AF3741" s="45"/>
    </row>
    <row r="3742" spans="1:32" x14ac:dyDescent="0.25">
      <c r="A3742" s="46"/>
      <c r="B3742" s="177"/>
      <c r="C3742" s="48" t="s">
        <v>17</v>
      </c>
      <c r="D3742" s="49">
        <v>96</v>
      </c>
      <c r="E3742" s="49">
        <v>0</v>
      </c>
      <c r="F3742" s="49">
        <v>0</v>
      </c>
      <c r="G3742" s="49">
        <v>40</v>
      </c>
      <c r="H3742" s="49">
        <v>0</v>
      </c>
      <c r="I3742" s="50">
        <v>30</v>
      </c>
      <c r="J3742" s="50">
        <v>100</v>
      </c>
      <c r="K3742" s="50">
        <v>0</v>
      </c>
      <c r="L3742" s="50">
        <v>0</v>
      </c>
      <c r="M3742" s="50">
        <v>0</v>
      </c>
      <c r="N3742" s="51">
        <f>D3742*$D$16</f>
        <v>129.60000000000002</v>
      </c>
      <c r="O3742" s="51">
        <f>E3742*$E$16</f>
        <v>0</v>
      </c>
      <c r="P3742" s="51">
        <f>F3742*$F$16</f>
        <v>0</v>
      </c>
      <c r="Q3742" s="51">
        <f>G3742*$G$16</f>
        <v>54</v>
      </c>
      <c r="R3742" s="51">
        <f>H3742*$H$16</f>
        <v>0</v>
      </c>
      <c r="S3742" s="51">
        <f>(N3742/100)*(I3742*$I$16)+(N3742/100)*(J3742*$J$16)</f>
        <v>362.88000000000005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75"/>
        <v>492.48000000000008</v>
      </c>
      <c r="Y3742" s="51">
        <f t="shared" si="476"/>
        <v>0</v>
      </c>
      <c r="Z3742" s="51">
        <f t="shared" si="477"/>
        <v>0</v>
      </c>
      <c r="AA3742" s="51">
        <f t="shared" si="478"/>
        <v>54</v>
      </c>
      <c r="AB3742" s="51">
        <f t="shared" si="479"/>
        <v>0</v>
      </c>
      <c r="AC3742" s="52">
        <f t="shared" si="480"/>
        <v>546.5</v>
      </c>
      <c r="AD3742" s="53">
        <f>(ROUND(AC3742-AC3729,1)/AC3729)</f>
        <v>0.26416840157298171</v>
      </c>
      <c r="AE3742" s="44"/>
      <c r="AF3742" s="45"/>
    </row>
    <row r="3743" spans="1:32" x14ac:dyDescent="0.25">
      <c r="A3743" s="46"/>
      <c r="B3743" s="177"/>
      <c r="C3743" s="48" t="s">
        <v>18</v>
      </c>
      <c r="D3743" s="49">
        <v>96</v>
      </c>
      <c r="E3743" s="49">
        <v>0</v>
      </c>
      <c r="F3743" s="49">
        <v>0</v>
      </c>
      <c r="G3743" s="49">
        <v>40</v>
      </c>
      <c r="H3743" s="49">
        <v>0</v>
      </c>
      <c r="I3743" s="50">
        <v>65</v>
      </c>
      <c r="J3743" s="50">
        <v>60</v>
      </c>
      <c r="K3743" s="50">
        <v>0</v>
      </c>
      <c r="L3743" s="50">
        <v>0</v>
      </c>
      <c r="M3743" s="50">
        <v>0</v>
      </c>
      <c r="N3743" s="51">
        <f>D3743*$D$17</f>
        <v>129.60000000000002</v>
      </c>
      <c r="O3743" s="51">
        <f>E3743*$E$17</f>
        <v>0</v>
      </c>
      <c r="P3743" s="51">
        <f>F3743*$F$17</f>
        <v>0</v>
      </c>
      <c r="Q3743" s="51">
        <f>G3743*$G$17</f>
        <v>54</v>
      </c>
      <c r="R3743" s="51">
        <f>H3743*$H$17</f>
        <v>0</v>
      </c>
      <c r="S3743" s="51">
        <f>(N3743/100)*(I3743*$I$17)+(N3743/100)*(J3743*$J$17)</f>
        <v>288.36000000000007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75"/>
        <v>417.96000000000009</v>
      </c>
      <c r="Y3743" s="51">
        <f t="shared" si="476"/>
        <v>0</v>
      </c>
      <c r="Z3743" s="51">
        <f t="shared" si="477"/>
        <v>0</v>
      </c>
      <c r="AA3743" s="51">
        <f t="shared" si="478"/>
        <v>54</v>
      </c>
      <c r="AB3743" s="51">
        <f t="shared" si="479"/>
        <v>0</v>
      </c>
      <c r="AC3743" s="52">
        <f t="shared" si="480"/>
        <v>472</v>
      </c>
      <c r="AD3743" s="53">
        <f>(ROUND(AC3743-AC3729,1)/AC3729)</f>
        <v>9.1834374277122377E-2</v>
      </c>
      <c r="AE3743" s="44"/>
      <c r="AF3743" s="45"/>
    </row>
    <row r="3744" spans="1:32" x14ac:dyDescent="0.25">
      <c r="A3744" s="54" t="s">
        <v>19</v>
      </c>
      <c r="B3744" s="174" t="s">
        <v>309</v>
      </c>
      <c r="C3744" s="38" t="s">
        <v>50</v>
      </c>
      <c r="D3744" s="39">
        <v>116</v>
      </c>
      <c r="E3744" s="39">
        <v>0</v>
      </c>
      <c r="F3744" s="39">
        <v>0</v>
      </c>
      <c r="G3744" s="39">
        <v>0</v>
      </c>
      <c r="H3744" s="39">
        <v>0</v>
      </c>
      <c r="I3744" s="40">
        <v>40</v>
      </c>
      <c r="J3744" s="40">
        <v>40</v>
      </c>
      <c r="K3744" s="40">
        <v>0</v>
      </c>
      <c r="L3744" s="40">
        <v>0</v>
      </c>
      <c r="M3744" s="40">
        <v>0</v>
      </c>
      <c r="N3744" s="41">
        <f>D3744*$D$3</f>
        <v>162.39999999999998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259.83999999999992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75"/>
        <v>422.2399999999999</v>
      </c>
      <c r="Y3744" s="41">
        <f t="shared" si="476"/>
        <v>0</v>
      </c>
      <c r="Z3744" s="41">
        <f t="shared" si="477"/>
        <v>0</v>
      </c>
      <c r="AA3744" s="41">
        <f t="shared" si="478"/>
        <v>0</v>
      </c>
      <c r="AB3744" s="41">
        <f t="shared" si="479"/>
        <v>0</v>
      </c>
      <c r="AC3744" s="42">
        <f t="shared" si="480"/>
        <v>422.2</v>
      </c>
      <c r="AD3744" s="43"/>
      <c r="AE3744" s="44" t="s">
        <v>28</v>
      </c>
      <c r="AF3744" s="45"/>
    </row>
    <row r="3745" spans="1:32" x14ac:dyDescent="0.25">
      <c r="A3745" s="46" t="s">
        <v>29</v>
      </c>
      <c r="B3745" s="175">
        <v>16</v>
      </c>
      <c r="C3745" s="48" t="s">
        <v>5</v>
      </c>
      <c r="D3745" s="49">
        <v>116</v>
      </c>
      <c r="E3745" s="49">
        <v>0</v>
      </c>
      <c r="F3745" s="49">
        <v>0</v>
      </c>
      <c r="G3745" s="49">
        <v>0</v>
      </c>
      <c r="H3745" s="49">
        <v>0</v>
      </c>
      <c r="I3745" s="50">
        <v>60</v>
      </c>
      <c r="J3745" s="50">
        <v>60</v>
      </c>
      <c r="K3745" s="50">
        <v>0</v>
      </c>
      <c r="L3745" s="50">
        <v>0</v>
      </c>
      <c r="M3745" s="50">
        <v>0</v>
      </c>
      <c r="N3745" s="51">
        <f>D3745*$D$4</f>
        <v>156.60000000000002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375.84000000000009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ref="X3745:X3808" si="481">N3745+S3745</f>
        <v>532.44000000000005</v>
      </c>
      <c r="Y3745" s="51">
        <f t="shared" ref="Y3745:Y3808" si="482">O3745+T3745</f>
        <v>0</v>
      </c>
      <c r="Z3745" s="51">
        <f t="shared" ref="Z3745:Z3808" si="483">P3745+U3745</f>
        <v>0</v>
      </c>
      <c r="AA3745" s="51">
        <f t="shared" ref="AA3745:AA3808" si="484">Q3745+V3745</f>
        <v>0</v>
      </c>
      <c r="AB3745" s="51">
        <f t="shared" ref="AB3745:AB3808" si="485">R3745+W3745</f>
        <v>0</v>
      </c>
      <c r="AC3745" s="52">
        <f t="shared" ref="AC3745:AC3808" si="486">ROUND(X3745+Y3745+Z3745+AA3745+AB3745,1)</f>
        <v>532.4</v>
      </c>
      <c r="AD3745" s="53">
        <f>(ROUND(AC3745-AC3744,1)/AC3744)</f>
        <v>0.26101373756513502</v>
      </c>
      <c r="AE3745" s="44"/>
      <c r="AF3745" s="45"/>
    </row>
    <row r="3746" spans="1:32" x14ac:dyDescent="0.25">
      <c r="A3746" s="46" t="s">
        <v>30</v>
      </c>
      <c r="B3746" s="175">
        <v>16</v>
      </c>
      <c r="C3746" s="48" t="s">
        <v>6</v>
      </c>
      <c r="D3746" s="49">
        <v>116</v>
      </c>
      <c r="E3746" s="49">
        <v>0</v>
      </c>
      <c r="F3746" s="49">
        <v>0</v>
      </c>
      <c r="G3746" s="49">
        <v>0</v>
      </c>
      <c r="H3746" s="49">
        <v>0</v>
      </c>
      <c r="I3746" s="50">
        <v>40</v>
      </c>
      <c r="J3746" s="50">
        <v>40</v>
      </c>
      <c r="K3746" s="50">
        <v>0</v>
      </c>
      <c r="L3746" s="50">
        <v>0</v>
      </c>
      <c r="M3746" s="50">
        <v>0</v>
      </c>
      <c r="N3746" s="51">
        <f>D3746*$D$5</f>
        <v>162.39999999999998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259.83999999999992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81"/>
        <v>422.2399999999999</v>
      </c>
      <c r="Y3746" s="51">
        <f t="shared" si="482"/>
        <v>0</v>
      </c>
      <c r="Z3746" s="51">
        <f t="shared" si="483"/>
        <v>0</v>
      </c>
      <c r="AA3746" s="51">
        <f t="shared" si="484"/>
        <v>0</v>
      </c>
      <c r="AB3746" s="51">
        <f t="shared" si="485"/>
        <v>0</v>
      </c>
      <c r="AC3746" s="52">
        <f t="shared" si="486"/>
        <v>422.2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175">
        <v>0</v>
      </c>
      <c r="C3747" s="48" t="s">
        <v>7</v>
      </c>
      <c r="D3747" s="49">
        <v>116</v>
      </c>
      <c r="E3747" s="49">
        <v>0</v>
      </c>
      <c r="F3747" s="49">
        <v>0</v>
      </c>
      <c r="G3747" s="49">
        <v>0</v>
      </c>
      <c r="H3747" s="49">
        <v>0</v>
      </c>
      <c r="I3747" s="50">
        <v>40</v>
      </c>
      <c r="J3747" s="50">
        <v>40</v>
      </c>
      <c r="K3747" s="50">
        <v>0</v>
      </c>
      <c r="L3747" s="50">
        <v>0</v>
      </c>
      <c r="M3747" s="50">
        <v>0</v>
      </c>
      <c r="N3747" s="51">
        <f>D3747*$D$6</f>
        <v>162.39999999999998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259.83999999999992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81"/>
        <v>422.2399999999999</v>
      </c>
      <c r="Y3747" s="51">
        <f t="shared" si="482"/>
        <v>0</v>
      </c>
      <c r="Z3747" s="51">
        <f t="shared" si="483"/>
        <v>0</v>
      </c>
      <c r="AA3747" s="51">
        <f t="shared" si="484"/>
        <v>0</v>
      </c>
      <c r="AB3747" s="51">
        <f t="shared" si="485"/>
        <v>0</v>
      </c>
      <c r="AC3747" s="52">
        <f t="shared" si="486"/>
        <v>422.2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175">
        <v>0</v>
      </c>
      <c r="C3748" s="48" t="s">
        <v>8</v>
      </c>
      <c r="D3748" s="49">
        <v>116</v>
      </c>
      <c r="E3748" s="49">
        <v>0</v>
      </c>
      <c r="F3748" s="49">
        <v>0</v>
      </c>
      <c r="G3748" s="49">
        <v>0</v>
      </c>
      <c r="H3748" s="49">
        <v>0</v>
      </c>
      <c r="I3748" s="50">
        <v>40</v>
      </c>
      <c r="J3748" s="50">
        <v>40</v>
      </c>
      <c r="K3748" s="50">
        <v>0</v>
      </c>
      <c r="L3748" s="50">
        <v>0</v>
      </c>
      <c r="M3748" s="50">
        <v>0</v>
      </c>
      <c r="N3748" s="51">
        <f>D3748*$D$7</f>
        <v>162.39999999999998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259.83999999999992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81"/>
        <v>422.2399999999999</v>
      </c>
      <c r="Y3748" s="51">
        <f t="shared" si="482"/>
        <v>0</v>
      </c>
      <c r="Z3748" s="51">
        <f t="shared" si="483"/>
        <v>0</v>
      </c>
      <c r="AA3748" s="51">
        <f t="shared" si="484"/>
        <v>0</v>
      </c>
      <c r="AB3748" s="51">
        <f t="shared" si="485"/>
        <v>0</v>
      </c>
      <c r="AC3748" s="52">
        <f t="shared" si="486"/>
        <v>422.2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175"/>
      <c r="C3749" s="48" t="s">
        <v>9</v>
      </c>
      <c r="D3749" s="49">
        <v>116</v>
      </c>
      <c r="E3749" s="49">
        <v>0</v>
      </c>
      <c r="F3749" s="49">
        <v>0</v>
      </c>
      <c r="G3749" s="49">
        <v>0</v>
      </c>
      <c r="H3749" s="49">
        <v>0</v>
      </c>
      <c r="I3749" s="50">
        <v>40</v>
      </c>
      <c r="J3749" s="50">
        <v>40</v>
      </c>
      <c r="K3749" s="50">
        <v>0</v>
      </c>
      <c r="L3749" s="50">
        <v>0</v>
      </c>
      <c r="M3749" s="50">
        <v>0</v>
      </c>
      <c r="N3749" s="51">
        <f>D3749*$D$8</f>
        <v>162.39999999999998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259.83999999999992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81"/>
        <v>422.2399999999999</v>
      </c>
      <c r="Y3749" s="51">
        <f t="shared" si="482"/>
        <v>0</v>
      </c>
      <c r="Z3749" s="51">
        <f t="shared" si="483"/>
        <v>0</v>
      </c>
      <c r="AA3749" s="51">
        <f t="shared" si="484"/>
        <v>0</v>
      </c>
      <c r="AB3749" s="51">
        <f t="shared" si="485"/>
        <v>0</v>
      </c>
      <c r="AC3749" s="52">
        <f t="shared" si="486"/>
        <v>422.2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175"/>
      <c r="C3750" s="48" t="s">
        <v>10</v>
      </c>
      <c r="D3750" s="49">
        <v>58</v>
      </c>
      <c r="E3750" s="49">
        <v>128</v>
      </c>
      <c r="F3750" s="49">
        <v>0</v>
      </c>
      <c r="G3750" s="49">
        <v>0</v>
      </c>
      <c r="H3750" s="49">
        <v>0</v>
      </c>
      <c r="I3750" s="50">
        <v>40</v>
      </c>
      <c r="J3750" s="50">
        <v>40</v>
      </c>
      <c r="K3750" s="50">
        <v>85</v>
      </c>
      <c r="L3750" s="50">
        <v>0</v>
      </c>
      <c r="M3750" s="50">
        <v>0</v>
      </c>
      <c r="N3750" s="51">
        <f>D3750*$D$9</f>
        <v>78.300000000000011</v>
      </c>
      <c r="O3750" s="51">
        <f>E3750*$E$9</f>
        <v>172.8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62.640000000000015</v>
      </c>
      <c r="T3750" s="51">
        <f>(O3750/100)*(K3750*$K$9)</f>
        <v>205.63200000000001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81"/>
        <v>140.94000000000003</v>
      </c>
      <c r="Y3750" s="51">
        <f t="shared" si="482"/>
        <v>378.43200000000002</v>
      </c>
      <c r="Z3750" s="51">
        <f t="shared" si="483"/>
        <v>0</v>
      </c>
      <c r="AA3750" s="51">
        <f t="shared" si="484"/>
        <v>0</v>
      </c>
      <c r="AB3750" s="51">
        <f t="shared" si="485"/>
        <v>0</v>
      </c>
      <c r="AC3750" s="52">
        <f t="shared" si="486"/>
        <v>519.4</v>
      </c>
      <c r="AD3750" s="53">
        <f>(ROUND(AC3750-AC3744,1)/AC3744)</f>
        <v>0.23022264329701564</v>
      </c>
      <c r="AE3750" s="44"/>
      <c r="AF3750" s="45"/>
    </row>
    <row r="3751" spans="1:32" x14ac:dyDescent="0.25">
      <c r="A3751" s="46" t="s">
        <v>35</v>
      </c>
      <c r="B3751" s="175"/>
      <c r="C3751" s="48" t="s">
        <v>11</v>
      </c>
      <c r="D3751" s="49">
        <v>58</v>
      </c>
      <c r="E3751" s="49">
        <v>0</v>
      </c>
      <c r="F3751" s="49">
        <v>128</v>
      </c>
      <c r="G3751" s="49">
        <v>0</v>
      </c>
      <c r="H3751" s="49">
        <v>0</v>
      </c>
      <c r="I3751" s="50">
        <v>40</v>
      </c>
      <c r="J3751" s="50">
        <v>40</v>
      </c>
      <c r="K3751" s="50">
        <v>42.5</v>
      </c>
      <c r="L3751" s="50">
        <v>42.5</v>
      </c>
      <c r="M3751" s="50">
        <v>0</v>
      </c>
      <c r="N3751" s="51">
        <f>D3751*$D$10</f>
        <v>78.300000000000011</v>
      </c>
      <c r="O3751" s="51">
        <f>E3751*$E$10</f>
        <v>0</v>
      </c>
      <c r="P3751" s="51">
        <f>F3751*$F$10</f>
        <v>172.8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62.640000000000015</v>
      </c>
      <c r="T3751" s="51">
        <f>(O3751/100)*(K3751*$J$10)</f>
        <v>0</v>
      </c>
      <c r="U3751" s="51">
        <f>(P3751/100)*(K3751*$K$10)+(P3751/100)*(L3751*$L$10)</f>
        <v>205.63200000000001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81"/>
        <v>140.94000000000003</v>
      </c>
      <c r="Y3751" s="51">
        <f t="shared" si="482"/>
        <v>0</v>
      </c>
      <c r="Z3751" s="51">
        <f t="shared" si="483"/>
        <v>378.43200000000002</v>
      </c>
      <c r="AA3751" s="51">
        <f t="shared" si="484"/>
        <v>0</v>
      </c>
      <c r="AB3751" s="51">
        <f t="shared" si="485"/>
        <v>0</v>
      </c>
      <c r="AC3751" s="52">
        <f t="shared" si="486"/>
        <v>519.4</v>
      </c>
      <c r="AD3751" s="53">
        <f>(ROUND(AC3751-AC3744,1)/AC3744)</f>
        <v>0.23022264329701564</v>
      </c>
      <c r="AE3751" s="44"/>
      <c r="AF3751" s="45"/>
    </row>
    <row r="3752" spans="1:32" x14ac:dyDescent="0.25">
      <c r="A3752" s="46" t="s">
        <v>36</v>
      </c>
      <c r="B3752" s="175"/>
      <c r="C3752" s="48" t="s">
        <v>12</v>
      </c>
      <c r="D3752" s="49">
        <v>58</v>
      </c>
      <c r="E3752" s="49">
        <v>0</v>
      </c>
      <c r="F3752" s="49">
        <v>0</v>
      </c>
      <c r="G3752" s="49">
        <v>128</v>
      </c>
      <c r="H3752" s="49">
        <v>0</v>
      </c>
      <c r="I3752" s="50">
        <v>40</v>
      </c>
      <c r="J3752" s="50">
        <v>40</v>
      </c>
      <c r="K3752" s="50">
        <v>0</v>
      </c>
      <c r="L3752" s="50">
        <v>85</v>
      </c>
      <c r="M3752" s="50">
        <v>0</v>
      </c>
      <c r="N3752" s="51">
        <f>D3752*$D$11</f>
        <v>78.300000000000011</v>
      </c>
      <c r="O3752" s="51">
        <f>E3752*$E$11</f>
        <v>0</v>
      </c>
      <c r="P3752" s="51">
        <f>F3752*$F$11</f>
        <v>0</v>
      </c>
      <c r="Q3752" s="51">
        <f>G3752*$G$11</f>
        <v>172.8</v>
      </c>
      <c r="R3752" s="51">
        <f>H3752*$H$11</f>
        <v>0</v>
      </c>
      <c r="S3752" s="51">
        <f>(N3752/100)*(I3752*$I$11)+(N3752/100)*(J3752*$J$11)</f>
        <v>62.640000000000015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205.63200000000001</v>
      </c>
      <c r="W3752" s="51">
        <f>(R3752/100)*(K3752*$K$11)+(R3752/100)*(L3752*$L$11)</f>
        <v>0</v>
      </c>
      <c r="X3752" s="51">
        <f t="shared" si="481"/>
        <v>140.94000000000003</v>
      </c>
      <c r="Y3752" s="51">
        <f t="shared" si="482"/>
        <v>0</v>
      </c>
      <c r="Z3752" s="51">
        <f t="shared" si="483"/>
        <v>0</v>
      </c>
      <c r="AA3752" s="51">
        <f t="shared" si="484"/>
        <v>378.43200000000002</v>
      </c>
      <c r="AB3752" s="51">
        <f t="shared" si="485"/>
        <v>0</v>
      </c>
      <c r="AC3752" s="52">
        <f t="shared" si="486"/>
        <v>519.4</v>
      </c>
      <c r="AD3752" s="53">
        <f>(ROUND(AC3752-AC3744,1)/AC3744)</f>
        <v>0.23022264329701564</v>
      </c>
      <c r="AE3752" s="44"/>
      <c r="AF3752" s="45"/>
    </row>
    <row r="3753" spans="1:32" x14ac:dyDescent="0.25">
      <c r="A3753" s="46" t="s">
        <v>37</v>
      </c>
      <c r="B3753" s="175"/>
      <c r="C3753" s="48" t="s">
        <v>13</v>
      </c>
      <c r="D3753" s="49">
        <v>58</v>
      </c>
      <c r="E3753" s="49">
        <v>0</v>
      </c>
      <c r="F3753" s="49">
        <v>0</v>
      </c>
      <c r="G3753" s="49">
        <v>0</v>
      </c>
      <c r="H3753" s="49">
        <v>128</v>
      </c>
      <c r="I3753" s="50">
        <v>40</v>
      </c>
      <c r="J3753" s="50">
        <v>40</v>
      </c>
      <c r="K3753" s="50">
        <v>42.5</v>
      </c>
      <c r="L3753" s="50">
        <v>42.5</v>
      </c>
      <c r="M3753" s="50">
        <v>0</v>
      </c>
      <c r="N3753" s="51">
        <f>D3753*$D$12</f>
        <v>78.300000000000011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172.8</v>
      </c>
      <c r="S3753" s="51">
        <f>(N3753/100)*(I3753*$I$12)+(N3753/100)*(J3753*$J$12)</f>
        <v>62.640000000000015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205.63200000000001</v>
      </c>
      <c r="X3753" s="51">
        <f t="shared" si="481"/>
        <v>140.94000000000003</v>
      </c>
      <c r="Y3753" s="51">
        <f t="shared" si="482"/>
        <v>0</v>
      </c>
      <c r="Z3753" s="51">
        <f t="shared" si="483"/>
        <v>0</v>
      </c>
      <c r="AA3753" s="51">
        <f t="shared" si="484"/>
        <v>0</v>
      </c>
      <c r="AB3753" s="51">
        <f t="shared" si="485"/>
        <v>378.43200000000002</v>
      </c>
      <c r="AC3753" s="52">
        <f t="shared" si="486"/>
        <v>519.4</v>
      </c>
      <c r="AD3753" s="53">
        <f>(ROUND(AC3753-AC3744,1)/AC3744)</f>
        <v>0.23022264329701564</v>
      </c>
      <c r="AE3753" s="44"/>
      <c r="AF3753" s="45"/>
    </row>
    <row r="3754" spans="1:32" x14ac:dyDescent="0.25">
      <c r="A3754" s="46" t="s">
        <v>38</v>
      </c>
      <c r="B3754" s="175"/>
      <c r="C3754" s="48" t="s">
        <v>14</v>
      </c>
      <c r="D3754" s="49">
        <v>116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110</v>
      </c>
      <c r="N3754" s="51">
        <f>D3754*$D$13</f>
        <v>156.60000000000002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344.52000000000004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81"/>
        <v>501.12000000000006</v>
      </c>
      <c r="Y3754" s="51">
        <f t="shared" si="482"/>
        <v>0</v>
      </c>
      <c r="Z3754" s="51">
        <f t="shared" si="483"/>
        <v>0</v>
      </c>
      <c r="AA3754" s="51">
        <f t="shared" si="484"/>
        <v>0</v>
      </c>
      <c r="AB3754" s="51">
        <f t="shared" si="485"/>
        <v>0</v>
      </c>
      <c r="AC3754" s="52">
        <f t="shared" si="486"/>
        <v>501.1</v>
      </c>
      <c r="AD3754" s="53">
        <f>(ROUND(AC3754-AC3744,1)/AC3744)</f>
        <v>0.1868782567503553</v>
      </c>
      <c r="AE3754" s="44"/>
      <c r="AF3754" s="45"/>
    </row>
    <row r="3755" spans="1:32" x14ac:dyDescent="0.25">
      <c r="A3755" s="46" t="s">
        <v>39</v>
      </c>
      <c r="B3755" s="175"/>
      <c r="C3755" s="48" t="s">
        <v>15</v>
      </c>
      <c r="D3755" s="49">
        <v>116</v>
      </c>
      <c r="E3755" s="49">
        <v>0</v>
      </c>
      <c r="F3755" s="49">
        <v>0</v>
      </c>
      <c r="G3755" s="49">
        <v>0</v>
      </c>
      <c r="H3755" s="49">
        <v>0</v>
      </c>
      <c r="I3755" s="50">
        <v>40</v>
      </c>
      <c r="J3755" s="50">
        <v>40</v>
      </c>
      <c r="K3755" s="50">
        <v>70</v>
      </c>
      <c r="L3755" s="50">
        <v>0</v>
      </c>
      <c r="M3755" s="50">
        <v>0</v>
      </c>
      <c r="N3755" s="51">
        <f>D3755*$D$14</f>
        <v>156.60000000000002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344.5200000000001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81"/>
        <v>501.12000000000012</v>
      </c>
      <c r="Y3755" s="51">
        <f t="shared" si="482"/>
        <v>0</v>
      </c>
      <c r="Z3755" s="51">
        <f t="shared" si="483"/>
        <v>0</v>
      </c>
      <c r="AA3755" s="51">
        <f t="shared" si="484"/>
        <v>0</v>
      </c>
      <c r="AB3755" s="51">
        <f t="shared" si="485"/>
        <v>0</v>
      </c>
      <c r="AC3755" s="52">
        <f t="shared" si="486"/>
        <v>501.1</v>
      </c>
      <c r="AD3755" s="53">
        <f>(ROUND(AC3755-AC3744,1)/AC3744)</f>
        <v>0.1868782567503553</v>
      </c>
      <c r="AE3755" s="44"/>
      <c r="AF3755" s="45"/>
    </row>
    <row r="3756" spans="1:32" x14ac:dyDescent="0.25">
      <c r="A3756" s="46"/>
      <c r="B3756" s="175"/>
      <c r="C3756" s="48" t="s">
        <v>16</v>
      </c>
      <c r="D3756" s="49">
        <v>116</v>
      </c>
      <c r="E3756" s="49">
        <v>0</v>
      </c>
      <c r="F3756" s="49">
        <v>0</v>
      </c>
      <c r="G3756" s="49">
        <v>0</v>
      </c>
      <c r="H3756" s="49">
        <v>0</v>
      </c>
      <c r="I3756" s="50">
        <v>40</v>
      </c>
      <c r="J3756" s="50">
        <v>40</v>
      </c>
      <c r="K3756" s="50">
        <v>0</v>
      </c>
      <c r="L3756" s="50">
        <v>70</v>
      </c>
      <c r="M3756" s="50">
        <v>0</v>
      </c>
      <c r="N3756" s="51">
        <f>D3756*$D$15</f>
        <v>156.60000000000002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344.5200000000001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81"/>
        <v>501.12000000000012</v>
      </c>
      <c r="Y3756" s="51">
        <f t="shared" si="482"/>
        <v>0</v>
      </c>
      <c r="Z3756" s="51">
        <f t="shared" si="483"/>
        <v>0</v>
      </c>
      <c r="AA3756" s="51">
        <f t="shared" si="484"/>
        <v>0</v>
      </c>
      <c r="AB3756" s="51">
        <f t="shared" si="485"/>
        <v>0</v>
      </c>
      <c r="AC3756" s="52">
        <f t="shared" si="486"/>
        <v>501.1</v>
      </c>
      <c r="AD3756" s="53">
        <f>(ROUND(AC3756-AC3744,1)/AC3744)</f>
        <v>0.1868782567503553</v>
      </c>
      <c r="AE3756" s="44"/>
      <c r="AF3756" s="45"/>
    </row>
    <row r="3757" spans="1:32" x14ac:dyDescent="0.25">
      <c r="A3757" s="46"/>
      <c r="B3757" s="175"/>
      <c r="C3757" s="48" t="s">
        <v>17</v>
      </c>
      <c r="D3757" s="49">
        <v>116</v>
      </c>
      <c r="E3757" s="49">
        <v>0</v>
      </c>
      <c r="F3757" s="49">
        <v>0</v>
      </c>
      <c r="G3757" s="49">
        <v>0</v>
      </c>
      <c r="H3757" s="49">
        <v>0</v>
      </c>
      <c r="I3757" s="50">
        <v>40</v>
      </c>
      <c r="J3757" s="50">
        <v>65</v>
      </c>
      <c r="K3757" s="50">
        <v>0</v>
      </c>
      <c r="L3757" s="50">
        <v>0</v>
      </c>
      <c r="M3757" s="50">
        <v>0</v>
      </c>
      <c r="N3757" s="51">
        <f>D3757*$D$16</f>
        <v>156.60000000000002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317.11500000000007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81"/>
        <v>473.71500000000009</v>
      </c>
      <c r="Y3757" s="51">
        <f t="shared" si="482"/>
        <v>0</v>
      </c>
      <c r="Z3757" s="51">
        <f t="shared" si="483"/>
        <v>0</v>
      </c>
      <c r="AA3757" s="51">
        <f t="shared" si="484"/>
        <v>0</v>
      </c>
      <c r="AB3757" s="51">
        <f t="shared" si="485"/>
        <v>0</v>
      </c>
      <c r="AC3757" s="52">
        <f t="shared" si="486"/>
        <v>473.7</v>
      </c>
      <c r="AD3757" s="53">
        <f>(ROUND(AC3757-AC3744,1)/AC3744)</f>
        <v>0.12198010421601137</v>
      </c>
      <c r="AE3757" s="44"/>
      <c r="AF3757" s="45"/>
    </row>
    <row r="3758" spans="1:32" x14ac:dyDescent="0.25">
      <c r="A3758" s="46"/>
      <c r="B3758" s="175"/>
      <c r="C3758" s="48" t="s">
        <v>18</v>
      </c>
      <c r="D3758" s="49">
        <v>116</v>
      </c>
      <c r="E3758" s="49">
        <v>0</v>
      </c>
      <c r="F3758" s="49">
        <v>0</v>
      </c>
      <c r="G3758" s="49">
        <v>0</v>
      </c>
      <c r="H3758" s="49">
        <v>0</v>
      </c>
      <c r="I3758" s="50">
        <v>65</v>
      </c>
      <c r="J3758" s="50">
        <v>40</v>
      </c>
      <c r="K3758" s="50">
        <v>0</v>
      </c>
      <c r="L3758" s="50">
        <v>0</v>
      </c>
      <c r="M3758" s="50">
        <v>0</v>
      </c>
      <c r="N3758" s="51">
        <f>D3758*$D$17</f>
        <v>156.60000000000002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317.11500000000007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81"/>
        <v>473.71500000000009</v>
      </c>
      <c r="Y3758" s="51">
        <f t="shared" si="482"/>
        <v>0</v>
      </c>
      <c r="Z3758" s="51">
        <f t="shared" si="483"/>
        <v>0</v>
      </c>
      <c r="AA3758" s="51">
        <f t="shared" si="484"/>
        <v>0</v>
      </c>
      <c r="AB3758" s="51">
        <f t="shared" si="485"/>
        <v>0</v>
      </c>
      <c r="AC3758" s="52">
        <f t="shared" si="486"/>
        <v>473.7</v>
      </c>
      <c r="AD3758" s="53">
        <f>(ROUND(AC3758-AC3744,1)/AC3744)</f>
        <v>0.12198010421601137</v>
      </c>
      <c r="AE3758" s="44"/>
      <c r="AF3758" s="45"/>
    </row>
    <row r="3759" spans="1:32" x14ac:dyDescent="0.25">
      <c r="A3759" s="54" t="s">
        <v>19</v>
      </c>
      <c r="B3759" s="176" t="s">
        <v>310</v>
      </c>
      <c r="C3759" s="38" t="s">
        <v>50</v>
      </c>
      <c r="D3759" s="39">
        <v>95</v>
      </c>
      <c r="E3759" s="39">
        <v>0</v>
      </c>
      <c r="F3759" s="39">
        <v>0</v>
      </c>
      <c r="G3759" s="39">
        <v>45</v>
      </c>
      <c r="H3759" s="39">
        <v>0</v>
      </c>
      <c r="I3759" s="40">
        <v>20</v>
      </c>
      <c r="J3759" s="40">
        <v>50</v>
      </c>
      <c r="K3759" s="40">
        <v>0</v>
      </c>
      <c r="L3759" s="40">
        <v>40</v>
      </c>
      <c r="M3759" s="40">
        <v>0</v>
      </c>
      <c r="N3759" s="41">
        <f>D3759*$D$3</f>
        <v>133</v>
      </c>
      <c r="O3759" s="41">
        <f>E3759*$E$3</f>
        <v>0</v>
      </c>
      <c r="P3759" s="41">
        <f>F3759*$F$3</f>
        <v>0</v>
      </c>
      <c r="Q3759" s="41">
        <f>G3759*$G$3</f>
        <v>62.999999999999993</v>
      </c>
      <c r="R3759" s="41">
        <f>H3759*$H$3</f>
        <v>0</v>
      </c>
      <c r="S3759" s="41">
        <f>(N3759/100)*(I3759*$I$3)+(N3759/100)*(J3759*$J$3)</f>
        <v>186.2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50.399999999999991</v>
      </c>
      <c r="W3759" s="41">
        <f>(R3759/100)*(K3759*$K$3)+(R3759/100)*(L3759*$L$3)</f>
        <v>0</v>
      </c>
      <c r="X3759" s="41">
        <f t="shared" si="481"/>
        <v>319.2</v>
      </c>
      <c r="Y3759" s="41">
        <f t="shared" si="482"/>
        <v>0</v>
      </c>
      <c r="Z3759" s="41">
        <f t="shared" si="483"/>
        <v>0</v>
      </c>
      <c r="AA3759" s="41">
        <f t="shared" si="484"/>
        <v>113.39999999999998</v>
      </c>
      <c r="AB3759" s="41">
        <f t="shared" si="485"/>
        <v>0</v>
      </c>
      <c r="AC3759" s="42">
        <f t="shared" si="486"/>
        <v>432.6</v>
      </c>
      <c r="AD3759" s="43"/>
      <c r="AE3759" s="44" t="s">
        <v>28</v>
      </c>
      <c r="AF3759" s="45"/>
    </row>
    <row r="3760" spans="1:32" x14ac:dyDescent="0.25">
      <c r="A3760" s="46" t="s">
        <v>29</v>
      </c>
      <c r="B3760" s="177">
        <v>12</v>
      </c>
      <c r="C3760" s="48" t="s">
        <v>5</v>
      </c>
      <c r="D3760" s="49">
        <v>95</v>
      </c>
      <c r="E3760" s="49">
        <v>0</v>
      </c>
      <c r="F3760" s="49">
        <v>0</v>
      </c>
      <c r="G3760" s="49">
        <v>45</v>
      </c>
      <c r="H3760" s="49">
        <v>0</v>
      </c>
      <c r="I3760" s="50">
        <v>40</v>
      </c>
      <c r="J3760" s="50">
        <v>60</v>
      </c>
      <c r="K3760" s="50">
        <v>0</v>
      </c>
      <c r="L3760" s="50">
        <v>40</v>
      </c>
      <c r="M3760" s="50">
        <v>0</v>
      </c>
      <c r="N3760" s="51">
        <f>D3760*$D$4</f>
        <v>128.25</v>
      </c>
      <c r="O3760" s="51">
        <f>E3760*$E$4</f>
        <v>0</v>
      </c>
      <c r="P3760" s="51">
        <f>F3760*$F$4</f>
        <v>0</v>
      </c>
      <c r="Q3760" s="51">
        <f>G3760*$G$4</f>
        <v>60.750000000000007</v>
      </c>
      <c r="R3760" s="51">
        <f>H3760*$H$4</f>
        <v>0</v>
      </c>
      <c r="S3760" s="51">
        <f>(N3760/100)*(I3760*$I$4)+(N3760/100)*(J3760*$J$4)</f>
        <v>256.5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48.6</v>
      </c>
      <c r="W3760" s="51">
        <f>(R3760/100)*(K3760*$K$4)+(R3760/100)*(L3760*$L$4)</f>
        <v>0</v>
      </c>
      <c r="X3760" s="51">
        <f t="shared" si="481"/>
        <v>384.75</v>
      </c>
      <c r="Y3760" s="51">
        <f t="shared" si="482"/>
        <v>0</v>
      </c>
      <c r="Z3760" s="51">
        <f t="shared" si="483"/>
        <v>0</v>
      </c>
      <c r="AA3760" s="51">
        <f t="shared" si="484"/>
        <v>109.35000000000001</v>
      </c>
      <c r="AB3760" s="51">
        <f t="shared" si="485"/>
        <v>0</v>
      </c>
      <c r="AC3760" s="52">
        <f t="shared" si="486"/>
        <v>494.1</v>
      </c>
      <c r="AD3760" s="53">
        <f>(ROUND(AC3760-AC3759,1)/AC3759)</f>
        <v>0.1421636615811373</v>
      </c>
      <c r="AE3760" s="44"/>
      <c r="AF3760" s="45"/>
    </row>
    <row r="3761" spans="1:32" x14ac:dyDescent="0.25">
      <c r="A3761" s="46" t="s">
        <v>30</v>
      </c>
      <c r="B3761" s="177">
        <v>20</v>
      </c>
      <c r="C3761" s="48" t="s">
        <v>6</v>
      </c>
      <c r="D3761" s="49">
        <v>95</v>
      </c>
      <c r="E3761" s="49">
        <v>0</v>
      </c>
      <c r="F3761" s="49">
        <v>0</v>
      </c>
      <c r="G3761" s="49">
        <v>45</v>
      </c>
      <c r="H3761" s="49">
        <v>0</v>
      </c>
      <c r="I3761" s="50">
        <v>20</v>
      </c>
      <c r="J3761" s="50">
        <v>50</v>
      </c>
      <c r="K3761" s="50">
        <v>0</v>
      </c>
      <c r="L3761" s="50">
        <v>40</v>
      </c>
      <c r="M3761" s="50">
        <v>0</v>
      </c>
      <c r="N3761" s="51">
        <f>D3761*$D$5</f>
        <v>133</v>
      </c>
      <c r="O3761" s="51">
        <f>E3761*$E$5</f>
        <v>0</v>
      </c>
      <c r="P3761" s="51">
        <f>F3761*$F$5</f>
        <v>0</v>
      </c>
      <c r="Q3761" s="51">
        <f>G3761*$G$5</f>
        <v>62.999999999999993</v>
      </c>
      <c r="R3761" s="51">
        <f>H3761*$H$5</f>
        <v>0</v>
      </c>
      <c r="S3761" s="51">
        <f>(N3761/100)*(I3761*$I$5)+(N3761/100)*(J3761*$J$5)</f>
        <v>186.2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50.399999999999991</v>
      </c>
      <c r="W3761" s="51">
        <f>(R3761/100)*(K3761*$K$5)+(R3761/100)*(L3761*$L$5)</f>
        <v>0</v>
      </c>
      <c r="X3761" s="51">
        <f t="shared" si="481"/>
        <v>319.2</v>
      </c>
      <c r="Y3761" s="51">
        <f t="shared" si="482"/>
        <v>0</v>
      </c>
      <c r="Z3761" s="51">
        <f t="shared" si="483"/>
        <v>0</v>
      </c>
      <c r="AA3761" s="51">
        <f t="shared" si="484"/>
        <v>113.39999999999998</v>
      </c>
      <c r="AB3761" s="51">
        <f t="shared" si="485"/>
        <v>0</v>
      </c>
      <c r="AC3761" s="52">
        <f t="shared" si="486"/>
        <v>432.6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177">
        <v>0</v>
      </c>
      <c r="C3762" s="48" t="s">
        <v>7</v>
      </c>
      <c r="D3762" s="49">
        <v>95</v>
      </c>
      <c r="E3762" s="49">
        <v>0</v>
      </c>
      <c r="F3762" s="49">
        <v>0</v>
      </c>
      <c r="G3762" s="49">
        <v>45</v>
      </c>
      <c r="H3762" s="49">
        <v>0</v>
      </c>
      <c r="I3762" s="50">
        <v>20</v>
      </c>
      <c r="J3762" s="50">
        <v>50</v>
      </c>
      <c r="K3762" s="50">
        <v>0</v>
      </c>
      <c r="L3762" s="50">
        <v>40</v>
      </c>
      <c r="M3762" s="50">
        <v>0</v>
      </c>
      <c r="N3762" s="51">
        <f>D3762*$D$6</f>
        <v>133</v>
      </c>
      <c r="O3762" s="51">
        <f>E3762*$E$6</f>
        <v>0</v>
      </c>
      <c r="P3762" s="51">
        <f>F3762*$F$6</f>
        <v>0</v>
      </c>
      <c r="Q3762" s="51">
        <f>G3762*$G$6</f>
        <v>62.999999999999993</v>
      </c>
      <c r="R3762" s="51">
        <f>H3762*$H$6</f>
        <v>0</v>
      </c>
      <c r="S3762" s="51">
        <f>(N3762/100)*(I3762*$I$6)+(N3762/100)*(J3762*$J$6)</f>
        <v>186.2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50.399999999999991</v>
      </c>
      <c r="W3762" s="51">
        <f>(R3762/100)*(K3762*$K$6)+(R3762/100)*(L3762*$L$6)</f>
        <v>0</v>
      </c>
      <c r="X3762" s="51">
        <f t="shared" si="481"/>
        <v>319.2</v>
      </c>
      <c r="Y3762" s="51">
        <f t="shared" si="482"/>
        <v>0</v>
      </c>
      <c r="Z3762" s="51">
        <f t="shared" si="483"/>
        <v>0</v>
      </c>
      <c r="AA3762" s="51">
        <f t="shared" si="484"/>
        <v>113.39999999999998</v>
      </c>
      <c r="AB3762" s="51">
        <f t="shared" si="485"/>
        <v>0</v>
      </c>
      <c r="AC3762" s="52">
        <f t="shared" si="486"/>
        <v>432.6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177">
        <v>32</v>
      </c>
      <c r="C3763" s="48" t="s">
        <v>8</v>
      </c>
      <c r="D3763" s="49">
        <v>95</v>
      </c>
      <c r="E3763" s="49">
        <v>0</v>
      </c>
      <c r="F3763" s="49">
        <v>0</v>
      </c>
      <c r="G3763" s="49">
        <v>45</v>
      </c>
      <c r="H3763" s="49">
        <v>0</v>
      </c>
      <c r="I3763" s="50">
        <v>20</v>
      </c>
      <c r="J3763" s="50">
        <v>50</v>
      </c>
      <c r="K3763" s="50">
        <v>0</v>
      </c>
      <c r="L3763" s="50">
        <v>40</v>
      </c>
      <c r="M3763" s="50">
        <v>0</v>
      </c>
      <c r="N3763" s="51">
        <f>D3763*$D$7</f>
        <v>133</v>
      </c>
      <c r="O3763" s="51">
        <f>E3763*$E$7</f>
        <v>0</v>
      </c>
      <c r="P3763" s="51">
        <f>F3763*$F$7</f>
        <v>0</v>
      </c>
      <c r="Q3763" s="51">
        <f>G3763*$G$7</f>
        <v>62.999999999999993</v>
      </c>
      <c r="R3763" s="51">
        <f>H3763*$H$7</f>
        <v>0</v>
      </c>
      <c r="S3763" s="51">
        <f>(N3763/100)*(I3763*$I$7)+(N3763/100)*(J3763*$J$7)</f>
        <v>186.2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50.399999999999991</v>
      </c>
      <c r="W3763" s="51">
        <f>(R3763/100)*(K3763*$K$7)+(R3763/100)*(L3763*$L$7)</f>
        <v>0</v>
      </c>
      <c r="X3763" s="51">
        <f t="shared" si="481"/>
        <v>319.2</v>
      </c>
      <c r="Y3763" s="51">
        <f t="shared" si="482"/>
        <v>0</v>
      </c>
      <c r="Z3763" s="51">
        <f t="shared" si="483"/>
        <v>0</v>
      </c>
      <c r="AA3763" s="51">
        <f t="shared" si="484"/>
        <v>113.39999999999998</v>
      </c>
      <c r="AB3763" s="51">
        <f t="shared" si="485"/>
        <v>0</v>
      </c>
      <c r="AC3763" s="52">
        <f t="shared" si="486"/>
        <v>432.6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177"/>
      <c r="C3764" s="48" t="s">
        <v>9</v>
      </c>
      <c r="D3764" s="49">
        <v>95</v>
      </c>
      <c r="E3764" s="49">
        <v>0</v>
      </c>
      <c r="F3764" s="49">
        <v>0</v>
      </c>
      <c r="G3764" s="49">
        <v>45</v>
      </c>
      <c r="H3764" s="49">
        <v>0</v>
      </c>
      <c r="I3764" s="50">
        <v>20</v>
      </c>
      <c r="J3764" s="50">
        <v>50</v>
      </c>
      <c r="K3764" s="50">
        <v>0</v>
      </c>
      <c r="L3764" s="50">
        <v>40</v>
      </c>
      <c r="M3764" s="50">
        <v>0</v>
      </c>
      <c r="N3764" s="51">
        <f>D3764*$D$8</f>
        <v>133</v>
      </c>
      <c r="O3764" s="51">
        <f>E3764*$E$8</f>
        <v>0</v>
      </c>
      <c r="P3764" s="51">
        <f>F3764*$F$8</f>
        <v>0</v>
      </c>
      <c r="Q3764" s="51">
        <f>G3764*$G$8</f>
        <v>62.999999999999993</v>
      </c>
      <c r="R3764" s="51">
        <f>H3764*$H$8</f>
        <v>0</v>
      </c>
      <c r="S3764" s="51">
        <f>(N3764/100)*(I3764*$I$8)+(N3764/100)*(J3764*$J$8)</f>
        <v>186.2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50.399999999999991</v>
      </c>
      <c r="W3764" s="51">
        <f>(R3764/100)*(K3764*$K$8)+(R3764/100)*(L3764*$L$8)</f>
        <v>0</v>
      </c>
      <c r="X3764" s="51">
        <f t="shared" si="481"/>
        <v>319.2</v>
      </c>
      <c r="Y3764" s="51">
        <f t="shared" si="482"/>
        <v>0</v>
      </c>
      <c r="Z3764" s="51">
        <f t="shared" si="483"/>
        <v>0</v>
      </c>
      <c r="AA3764" s="51">
        <f t="shared" si="484"/>
        <v>113.39999999999998</v>
      </c>
      <c r="AB3764" s="51">
        <f t="shared" si="485"/>
        <v>0</v>
      </c>
      <c r="AC3764" s="52">
        <f t="shared" si="486"/>
        <v>432.6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177"/>
      <c r="C3765" s="48" t="s">
        <v>10</v>
      </c>
      <c r="D3765" s="49">
        <v>48</v>
      </c>
      <c r="E3765" s="49">
        <v>138</v>
      </c>
      <c r="F3765" s="49">
        <v>0</v>
      </c>
      <c r="G3765" s="49">
        <v>0</v>
      </c>
      <c r="H3765" s="49">
        <v>0</v>
      </c>
      <c r="I3765" s="50">
        <v>20</v>
      </c>
      <c r="J3765" s="50">
        <v>50</v>
      </c>
      <c r="K3765" s="50">
        <v>90</v>
      </c>
      <c r="L3765" s="50">
        <v>0</v>
      </c>
      <c r="M3765" s="50">
        <v>0</v>
      </c>
      <c r="N3765" s="51">
        <f>D3765*$D$9</f>
        <v>64.800000000000011</v>
      </c>
      <c r="O3765" s="51">
        <f>E3765*$E$9</f>
        <v>186.3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45.360000000000007</v>
      </c>
      <c r="T3765" s="51">
        <f>(O3765/100)*(K3765*$K$9)</f>
        <v>234.738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81"/>
        <v>110.16000000000003</v>
      </c>
      <c r="Y3765" s="51">
        <f t="shared" si="482"/>
        <v>421.03800000000001</v>
      </c>
      <c r="Z3765" s="51">
        <f t="shared" si="483"/>
        <v>0</v>
      </c>
      <c r="AA3765" s="51">
        <f t="shared" si="484"/>
        <v>0</v>
      </c>
      <c r="AB3765" s="51">
        <f t="shared" si="485"/>
        <v>0</v>
      </c>
      <c r="AC3765" s="52">
        <f t="shared" si="486"/>
        <v>531.20000000000005</v>
      </c>
      <c r="AD3765" s="53">
        <f>(ROUND(AC3765-AC3759,1)/AC3759)</f>
        <v>0.22792417938049003</v>
      </c>
      <c r="AE3765" s="44"/>
      <c r="AF3765" s="45"/>
    </row>
    <row r="3766" spans="1:32" x14ac:dyDescent="0.25">
      <c r="A3766" s="46" t="s">
        <v>35</v>
      </c>
      <c r="B3766" s="177"/>
      <c r="C3766" s="48" t="s">
        <v>11</v>
      </c>
      <c r="D3766" s="49">
        <v>48</v>
      </c>
      <c r="E3766" s="49">
        <v>0</v>
      </c>
      <c r="F3766" s="49">
        <v>138</v>
      </c>
      <c r="G3766" s="49">
        <v>0</v>
      </c>
      <c r="H3766" s="49">
        <v>0</v>
      </c>
      <c r="I3766" s="50">
        <v>20</v>
      </c>
      <c r="J3766" s="50">
        <v>50</v>
      </c>
      <c r="K3766" s="50">
        <v>45</v>
      </c>
      <c r="L3766" s="50">
        <v>45</v>
      </c>
      <c r="M3766" s="50">
        <v>0</v>
      </c>
      <c r="N3766" s="51">
        <f>D3766*$D$10</f>
        <v>64.800000000000011</v>
      </c>
      <c r="O3766" s="51">
        <f>E3766*$E$10</f>
        <v>0</v>
      </c>
      <c r="P3766" s="51">
        <f>F3766*$F$10</f>
        <v>186.3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45.360000000000007</v>
      </c>
      <c r="T3766" s="51">
        <f>(O3766/100)*(K3766*$J$10)</f>
        <v>0</v>
      </c>
      <c r="U3766" s="51">
        <f>(P3766/100)*(K3766*$K$10)+(P3766/100)*(L3766*$L$10)</f>
        <v>234.738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81"/>
        <v>110.16000000000003</v>
      </c>
      <c r="Y3766" s="51">
        <f t="shared" si="482"/>
        <v>0</v>
      </c>
      <c r="Z3766" s="51">
        <f t="shared" si="483"/>
        <v>421.03800000000001</v>
      </c>
      <c r="AA3766" s="51">
        <f t="shared" si="484"/>
        <v>0</v>
      </c>
      <c r="AB3766" s="51">
        <f t="shared" si="485"/>
        <v>0</v>
      </c>
      <c r="AC3766" s="52">
        <f t="shared" si="486"/>
        <v>531.20000000000005</v>
      </c>
      <c r="AD3766" s="53">
        <f>(ROUND(AC3766-AC3759,1)/AC3759)</f>
        <v>0.22792417938049003</v>
      </c>
      <c r="AE3766" s="44"/>
      <c r="AF3766" s="45"/>
    </row>
    <row r="3767" spans="1:32" x14ac:dyDescent="0.25">
      <c r="A3767" s="46" t="s">
        <v>36</v>
      </c>
      <c r="B3767" s="177"/>
      <c r="C3767" s="48" t="s">
        <v>12</v>
      </c>
      <c r="D3767" s="49">
        <v>48</v>
      </c>
      <c r="E3767" s="49">
        <v>0</v>
      </c>
      <c r="F3767" s="49">
        <v>0</v>
      </c>
      <c r="G3767" s="49">
        <v>138</v>
      </c>
      <c r="H3767" s="49">
        <v>0</v>
      </c>
      <c r="I3767" s="50">
        <v>20</v>
      </c>
      <c r="J3767" s="50">
        <v>50</v>
      </c>
      <c r="K3767" s="50">
        <v>0</v>
      </c>
      <c r="L3767" s="50">
        <v>100</v>
      </c>
      <c r="M3767" s="50">
        <v>0</v>
      </c>
      <c r="N3767" s="51">
        <f>D3767*$D$11</f>
        <v>64.800000000000011</v>
      </c>
      <c r="O3767" s="51">
        <f>E3767*$E$11</f>
        <v>0</v>
      </c>
      <c r="P3767" s="51">
        <f>F3767*$F$11</f>
        <v>0</v>
      </c>
      <c r="Q3767" s="51">
        <f>G3767*$G$11</f>
        <v>186.3</v>
      </c>
      <c r="R3767" s="51">
        <f>H3767*$H$11</f>
        <v>0</v>
      </c>
      <c r="S3767" s="51">
        <f>(N3767/100)*(I3767*$I$11)+(N3767/100)*(J3767*$J$11)</f>
        <v>45.360000000000007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260.82000000000005</v>
      </c>
      <c r="W3767" s="51">
        <f>(R3767/100)*(K3767*$K$11)+(R3767/100)*(L3767*$L$11)</f>
        <v>0</v>
      </c>
      <c r="X3767" s="51">
        <f t="shared" si="481"/>
        <v>110.16000000000003</v>
      </c>
      <c r="Y3767" s="51">
        <f t="shared" si="482"/>
        <v>0</v>
      </c>
      <c r="Z3767" s="51">
        <f t="shared" si="483"/>
        <v>0</v>
      </c>
      <c r="AA3767" s="51">
        <f t="shared" si="484"/>
        <v>447.12000000000006</v>
      </c>
      <c r="AB3767" s="51">
        <f t="shared" si="485"/>
        <v>0</v>
      </c>
      <c r="AC3767" s="52">
        <f t="shared" si="486"/>
        <v>557.29999999999995</v>
      </c>
      <c r="AD3767" s="53">
        <f>(ROUND(AC3767-AC3759,1)/AC3759)</f>
        <v>0.28825705039297272</v>
      </c>
      <c r="AE3767" s="44"/>
      <c r="AF3767" s="45"/>
    </row>
    <row r="3768" spans="1:32" x14ac:dyDescent="0.25">
      <c r="A3768" s="46" t="s">
        <v>37</v>
      </c>
      <c r="B3768" s="177"/>
      <c r="C3768" s="48" t="s">
        <v>13</v>
      </c>
      <c r="D3768" s="49">
        <v>48</v>
      </c>
      <c r="E3768" s="49">
        <v>0</v>
      </c>
      <c r="F3768" s="49">
        <v>0</v>
      </c>
      <c r="G3768" s="49">
        <v>0</v>
      </c>
      <c r="H3768" s="49">
        <v>138</v>
      </c>
      <c r="I3768" s="50">
        <v>20</v>
      </c>
      <c r="J3768" s="50">
        <v>50</v>
      </c>
      <c r="K3768" s="50">
        <v>45</v>
      </c>
      <c r="L3768" s="50">
        <v>45</v>
      </c>
      <c r="M3768" s="50">
        <v>0</v>
      </c>
      <c r="N3768" s="51">
        <f>D3768*$D$12</f>
        <v>64.800000000000011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186.3</v>
      </c>
      <c r="S3768" s="51">
        <f>(N3768/100)*(I3768*$I$12)+(N3768/100)*(J3768*$J$12)</f>
        <v>45.360000000000007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234.738</v>
      </c>
      <c r="X3768" s="51">
        <f t="shared" si="481"/>
        <v>110.16000000000003</v>
      </c>
      <c r="Y3768" s="51">
        <f t="shared" si="482"/>
        <v>0</v>
      </c>
      <c r="Z3768" s="51">
        <f t="shared" si="483"/>
        <v>0</v>
      </c>
      <c r="AA3768" s="51">
        <f t="shared" si="484"/>
        <v>0</v>
      </c>
      <c r="AB3768" s="51">
        <f t="shared" si="485"/>
        <v>421.03800000000001</v>
      </c>
      <c r="AC3768" s="52">
        <f t="shared" si="486"/>
        <v>531.20000000000005</v>
      </c>
      <c r="AD3768" s="53">
        <f>(ROUND(AC3768-AC3759,1)/AC3759)</f>
        <v>0.22792417938049003</v>
      </c>
      <c r="AE3768" s="44"/>
      <c r="AF3768" s="45"/>
    </row>
    <row r="3769" spans="1:32" x14ac:dyDescent="0.25">
      <c r="A3769" s="46" t="s">
        <v>38</v>
      </c>
      <c r="B3769" s="177"/>
      <c r="C3769" s="48" t="s">
        <v>14</v>
      </c>
      <c r="D3769" s="49">
        <v>95</v>
      </c>
      <c r="E3769" s="49">
        <v>0</v>
      </c>
      <c r="F3769" s="49">
        <v>0</v>
      </c>
      <c r="G3769" s="49">
        <v>45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97</v>
      </c>
      <c r="N3769" s="51">
        <f>D3769*$D$13</f>
        <v>128.25</v>
      </c>
      <c r="O3769" s="51">
        <f>E3769*$E$13</f>
        <v>0</v>
      </c>
      <c r="P3769" s="51">
        <f>F3769*$F$13</f>
        <v>0</v>
      </c>
      <c r="Q3769" s="51">
        <f>G3769*$G$13</f>
        <v>60.750000000000007</v>
      </c>
      <c r="R3769" s="51">
        <f>H3769*$H$13</f>
        <v>0</v>
      </c>
      <c r="S3769" s="51">
        <f>(N3769/100)*(I3769*$I$13)+(N3769/100)*(J3769*$J$13)+(N3769/100)*(M3769*$M$13)</f>
        <v>248.80500000000001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117.855</v>
      </c>
      <c r="W3769" s="51">
        <f>(R3769/100)*(K3769*$K$13)+(R3769/100)*(L3769*$L$13)+(R3769/100)*(M3769*$M$13)</f>
        <v>0</v>
      </c>
      <c r="X3769" s="51">
        <f t="shared" si="481"/>
        <v>377.05500000000001</v>
      </c>
      <c r="Y3769" s="51">
        <f t="shared" si="482"/>
        <v>0</v>
      </c>
      <c r="Z3769" s="51">
        <f t="shared" si="483"/>
        <v>0</v>
      </c>
      <c r="AA3769" s="51">
        <f t="shared" si="484"/>
        <v>178.60500000000002</v>
      </c>
      <c r="AB3769" s="51">
        <f t="shared" si="485"/>
        <v>0</v>
      </c>
      <c r="AC3769" s="52">
        <f t="shared" si="486"/>
        <v>555.70000000000005</v>
      </c>
      <c r="AD3769" s="53">
        <f>(ROUND(AC3769-AC3759,1)/AC3759)</f>
        <v>0.28455848358760977</v>
      </c>
      <c r="AE3769" s="44"/>
      <c r="AF3769" s="45"/>
    </row>
    <row r="3770" spans="1:32" x14ac:dyDescent="0.25">
      <c r="A3770" s="46" t="s">
        <v>39</v>
      </c>
      <c r="B3770" s="177"/>
      <c r="C3770" s="48" t="s">
        <v>15</v>
      </c>
      <c r="D3770" s="49">
        <v>100</v>
      </c>
      <c r="E3770" s="49">
        <v>0</v>
      </c>
      <c r="F3770" s="49">
        <v>0</v>
      </c>
      <c r="G3770" s="49">
        <v>0</v>
      </c>
      <c r="H3770" s="49">
        <v>0</v>
      </c>
      <c r="I3770" s="50">
        <v>20</v>
      </c>
      <c r="J3770" s="50">
        <v>50</v>
      </c>
      <c r="K3770" s="50">
        <v>100</v>
      </c>
      <c r="L3770" s="50">
        <v>0</v>
      </c>
      <c r="M3770" s="50">
        <v>0</v>
      </c>
      <c r="N3770" s="51">
        <f>D3770*$D$14</f>
        <v>135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364.5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81"/>
        <v>499.5</v>
      </c>
      <c r="Y3770" s="51">
        <f t="shared" si="482"/>
        <v>0</v>
      </c>
      <c r="Z3770" s="51">
        <f t="shared" si="483"/>
        <v>0</v>
      </c>
      <c r="AA3770" s="51">
        <f t="shared" si="484"/>
        <v>0</v>
      </c>
      <c r="AB3770" s="51">
        <f t="shared" si="485"/>
        <v>0</v>
      </c>
      <c r="AC3770" s="52">
        <f t="shared" si="486"/>
        <v>499.5</v>
      </c>
      <c r="AD3770" s="53">
        <f>(ROUND(AC3770-AC3759,1)/AC3759)</f>
        <v>0.15464632454923719</v>
      </c>
      <c r="AE3770" s="44"/>
      <c r="AF3770" s="45"/>
    </row>
    <row r="3771" spans="1:32" x14ac:dyDescent="0.25">
      <c r="A3771" s="46"/>
      <c r="B3771" s="177"/>
      <c r="C3771" s="48" t="s">
        <v>16</v>
      </c>
      <c r="D3771" s="49">
        <v>100</v>
      </c>
      <c r="E3771" s="49">
        <v>0</v>
      </c>
      <c r="F3771" s="49">
        <v>0</v>
      </c>
      <c r="G3771" s="49">
        <v>0</v>
      </c>
      <c r="H3771" s="49">
        <v>0</v>
      </c>
      <c r="I3771" s="50">
        <v>20</v>
      </c>
      <c r="J3771" s="50">
        <v>50</v>
      </c>
      <c r="K3771" s="50">
        <v>0</v>
      </c>
      <c r="L3771" s="50">
        <v>100</v>
      </c>
      <c r="M3771" s="50">
        <v>0</v>
      </c>
      <c r="N3771" s="51">
        <f>D3771*$D$15</f>
        <v>135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364.5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81"/>
        <v>499.5</v>
      </c>
      <c r="Y3771" s="51">
        <f t="shared" si="482"/>
        <v>0</v>
      </c>
      <c r="Z3771" s="51">
        <f t="shared" si="483"/>
        <v>0</v>
      </c>
      <c r="AA3771" s="51">
        <f t="shared" si="484"/>
        <v>0</v>
      </c>
      <c r="AB3771" s="51">
        <f t="shared" si="485"/>
        <v>0</v>
      </c>
      <c r="AC3771" s="52">
        <f t="shared" si="486"/>
        <v>499.5</v>
      </c>
      <c r="AD3771" s="53">
        <f>(ROUND(AC3771-AC3759,1)/AC3759)</f>
        <v>0.15464632454923719</v>
      </c>
      <c r="AE3771" s="44"/>
      <c r="AF3771" s="45"/>
    </row>
    <row r="3772" spans="1:32" x14ac:dyDescent="0.25">
      <c r="A3772" s="46"/>
      <c r="B3772" s="177"/>
      <c r="C3772" s="48" t="s">
        <v>17</v>
      </c>
      <c r="D3772" s="49">
        <v>95</v>
      </c>
      <c r="E3772" s="49">
        <v>0</v>
      </c>
      <c r="F3772" s="49">
        <v>0</v>
      </c>
      <c r="G3772" s="49">
        <v>45</v>
      </c>
      <c r="H3772" s="49">
        <v>0</v>
      </c>
      <c r="I3772" s="50">
        <v>20</v>
      </c>
      <c r="J3772" s="50">
        <v>90</v>
      </c>
      <c r="K3772" s="50">
        <v>0</v>
      </c>
      <c r="L3772" s="50">
        <v>40</v>
      </c>
      <c r="M3772" s="50">
        <v>0</v>
      </c>
      <c r="N3772" s="51">
        <f>D3772*$D$16</f>
        <v>128.25</v>
      </c>
      <c r="O3772" s="51">
        <f>E3772*$E$16</f>
        <v>0</v>
      </c>
      <c r="P3772" s="51">
        <f>F3772*$F$16</f>
        <v>0</v>
      </c>
      <c r="Q3772" s="51">
        <f>G3772*$G$16</f>
        <v>60.750000000000007</v>
      </c>
      <c r="R3772" s="51">
        <f>H3772*$H$16</f>
        <v>0</v>
      </c>
      <c r="S3772" s="51">
        <f>(N3772/100)*(I3772*$I$16)+(N3772/100)*(J3772*$J$16)</f>
        <v>314.21249999999998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24.3</v>
      </c>
      <c r="W3772" s="51">
        <f>(R3772/100)*(K3772*$K$16)+(R3772/100)*(L3772*$L$16)</f>
        <v>0</v>
      </c>
      <c r="X3772" s="51">
        <f t="shared" si="481"/>
        <v>442.46249999999998</v>
      </c>
      <c r="Y3772" s="51">
        <f t="shared" si="482"/>
        <v>0</v>
      </c>
      <c r="Z3772" s="51">
        <f t="shared" si="483"/>
        <v>0</v>
      </c>
      <c r="AA3772" s="51">
        <f t="shared" si="484"/>
        <v>85.050000000000011</v>
      </c>
      <c r="AB3772" s="51">
        <f t="shared" si="485"/>
        <v>0</v>
      </c>
      <c r="AC3772" s="52">
        <f t="shared" si="486"/>
        <v>527.5</v>
      </c>
      <c r="AD3772" s="53">
        <f>(ROUND(AC3772-AC3759,1)/AC3759)</f>
        <v>0.2193712436430883</v>
      </c>
      <c r="AE3772" s="44"/>
      <c r="AF3772" s="45"/>
    </row>
    <row r="3773" spans="1:32" x14ac:dyDescent="0.25">
      <c r="A3773" s="46"/>
      <c r="B3773" s="177"/>
      <c r="C3773" s="48" t="s">
        <v>18</v>
      </c>
      <c r="D3773" s="49">
        <v>95</v>
      </c>
      <c r="E3773" s="49">
        <v>0</v>
      </c>
      <c r="F3773" s="49">
        <v>0</v>
      </c>
      <c r="G3773" s="49">
        <v>45</v>
      </c>
      <c r="H3773" s="49">
        <v>0</v>
      </c>
      <c r="I3773" s="50">
        <v>60</v>
      </c>
      <c r="J3773" s="50">
        <v>50</v>
      </c>
      <c r="K3773" s="50">
        <v>0</v>
      </c>
      <c r="L3773" s="50">
        <v>40</v>
      </c>
      <c r="M3773" s="50">
        <v>0</v>
      </c>
      <c r="N3773" s="51">
        <f>D3773*$D$17</f>
        <v>128.25</v>
      </c>
      <c r="O3773" s="51">
        <f>E3773*$E$17</f>
        <v>0</v>
      </c>
      <c r="P3773" s="51">
        <f>F3773*$F$17</f>
        <v>0</v>
      </c>
      <c r="Q3773" s="51">
        <f>G3773*$G$17</f>
        <v>60.750000000000007</v>
      </c>
      <c r="R3773" s="51">
        <f>H3773*$H$17</f>
        <v>0</v>
      </c>
      <c r="S3773" s="51">
        <f>(N3773/100)*(I3773*$I$17)+(N3773/100)*(J3773*$J$17)</f>
        <v>256.5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24.3</v>
      </c>
      <c r="W3773" s="51">
        <f>(R3773/100)*(K3773*$K$17)+(R3773/100)*(L3773*$L$17)</f>
        <v>0</v>
      </c>
      <c r="X3773" s="51">
        <f t="shared" si="481"/>
        <v>384.75</v>
      </c>
      <c r="Y3773" s="51">
        <f t="shared" si="482"/>
        <v>0</v>
      </c>
      <c r="Z3773" s="51">
        <f t="shared" si="483"/>
        <v>0</v>
      </c>
      <c r="AA3773" s="51">
        <f t="shared" si="484"/>
        <v>85.050000000000011</v>
      </c>
      <c r="AB3773" s="51">
        <f t="shared" si="485"/>
        <v>0</v>
      </c>
      <c r="AC3773" s="52">
        <f t="shared" si="486"/>
        <v>469.8</v>
      </c>
      <c r="AD3773" s="53">
        <f>(ROUND(AC3773-AC3759,1)/AC3759)</f>
        <v>8.5991678224687937E-2</v>
      </c>
      <c r="AE3773" s="44"/>
      <c r="AF3773" s="45"/>
    </row>
    <row r="3774" spans="1:32" x14ac:dyDescent="0.25">
      <c r="A3774" s="54" t="s">
        <v>19</v>
      </c>
      <c r="B3774" s="174" t="s">
        <v>311</v>
      </c>
      <c r="C3774" s="38" t="s">
        <v>50</v>
      </c>
      <c r="D3774" s="39">
        <v>96</v>
      </c>
      <c r="E3774" s="39">
        <v>0</v>
      </c>
      <c r="F3774" s="39">
        <v>0</v>
      </c>
      <c r="G3774" s="39">
        <v>0</v>
      </c>
      <c r="H3774" s="39">
        <v>0</v>
      </c>
      <c r="I3774" s="40">
        <v>20</v>
      </c>
      <c r="J3774" s="40">
        <v>40</v>
      </c>
      <c r="K3774" s="40">
        <v>0</v>
      </c>
      <c r="L3774" s="40">
        <v>50</v>
      </c>
      <c r="M3774" s="40">
        <v>0</v>
      </c>
      <c r="N3774" s="41">
        <f>D3774*$D$3</f>
        <v>134.39999999999998</v>
      </c>
      <c r="O3774" s="41">
        <f>E3774*$E$3</f>
        <v>0</v>
      </c>
      <c r="P3774" s="41">
        <f>F3774*$F$3</f>
        <v>0</v>
      </c>
      <c r="Q3774" s="41">
        <f>G3774*$G$3</f>
        <v>0</v>
      </c>
      <c r="R3774" s="41">
        <f>H3774*$H$3</f>
        <v>0</v>
      </c>
      <c r="S3774" s="41">
        <f>(N3774/100)*(I3774*$I$3)+(N3774/100)*(J3774*$J$3)+(N3774/100)*(L3774*$L$3)</f>
        <v>295.67999999999995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81"/>
        <v>430.07999999999993</v>
      </c>
      <c r="Y3774" s="41">
        <f t="shared" si="482"/>
        <v>0</v>
      </c>
      <c r="Z3774" s="41">
        <f t="shared" si="483"/>
        <v>0</v>
      </c>
      <c r="AA3774" s="41">
        <f t="shared" si="484"/>
        <v>0</v>
      </c>
      <c r="AB3774" s="41">
        <f t="shared" si="485"/>
        <v>0</v>
      </c>
      <c r="AC3774" s="42">
        <f t="shared" si="486"/>
        <v>430.1</v>
      </c>
      <c r="AD3774" s="43" t="s">
        <v>16</v>
      </c>
      <c r="AE3774" s="44"/>
      <c r="AF3774" s="45"/>
    </row>
    <row r="3775" spans="1:32" x14ac:dyDescent="0.25">
      <c r="A3775" s="46" t="s">
        <v>29</v>
      </c>
      <c r="B3775" s="175">
        <v>12</v>
      </c>
      <c r="C3775" s="48" t="s">
        <v>5</v>
      </c>
      <c r="D3775" s="49">
        <v>96</v>
      </c>
      <c r="E3775" s="49">
        <v>0</v>
      </c>
      <c r="F3775" s="49">
        <v>0</v>
      </c>
      <c r="G3775" s="49">
        <v>0</v>
      </c>
      <c r="H3775" s="49">
        <v>0</v>
      </c>
      <c r="I3775" s="50">
        <v>45</v>
      </c>
      <c r="J3775" s="50">
        <v>55</v>
      </c>
      <c r="K3775" s="50">
        <v>0</v>
      </c>
      <c r="L3775" s="50">
        <v>50</v>
      </c>
      <c r="M3775" s="50">
        <v>0</v>
      </c>
      <c r="N3775" s="51">
        <f>D3775*$D$4</f>
        <v>129.60000000000002</v>
      </c>
      <c r="O3775" s="51">
        <f>E3775*$E$4</f>
        <v>0</v>
      </c>
      <c r="P3775" s="51">
        <f>F3775*$F$4</f>
        <v>0</v>
      </c>
      <c r="Q3775" s="51">
        <f>G3775*$G$4</f>
        <v>0</v>
      </c>
      <c r="R3775" s="51">
        <f>H3775*$H$4</f>
        <v>0</v>
      </c>
      <c r="S3775" s="51">
        <f>(N3775/100)*(I3775*$I$4)+(N3775/100)*(J3775*$J$4)+(N3775/100)*(L3775*$L$4)</f>
        <v>388.80000000000007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81"/>
        <v>518.40000000000009</v>
      </c>
      <c r="Y3775" s="51">
        <f t="shared" si="482"/>
        <v>0</v>
      </c>
      <c r="Z3775" s="51">
        <f t="shared" si="483"/>
        <v>0</v>
      </c>
      <c r="AA3775" s="51">
        <f t="shared" si="484"/>
        <v>0</v>
      </c>
      <c r="AB3775" s="51">
        <f t="shared" si="485"/>
        <v>0</v>
      </c>
      <c r="AC3775" s="52">
        <f t="shared" si="486"/>
        <v>518.4</v>
      </c>
      <c r="AD3775" s="53">
        <f>(ROUND(AC3775-AC3774,1)/AC3774)</f>
        <v>0.20530109276912345</v>
      </c>
      <c r="AE3775" s="44"/>
      <c r="AF3775" s="45"/>
    </row>
    <row r="3776" spans="1:32" x14ac:dyDescent="0.25">
      <c r="A3776" s="46" t="s">
        <v>30</v>
      </c>
      <c r="B3776" s="175">
        <v>16</v>
      </c>
      <c r="C3776" s="48" t="s">
        <v>6</v>
      </c>
      <c r="D3776" s="49">
        <v>96</v>
      </c>
      <c r="E3776" s="49">
        <v>0</v>
      </c>
      <c r="F3776" s="49">
        <v>0</v>
      </c>
      <c r="G3776" s="49">
        <v>0</v>
      </c>
      <c r="H3776" s="49">
        <v>0</v>
      </c>
      <c r="I3776" s="50">
        <v>20</v>
      </c>
      <c r="J3776" s="50">
        <v>40</v>
      </c>
      <c r="K3776" s="50">
        <v>0</v>
      </c>
      <c r="L3776" s="50">
        <v>50</v>
      </c>
      <c r="M3776" s="50">
        <v>0</v>
      </c>
      <c r="N3776" s="51">
        <f>D3776*$D$5</f>
        <v>134.39999999999998</v>
      </c>
      <c r="O3776" s="51">
        <f>E3776*$E$5</f>
        <v>0</v>
      </c>
      <c r="P3776" s="51">
        <f>F3776*$F$5</f>
        <v>0</v>
      </c>
      <c r="Q3776" s="51">
        <f>G3776*$G$5</f>
        <v>0</v>
      </c>
      <c r="R3776" s="51">
        <f>H3776*$H$5</f>
        <v>0</v>
      </c>
      <c r="S3776" s="51">
        <f>(N3776/100)*(I3776*$I$5)+(N3776/100)*(J3776*$J$5)+(N3776/100)*(L3776*$L$5)</f>
        <v>295.67999999999995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81"/>
        <v>430.07999999999993</v>
      </c>
      <c r="Y3776" s="51">
        <f t="shared" si="482"/>
        <v>0</v>
      </c>
      <c r="Z3776" s="51">
        <f t="shared" si="483"/>
        <v>0</v>
      </c>
      <c r="AA3776" s="51">
        <f t="shared" si="484"/>
        <v>0</v>
      </c>
      <c r="AB3776" s="51">
        <f t="shared" si="485"/>
        <v>0</v>
      </c>
      <c r="AC3776" s="52">
        <f t="shared" si="486"/>
        <v>430.1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175">
        <v>0</v>
      </c>
      <c r="C3777" s="48" t="s">
        <v>7</v>
      </c>
      <c r="D3777" s="49">
        <v>96</v>
      </c>
      <c r="E3777" s="49">
        <v>0</v>
      </c>
      <c r="F3777" s="49">
        <v>0</v>
      </c>
      <c r="G3777" s="49">
        <v>0</v>
      </c>
      <c r="H3777" s="49">
        <v>0</v>
      </c>
      <c r="I3777" s="50">
        <v>20</v>
      </c>
      <c r="J3777" s="50">
        <v>40</v>
      </c>
      <c r="K3777" s="50">
        <v>0</v>
      </c>
      <c r="L3777" s="50">
        <v>50</v>
      </c>
      <c r="M3777" s="50">
        <v>0</v>
      </c>
      <c r="N3777" s="51">
        <f>D3777*$D$6</f>
        <v>134.39999999999998</v>
      </c>
      <c r="O3777" s="51">
        <f>E3777*$E$6</f>
        <v>0</v>
      </c>
      <c r="P3777" s="51">
        <f>F3777*$F$6</f>
        <v>0</v>
      </c>
      <c r="Q3777" s="51">
        <f>G3777*$G$6</f>
        <v>0</v>
      </c>
      <c r="R3777" s="51">
        <f>H3777*$H$6</f>
        <v>0</v>
      </c>
      <c r="S3777" s="51">
        <f>(N3777/100)*(I3777*$I$6)+(N3777/100)*(J3777*$J$6)+(N3777/100)*(L3777*$L$6)</f>
        <v>295.67999999999995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81"/>
        <v>430.07999999999993</v>
      </c>
      <c r="Y3777" s="51">
        <f t="shared" si="482"/>
        <v>0</v>
      </c>
      <c r="Z3777" s="51">
        <f t="shared" si="483"/>
        <v>0</v>
      </c>
      <c r="AA3777" s="51">
        <f t="shared" si="484"/>
        <v>0</v>
      </c>
      <c r="AB3777" s="51">
        <f t="shared" si="485"/>
        <v>0</v>
      </c>
      <c r="AC3777" s="52">
        <f t="shared" si="486"/>
        <v>430.1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175">
        <v>40</v>
      </c>
      <c r="C3778" s="48" t="s">
        <v>8</v>
      </c>
      <c r="D3778" s="49">
        <v>96</v>
      </c>
      <c r="E3778" s="49">
        <v>0</v>
      </c>
      <c r="F3778" s="49">
        <v>0</v>
      </c>
      <c r="G3778" s="49">
        <v>0</v>
      </c>
      <c r="H3778" s="49">
        <v>0</v>
      </c>
      <c r="I3778" s="50">
        <v>20</v>
      </c>
      <c r="J3778" s="50">
        <v>40</v>
      </c>
      <c r="K3778" s="50">
        <v>0</v>
      </c>
      <c r="L3778" s="50">
        <v>50</v>
      </c>
      <c r="M3778" s="50">
        <v>0</v>
      </c>
      <c r="N3778" s="51">
        <f>D3778*$D$7</f>
        <v>134.39999999999998</v>
      </c>
      <c r="O3778" s="51">
        <f>E3778*$E$7</f>
        <v>0</v>
      </c>
      <c r="P3778" s="51">
        <f>F3778*$F$7</f>
        <v>0</v>
      </c>
      <c r="Q3778" s="51">
        <f>G3778*$G$7</f>
        <v>0</v>
      </c>
      <c r="R3778" s="51">
        <f>H3778*$H$7</f>
        <v>0</v>
      </c>
      <c r="S3778" s="51">
        <f>(N3778/100)*(I3778*$I$7)+(N3778/100)*(J3778*$J$7)+(N3778/100)*(L3778*$L$7)</f>
        <v>295.67999999999995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81"/>
        <v>430.07999999999993</v>
      </c>
      <c r="Y3778" s="51">
        <f t="shared" si="482"/>
        <v>0</v>
      </c>
      <c r="Z3778" s="51">
        <f t="shared" si="483"/>
        <v>0</v>
      </c>
      <c r="AA3778" s="51">
        <f t="shared" si="484"/>
        <v>0</v>
      </c>
      <c r="AB3778" s="51">
        <f t="shared" si="485"/>
        <v>0</v>
      </c>
      <c r="AC3778" s="52">
        <f t="shared" si="486"/>
        <v>430.1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175"/>
      <c r="C3779" s="48" t="s">
        <v>9</v>
      </c>
      <c r="D3779" s="49">
        <v>96</v>
      </c>
      <c r="E3779" s="49">
        <v>0</v>
      </c>
      <c r="F3779" s="49">
        <v>0</v>
      </c>
      <c r="G3779" s="49">
        <v>0</v>
      </c>
      <c r="H3779" s="49">
        <v>0</v>
      </c>
      <c r="I3779" s="50">
        <v>20</v>
      </c>
      <c r="J3779" s="50">
        <v>40</v>
      </c>
      <c r="K3779" s="50">
        <v>0</v>
      </c>
      <c r="L3779" s="50">
        <v>50</v>
      </c>
      <c r="M3779" s="50">
        <v>0</v>
      </c>
      <c r="N3779" s="51">
        <f>D3779*$D$8</f>
        <v>134.39999999999998</v>
      </c>
      <c r="O3779" s="51">
        <f>E3779*$E$8</f>
        <v>0</v>
      </c>
      <c r="P3779" s="51">
        <f>F3779*$F$8</f>
        <v>0</v>
      </c>
      <c r="Q3779" s="51">
        <f>G3779*$G$8</f>
        <v>0</v>
      </c>
      <c r="R3779" s="51">
        <f>H3779*$H$8</f>
        <v>0</v>
      </c>
      <c r="S3779" s="51">
        <f>(N3779/100)*(I3779*$I$8)+(N3779/100)*(J3779*$J$8)+(N3779/100)*(L3779*$L$8)</f>
        <v>295.67999999999995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81"/>
        <v>430.07999999999993</v>
      </c>
      <c r="Y3779" s="51">
        <f t="shared" si="482"/>
        <v>0</v>
      </c>
      <c r="Z3779" s="51">
        <f t="shared" si="483"/>
        <v>0</v>
      </c>
      <c r="AA3779" s="51">
        <f t="shared" si="484"/>
        <v>0</v>
      </c>
      <c r="AB3779" s="51">
        <f t="shared" si="485"/>
        <v>0</v>
      </c>
      <c r="AC3779" s="52">
        <f t="shared" si="486"/>
        <v>430.1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175"/>
      <c r="C3780" s="48" t="s">
        <v>10</v>
      </c>
      <c r="D3780" s="49">
        <v>48</v>
      </c>
      <c r="E3780" s="49">
        <v>102</v>
      </c>
      <c r="F3780" s="49">
        <v>0</v>
      </c>
      <c r="G3780" s="49">
        <v>0</v>
      </c>
      <c r="H3780" s="49">
        <v>0</v>
      </c>
      <c r="I3780" s="50">
        <v>20</v>
      </c>
      <c r="J3780" s="50">
        <v>40</v>
      </c>
      <c r="K3780" s="50">
        <v>140</v>
      </c>
      <c r="L3780" s="50">
        <v>0</v>
      </c>
      <c r="M3780" s="50">
        <v>0</v>
      </c>
      <c r="N3780" s="51">
        <f>D3780*$D$9</f>
        <v>64.800000000000011</v>
      </c>
      <c r="O3780" s="51">
        <f>E3780*$E$9</f>
        <v>137.70000000000002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38.88000000000001</v>
      </c>
      <c r="T3780" s="51">
        <f>(O3780/100)*(K3780*$K$9)</f>
        <v>269.89200000000005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81"/>
        <v>103.68000000000002</v>
      </c>
      <c r="Y3780" s="51">
        <f t="shared" si="482"/>
        <v>407.5920000000001</v>
      </c>
      <c r="Z3780" s="51">
        <f t="shared" si="483"/>
        <v>0</v>
      </c>
      <c r="AA3780" s="51">
        <f t="shared" si="484"/>
        <v>0</v>
      </c>
      <c r="AB3780" s="51">
        <f t="shared" si="485"/>
        <v>0</v>
      </c>
      <c r="AC3780" s="52">
        <f t="shared" si="486"/>
        <v>511.3</v>
      </c>
      <c r="AD3780" s="53">
        <f>(ROUND(AC3780-AC3774,1)/AC3774)</f>
        <v>0.18879330388281795</v>
      </c>
      <c r="AE3780" s="44"/>
      <c r="AF3780" s="45"/>
    </row>
    <row r="3781" spans="1:32" x14ac:dyDescent="0.25">
      <c r="A3781" s="46" t="s">
        <v>35</v>
      </c>
      <c r="B3781" s="175"/>
      <c r="C3781" s="48" t="s">
        <v>11</v>
      </c>
      <c r="D3781" s="49">
        <v>48</v>
      </c>
      <c r="E3781" s="49">
        <v>0</v>
      </c>
      <c r="F3781" s="49">
        <v>102</v>
      </c>
      <c r="G3781" s="49">
        <v>0</v>
      </c>
      <c r="H3781" s="49">
        <v>0</v>
      </c>
      <c r="I3781" s="50">
        <v>20</v>
      </c>
      <c r="J3781" s="50">
        <v>40</v>
      </c>
      <c r="K3781" s="50">
        <v>70</v>
      </c>
      <c r="L3781" s="50">
        <v>70</v>
      </c>
      <c r="M3781" s="50">
        <v>0</v>
      </c>
      <c r="N3781" s="51">
        <f>D3781*$D$10</f>
        <v>64.800000000000011</v>
      </c>
      <c r="O3781" s="51">
        <f>E3781*$E$10</f>
        <v>0</v>
      </c>
      <c r="P3781" s="51">
        <f>F3781*$F$10</f>
        <v>137.70000000000002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38.88000000000001</v>
      </c>
      <c r="T3781" s="51">
        <f>(O3781/100)*(K3781*$J$10)</f>
        <v>0</v>
      </c>
      <c r="U3781" s="51">
        <f>(P3781/100)*(K3781*$K$10)+(P3781/100)*(L3781*$L$10)</f>
        <v>269.89200000000005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81"/>
        <v>103.68000000000002</v>
      </c>
      <c r="Y3781" s="51">
        <f t="shared" si="482"/>
        <v>0</v>
      </c>
      <c r="Z3781" s="51">
        <f t="shared" si="483"/>
        <v>407.5920000000001</v>
      </c>
      <c r="AA3781" s="51">
        <f t="shared" si="484"/>
        <v>0</v>
      </c>
      <c r="AB3781" s="51">
        <f t="shared" si="485"/>
        <v>0</v>
      </c>
      <c r="AC3781" s="52">
        <f t="shared" si="486"/>
        <v>511.3</v>
      </c>
      <c r="AD3781" s="53">
        <f>(ROUND(AC3781-AC3774,1)/AC3774)</f>
        <v>0.18879330388281795</v>
      </c>
      <c r="AE3781" s="44"/>
      <c r="AF3781" s="45"/>
    </row>
    <row r="3782" spans="1:32" x14ac:dyDescent="0.25">
      <c r="A3782" s="46" t="s">
        <v>36</v>
      </c>
      <c r="B3782" s="175"/>
      <c r="C3782" s="48" t="s">
        <v>12</v>
      </c>
      <c r="D3782" s="49">
        <v>48</v>
      </c>
      <c r="E3782" s="49">
        <v>0</v>
      </c>
      <c r="F3782" s="49">
        <v>0</v>
      </c>
      <c r="G3782" s="49">
        <v>102</v>
      </c>
      <c r="H3782" s="49">
        <v>0</v>
      </c>
      <c r="I3782" s="50">
        <v>20</v>
      </c>
      <c r="J3782" s="50">
        <v>40</v>
      </c>
      <c r="K3782" s="50">
        <v>0</v>
      </c>
      <c r="L3782" s="50">
        <v>100</v>
      </c>
      <c r="M3782" s="50">
        <v>0</v>
      </c>
      <c r="N3782" s="51">
        <f>D3782*$D$11</f>
        <v>64.800000000000011</v>
      </c>
      <c r="O3782" s="51">
        <f>E3782*$E$11</f>
        <v>0</v>
      </c>
      <c r="P3782" s="51">
        <f>F3782*$F$11</f>
        <v>0</v>
      </c>
      <c r="Q3782" s="51">
        <f>G3782*$G$11</f>
        <v>137.70000000000002</v>
      </c>
      <c r="R3782" s="51">
        <f>H3782*$H$11</f>
        <v>0</v>
      </c>
      <c r="S3782" s="51">
        <f>(N3782/100)*(I3782*$I$11)+(N3782/100)*(J3782*$J$11)+(N3782/100)*(L3782*$L$11)</f>
        <v>129.60000000000002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192.78000000000003</v>
      </c>
      <c r="W3782" s="51">
        <f>(R3782/100)*(K3782*$K$11)+(R3782/100)*(L3782*$L$11)</f>
        <v>0</v>
      </c>
      <c r="X3782" s="51">
        <f t="shared" si="481"/>
        <v>194.40000000000003</v>
      </c>
      <c r="Y3782" s="51">
        <f t="shared" si="482"/>
        <v>0</v>
      </c>
      <c r="Z3782" s="51">
        <f t="shared" si="483"/>
        <v>0</v>
      </c>
      <c r="AA3782" s="51">
        <f t="shared" si="484"/>
        <v>330.48</v>
      </c>
      <c r="AB3782" s="51">
        <f t="shared" si="485"/>
        <v>0</v>
      </c>
      <c r="AC3782" s="52">
        <f t="shared" si="486"/>
        <v>524.9</v>
      </c>
      <c r="AD3782" s="53">
        <f>(ROUND(AC3782-AC3774,1)/AC3774)</f>
        <v>0.22041385724250173</v>
      </c>
      <c r="AE3782" s="44"/>
      <c r="AF3782" s="45"/>
    </row>
    <row r="3783" spans="1:32" x14ac:dyDescent="0.25">
      <c r="A3783" s="46" t="s">
        <v>37</v>
      </c>
      <c r="B3783" s="175"/>
      <c r="C3783" s="48" t="s">
        <v>13</v>
      </c>
      <c r="D3783" s="49">
        <v>48</v>
      </c>
      <c r="E3783" s="49">
        <v>0</v>
      </c>
      <c r="F3783" s="49">
        <v>0</v>
      </c>
      <c r="G3783" s="49">
        <v>0</v>
      </c>
      <c r="H3783" s="49">
        <v>102</v>
      </c>
      <c r="I3783" s="50">
        <v>20</v>
      </c>
      <c r="J3783" s="50">
        <v>40</v>
      </c>
      <c r="K3783" s="50">
        <v>70</v>
      </c>
      <c r="L3783" s="50">
        <v>70</v>
      </c>
      <c r="M3783" s="50">
        <v>0</v>
      </c>
      <c r="N3783" s="51">
        <f>D3783*$D$12</f>
        <v>64.800000000000011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137.70000000000002</v>
      </c>
      <c r="S3783" s="51">
        <f>(N3783/100)*(I3783*$I$12)+(N3783/100)*(J3783*$J$12)</f>
        <v>38.88000000000001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269.89200000000005</v>
      </c>
      <c r="X3783" s="51">
        <f t="shared" si="481"/>
        <v>103.68000000000002</v>
      </c>
      <c r="Y3783" s="51">
        <f t="shared" si="482"/>
        <v>0</v>
      </c>
      <c r="Z3783" s="51">
        <f t="shared" si="483"/>
        <v>0</v>
      </c>
      <c r="AA3783" s="51">
        <f t="shared" si="484"/>
        <v>0</v>
      </c>
      <c r="AB3783" s="51">
        <f t="shared" si="485"/>
        <v>407.5920000000001</v>
      </c>
      <c r="AC3783" s="52">
        <f t="shared" si="486"/>
        <v>511.3</v>
      </c>
      <c r="AD3783" s="53">
        <f>(ROUND(AC3783-AC3774,1)/AC3774)</f>
        <v>0.18879330388281795</v>
      </c>
      <c r="AE3783" s="44"/>
      <c r="AF3783" s="45"/>
    </row>
    <row r="3784" spans="1:32" x14ac:dyDescent="0.25">
      <c r="A3784" s="46" t="s">
        <v>38</v>
      </c>
      <c r="B3784" s="175"/>
      <c r="C3784" s="48" t="s">
        <v>14</v>
      </c>
      <c r="D3784" s="49">
        <v>96</v>
      </c>
      <c r="E3784" s="49">
        <v>0</v>
      </c>
      <c r="F3784" s="49">
        <v>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160</v>
      </c>
      <c r="N3784" s="51">
        <f>D3784*$D$13</f>
        <v>129.60000000000002</v>
      </c>
      <c r="O3784" s="51">
        <f>E3784*$E$13</f>
        <v>0</v>
      </c>
      <c r="P3784" s="51">
        <f>F3784*$F$13</f>
        <v>0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414.72000000000008</v>
      </c>
      <c r="T3784" s="51">
        <f>(O3784/100)*(K3784*$K$13)+(O3784/100)*(M3784*$M$13)</f>
        <v>0</v>
      </c>
      <c r="U3784" s="51">
        <f>(P3784/100)*(K3784*$K$13)+(P3784/100)*(L3784*$L$13)+(P3784/100)*(M3784*$M$13)</f>
        <v>0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81"/>
        <v>544.32000000000016</v>
      </c>
      <c r="Y3784" s="51">
        <f t="shared" si="482"/>
        <v>0</v>
      </c>
      <c r="Z3784" s="51">
        <f t="shared" si="483"/>
        <v>0</v>
      </c>
      <c r="AA3784" s="51">
        <f t="shared" si="484"/>
        <v>0</v>
      </c>
      <c r="AB3784" s="51">
        <f t="shared" si="485"/>
        <v>0</v>
      </c>
      <c r="AC3784" s="52">
        <f t="shared" si="486"/>
        <v>544.29999999999995</v>
      </c>
      <c r="AD3784" s="53">
        <f>(ROUND(AC3784-AC3774,1)/AC3774)</f>
        <v>0.26551964659381538</v>
      </c>
      <c r="AE3784" s="44"/>
      <c r="AF3784" s="45"/>
    </row>
    <row r="3785" spans="1:32" x14ac:dyDescent="0.25">
      <c r="A3785" s="46" t="s">
        <v>39</v>
      </c>
      <c r="B3785" s="175"/>
      <c r="C3785" s="48" t="s">
        <v>15</v>
      </c>
      <c r="D3785" s="49">
        <v>96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40</v>
      </c>
      <c r="K3785" s="50">
        <v>120</v>
      </c>
      <c r="L3785" s="50">
        <v>0</v>
      </c>
      <c r="M3785" s="50">
        <v>0</v>
      </c>
      <c r="N3785" s="51">
        <f>D3785*$D$14</f>
        <v>129.60000000000002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388.80000000000007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81"/>
        <v>518.40000000000009</v>
      </c>
      <c r="Y3785" s="51">
        <f t="shared" si="482"/>
        <v>0</v>
      </c>
      <c r="Z3785" s="51">
        <f t="shared" si="483"/>
        <v>0</v>
      </c>
      <c r="AA3785" s="51">
        <f t="shared" si="484"/>
        <v>0</v>
      </c>
      <c r="AB3785" s="51">
        <f t="shared" si="485"/>
        <v>0</v>
      </c>
      <c r="AC3785" s="52">
        <f t="shared" si="486"/>
        <v>518.4</v>
      </c>
      <c r="AD3785" s="53">
        <f>(ROUND(AC3785-AC3774,1)/AC3774)</f>
        <v>0.20530109276912345</v>
      </c>
      <c r="AE3785" s="44"/>
      <c r="AF3785" s="45"/>
    </row>
    <row r="3786" spans="1:32" x14ac:dyDescent="0.25">
      <c r="A3786" s="46"/>
      <c r="B3786" s="175"/>
      <c r="C3786" s="48" t="s">
        <v>16</v>
      </c>
      <c r="D3786" s="49">
        <v>96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40</v>
      </c>
      <c r="K3786" s="50">
        <v>0</v>
      </c>
      <c r="L3786" s="50">
        <v>120</v>
      </c>
      <c r="M3786" s="50">
        <v>0</v>
      </c>
      <c r="N3786" s="51">
        <f>D3786*$D$15</f>
        <v>129.60000000000002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388.80000000000007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81"/>
        <v>518.40000000000009</v>
      </c>
      <c r="Y3786" s="51">
        <f t="shared" si="482"/>
        <v>0</v>
      </c>
      <c r="Z3786" s="51">
        <f t="shared" si="483"/>
        <v>0</v>
      </c>
      <c r="AA3786" s="51">
        <f t="shared" si="484"/>
        <v>0</v>
      </c>
      <c r="AB3786" s="51">
        <f t="shared" si="485"/>
        <v>0</v>
      </c>
      <c r="AC3786" s="52">
        <f t="shared" si="486"/>
        <v>518.4</v>
      </c>
      <c r="AD3786" s="53">
        <f>(ROUND(AC3786-AC3774,1)/AC3774)</f>
        <v>0.20530109276912345</v>
      </c>
      <c r="AE3786" s="44"/>
      <c r="AF3786" s="15"/>
    </row>
    <row r="3787" spans="1:32" x14ac:dyDescent="0.25">
      <c r="A3787" s="46"/>
      <c r="B3787" s="175"/>
      <c r="C3787" s="48" t="s">
        <v>17</v>
      </c>
      <c r="D3787" s="49">
        <v>96</v>
      </c>
      <c r="E3787" s="49">
        <v>0</v>
      </c>
      <c r="F3787" s="49">
        <v>0</v>
      </c>
      <c r="G3787" s="49">
        <v>0</v>
      </c>
      <c r="H3787" s="49">
        <v>0</v>
      </c>
      <c r="I3787" s="50">
        <v>20</v>
      </c>
      <c r="J3787" s="50">
        <v>120</v>
      </c>
      <c r="K3787" s="50">
        <v>0</v>
      </c>
      <c r="L3787" s="50">
        <v>50</v>
      </c>
      <c r="M3787" s="50">
        <v>0</v>
      </c>
      <c r="N3787" s="51">
        <f>D3787*$D$16</f>
        <v>129.60000000000002</v>
      </c>
      <c r="O3787" s="51">
        <f>E3787*$E$16</f>
        <v>0</v>
      </c>
      <c r="P3787" s="51">
        <f>F3787*$F$16</f>
        <v>0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414.72000000000008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81"/>
        <v>544.32000000000016</v>
      </c>
      <c r="Y3787" s="51">
        <f t="shared" si="482"/>
        <v>0</v>
      </c>
      <c r="Z3787" s="51">
        <f t="shared" si="483"/>
        <v>0</v>
      </c>
      <c r="AA3787" s="51">
        <f t="shared" si="484"/>
        <v>0</v>
      </c>
      <c r="AB3787" s="51">
        <f t="shared" si="485"/>
        <v>0</v>
      </c>
      <c r="AC3787" s="52">
        <f t="shared" si="486"/>
        <v>544.29999999999995</v>
      </c>
      <c r="AD3787" s="53">
        <f>(ROUND(AC3787-AC3774,1)/AC3774)</f>
        <v>0.26551964659381538</v>
      </c>
      <c r="AE3787" s="44"/>
      <c r="AF3787" s="45"/>
    </row>
    <row r="3788" spans="1:32" x14ac:dyDescent="0.25">
      <c r="A3788" s="46"/>
      <c r="B3788" s="175"/>
      <c r="C3788" s="48" t="s">
        <v>18</v>
      </c>
      <c r="D3788" s="49">
        <v>96</v>
      </c>
      <c r="E3788" s="49">
        <v>0</v>
      </c>
      <c r="F3788" s="49">
        <v>0</v>
      </c>
      <c r="G3788" s="49">
        <v>0</v>
      </c>
      <c r="H3788" s="49">
        <v>0</v>
      </c>
      <c r="I3788" s="50">
        <v>90</v>
      </c>
      <c r="J3788" s="50">
        <v>40</v>
      </c>
      <c r="K3788" s="50">
        <v>0</v>
      </c>
      <c r="L3788" s="50">
        <v>50</v>
      </c>
      <c r="M3788" s="50">
        <v>0</v>
      </c>
      <c r="N3788" s="51">
        <f>D3788*$D$17</f>
        <v>129.60000000000002</v>
      </c>
      <c r="O3788" s="51">
        <f>E3788*$E$17</f>
        <v>0</v>
      </c>
      <c r="P3788" s="51">
        <f>F3788*$F$17</f>
        <v>0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343.44000000000011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81"/>
        <v>473.04000000000013</v>
      </c>
      <c r="Y3788" s="51">
        <f t="shared" si="482"/>
        <v>0</v>
      </c>
      <c r="Z3788" s="51">
        <f t="shared" si="483"/>
        <v>0</v>
      </c>
      <c r="AA3788" s="51">
        <f t="shared" si="484"/>
        <v>0</v>
      </c>
      <c r="AB3788" s="51">
        <f t="shared" si="485"/>
        <v>0</v>
      </c>
      <c r="AC3788" s="52">
        <f t="shared" si="486"/>
        <v>473</v>
      </c>
      <c r="AD3788" s="53">
        <f>(ROUND(AC3788-AC3774,1)/AC3774)</f>
        <v>9.9744245524296671E-2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312</v>
      </c>
      <c r="C3789" s="38" t="s">
        <v>61</v>
      </c>
      <c r="D3789" s="39">
        <v>118</v>
      </c>
      <c r="E3789" s="39">
        <v>0</v>
      </c>
      <c r="F3789" s="39">
        <v>0</v>
      </c>
      <c r="G3789" s="39">
        <v>0</v>
      </c>
      <c r="H3789" s="39">
        <v>0</v>
      </c>
      <c r="I3789" s="40">
        <v>40</v>
      </c>
      <c r="J3789" s="40">
        <v>40</v>
      </c>
      <c r="K3789" s="40">
        <v>0</v>
      </c>
      <c r="L3789" s="40">
        <v>0</v>
      </c>
      <c r="M3789" s="40">
        <v>0</v>
      </c>
      <c r="N3789" s="41">
        <f>D3789*$D$3</f>
        <v>165.2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</f>
        <v>264.32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81"/>
        <v>429.52</v>
      </c>
      <c r="Y3789" s="41">
        <f t="shared" si="482"/>
        <v>0</v>
      </c>
      <c r="Z3789" s="41">
        <f t="shared" si="483"/>
        <v>0</v>
      </c>
      <c r="AA3789" s="41">
        <f t="shared" si="484"/>
        <v>0</v>
      </c>
      <c r="AB3789" s="41">
        <f t="shared" si="485"/>
        <v>0</v>
      </c>
      <c r="AC3789" s="42">
        <f t="shared" si="486"/>
        <v>429.5</v>
      </c>
      <c r="AD3789" s="43"/>
      <c r="AE3789" s="44"/>
      <c r="AF3789" s="45"/>
    </row>
    <row r="3790" spans="1:32" x14ac:dyDescent="0.25">
      <c r="A3790" s="46" t="s">
        <v>29</v>
      </c>
      <c r="B3790" s="59">
        <v>15</v>
      </c>
      <c r="C3790" s="48" t="s">
        <v>5</v>
      </c>
      <c r="D3790" s="49">
        <v>118</v>
      </c>
      <c r="E3790" s="49">
        <v>0</v>
      </c>
      <c r="F3790" s="49">
        <v>0</v>
      </c>
      <c r="G3790" s="49">
        <v>0</v>
      </c>
      <c r="H3790" s="49">
        <v>0</v>
      </c>
      <c r="I3790" s="50">
        <v>60</v>
      </c>
      <c r="J3790" s="50">
        <v>60</v>
      </c>
      <c r="K3790" s="50">
        <v>0</v>
      </c>
      <c r="L3790" s="50">
        <v>0</v>
      </c>
      <c r="M3790" s="50">
        <v>0</v>
      </c>
      <c r="N3790" s="51">
        <f>D3790*$D$4</f>
        <v>159.30000000000001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</f>
        <v>382.32000000000005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81"/>
        <v>541.62000000000012</v>
      </c>
      <c r="Y3790" s="51">
        <f t="shared" si="482"/>
        <v>0</v>
      </c>
      <c r="Z3790" s="51">
        <f t="shared" si="483"/>
        <v>0</v>
      </c>
      <c r="AA3790" s="51">
        <f t="shared" si="484"/>
        <v>0</v>
      </c>
      <c r="AB3790" s="51">
        <f t="shared" si="485"/>
        <v>0</v>
      </c>
      <c r="AC3790" s="52">
        <f t="shared" si="486"/>
        <v>541.6</v>
      </c>
      <c r="AD3790" s="53">
        <f>(ROUND(AC3790-AC3789,1)/AC3789)</f>
        <v>0.26100116414435387</v>
      </c>
      <c r="AE3790" s="44"/>
      <c r="AF3790" s="45"/>
    </row>
    <row r="3791" spans="1:32" x14ac:dyDescent="0.25">
      <c r="A3791" s="46" t="s">
        <v>30</v>
      </c>
      <c r="B3791" s="59">
        <v>15</v>
      </c>
      <c r="C3791" s="48" t="s">
        <v>6</v>
      </c>
      <c r="D3791" s="49">
        <v>118</v>
      </c>
      <c r="E3791" s="49">
        <v>0</v>
      </c>
      <c r="F3791" s="49">
        <v>0</v>
      </c>
      <c r="G3791" s="49">
        <v>0</v>
      </c>
      <c r="H3791" s="49">
        <v>0</v>
      </c>
      <c r="I3791" s="50">
        <v>40</v>
      </c>
      <c r="J3791" s="50">
        <v>40</v>
      </c>
      <c r="K3791" s="50">
        <v>0</v>
      </c>
      <c r="L3791" s="50">
        <v>0</v>
      </c>
      <c r="M3791" s="50">
        <v>0</v>
      </c>
      <c r="N3791" s="51">
        <f>D3791*$D$5</f>
        <v>165.2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</f>
        <v>264.32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81"/>
        <v>429.52</v>
      </c>
      <c r="Y3791" s="51">
        <f t="shared" si="482"/>
        <v>0</v>
      </c>
      <c r="Z3791" s="51">
        <f t="shared" si="483"/>
        <v>0</v>
      </c>
      <c r="AA3791" s="51">
        <f t="shared" si="484"/>
        <v>0</v>
      </c>
      <c r="AB3791" s="51">
        <f t="shared" si="485"/>
        <v>0</v>
      </c>
      <c r="AC3791" s="52">
        <f t="shared" si="486"/>
        <v>429.5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0</v>
      </c>
      <c r="C3792" s="48" t="s">
        <v>7</v>
      </c>
      <c r="D3792" s="49">
        <v>118</v>
      </c>
      <c r="E3792" s="49">
        <v>0</v>
      </c>
      <c r="F3792" s="49">
        <v>0</v>
      </c>
      <c r="G3792" s="49">
        <v>0</v>
      </c>
      <c r="H3792" s="49">
        <v>0</v>
      </c>
      <c r="I3792" s="50">
        <v>40</v>
      </c>
      <c r="J3792" s="50">
        <v>40</v>
      </c>
      <c r="K3792" s="50">
        <v>0</v>
      </c>
      <c r="L3792" s="50">
        <v>0</v>
      </c>
      <c r="M3792" s="50">
        <v>0</v>
      </c>
      <c r="N3792" s="51">
        <f>D3792*$D$6</f>
        <v>165.2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</f>
        <v>264.32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81"/>
        <v>429.52</v>
      </c>
      <c r="Y3792" s="51">
        <f t="shared" si="482"/>
        <v>0</v>
      </c>
      <c r="Z3792" s="51">
        <f t="shared" si="483"/>
        <v>0</v>
      </c>
      <c r="AA3792" s="51">
        <f t="shared" si="484"/>
        <v>0</v>
      </c>
      <c r="AB3792" s="51">
        <f t="shared" si="485"/>
        <v>0</v>
      </c>
      <c r="AC3792" s="52">
        <f t="shared" si="486"/>
        <v>429.5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0</v>
      </c>
      <c r="C3793" s="48" t="s">
        <v>8</v>
      </c>
      <c r="D3793" s="49">
        <v>118</v>
      </c>
      <c r="E3793" s="49">
        <v>0</v>
      </c>
      <c r="F3793" s="49">
        <v>0</v>
      </c>
      <c r="G3793" s="49">
        <v>0</v>
      </c>
      <c r="H3793" s="49">
        <v>0</v>
      </c>
      <c r="I3793" s="50">
        <v>40</v>
      </c>
      <c r="J3793" s="50">
        <v>40</v>
      </c>
      <c r="K3793" s="50">
        <v>0</v>
      </c>
      <c r="L3793" s="50">
        <v>0</v>
      </c>
      <c r="M3793" s="50">
        <v>0</v>
      </c>
      <c r="N3793" s="51">
        <f>D3793*$D$7</f>
        <v>165.2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</f>
        <v>264.32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81"/>
        <v>429.52</v>
      </c>
      <c r="Y3793" s="51">
        <f t="shared" si="482"/>
        <v>0</v>
      </c>
      <c r="Z3793" s="51">
        <f t="shared" si="483"/>
        <v>0</v>
      </c>
      <c r="AA3793" s="51">
        <f t="shared" si="484"/>
        <v>0</v>
      </c>
      <c r="AB3793" s="51">
        <f t="shared" si="485"/>
        <v>0</v>
      </c>
      <c r="AC3793" s="52">
        <f t="shared" si="486"/>
        <v>429.5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118</v>
      </c>
      <c r="E3794" s="49">
        <v>0</v>
      </c>
      <c r="F3794" s="49">
        <v>0</v>
      </c>
      <c r="G3794" s="49">
        <v>0</v>
      </c>
      <c r="H3794" s="49">
        <v>0</v>
      </c>
      <c r="I3794" s="50">
        <v>40</v>
      </c>
      <c r="J3794" s="50">
        <v>40</v>
      </c>
      <c r="K3794" s="50">
        <v>0</v>
      </c>
      <c r="L3794" s="50">
        <v>0</v>
      </c>
      <c r="M3794" s="50">
        <v>0</v>
      </c>
      <c r="N3794" s="51">
        <f>D3794*$D$8</f>
        <v>165.2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</f>
        <v>264.32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81"/>
        <v>429.52</v>
      </c>
      <c r="Y3794" s="51">
        <f t="shared" si="482"/>
        <v>0</v>
      </c>
      <c r="Z3794" s="51">
        <f t="shared" si="483"/>
        <v>0</v>
      </c>
      <c r="AA3794" s="51">
        <f t="shared" si="484"/>
        <v>0</v>
      </c>
      <c r="AB3794" s="51">
        <f t="shared" si="485"/>
        <v>0</v>
      </c>
      <c r="AC3794" s="52">
        <f t="shared" si="486"/>
        <v>429.5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59</v>
      </c>
      <c r="E3795" s="49">
        <v>130</v>
      </c>
      <c r="F3795" s="49">
        <v>0</v>
      </c>
      <c r="G3795" s="49">
        <v>0</v>
      </c>
      <c r="H3795" s="49">
        <v>0</v>
      </c>
      <c r="I3795" s="50">
        <v>40</v>
      </c>
      <c r="J3795" s="50">
        <v>40</v>
      </c>
      <c r="K3795" s="50">
        <v>85</v>
      </c>
      <c r="L3795" s="50">
        <v>0</v>
      </c>
      <c r="M3795" s="50">
        <v>0</v>
      </c>
      <c r="N3795" s="51">
        <f>D3795*$D$9</f>
        <v>79.650000000000006</v>
      </c>
      <c r="O3795" s="51">
        <f>E3795*$E$9</f>
        <v>175.5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63.720000000000006</v>
      </c>
      <c r="T3795" s="51">
        <f>(O3795/100)*(K3795*$K$9)</f>
        <v>208.84499999999997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81"/>
        <v>143.37</v>
      </c>
      <c r="Y3795" s="51">
        <f t="shared" si="482"/>
        <v>384.34499999999997</v>
      </c>
      <c r="Z3795" s="51">
        <f t="shared" si="483"/>
        <v>0</v>
      </c>
      <c r="AA3795" s="51">
        <f t="shared" si="484"/>
        <v>0</v>
      </c>
      <c r="AB3795" s="51">
        <f t="shared" si="485"/>
        <v>0</v>
      </c>
      <c r="AC3795" s="52">
        <f t="shared" si="486"/>
        <v>527.70000000000005</v>
      </c>
      <c r="AD3795" s="53">
        <f>(ROUND(AC3795-AC3789,1)/AC3789)</f>
        <v>0.22863795110593715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59</v>
      </c>
      <c r="E3796" s="49">
        <v>0</v>
      </c>
      <c r="F3796" s="49">
        <v>130</v>
      </c>
      <c r="G3796" s="49">
        <v>0</v>
      </c>
      <c r="H3796" s="49">
        <v>0</v>
      </c>
      <c r="I3796" s="50">
        <v>40</v>
      </c>
      <c r="J3796" s="50">
        <v>40</v>
      </c>
      <c r="K3796" s="50">
        <v>42.5</v>
      </c>
      <c r="L3796" s="50">
        <v>42.5</v>
      </c>
      <c r="M3796" s="50">
        <v>0</v>
      </c>
      <c r="N3796" s="51">
        <f>D3796*$D$10</f>
        <v>79.650000000000006</v>
      </c>
      <c r="O3796" s="51">
        <f>E3796*$E$10</f>
        <v>0</v>
      </c>
      <c r="P3796" s="51">
        <f>F3796*$F$10</f>
        <v>175.5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63.720000000000006</v>
      </c>
      <c r="T3796" s="51">
        <f>(O3796/100)*(K3796*$J$10)</f>
        <v>0</v>
      </c>
      <c r="U3796" s="51">
        <f>(P3796/100)*(K3796*$K$10)+(P3796/100)*(L3796*$L$10)</f>
        <v>208.84499999999997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81"/>
        <v>143.37</v>
      </c>
      <c r="Y3796" s="51">
        <f t="shared" si="482"/>
        <v>0</v>
      </c>
      <c r="Z3796" s="51">
        <f t="shared" si="483"/>
        <v>384.34499999999997</v>
      </c>
      <c r="AA3796" s="51">
        <f t="shared" si="484"/>
        <v>0</v>
      </c>
      <c r="AB3796" s="51">
        <f t="shared" si="485"/>
        <v>0</v>
      </c>
      <c r="AC3796" s="52">
        <f t="shared" si="486"/>
        <v>527.70000000000005</v>
      </c>
      <c r="AD3796" s="53">
        <f>(ROUND(AC3796-AC3789,1)/AC3789)</f>
        <v>0.22863795110593715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59</v>
      </c>
      <c r="E3797" s="49">
        <v>0</v>
      </c>
      <c r="F3797" s="49">
        <v>0</v>
      </c>
      <c r="G3797" s="49">
        <v>130</v>
      </c>
      <c r="H3797" s="49">
        <v>0</v>
      </c>
      <c r="I3797" s="50">
        <v>40</v>
      </c>
      <c r="J3797" s="50">
        <v>40</v>
      </c>
      <c r="K3797" s="50">
        <v>0</v>
      </c>
      <c r="L3797" s="50">
        <v>85</v>
      </c>
      <c r="M3797" s="50">
        <v>0</v>
      </c>
      <c r="N3797" s="51">
        <f>D3797*$D$11</f>
        <v>79.650000000000006</v>
      </c>
      <c r="O3797" s="51">
        <f>E3797*$E$11</f>
        <v>0</v>
      </c>
      <c r="P3797" s="51">
        <f>F3797*$F$11</f>
        <v>0</v>
      </c>
      <c r="Q3797" s="51">
        <f>G3797*$G$11</f>
        <v>175.5</v>
      </c>
      <c r="R3797" s="51">
        <f>H3797*$H$11</f>
        <v>0</v>
      </c>
      <c r="S3797" s="51">
        <f>(N3797/100)*(I3797*$I$11)+(N3797/100)*(J3797*$J$11)</f>
        <v>63.720000000000006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208.84499999999997</v>
      </c>
      <c r="W3797" s="51">
        <f>(R3797/100)*(K3797*$K$11)+(R3797/100)*(L3797*$L$11)</f>
        <v>0</v>
      </c>
      <c r="X3797" s="51">
        <f t="shared" si="481"/>
        <v>143.37</v>
      </c>
      <c r="Y3797" s="51">
        <f t="shared" si="482"/>
        <v>0</v>
      </c>
      <c r="Z3797" s="51">
        <f t="shared" si="483"/>
        <v>0</v>
      </c>
      <c r="AA3797" s="51">
        <f t="shared" si="484"/>
        <v>384.34499999999997</v>
      </c>
      <c r="AB3797" s="51">
        <f t="shared" si="485"/>
        <v>0</v>
      </c>
      <c r="AC3797" s="52">
        <f t="shared" si="486"/>
        <v>527.70000000000005</v>
      </c>
      <c r="AD3797" s="53">
        <f>(ROUND(AC3797-AC3789,1)/AC3789)</f>
        <v>0.22863795110593715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59</v>
      </c>
      <c r="E3798" s="49">
        <v>0</v>
      </c>
      <c r="F3798" s="49">
        <v>0</v>
      </c>
      <c r="G3798" s="49">
        <v>0</v>
      </c>
      <c r="H3798" s="49">
        <v>130</v>
      </c>
      <c r="I3798" s="50">
        <v>40</v>
      </c>
      <c r="J3798" s="50">
        <v>40</v>
      </c>
      <c r="K3798" s="50">
        <v>42.5</v>
      </c>
      <c r="L3798" s="50">
        <v>42.5</v>
      </c>
      <c r="M3798" s="50">
        <v>0</v>
      </c>
      <c r="N3798" s="51">
        <f>D3798*$D$12</f>
        <v>79.650000000000006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175.5</v>
      </c>
      <c r="S3798" s="51">
        <f>(N3798/100)*(I3798*$I$12)+(N3798/100)*(J3798*$J$12)</f>
        <v>63.720000000000006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208.84499999999997</v>
      </c>
      <c r="X3798" s="51">
        <f t="shared" si="481"/>
        <v>143.37</v>
      </c>
      <c r="Y3798" s="51">
        <f t="shared" si="482"/>
        <v>0</v>
      </c>
      <c r="Z3798" s="51">
        <f t="shared" si="483"/>
        <v>0</v>
      </c>
      <c r="AA3798" s="51">
        <f t="shared" si="484"/>
        <v>0</v>
      </c>
      <c r="AB3798" s="51">
        <f t="shared" si="485"/>
        <v>384.34499999999997</v>
      </c>
      <c r="AC3798" s="52">
        <f t="shared" si="486"/>
        <v>527.70000000000005</v>
      </c>
      <c r="AD3798" s="53">
        <f>(ROUND(AC3798-AC3789,1)/AC3789)</f>
        <v>0.22863795110593715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118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110</v>
      </c>
      <c r="N3799" s="51">
        <f>D3799*$D$13</f>
        <v>159.30000000000001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350.46000000000004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81"/>
        <v>509.76000000000005</v>
      </c>
      <c r="Y3799" s="51">
        <f t="shared" si="482"/>
        <v>0</v>
      </c>
      <c r="Z3799" s="51">
        <f t="shared" si="483"/>
        <v>0</v>
      </c>
      <c r="AA3799" s="51">
        <f t="shared" si="484"/>
        <v>0</v>
      </c>
      <c r="AB3799" s="51">
        <f t="shared" si="485"/>
        <v>0</v>
      </c>
      <c r="AC3799" s="52">
        <f t="shared" si="486"/>
        <v>509.8</v>
      </c>
      <c r="AD3799" s="53">
        <f>(ROUND(AC3799-AC3789,1)/AC3789)</f>
        <v>0.18696158323632131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118</v>
      </c>
      <c r="E3800" s="49">
        <v>0</v>
      </c>
      <c r="F3800" s="49">
        <v>0</v>
      </c>
      <c r="G3800" s="49">
        <v>0</v>
      </c>
      <c r="H3800" s="49">
        <v>0</v>
      </c>
      <c r="I3800" s="50">
        <v>40</v>
      </c>
      <c r="J3800" s="50">
        <v>40</v>
      </c>
      <c r="K3800" s="50">
        <v>70</v>
      </c>
      <c r="L3800" s="50">
        <v>0</v>
      </c>
      <c r="M3800" s="50">
        <v>0</v>
      </c>
      <c r="N3800" s="51">
        <f>D3800*$D$14</f>
        <v>159.30000000000001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81"/>
        <v>509.76000000000005</v>
      </c>
      <c r="Y3800" s="51">
        <f t="shared" si="482"/>
        <v>0</v>
      </c>
      <c r="Z3800" s="51">
        <f t="shared" si="483"/>
        <v>0</v>
      </c>
      <c r="AA3800" s="51">
        <f t="shared" si="484"/>
        <v>0</v>
      </c>
      <c r="AB3800" s="51">
        <f t="shared" si="485"/>
        <v>0</v>
      </c>
      <c r="AC3800" s="52">
        <f t="shared" si="486"/>
        <v>509.8</v>
      </c>
      <c r="AD3800" s="53">
        <f>(ROUND(AC3800-AC3789,1)/AC3789)</f>
        <v>0.18696158323632131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118</v>
      </c>
      <c r="E3801" s="49">
        <v>0</v>
      </c>
      <c r="F3801" s="49">
        <v>0</v>
      </c>
      <c r="G3801" s="49">
        <v>0</v>
      </c>
      <c r="H3801" s="49">
        <v>0</v>
      </c>
      <c r="I3801" s="50">
        <v>40</v>
      </c>
      <c r="J3801" s="50">
        <v>40</v>
      </c>
      <c r="K3801" s="50">
        <v>0</v>
      </c>
      <c r="L3801" s="50">
        <v>70</v>
      </c>
      <c r="M3801" s="50">
        <v>0</v>
      </c>
      <c r="N3801" s="51">
        <f>D3801*$D$15</f>
        <v>159.30000000000001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81"/>
        <v>509.76000000000005</v>
      </c>
      <c r="Y3801" s="51">
        <f t="shared" si="482"/>
        <v>0</v>
      </c>
      <c r="Z3801" s="51">
        <f t="shared" si="483"/>
        <v>0</v>
      </c>
      <c r="AA3801" s="51">
        <f t="shared" si="484"/>
        <v>0</v>
      </c>
      <c r="AB3801" s="51">
        <f t="shared" si="485"/>
        <v>0</v>
      </c>
      <c r="AC3801" s="52">
        <f t="shared" si="486"/>
        <v>509.8</v>
      </c>
      <c r="AD3801" s="53">
        <f>(ROUND(AC3801-AC3789,1)/AC3789)</f>
        <v>0.18696158323632131</v>
      </c>
      <c r="AE3801" s="35"/>
      <c r="AF3801" s="45"/>
    </row>
    <row r="3802" spans="1:32" x14ac:dyDescent="0.25">
      <c r="A3802" s="46"/>
      <c r="B3802" s="59"/>
      <c r="C3802" s="48" t="s">
        <v>17</v>
      </c>
      <c r="D3802" s="49">
        <v>118</v>
      </c>
      <c r="E3802" s="49">
        <v>0</v>
      </c>
      <c r="F3802" s="49">
        <v>0</v>
      </c>
      <c r="G3802" s="49">
        <v>0</v>
      </c>
      <c r="H3802" s="49">
        <v>0</v>
      </c>
      <c r="I3802" s="50">
        <v>40</v>
      </c>
      <c r="J3802" s="50">
        <v>65</v>
      </c>
      <c r="K3802" s="50">
        <v>0</v>
      </c>
      <c r="L3802" s="50">
        <v>0</v>
      </c>
      <c r="M3802" s="50">
        <v>0</v>
      </c>
      <c r="N3802" s="51">
        <f>D3802*$D$16</f>
        <v>159.30000000000001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322.58250000000004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81"/>
        <v>481.88250000000005</v>
      </c>
      <c r="Y3802" s="51">
        <f t="shared" si="482"/>
        <v>0</v>
      </c>
      <c r="Z3802" s="51">
        <f t="shared" si="483"/>
        <v>0</v>
      </c>
      <c r="AA3802" s="51">
        <f t="shared" si="484"/>
        <v>0</v>
      </c>
      <c r="AB3802" s="51">
        <f t="shared" si="485"/>
        <v>0</v>
      </c>
      <c r="AC3802" s="52">
        <f t="shared" si="486"/>
        <v>481.9</v>
      </c>
      <c r="AD3802" s="53">
        <f>(ROUND(AC3802-AC3789,1)/AC3789)</f>
        <v>0.1220023282887078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118</v>
      </c>
      <c r="E3803" s="49">
        <v>0</v>
      </c>
      <c r="F3803" s="49">
        <v>0</v>
      </c>
      <c r="G3803" s="49">
        <v>0</v>
      </c>
      <c r="H3803" s="49">
        <v>0</v>
      </c>
      <c r="I3803" s="50">
        <v>65</v>
      </c>
      <c r="J3803" s="50">
        <v>40</v>
      </c>
      <c r="K3803" s="50">
        <v>0</v>
      </c>
      <c r="L3803" s="50">
        <v>0</v>
      </c>
      <c r="M3803" s="50">
        <v>0</v>
      </c>
      <c r="N3803" s="51">
        <f>D3803*$D$17</f>
        <v>159.30000000000001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322.58250000000004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81"/>
        <v>481.88250000000005</v>
      </c>
      <c r="Y3803" s="51">
        <f t="shared" si="482"/>
        <v>0</v>
      </c>
      <c r="Z3803" s="51">
        <f t="shared" si="483"/>
        <v>0</v>
      </c>
      <c r="AA3803" s="51">
        <f t="shared" si="484"/>
        <v>0</v>
      </c>
      <c r="AB3803" s="51">
        <f t="shared" si="485"/>
        <v>0</v>
      </c>
      <c r="AC3803" s="52">
        <f t="shared" si="486"/>
        <v>481.9</v>
      </c>
      <c r="AD3803" s="53">
        <f>(ROUND(AC3803-AC3789,1)/AC3789)</f>
        <v>0.1220023282887078</v>
      </c>
      <c r="AE3803" s="44"/>
      <c r="AF3803" s="45"/>
    </row>
    <row r="3804" spans="1:32" x14ac:dyDescent="0.25">
      <c r="A3804" s="54" t="s">
        <v>19</v>
      </c>
      <c r="B3804" s="60" t="s">
        <v>313</v>
      </c>
      <c r="C3804" s="38" t="s">
        <v>50</v>
      </c>
      <c r="D3804" s="39">
        <v>50</v>
      </c>
      <c r="E3804" s="39">
        <v>0</v>
      </c>
      <c r="F3804" s="39">
        <v>200</v>
      </c>
      <c r="G3804" s="39">
        <v>0</v>
      </c>
      <c r="H3804" s="39">
        <v>0</v>
      </c>
      <c r="I3804" s="40">
        <v>25</v>
      </c>
      <c r="J3804" s="40">
        <v>25</v>
      </c>
      <c r="K3804" s="40">
        <v>0</v>
      </c>
      <c r="L3804" s="40">
        <v>0</v>
      </c>
      <c r="M3804" s="40">
        <v>0</v>
      </c>
      <c r="N3804" s="41">
        <f>D3804*$D$3</f>
        <v>70</v>
      </c>
      <c r="O3804" s="41">
        <f>E3804*$E$3</f>
        <v>0</v>
      </c>
      <c r="P3804" s="41">
        <f>F3804*$F$3</f>
        <v>280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70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81"/>
        <v>140</v>
      </c>
      <c r="Y3804" s="41">
        <f t="shared" si="482"/>
        <v>0</v>
      </c>
      <c r="Z3804" s="41">
        <f t="shared" si="483"/>
        <v>280</v>
      </c>
      <c r="AA3804" s="41">
        <f t="shared" si="484"/>
        <v>0</v>
      </c>
      <c r="AB3804" s="41">
        <f t="shared" si="485"/>
        <v>0</v>
      </c>
      <c r="AC3804" s="42">
        <f t="shared" si="486"/>
        <v>420</v>
      </c>
      <c r="AD3804" s="43"/>
      <c r="AE3804" s="44" t="s">
        <v>28</v>
      </c>
      <c r="AF3804" s="45"/>
    </row>
    <row r="3805" spans="1:32" x14ac:dyDescent="0.25">
      <c r="A3805" s="46" t="s">
        <v>29</v>
      </c>
      <c r="B3805" s="61">
        <v>20</v>
      </c>
      <c r="C3805" s="48" t="s">
        <v>5</v>
      </c>
      <c r="D3805" s="49">
        <v>50</v>
      </c>
      <c r="E3805" s="49">
        <v>0</v>
      </c>
      <c r="F3805" s="49">
        <v>200</v>
      </c>
      <c r="G3805" s="49">
        <v>0</v>
      </c>
      <c r="H3805" s="49">
        <v>0</v>
      </c>
      <c r="I3805" s="50">
        <v>60</v>
      </c>
      <c r="J3805" s="50">
        <v>60</v>
      </c>
      <c r="K3805" s="50">
        <v>0</v>
      </c>
      <c r="L3805" s="50">
        <v>0</v>
      </c>
      <c r="M3805" s="50">
        <v>0</v>
      </c>
      <c r="N3805" s="51">
        <f>D3805*$D$4</f>
        <v>67.5</v>
      </c>
      <c r="O3805" s="51">
        <f>E3805*$E$4</f>
        <v>0</v>
      </c>
      <c r="P3805" s="51">
        <f>F3805*$F$4</f>
        <v>270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162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81"/>
        <v>229.5</v>
      </c>
      <c r="Y3805" s="51">
        <f t="shared" si="482"/>
        <v>0</v>
      </c>
      <c r="Z3805" s="51">
        <f t="shared" si="483"/>
        <v>270</v>
      </c>
      <c r="AA3805" s="51">
        <f t="shared" si="484"/>
        <v>0</v>
      </c>
      <c r="AB3805" s="51">
        <f t="shared" si="485"/>
        <v>0</v>
      </c>
      <c r="AC3805" s="52">
        <f t="shared" si="486"/>
        <v>499.5</v>
      </c>
      <c r="AD3805" s="53">
        <f>(ROUND(AC3805-AC3804,1)/AC3804)</f>
        <v>0.18928571428571428</v>
      </c>
      <c r="AE3805" s="44"/>
      <c r="AF3805" s="45"/>
    </row>
    <row r="3806" spans="1:32" x14ac:dyDescent="0.25">
      <c r="A3806" s="46" t="s">
        <v>30</v>
      </c>
      <c r="B3806" s="61">
        <v>0</v>
      </c>
      <c r="C3806" s="48" t="s">
        <v>6</v>
      </c>
      <c r="D3806" s="49">
        <v>50</v>
      </c>
      <c r="E3806" s="49">
        <v>0</v>
      </c>
      <c r="F3806" s="49">
        <v>200</v>
      </c>
      <c r="G3806" s="49">
        <v>0</v>
      </c>
      <c r="H3806" s="49">
        <v>0</v>
      </c>
      <c r="I3806" s="50">
        <v>25</v>
      </c>
      <c r="J3806" s="50">
        <v>25</v>
      </c>
      <c r="K3806" s="50">
        <v>0</v>
      </c>
      <c r="L3806" s="50">
        <v>0</v>
      </c>
      <c r="M3806" s="50">
        <v>0</v>
      </c>
      <c r="N3806" s="51">
        <f>D3806*$D$5</f>
        <v>70</v>
      </c>
      <c r="O3806" s="51">
        <f>E3806*$E$5</f>
        <v>0</v>
      </c>
      <c r="P3806" s="51">
        <f>F3806*$F$5</f>
        <v>280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70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81"/>
        <v>140</v>
      </c>
      <c r="Y3806" s="51">
        <f t="shared" si="482"/>
        <v>0</v>
      </c>
      <c r="Z3806" s="51">
        <f t="shared" si="483"/>
        <v>280</v>
      </c>
      <c r="AA3806" s="51">
        <f t="shared" si="484"/>
        <v>0</v>
      </c>
      <c r="AB3806" s="51">
        <f t="shared" si="485"/>
        <v>0</v>
      </c>
      <c r="AC3806" s="52">
        <f t="shared" si="486"/>
        <v>420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16</v>
      </c>
      <c r="C3807" s="48" t="s">
        <v>7</v>
      </c>
      <c r="D3807" s="49">
        <v>50</v>
      </c>
      <c r="E3807" s="49">
        <v>0</v>
      </c>
      <c r="F3807" s="49">
        <v>200</v>
      </c>
      <c r="G3807" s="49">
        <v>0</v>
      </c>
      <c r="H3807" s="49">
        <v>0</v>
      </c>
      <c r="I3807" s="50">
        <v>25</v>
      </c>
      <c r="J3807" s="50">
        <v>25</v>
      </c>
      <c r="K3807" s="50">
        <v>0</v>
      </c>
      <c r="L3807" s="50">
        <v>0</v>
      </c>
      <c r="M3807" s="50">
        <v>0</v>
      </c>
      <c r="N3807" s="51">
        <f>D3807*$D$6</f>
        <v>70</v>
      </c>
      <c r="O3807" s="51">
        <f>E3807*$E$6</f>
        <v>0</v>
      </c>
      <c r="P3807" s="51">
        <f>F3807*$F$6</f>
        <v>280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70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81"/>
        <v>140</v>
      </c>
      <c r="Y3807" s="51">
        <f t="shared" si="482"/>
        <v>0</v>
      </c>
      <c r="Z3807" s="51">
        <f t="shared" si="483"/>
        <v>280</v>
      </c>
      <c r="AA3807" s="51">
        <f t="shared" si="484"/>
        <v>0</v>
      </c>
      <c r="AB3807" s="51">
        <f t="shared" si="485"/>
        <v>0</v>
      </c>
      <c r="AC3807" s="52">
        <f t="shared" si="486"/>
        <v>420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16</v>
      </c>
      <c r="C3808" s="48" t="s">
        <v>8</v>
      </c>
      <c r="D3808" s="49">
        <v>50</v>
      </c>
      <c r="E3808" s="49">
        <v>0</v>
      </c>
      <c r="F3808" s="49">
        <v>200</v>
      </c>
      <c r="G3808" s="49">
        <v>0</v>
      </c>
      <c r="H3808" s="49">
        <v>0</v>
      </c>
      <c r="I3808" s="50">
        <v>25</v>
      </c>
      <c r="J3808" s="50">
        <v>25</v>
      </c>
      <c r="K3808" s="50">
        <v>0</v>
      </c>
      <c r="L3808" s="50">
        <v>0</v>
      </c>
      <c r="M3808" s="50">
        <v>0</v>
      </c>
      <c r="N3808" s="51">
        <f>D3808*$D$7</f>
        <v>70</v>
      </c>
      <c r="O3808" s="51">
        <f>E3808*$E$7</f>
        <v>0</v>
      </c>
      <c r="P3808" s="51">
        <f>F3808*$F$7</f>
        <v>280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70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81"/>
        <v>140</v>
      </c>
      <c r="Y3808" s="51">
        <f t="shared" si="482"/>
        <v>0</v>
      </c>
      <c r="Z3808" s="51">
        <f t="shared" si="483"/>
        <v>280</v>
      </c>
      <c r="AA3808" s="51">
        <f t="shared" si="484"/>
        <v>0</v>
      </c>
      <c r="AB3808" s="51">
        <f t="shared" si="485"/>
        <v>0</v>
      </c>
      <c r="AC3808" s="52">
        <f t="shared" si="486"/>
        <v>420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50</v>
      </c>
      <c r="E3809" s="49">
        <v>0</v>
      </c>
      <c r="F3809" s="49">
        <v>200</v>
      </c>
      <c r="G3809" s="49">
        <v>0</v>
      </c>
      <c r="H3809" s="49">
        <v>0</v>
      </c>
      <c r="I3809" s="50">
        <v>25</v>
      </c>
      <c r="J3809" s="50">
        <v>25</v>
      </c>
      <c r="K3809" s="50">
        <v>0</v>
      </c>
      <c r="L3809" s="50">
        <v>0</v>
      </c>
      <c r="M3809" s="50">
        <v>0</v>
      </c>
      <c r="N3809" s="51">
        <f>D3809*$D$8</f>
        <v>70</v>
      </c>
      <c r="O3809" s="51">
        <f>E3809*$E$8</f>
        <v>0</v>
      </c>
      <c r="P3809" s="51">
        <f>F3809*$F$8</f>
        <v>280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70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ref="X3809:X3818" si="487">N3809+S3809</f>
        <v>140</v>
      </c>
      <c r="Y3809" s="51">
        <f t="shared" ref="Y3809:Y3818" si="488">O3809+T3809</f>
        <v>0</v>
      </c>
      <c r="Z3809" s="51">
        <f t="shared" ref="Z3809:Z3818" si="489">P3809+U3809</f>
        <v>280</v>
      </c>
      <c r="AA3809" s="51">
        <f t="shared" ref="AA3809:AA3818" si="490">Q3809+V3809</f>
        <v>0</v>
      </c>
      <c r="AB3809" s="51">
        <f t="shared" ref="AB3809:AB3818" si="491">R3809+W3809</f>
        <v>0</v>
      </c>
      <c r="AC3809" s="52">
        <f t="shared" ref="AC3809:AC3818" si="492">ROUND(X3809+Y3809+Z3809+AA3809+AB3809,1)</f>
        <v>420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53</v>
      </c>
      <c r="E3810" s="49">
        <v>150</v>
      </c>
      <c r="F3810" s="49">
        <v>0</v>
      </c>
      <c r="G3810" s="49">
        <v>0</v>
      </c>
      <c r="H3810" s="49">
        <v>0</v>
      </c>
      <c r="I3810" s="50">
        <v>25</v>
      </c>
      <c r="J3810" s="50">
        <v>25</v>
      </c>
      <c r="K3810" s="50">
        <v>70</v>
      </c>
      <c r="L3810" s="50">
        <v>0</v>
      </c>
      <c r="M3810" s="50">
        <v>0</v>
      </c>
      <c r="N3810" s="51">
        <f>D3810*$D$9</f>
        <v>71.550000000000011</v>
      </c>
      <c r="O3810" s="51">
        <f>E3810*$E$9</f>
        <v>202.5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35.775000000000006</v>
      </c>
      <c r="T3810" s="51">
        <f>(O3810/100)*(K3810*$K$9)</f>
        <v>198.45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87"/>
        <v>107.32500000000002</v>
      </c>
      <c r="Y3810" s="51">
        <f t="shared" si="488"/>
        <v>400.95</v>
      </c>
      <c r="Z3810" s="51">
        <f t="shared" si="489"/>
        <v>0</v>
      </c>
      <c r="AA3810" s="51">
        <f t="shared" si="490"/>
        <v>0</v>
      </c>
      <c r="AB3810" s="51">
        <f t="shared" si="491"/>
        <v>0</v>
      </c>
      <c r="AC3810" s="52">
        <f t="shared" si="492"/>
        <v>508.3</v>
      </c>
      <c r="AD3810" s="53">
        <f>(ROUND(AC3810-AC3804,1)/AC3804)</f>
        <v>0.21023809523809522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53</v>
      </c>
      <c r="E3811" s="49">
        <v>0</v>
      </c>
      <c r="F3811" s="49">
        <v>150</v>
      </c>
      <c r="G3811" s="49">
        <v>0</v>
      </c>
      <c r="H3811" s="49">
        <v>0</v>
      </c>
      <c r="I3811" s="50">
        <v>25</v>
      </c>
      <c r="J3811" s="50">
        <v>25</v>
      </c>
      <c r="K3811" s="50">
        <v>40</v>
      </c>
      <c r="L3811" s="50">
        <v>40</v>
      </c>
      <c r="M3811" s="50">
        <v>0</v>
      </c>
      <c r="N3811" s="51">
        <f>D3811*$D$10</f>
        <v>71.550000000000011</v>
      </c>
      <c r="O3811" s="51">
        <f>E3811*$E$10</f>
        <v>0</v>
      </c>
      <c r="P3811" s="51">
        <f>F3811*$F$10</f>
        <v>202.5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35.775000000000006</v>
      </c>
      <c r="T3811" s="51">
        <f>(O3811/100)*(K3811*$J$10)</f>
        <v>0</v>
      </c>
      <c r="U3811" s="51">
        <f>(P3811/100)*(K3811*$K$10)+(P3811/100)*(L3811*$L$10)</f>
        <v>226.79999999999998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87"/>
        <v>107.32500000000002</v>
      </c>
      <c r="Y3811" s="51">
        <f t="shared" si="488"/>
        <v>0</v>
      </c>
      <c r="Z3811" s="51">
        <f t="shared" si="489"/>
        <v>429.29999999999995</v>
      </c>
      <c r="AA3811" s="51">
        <f t="shared" si="490"/>
        <v>0</v>
      </c>
      <c r="AB3811" s="51">
        <f t="shared" si="491"/>
        <v>0</v>
      </c>
      <c r="AC3811" s="52">
        <f t="shared" si="492"/>
        <v>536.6</v>
      </c>
      <c r="AD3811" s="53">
        <f>(ROUND(AC3811-AC3804,1)/AC3804)</f>
        <v>0.2776190476190476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53</v>
      </c>
      <c r="E3812" s="49">
        <v>0</v>
      </c>
      <c r="F3812" s="49">
        <v>0</v>
      </c>
      <c r="G3812" s="49">
        <v>150</v>
      </c>
      <c r="H3812" s="49">
        <v>0</v>
      </c>
      <c r="I3812" s="50">
        <v>25</v>
      </c>
      <c r="J3812" s="50">
        <v>25</v>
      </c>
      <c r="K3812" s="50">
        <v>0</v>
      </c>
      <c r="L3812" s="50">
        <v>70</v>
      </c>
      <c r="M3812" s="50">
        <v>0</v>
      </c>
      <c r="N3812" s="51">
        <f>D3812*$D$11</f>
        <v>71.550000000000011</v>
      </c>
      <c r="O3812" s="51">
        <f>E3812*$E$11</f>
        <v>0</v>
      </c>
      <c r="P3812" s="51">
        <f>F3812*$F$11</f>
        <v>0</v>
      </c>
      <c r="Q3812" s="51">
        <f>G3812*$G$11</f>
        <v>202.5</v>
      </c>
      <c r="R3812" s="51">
        <f>H3812*$H$11</f>
        <v>0</v>
      </c>
      <c r="S3812" s="51">
        <f>(N3812/100)*(I3812*$I$11)+(N3812/100)*(J3812*$J$11)</f>
        <v>35.775000000000006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198.45</v>
      </c>
      <c r="W3812" s="51">
        <f>(R3812/100)*(K3812*$K$11)+(R3812/100)*(L3812*$L$11)</f>
        <v>0</v>
      </c>
      <c r="X3812" s="51">
        <f t="shared" si="487"/>
        <v>107.32500000000002</v>
      </c>
      <c r="Y3812" s="51">
        <f t="shared" si="488"/>
        <v>0</v>
      </c>
      <c r="Z3812" s="51">
        <f t="shared" si="489"/>
        <v>0</v>
      </c>
      <c r="AA3812" s="51">
        <f t="shared" si="490"/>
        <v>400.95</v>
      </c>
      <c r="AB3812" s="51">
        <f t="shared" si="491"/>
        <v>0</v>
      </c>
      <c r="AC3812" s="52">
        <f t="shared" si="492"/>
        <v>508.3</v>
      </c>
      <c r="AD3812" s="53">
        <f>(ROUND(AC3812-AC3804,1)/AC3804)</f>
        <v>0.21023809523809522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53</v>
      </c>
      <c r="E3813" s="49">
        <v>0</v>
      </c>
      <c r="F3813" s="49">
        <v>0</v>
      </c>
      <c r="G3813" s="49">
        <v>0</v>
      </c>
      <c r="H3813" s="49">
        <v>150</v>
      </c>
      <c r="I3813" s="50">
        <v>25</v>
      </c>
      <c r="J3813" s="50">
        <v>25</v>
      </c>
      <c r="K3813" s="50">
        <v>35</v>
      </c>
      <c r="L3813" s="50">
        <v>35</v>
      </c>
      <c r="M3813" s="50">
        <v>0</v>
      </c>
      <c r="N3813" s="51">
        <f>D3813*$D$12</f>
        <v>71.550000000000011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202.5</v>
      </c>
      <c r="S3813" s="51">
        <f>(N3813/100)*(I3813*$I$12)+(N3813/100)*(J3813*$J$12)</f>
        <v>35.775000000000006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198.45</v>
      </c>
      <c r="X3813" s="51">
        <f t="shared" si="487"/>
        <v>107.32500000000002</v>
      </c>
      <c r="Y3813" s="51">
        <f t="shared" si="488"/>
        <v>0</v>
      </c>
      <c r="Z3813" s="51">
        <f t="shared" si="489"/>
        <v>0</v>
      </c>
      <c r="AA3813" s="51">
        <f t="shared" si="490"/>
        <v>0</v>
      </c>
      <c r="AB3813" s="51">
        <f t="shared" si="491"/>
        <v>400.95</v>
      </c>
      <c r="AC3813" s="52">
        <f t="shared" si="492"/>
        <v>508.3</v>
      </c>
      <c r="AD3813" s="53">
        <f>(ROUND(AC3813-AC3804,1)/AC3804)</f>
        <v>0.21023809523809522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50</v>
      </c>
      <c r="E3814" s="49">
        <v>0</v>
      </c>
      <c r="F3814" s="49">
        <v>200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25</v>
      </c>
      <c r="N3814" s="51">
        <f>D3814*$D$13</f>
        <v>67.5</v>
      </c>
      <c r="O3814" s="51">
        <f>E3814*$E$13</f>
        <v>0</v>
      </c>
      <c r="P3814" s="51">
        <f>F3814*$F$13</f>
        <v>270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33.75</v>
      </c>
      <c r="T3814" s="51">
        <f>(O3814/100)*(K3814*$K$13)+(O3814/100)*(M3814*$M$13)</f>
        <v>0</v>
      </c>
      <c r="U3814" s="51">
        <f>(P3814/100)*(K3814*$K$13)+(P3814/100)*(L3814*$L$13)+(P3814/100)*(M3814*$M$13)</f>
        <v>135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87"/>
        <v>101.25</v>
      </c>
      <c r="Y3814" s="51">
        <f t="shared" si="488"/>
        <v>0</v>
      </c>
      <c r="Z3814" s="51">
        <f t="shared" si="489"/>
        <v>405</v>
      </c>
      <c r="AA3814" s="51">
        <f t="shared" si="490"/>
        <v>0</v>
      </c>
      <c r="AB3814" s="51">
        <f t="shared" si="491"/>
        <v>0</v>
      </c>
      <c r="AC3814" s="52">
        <f t="shared" si="492"/>
        <v>506.3</v>
      </c>
      <c r="AD3814" s="53">
        <f>(ROUND(AC3814-AC3804,1)/AC3804)</f>
        <v>0.20547619047619048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110</v>
      </c>
      <c r="E3815" s="49">
        <v>0</v>
      </c>
      <c r="F3815" s="49">
        <v>0</v>
      </c>
      <c r="G3815" s="49">
        <v>0</v>
      </c>
      <c r="H3815" s="49">
        <v>0</v>
      </c>
      <c r="I3815" s="50">
        <v>25</v>
      </c>
      <c r="J3815" s="50">
        <v>25</v>
      </c>
      <c r="K3815" s="50">
        <v>90</v>
      </c>
      <c r="L3815" s="50">
        <v>0</v>
      </c>
      <c r="M3815" s="50">
        <v>0</v>
      </c>
      <c r="N3815" s="51">
        <f>D3815*$D$14</f>
        <v>148.5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87"/>
        <v>490.05</v>
      </c>
      <c r="Y3815" s="51">
        <f t="shared" si="488"/>
        <v>0</v>
      </c>
      <c r="Z3815" s="51">
        <f t="shared" si="489"/>
        <v>0</v>
      </c>
      <c r="AA3815" s="51">
        <f t="shared" si="490"/>
        <v>0</v>
      </c>
      <c r="AB3815" s="51">
        <f t="shared" si="491"/>
        <v>0</v>
      </c>
      <c r="AC3815" s="52">
        <f t="shared" si="492"/>
        <v>490.1</v>
      </c>
      <c r="AD3815" s="53">
        <f>(ROUND(AC3815-AC3804,1)/AC3804)</f>
        <v>0.16690476190476189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110</v>
      </c>
      <c r="E3816" s="49">
        <v>0</v>
      </c>
      <c r="F3816" s="49">
        <v>0</v>
      </c>
      <c r="G3816" s="49">
        <v>0</v>
      </c>
      <c r="H3816" s="49">
        <v>0</v>
      </c>
      <c r="I3816" s="50">
        <v>25</v>
      </c>
      <c r="J3816" s="50">
        <v>25</v>
      </c>
      <c r="K3816" s="50">
        <v>0</v>
      </c>
      <c r="L3816" s="50">
        <v>90</v>
      </c>
      <c r="M3816" s="50">
        <v>0</v>
      </c>
      <c r="N3816" s="51">
        <f>D3816*$D$15</f>
        <v>148.5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87"/>
        <v>490.05</v>
      </c>
      <c r="Y3816" s="51">
        <f t="shared" si="488"/>
        <v>0</v>
      </c>
      <c r="Z3816" s="51">
        <f t="shared" si="489"/>
        <v>0</v>
      </c>
      <c r="AA3816" s="51">
        <f t="shared" si="490"/>
        <v>0</v>
      </c>
      <c r="AB3816" s="51">
        <f t="shared" si="491"/>
        <v>0</v>
      </c>
      <c r="AC3816" s="52">
        <f t="shared" si="492"/>
        <v>490.1</v>
      </c>
      <c r="AD3816" s="53">
        <f>(ROUND(AC3816-AC3804,1)/AC3804)</f>
        <v>0.16690476190476189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50</v>
      </c>
      <c r="E3817" s="49">
        <v>0</v>
      </c>
      <c r="F3817" s="49">
        <v>200</v>
      </c>
      <c r="G3817" s="49">
        <v>0</v>
      </c>
      <c r="H3817" s="49">
        <v>0</v>
      </c>
      <c r="I3817" s="50">
        <v>25</v>
      </c>
      <c r="J3817" s="50">
        <v>80</v>
      </c>
      <c r="K3817" s="50">
        <v>0</v>
      </c>
      <c r="L3817" s="50">
        <v>0</v>
      </c>
      <c r="M3817" s="50">
        <v>0</v>
      </c>
      <c r="N3817" s="51">
        <f>D3817*$D$16</f>
        <v>67.5</v>
      </c>
      <c r="O3817" s="51">
        <f>E3817*$E$16</f>
        <v>0</v>
      </c>
      <c r="P3817" s="51">
        <f>F3817*$F$16</f>
        <v>270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151.875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87"/>
        <v>219.375</v>
      </c>
      <c r="Y3817" s="51">
        <f t="shared" si="488"/>
        <v>0</v>
      </c>
      <c r="Z3817" s="51">
        <f t="shared" si="489"/>
        <v>270</v>
      </c>
      <c r="AA3817" s="51">
        <f t="shared" si="490"/>
        <v>0</v>
      </c>
      <c r="AB3817" s="51">
        <f t="shared" si="491"/>
        <v>0</v>
      </c>
      <c r="AC3817" s="52">
        <f t="shared" si="492"/>
        <v>489.4</v>
      </c>
      <c r="AD3817" s="53">
        <f>(ROUND(AC3817-AC3804,1)/AC3804)</f>
        <v>0.16523809523809524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50</v>
      </c>
      <c r="E3818" s="49">
        <v>0</v>
      </c>
      <c r="F3818" s="49">
        <v>200</v>
      </c>
      <c r="G3818" s="49">
        <v>0</v>
      </c>
      <c r="H3818" s="49">
        <v>0</v>
      </c>
      <c r="I3818" s="50">
        <v>80</v>
      </c>
      <c r="J3818" s="50">
        <v>25</v>
      </c>
      <c r="K3818" s="50">
        <v>0</v>
      </c>
      <c r="L3818" s="50">
        <v>0</v>
      </c>
      <c r="M3818" s="50">
        <v>0</v>
      </c>
      <c r="N3818" s="51">
        <f>D3818*$D$17</f>
        <v>67.5</v>
      </c>
      <c r="O3818" s="51">
        <f>E3818*$E$17</f>
        <v>0</v>
      </c>
      <c r="P3818" s="51">
        <f>F3818*$F$17</f>
        <v>270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151.875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87"/>
        <v>219.375</v>
      </c>
      <c r="Y3818" s="51">
        <f t="shared" si="488"/>
        <v>0</v>
      </c>
      <c r="Z3818" s="51">
        <f t="shared" si="489"/>
        <v>270</v>
      </c>
      <c r="AA3818" s="51">
        <f t="shared" si="490"/>
        <v>0</v>
      </c>
      <c r="AB3818" s="51">
        <f t="shared" si="491"/>
        <v>0</v>
      </c>
      <c r="AC3818" s="52">
        <f t="shared" si="492"/>
        <v>489.4</v>
      </c>
      <c r="AD3818" s="53">
        <f>(ROUND(AC3818-AC3804,1)/AC3804)</f>
        <v>0.16523809523809524</v>
      </c>
      <c r="AE3818" s="44"/>
      <c r="AF3818" s="45"/>
    </row>
    <row r="3819" spans="1:32" x14ac:dyDescent="0.25">
      <c r="A3819" s="62"/>
      <c r="B3819" s="183" t="s">
        <v>314</v>
      </c>
      <c r="C3819" s="183"/>
      <c r="D3819" s="183"/>
      <c r="E3819" s="183"/>
      <c r="F3819" s="183"/>
      <c r="G3819" s="183"/>
      <c r="H3819" s="183"/>
      <c r="I3819" s="183"/>
      <c r="J3819" s="183"/>
      <c r="K3819" s="183"/>
      <c r="L3819" s="183"/>
      <c r="M3819" s="183"/>
      <c r="N3819" s="183"/>
      <c r="O3819" s="183"/>
      <c r="P3819" s="183"/>
      <c r="Q3819" s="183"/>
      <c r="R3819" s="183"/>
      <c r="S3819" s="183"/>
      <c r="T3819" s="183"/>
      <c r="U3819" s="183"/>
      <c r="V3819" s="183"/>
      <c r="W3819" s="183"/>
      <c r="X3819" s="183"/>
      <c r="Y3819" s="183"/>
      <c r="Z3819" s="183"/>
      <c r="AA3819" s="183"/>
      <c r="AB3819" s="183"/>
      <c r="AC3819" s="12">
        <v>600</v>
      </c>
      <c r="AD3819" s="12"/>
      <c r="AE3819" s="44" t="s">
        <v>28</v>
      </c>
      <c r="AF3819" s="45"/>
    </row>
    <row r="3820" spans="1:32" x14ac:dyDescent="0.25">
      <c r="A3820" s="54" t="s">
        <v>19</v>
      </c>
      <c r="B3820" s="47" t="s">
        <v>315</v>
      </c>
      <c r="C3820" s="48" t="s">
        <v>4</v>
      </c>
      <c r="D3820" s="49">
        <v>116</v>
      </c>
      <c r="E3820" s="49">
        <v>0</v>
      </c>
      <c r="F3820" s="49">
        <v>0</v>
      </c>
      <c r="G3820" s="49">
        <v>0</v>
      </c>
      <c r="H3820" s="49">
        <v>0</v>
      </c>
      <c r="I3820" s="50">
        <v>60</v>
      </c>
      <c r="J3820" s="50">
        <v>20</v>
      </c>
      <c r="K3820" s="50">
        <v>0</v>
      </c>
      <c r="L3820" s="50">
        <v>0</v>
      </c>
      <c r="M3820" s="50">
        <v>0</v>
      </c>
      <c r="N3820" s="51">
        <f>D3820*$D$3</f>
        <v>162.39999999999998</v>
      </c>
      <c r="O3820" s="51">
        <f>E3820*$E$3</f>
        <v>0</v>
      </c>
      <c r="P3820" s="51">
        <f>F3820*$F$3</f>
        <v>0</v>
      </c>
      <c r="Q3820" s="51">
        <f>G3820*$G$3</f>
        <v>0</v>
      </c>
      <c r="R3820" s="51">
        <f>H3820*$H$3</f>
        <v>0</v>
      </c>
      <c r="S3820" s="51">
        <f>(N3820/100)*(I3820*$I$3)+(N3820/100)*(J3820*$J$3)</f>
        <v>259.83999999999992</v>
      </c>
      <c r="T3820" s="51">
        <f>(O3820/100)*(K3820*$K$3)</f>
        <v>0</v>
      </c>
      <c r="U3820" s="51">
        <f>(P3820/100)*(K3820*$K$3)+(P3820/100)*(L3820*$L$3)</f>
        <v>0</v>
      </c>
      <c r="V3820" s="51">
        <f>(Q3820/100)*(L3820*$L$3)</f>
        <v>0</v>
      </c>
      <c r="W3820" s="51">
        <f>(R3820/100)*(K3820*$K$3)+(R3820/100)*(L3820*$L$3)</f>
        <v>0</v>
      </c>
      <c r="X3820" s="51">
        <f t="shared" ref="X3820:X3849" si="493">N3820+S3820</f>
        <v>422.2399999999999</v>
      </c>
      <c r="Y3820" s="51">
        <f t="shared" ref="Y3820:Y3849" si="494">O3820+T3820</f>
        <v>0</v>
      </c>
      <c r="Z3820" s="51">
        <f t="shared" ref="Z3820:Z3849" si="495">P3820+U3820</f>
        <v>0</v>
      </c>
      <c r="AA3820" s="51">
        <f t="shared" ref="AA3820:AA3849" si="496">Q3820+V3820</f>
        <v>0</v>
      </c>
      <c r="AB3820" s="51">
        <f t="shared" ref="AB3820:AB3849" si="497">R3820+W3820</f>
        <v>0</v>
      </c>
      <c r="AC3820" s="52">
        <f t="shared" ref="AC3820:AC3849" si="498">ROUND(X3820+Y3820+Z3820+AA3820+AB3820,1)</f>
        <v>422.2</v>
      </c>
      <c r="AD3820" s="53">
        <v>0</v>
      </c>
      <c r="AE3820" s="44"/>
      <c r="AF3820" s="45"/>
    </row>
    <row r="3821" spans="1:32" x14ac:dyDescent="0.25">
      <c r="A3821" s="46" t="s">
        <v>29</v>
      </c>
      <c r="B3821" s="47">
        <v>14</v>
      </c>
      <c r="C3821" s="48" t="s">
        <v>5</v>
      </c>
      <c r="D3821" s="49">
        <v>116</v>
      </c>
      <c r="E3821" s="49">
        <v>0</v>
      </c>
      <c r="F3821" s="49">
        <v>0</v>
      </c>
      <c r="G3821" s="49">
        <v>0</v>
      </c>
      <c r="H3821" s="49">
        <v>0</v>
      </c>
      <c r="I3821" s="50">
        <v>75</v>
      </c>
      <c r="J3821" s="50">
        <v>35</v>
      </c>
      <c r="K3821" s="50">
        <v>0</v>
      </c>
      <c r="L3821" s="50">
        <v>0</v>
      </c>
      <c r="M3821" s="50">
        <v>0</v>
      </c>
      <c r="N3821" s="51">
        <f>D3821*$D$4</f>
        <v>156.60000000000002</v>
      </c>
      <c r="O3821" s="51">
        <f>E3821*$E$4</f>
        <v>0</v>
      </c>
      <c r="P3821" s="51">
        <f>F3821*$F$4</f>
        <v>0</v>
      </c>
      <c r="Q3821" s="51">
        <f>G3821*$G$4</f>
        <v>0</v>
      </c>
      <c r="R3821" s="51">
        <f>H3821*$H$4</f>
        <v>0</v>
      </c>
      <c r="S3821" s="51">
        <f>(N3821/100)*(I3821*$I$4)+(N3821/100)*(J3821*$J$4)</f>
        <v>344.52000000000004</v>
      </c>
      <c r="T3821" s="51">
        <f>(O3821/100)*(K3821*$K$4)</f>
        <v>0</v>
      </c>
      <c r="U3821" s="51">
        <f>(P3821/100)*(K3821*$K$4)+(P3821/100)*(L3821*$L$4)</f>
        <v>0</v>
      </c>
      <c r="V3821" s="51">
        <f>(Q3821/100)*(L3821*$L$4)</f>
        <v>0</v>
      </c>
      <c r="W3821" s="51">
        <f>(R3821/100)*(K3821*$K$4)+(R3821/100)*(L3821*$L$4)</f>
        <v>0</v>
      </c>
      <c r="X3821" s="51">
        <f t="shared" si="493"/>
        <v>501.12000000000006</v>
      </c>
      <c r="Y3821" s="51">
        <f t="shared" si="494"/>
        <v>0</v>
      </c>
      <c r="Z3821" s="51">
        <f t="shared" si="495"/>
        <v>0</v>
      </c>
      <c r="AA3821" s="51">
        <f t="shared" si="496"/>
        <v>0</v>
      </c>
      <c r="AB3821" s="51">
        <f t="shared" si="497"/>
        <v>0</v>
      </c>
      <c r="AC3821" s="52">
        <f t="shared" si="498"/>
        <v>501.1</v>
      </c>
      <c r="AD3821" s="53">
        <f>(ROUND(AC3821-AC3820,1)/AC3820)</f>
        <v>0.1868782567503553</v>
      </c>
      <c r="AE3821" s="44"/>
      <c r="AF3821" s="45"/>
    </row>
    <row r="3822" spans="1:32" x14ac:dyDescent="0.25">
      <c r="A3822" s="46" t="s">
        <v>30</v>
      </c>
      <c r="B3822" s="47">
        <v>20</v>
      </c>
      <c r="C3822" s="48" t="s">
        <v>6</v>
      </c>
      <c r="D3822" s="49">
        <v>116</v>
      </c>
      <c r="E3822" s="49">
        <v>0</v>
      </c>
      <c r="F3822" s="49">
        <v>0</v>
      </c>
      <c r="G3822" s="49">
        <v>0</v>
      </c>
      <c r="H3822" s="49">
        <v>0</v>
      </c>
      <c r="I3822" s="50">
        <v>60</v>
      </c>
      <c r="J3822" s="50">
        <v>20</v>
      </c>
      <c r="K3822" s="50">
        <v>0</v>
      </c>
      <c r="L3822" s="50">
        <v>0</v>
      </c>
      <c r="M3822" s="50">
        <v>0</v>
      </c>
      <c r="N3822" s="51">
        <f>D3822*$D$5</f>
        <v>162.39999999999998</v>
      </c>
      <c r="O3822" s="51">
        <f>E3822*$E$5</f>
        <v>0</v>
      </c>
      <c r="P3822" s="51">
        <f>F3822*$F$5</f>
        <v>0</v>
      </c>
      <c r="Q3822" s="51">
        <f>G3822*$G$5</f>
        <v>0</v>
      </c>
      <c r="R3822" s="51">
        <f>H3822*$H$5</f>
        <v>0</v>
      </c>
      <c r="S3822" s="51">
        <f>(N3822/100)*(I3822*$I$5)+(N3822/100)*(J3822*$J$5)</f>
        <v>259.83999999999992</v>
      </c>
      <c r="T3822" s="51">
        <f>(O3822/100)*(K3822*$K$5)</f>
        <v>0</v>
      </c>
      <c r="U3822" s="51">
        <f>(P3822/100)*(K3822*$K$5)+(P3822/100)*(L3822*$L$5)</f>
        <v>0</v>
      </c>
      <c r="V3822" s="51">
        <f>(Q3822/100)*(L3822*$L$5)</f>
        <v>0</v>
      </c>
      <c r="W3822" s="51">
        <f>(R3822/100)*(K3822*$K$5)+(R3822/100)*(L3822*$L$5)</f>
        <v>0</v>
      </c>
      <c r="X3822" s="51">
        <f t="shared" si="493"/>
        <v>422.2399999999999</v>
      </c>
      <c r="Y3822" s="51">
        <f t="shared" si="494"/>
        <v>0</v>
      </c>
      <c r="Z3822" s="51">
        <f t="shared" si="495"/>
        <v>0</v>
      </c>
      <c r="AA3822" s="51">
        <f t="shared" si="496"/>
        <v>0</v>
      </c>
      <c r="AB3822" s="51">
        <f t="shared" si="497"/>
        <v>0</v>
      </c>
      <c r="AC3822" s="52">
        <f t="shared" si="498"/>
        <v>422.2</v>
      </c>
      <c r="AD3822" s="53">
        <f>(ROUND(AC3822-AC3820,1)/AC3820)</f>
        <v>0</v>
      </c>
      <c r="AE3822" s="44"/>
      <c r="AF3822" s="45"/>
    </row>
    <row r="3823" spans="1:32" x14ac:dyDescent="0.25">
      <c r="A3823" s="46" t="s">
        <v>31</v>
      </c>
      <c r="B3823" s="47">
        <v>0</v>
      </c>
      <c r="C3823" s="48" t="s">
        <v>7</v>
      </c>
      <c r="D3823" s="49">
        <v>116</v>
      </c>
      <c r="E3823" s="49">
        <v>0</v>
      </c>
      <c r="F3823" s="49">
        <v>0</v>
      </c>
      <c r="G3823" s="49">
        <v>0</v>
      </c>
      <c r="H3823" s="49">
        <v>0</v>
      </c>
      <c r="I3823" s="50">
        <v>60</v>
      </c>
      <c r="J3823" s="50">
        <v>20</v>
      </c>
      <c r="K3823" s="50">
        <v>0</v>
      </c>
      <c r="L3823" s="50">
        <v>0</v>
      </c>
      <c r="M3823" s="50">
        <v>0</v>
      </c>
      <c r="N3823" s="51">
        <f>D3823*$D$6</f>
        <v>162.39999999999998</v>
      </c>
      <c r="O3823" s="51">
        <f>E3823*$E$6</f>
        <v>0</v>
      </c>
      <c r="P3823" s="51">
        <f>F3823*$F$6</f>
        <v>0</v>
      </c>
      <c r="Q3823" s="51">
        <f>G3823*$G$6</f>
        <v>0</v>
      </c>
      <c r="R3823" s="51">
        <f>H3823*$H$6</f>
        <v>0</v>
      </c>
      <c r="S3823" s="51">
        <f>(N3823/100)*(I3823*$I$6)+(N3823/100)*(J3823*$J$6)</f>
        <v>259.83999999999992</v>
      </c>
      <c r="T3823" s="51">
        <f>(O3823/100)*(K3823*$K$6)</f>
        <v>0</v>
      </c>
      <c r="U3823" s="51">
        <f>(P3823/100)*(K3823*$K$6)+(P3823/100)*(L3823*$L$6)</f>
        <v>0</v>
      </c>
      <c r="V3823" s="51">
        <f>(Q3823/100)*(L3823*$L$6)</f>
        <v>0</v>
      </c>
      <c r="W3823" s="51">
        <f>(R3823/100)*(K3823*$K$6)+(R3823/100)*(L3823*$L$6)</f>
        <v>0</v>
      </c>
      <c r="X3823" s="51">
        <f t="shared" si="493"/>
        <v>422.2399999999999</v>
      </c>
      <c r="Y3823" s="51">
        <f t="shared" si="494"/>
        <v>0</v>
      </c>
      <c r="Z3823" s="51">
        <f t="shared" si="495"/>
        <v>0</v>
      </c>
      <c r="AA3823" s="51">
        <f t="shared" si="496"/>
        <v>0</v>
      </c>
      <c r="AB3823" s="51">
        <f t="shared" si="497"/>
        <v>0</v>
      </c>
      <c r="AC3823" s="52">
        <f t="shared" si="498"/>
        <v>422.2</v>
      </c>
      <c r="AD3823" s="53">
        <f>(ROUND(AC3823-AC3820,1)/AC3820)</f>
        <v>0</v>
      </c>
      <c r="AE3823" s="44"/>
      <c r="AF3823" s="45"/>
    </row>
    <row r="3824" spans="1:32" x14ac:dyDescent="0.25">
      <c r="A3824" s="46" t="s">
        <v>32</v>
      </c>
      <c r="B3824" s="47">
        <v>0</v>
      </c>
      <c r="C3824" s="48" t="s">
        <v>8</v>
      </c>
      <c r="D3824" s="49">
        <v>116</v>
      </c>
      <c r="E3824" s="49">
        <v>0</v>
      </c>
      <c r="F3824" s="49">
        <v>0</v>
      </c>
      <c r="G3824" s="49">
        <v>0</v>
      </c>
      <c r="H3824" s="49">
        <v>0</v>
      </c>
      <c r="I3824" s="50">
        <v>60</v>
      </c>
      <c r="J3824" s="50">
        <v>20</v>
      </c>
      <c r="K3824" s="50">
        <v>0</v>
      </c>
      <c r="L3824" s="50">
        <v>0</v>
      </c>
      <c r="M3824" s="50">
        <v>0</v>
      </c>
      <c r="N3824" s="51">
        <f>D3824*$D$7</f>
        <v>162.39999999999998</v>
      </c>
      <c r="O3824" s="51">
        <f>E3824*$E$7</f>
        <v>0</v>
      </c>
      <c r="P3824" s="51">
        <f>F3824*$F$7</f>
        <v>0</v>
      </c>
      <c r="Q3824" s="51">
        <f>G3824*$G$7</f>
        <v>0</v>
      </c>
      <c r="R3824" s="51">
        <f>H3824*$H$7</f>
        <v>0</v>
      </c>
      <c r="S3824" s="51">
        <f>(N3824/100)*(I3824*$I$7)+(N3824/100)*(J3824*$J$7)</f>
        <v>259.83999999999992</v>
      </c>
      <c r="T3824" s="51">
        <f>(O3824/100)*(K3824*$K$7)</f>
        <v>0</v>
      </c>
      <c r="U3824" s="51">
        <f>(P3824/100)*(K3824*$K$7)+(P3824/100)*(L3824*$L$7)</f>
        <v>0</v>
      </c>
      <c r="V3824" s="51">
        <f>(Q3824/100)*(L3824*$L$7)</f>
        <v>0</v>
      </c>
      <c r="W3824" s="51">
        <f>(R3824/100)*(K3824*$K$7)+(R3824/100)*(L3824*$L$7)</f>
        <v>0</v>
      </c>
      <c r="X3824" s="51">
        <f t="shared" si="493"/>
        <v>422.2399999999999</v>
      </c>
      <c r="Y3824" s="51">
        <f t="shared" si="494"/>
        <v>0</v>
      </c>
      <c r="Z3824" s="51">
        <f t="shared" si="495"/>
        <v>0</v>
      </c>
      <c r="AA3824" s="51">
        <f t="shared" si="496"/>
        <v>0</v>
      </c>
      <c r="AB3824" s="51">
        <f t="shared" si="497"/>
        <v>0</v>
      </c>
      <c r="AC3824" s="52">
        <f t="shared" si="498"/>
        <v>422.2</v>
      </c>
      <c r="AD3824" s="53">
        <f>(ROUND(AC3824-AC3820,1)/AC3820)</f>
        <v>0</v>
      </c>
      <c r="AE3824" s="44"/>
      <c r="AF3824" s="45"/>
    </row>
    <row r="3825" spans="1:32" x14ac:dyDescent="0.25">
      <c r="A3825" s="46" t="s">
        <v>33</v>
      </c>
      <c r="B3825" s="47"/>
      <c r="C3825" s="48" t="s">
        <v>9</v>
      </c>
      <c r="D3825" s="49">
        <v>116</v>
      </c>
      <c r="E3825" s="49">
        <v>0</v>
      </c>
      <c r="F3825" s="49">
        <v>0</v>
      </c>
      <c r="G3825" s="49">
        <v>0</v>
      </c>
      <c r="H3825" s="49">
        <v>0</v>
      </c>
      <c r="I3825" s="50">
        <v>60</v>
      </c>
      <c r="J3825" s="50">
        <v>20</v>
      </c>
      <c r="K3825" s="50">
        <v>0</v>
      </c>
      <c r="L3825" s="50">
        <v>0</v>
      </c>
      <c r="M3825" s="50">
        <v>0</v>
      </c>
      <c r="N3825" s="51">
        <f>D3825*$D$8</f>
        <v>162.39999999999998</v>
      </c>
      <c r="O3825" s="51">
        <f>E3825*$E$8</f>
        <v>0</v>
      </c>
      <c r="P3825" s="51">
        <f>F3825*$F$8</f>
        <v>0</v>
      </c>
      <c r="Q3825" s="51">
        <f>G3825*$G$8</f>
        <v>0</v>
      </c>
      <c r="R3825" s="51">
        <f>H3825*$H$8</f>
        <v>0</v>
      </c>
      <c r="S3825" s="51">
        <f>(N3825/100)*(I3825*$I$8)+(N3825/100)*(J3825*$J$8)</f>
        <v>259.83999999999992</v>
      </c>
      <c r="T3825" s="51">
        <f>(O3825/100)*(K3825*$K$8)</f>
        <v>0</v>
      </c>
      <c r="U3825" s="51">
        <f>(P3825/100)*(K3825*$K$8)+(P3825/100)*(L3825*$L$8)</f>
        <v>0</v>
      </c>
      <c r="V3825" s="51">
        <f>(Q3825/100)*(L3825*$L$8)</f>
        <v>0</v>
      </c>
      <c r="W3825" s="51">
        <f>(R3825/100)*(K3825*$K$8)+(R3825/100)*(L3825*$L$8)</f>
        <v>0</v>
      </c>
      <c r="X3825" s="51">
        <f t="shared" si="493"/>
        <v>422.2399999999999</v>
      </c>
      <c r="Y3825" s="51">
        <f t="shared" si="494"/>
        <v>0</v>
      </c>
      <c r="Z3825" s="51">
        <f t="shared" si="495"/>
        <v>0</v>
      </c>
      <c r="AA3825" s="51">
        <f t="shared" si="496"/>
        <v>0</v>
      </c>
      <c r="AB3825" s="51">
        <f t="shared" si="497"/>
        <v>0</v>
      </c>
      <c r="AC3825" s="52">
        <f t="shared" si="498"/>
        <v>422.2</v>
      </c>
      <c r="AD3825" s="53">
        <f>(ROUND(AC3825-AC3820,1)/AC3820)</f>
        <v>0</v>
      </c>
      <c r="AE3825" s="44"/>
      <c r="AF3825" s="45"/>
    </row>
    <row r="3826" spans="1:32" x14ac:dyDescent="0.25">
      <c r="A3826" s="46" t="s">
        <v>34</v>
      </c>
      <c r="B3826" s="47"/>
      <c r="C3826" s="48" t="s">
        <v>10</v>
      </c>
      <c r="D3826" s="49">
        <v>58</v>
      </c>
      <c r="E3826" s="49">
        <v>125</v>
      </c>
      <c r="F3826" s="49">
        <v>0</v>
      </c>
      <c r="G3826" s="49">
        <v>0</v>
      </c>
      <c r="H3826" s="49">
        <v>0</v>
      </c>
      <c r="I3826" s="50">
        <v>60</v>
      </c>
      <c r="J3826" s="50">
        <v>20</v>
      </c>
      <c r="K3826" s="50">
        <v>85</v>
      </c>
      <c r="L3826" s="50">
        <v>0</v>
      </c>
      <c r="M3826" s="50">
        <v>0</v>
      </c>
      <c r="N3826" s="51">
        <f>D3826*$D$9</f>
        <v>78.300000000000011</v>
      </c>
      <c r="O3826" s="51">
        <f>E3826*$E$9</f>
        <v>168.75</v>
      </c>
      <c r="P3826" s="51">
        <f>F3826*$F$9</f>
        <v>0</v>
      </c>
      <c r="Q3826" s="51">
        <f>G3826*$G$9</f>
        <v>0</v>
      </c>
      <c r="R3826" s="51">
        <f>H3826*$H$9</f>
        <v>0</v>
      </c>
      <c r="S3826" s="51">
        <f>(N3826/100)*(I3826*$I$9)+(N3826/100)*(J3826*$J$9)</f>
        <v>62.640000000000015</v>
      </c>
      <c r="T3826" s="51">
        <f>(O3826/100)*(K3826*$K$9)</f>
        <v>200.81249999999997</v>
      </c>
      <c r="U3826" s="51">
        <f>(P3826/100)*(K3826*$K$9)+(P3826/100)*(L3826*$L$9)</f>
        <v>0</v>
      </c>
      <c r="V3826" s="51">
        <f>(Q3826/100)*(L3826*$L$9)</f>
        <v>0</v>
      </c>
      <c r="W3826" s="51">
        <f>(R3826/100)*(K3826*$K$9)+(R3826/100)*(L3826*$L$9)</f>
        <v>0</v>
      </c>
      <c r="X3826" s="51">
        <f t="shared" si="493"/>
        <v>140.94000000000003</v>
      </c>
      <c r="Y3826" s="51">
        <f t="shared" si="494"/>
        <v>369.5625</v>
      </c>
      <c r="Z3826" s="51">
        <f t="shared" si="495"/>
        <v>0</v>
      </c>
      <c r="AA3826" s="51">
        <f t="shared" si="496"/>
        <v>0</v>
      </c>
      <c r="AB3826" s="51">
        <f t="shared" si="497"/>
        <v>0</v>
      </c>
      <c r="AC3826" s="52">
        <f t="shared" si="498"/>
        <v>510.5</v>
      </c>
      <c r="AD3826" s="53">
        <f>(ROUND(AC3826-AC3820,1)/AC3820)</f>
        <v>0.20914258645191852</v>
      </c>
      <c r="AE3826" s="44"/>
      <c r="AF3826" s="45"/>
    </row>
    <row r="3827" spans="1:32" x14ac:dyDescent="0.25">
      <c r="A3827" s="46" t="s">
        <v>35</v>
      </c>
      <c r="B3827" s="47"/>
      <c r="C3827" s="48" t="s">
        <v>11</v>
      </c>
      <c r="D3827" s="49">
        <v>58</v>
      </c>
      <c r="E3827" s="49">
        <v>0</v>
      </c>
      <c r="F3827" s="49">
        <v>125</v>
      </c>
      <c r="G3827" s="49">
        <v>0</v>
      </c>
      <c r="H3827" s="49">
        <v>0</v>
      </c>
      <c r="I3827" s="50">
        <v>60</v>
      </c>
      <c r="J3827" s="50">
        <v>20</v>
      </c>
      <c r="K3827" s="50">
        <v>42.5</v>
      </c>
      <c r="L3827" s="50">
        <v>42.5</v>
      </c>
      <c r="M3827" s="50">
        <v>0</v>
      </c>
      <c r="N3827" s="51">
        <f>D3827*$D$10</f>
        <v>78.300000000000011</v>
      </c>
      <c r="O3827" s="51">
        <f>E3827*$E$10</f>
        <v>0</v>
      </c>
      <c r="P3827" s="51">
        <f>F3827*$F$10</f>
        <v>168.75</v>
      </c>
      <c r="Q3827" s="51">
        <f>G3827*$G$10</f>
        <v>0</v>
      </c>
      <c r="R3827" s="51">
        <f>H3827*$H$10</f>
        <v>0</v>
      </c>
      <c r="S3827" s="51">
        <f>(N3827/100)*(I3827*$I$10)+(N3827/100)*(J3827*$J$10)</f>
        <v>62.640000000000015</v>
      </c>
      <c r="T3827" s="51">
        <f>(O3827/100)*(K3827*$J$10)</f>
        <v>0</v>
      </c>
      <c r="U3827" s="51">
        <f>(P3827/100)*(K3827*$K$10)+(P3827/100)*(L3827*$L$10)</f>
        <v>200.81249999999997</v>
      </c>
      <c r="V3827" s="51">
        <f>(Q3827/100)*(L3827*$L$10)</f>
        <v>0</v>
      </c>
      <c r="W3827" s="51">
        <f>(R3827/100)*(K3827*$K$10)+(R3827/100)*(L3827*$L$10)</f>
        <v>0</v>
      </c>
      <c r="X3827" s="51">
        <f t="shared" si="493"/>
        <v>140.94000000000003</v>
      </c>
      <c r="Y3827" s="51">
        <f t="shared" si="494"/>
        <v>0</v>
      </c>
      <c r="Z3827" s="51">
        <f t="shared" si="495"/>
        <v>369.5625</v>
      </c>
      <c r="AA3827" s="51">
        <f t="shared" si="496"/>
        <v>0</v>
      </c>
      <c r="AB3827" s="51">
        <f t="shared" si="497"/>
        <v>0</v>
      </c>
      <c r="AC3827" s="52">
        <f t="shared" si="498"/>
        <v>510.5</v>
      </c>
      <c r="AD3827" s="53">
        <f>(ROUND(AC3827-AC3820,1)/AC3820)</f>
        <v>0.20914258645191852</v>
      </c>
      <c r="AE3827" s="44"/>
      <c r="AF3827" s="45"/>
    </row>
    <row r="3828" spans="1:32" x14ac:dyDescent="0.25">
      <c r="A3828" s="46" t="s">
        <v>36</v>
      </c>
      <c r="B3828" s="47"/>
      <c r="C3828" s="48" t="s">
        <v>12</v>
      </c>
      <c r="D3828" s="49">
        <v>58</v>
      </c>
      <c r="E3828" s="49">
        <v>0</v>
      </c>
      <c r="F3828" s="49">
        <v>0</v>
      </c>
      <c r="G3828" s="49">
        <v>125</v>
      </c>
      <c r="H3828" s="49">
        <v>0</v>
      </c>
      <c r="I3828" s="50">
        <v>60</v>
      </c>
      <c r="J3828" s="50">
        <v>20</v>
      </c>
      <c r="K3828" s="50">
        <v>0</v>
      </c>
      <c r="L3828" s="50">
        <v>85</v>
      </c>
      <c r="M3828" s="50">
        <v>0</v>
      </c>
      <c r="N3828" s="51">
        <f>D3828*$D$11</f>
        <v>78.300000000000011</v>
      </c>
      <c r="O3828" s="51">
        <f>E3828*$E$11</f>
        <v>0</v>
      </c>
      <c r="P3828" s="51">
        <f>F3828*$F$11</f>
        <v>0</v>
      </c>
      <c r="Q3828" s="51">
        <f>G3828*$G$11</f>
        <v>168.75</v>
      </c>
      <c r="R3828" s="51">
        <f>H3828*$H$11</f>
        <v>0</v>
      </c>
      <c r="S3828" s="51">
        <f>(N3828/100)*(I3828*$I$11)+(N3828/100)*(J3828*$J$11)</f>
        <v>62.640000000000015</v>
      </c>
      <c r="T3828" s="51">
        <f>(O3828/100)*(K3828*$K$11)</f>
        <v>0</v>
      </c>
      <c r="U3828" s="51">
        <f>(P3828/100)*(K3828*$K$11)+(P3828/100)*(L3828*$L$11)</f>
        <v>0</v>
      </c>
      <c r="V3828" s="51">
        <f>(Q3828/100)*(L3828*$L$11)</f>
        <v>200.81249999999997</v>
      </c>
      <c r="W3828" s="51">
        <f>(R3828/100)*(K3828*$K$11)+(R3828/100)*(L3828*$L$11)</f>
        <v>0</v>
      </c>
      <c r="X3828" s="51">
        <f t="shared" si="493"/>
        <v>140.94000000000003</v>
      </c>
      <c r="Y3828" s="51">
        <f t="shared" si="494"/>
        <v>0</v>
      </c>
      <c r="Z3828" s="51">
        <f t="shared" si="495"/>
        <v>0</v>
      </c>
      <c r="AA3828" s="51">
        <f t="shared" si="496"/>
        <v>369.5625</v>
      </c>
      <c r="AB3828" s="51">
        <f t="shared" si="497"/>
        <v>0</v>
      </c>
      <c r="AC3828" s="52">
        <f t="shared" si="498"/>
        <v>510.5</v>
      </c>
      <c r="AD3828" s="53">
        <f>(ROUND(AC3828-AC3820,1)/AC3820)</f>
        <v>0.20914258645191852</v>
      </c>
      <c r="AE3828" s="44"/>
      <c r="AF3828" s="45"/>
    </row>
    <row r="3829" spans="1:32" x14ac:dyDescent="0.25">
      <c r="A3829" s="46" t="s">
        <v>37</v>
      </c>
      <c r="B3829" s="47"/>
      <c r="C3829" s="48" t="s">
        <v>13</v>
      </c>
      <c r="D3829" s="49">
        <v>58</v>
      </c>
      <c r="E3829" s="49">
        <v>0</v>
      </c>
      <c r="F3829" s="49">
        <v>0</v>
      </c>
      <c r="G3829" s="49">
        <v>0</v>
      </c>
      <c r="H3829" s="49">
        <v>125</v>
      </c>
      <c r="I3829" s="50">
        <v>60</v>
      </c>
      <c r="J3829" s="50">
        <v>20</v>
      </c>
      <c r="K3829" s="50">
        <v>42.5</v>
      </c>
      <c r="L3829" s="50">
        <v>42.5</v>
      </c>
      <c r="M3829" s="50">
        <v>0</v>
      </c>
      <c r="N3829" s="51">
        <f>D3829*$D$12</f>
        <v>78.300000000000011</v>
      </c>
      <c r="O3829" s="51">
        <f>E3829*$E$12</f>
        <v>0</v>
      </c>
      <c r="P3829" s="51">
        <f>F3829*$F$12</f>
        <v>0</v>
      </c>
      <c r="Q3829" s="51">
        <f>G3829*$G$12</f>
        <v>0</v>
      </c>
      <c r="R3829" s="51">
        <f>H3829*$H$12</f>
        <v>168.75</v>
      </c>
      <c r="S3829" s="51">
        <f>(N3829/100)*(I3829*$I$12)+(N3829/100)*(J3829*$J$12)</f>
        <v>62.640000000000015</v>
      </c>
      <c r="T3829" s="51">
        <f>(O3829/100)*(K3829*$K$12)</f>
        <v>0</v>
      </c>
      <c r="U3829" s="51">
        <f>(P3829/100)*(K3829*$K$12)+(P3829/100)*(L3829*$L$12)</f>
        <v>0</v>
      </c>
      <c r="V3829" s="51">
        <f>(Q3829/100)*(L3829*$L$12)</f>
        <v>0</v>
      </c>
      <c r="W3829" s="51">
        <f>(R3829/100)*(K3829*$K$12)+(R3829/100)*(L3829*$L$12)</f>
        <v>200.81249999999997</v>
      </c>
      <c r="X3829" s="51">
        <f t="shared" si="493"/>
        <v>140.94000000000003</v>
      </c>
      <c r="Y3829" s="51">
        <f t="shared" si="494"/>
        <v>0</v>
      </c>
      <c r="Z3829" s="51">
        <f t="shared" si="495"/>
        <v>0</v>
      </c>
      <c r="AA3829" s="51">
        <f t="shared" si="496"/>
        <v>0</v>
      </c>
      <c r="AB3829" s="51">
        <f t="shared" si="497"/>
        <v>369.5625</v>
      </c>
      <c r="AC3829" s="52">
        <f t="shared" si="498"/>
        <v>510.5</v>
      </c>
      <c r="AD3829" s="53">
        <f>(ROUND(AC3829-AC3820,1)/AC3820)</f>
        <v>0.20914258645191852</v>
      </c>
      <c r="AE3829" s="44"/>
      <c r="AF3829" s="45"/>
    </row>
    <row r="3830" spans="1:32" x14ac:dyDescent="0.25">
      <c r="A3830" s="46" t="s">
        <v>38</v>
      </c>
      <c r="B3830" s="47"/>
      <c r="C3830" s="48" t="s">
        <v>14</v>
      </c>
      <c r="D3830" s="49">
        <v>116</v>
      </c>
      <c r="E3830" s="49">
        <v>0</v>
      </c>
      <c r="F3830" s="49">
        <v>0</v>
      </c>
      <c r="G3830" s="49">
        <v>0</v>
      </c>
      <c r="H3830" s="49">
        <v>0</v>
      </c>
      <c r="I3830" s="50">
        <v>0</v>
      </c>
      <c r="J3830" s="50">
        <v>0</v>
      </c>
      <c r="K3830" s="50">
        <v>0</v>
      </c>
      <c r="L3830" s="50">
        <v>0</v>
      </c>
      <c r="M3830" s="50">
        <v>110</v>
      </c>
      <c r="N3830" s="51">
        <f>D3830*$D$13</f>
        <v>156.60000000000002</v>
      </c>
      <c r="O3830" s="51">
        <f>E3830*$E$13</f>
        <v>0</v>
      </c>
      <c r="P3830" s="51">
        <f>F3830*$F$13</f>
        <v>0</v>
      </c>
      <c r="Q3830" s="51">
        <f>G3830*$G$13</f>
        <v>0</v>
      </c>
      <c r="R3830" s="51">
        <f>H3830*$H$13</f>
        <v>0</v>
      </c>
      <c r="S3830" s="51">
        <f>(N3830/100)*(I3830*$I$13)+(N3830/100)*(J3830*$J$13)+(N3830/100)*(M3830*$M$13)</f>
        <v>344.52000000000004</v>
      </c>
      <c r="T3830" s="51">
        <f>(O3830/100)*(K3830*$K$13)+(O3830/100)*(M3830*$M$13)</f>
        <v>0</v>
      </c>
      <c r="U3830" s="51">
        <f>(P3830/100)*(K3830*$K$13)+(P3830/100)*(L3830*$L$13)+(P3830/100)*(M3830*$M$13)</f>
        <v>0</v>
      </c>
      <c r="V3830" s="51">
        <f>(Q3830/100)*(L3830*$L$13)+(Q3830/100)*(M3830*$M$13)</f>
        <v>0</v>
      </c>
      <c r="W3830" s="51">
        <f>(R3830/100)*(K3830*$K$13)+(R3830/100)*(L3830*$L$13)+(R3830/100)*(M3830*$M$13)</f>
        <v>0</v>
      </c>
      <c r="X3830" s="51">
        <f t="shared" si="493"/>
        <v>501.12000000000006</v>
      </c>
      <c r="Y3830" s="51">
        <f t="shared" si="494"/>
        <v>0</v>
      </c>
      <c r="Z3830" s="51">
        <f t="shared" si="495"/>
        <v>0</v>
      </c>
      <c r="AA3830" s="51">
        <f t="shared" si="496"/>
        <v>0</v>
      </c>
      <c r="AB3830" s="51">
        <f t="shared" si="497"/>
        <v>0</v>
      </c>
      <c r="AC3830" s="52">
        <f t="shared" si="498"/>
        <v>501.1</v>
      </c>
      <c r="AD3830" s="53">
        <f>(ROUND(AC3830-AC3820,1)/AC3820)</f>
        <v>0.1868782567503553</v>
      </c>
      <c r="AE3830" s="44"/>
      <c r="AF3830" s="45"/>
    </row>
    <row r="3831" spans="1:32" x14ac:dyDescent="0.25">
      <c r="A3831" s="46" t="s">
        <v>39</v>
      </c>
      <c r="B3831" s="47"/>
      <c r="C3831" s="48" t="s">
        <v>15</v>
      </c>
      <c r="D3831" s="49">
        <v>116</v>
      </c>
      <c r="E3831" s="49">
        <v>0</v>
      </c>
      <c r="F3831" s="49">
        <v>0</v>
      </c>
      <c r="G3831" s="49">
        <v>0</v>
      </c>
      <c r="H3831" s="49">
        <v>0</v>
      </c>
      <c r="I3831" s="50">
        <v>60</v>
      </c>
      <c r="J3831" s="50">
        <v>20</v>
      </c>
      <c r="K3831" s="50">
        <v>70</v>
      </c>
      <c r="L3831" s="50">
        <v>0</v>
      </c>
      <c r="M3831" s="50">
        <v>0</v>
      </c>
      <c r="N3831" s="51">
        <f>D3831*$D$14</f>
        <v>156.60000000000002</v>
      </c>
      <c r="O3831" s="51">
        <f>E3831*$E$14</f>
        <v>0</v>
      </c>
      <c r="P3831" s="51">
        <f>F3831*$F$14</f>
        <v>0</v>
      </c>
      <c r="Q3831" s="51">
        <f>G3831*$G$14</f>
        <v>0</v>
      </c>
      <c r="R3831" s="51">
        <f>H3831*$H$14</f>
        <v>0</v>
      </c>
      <c r="S3831" s="51">
        <f>(N3831/100)*(I3831*$I$14)+(N3831/100)*(J3831*$J$14)+(N3831/100)*(K3831*$K$14)</f>
        <v>344.5200000000001</v>
      </c>
      <c r="T3831" s="51">
        <f>(O3831/100)*(K3831*$K$14)</f>
        <v>0</v>
      </c>
      <c r="U3831" s="51">
        <f>(P3831/100)*(K3831*$K$14)+(P3831/100)*(L3831*$L$14)</f>
        <v>0</v>
      </c>
      <c r="V3831" s="51">
        <f>(Q3831/100)*(L3831*$L$14)</f>
        <v>0</v>
      </c>
      <c r="W3831" s="51">
        <f>(R3831/100)*(K3831*$L$14)+(R3831/100)*(L3831*$M$14)</f>
        <v>0</v>
      </c>
      <c r="X3831" s="51">
        <f t="shared" si="493"/>
        <v>501.12000000000012</v>
      </c>
      <c r="Y3831" s="51">
        <f t="shared" si="494"/>
        <v>0</v>
      </c>
      <c r="Z3831" s="51">
        <f t="shared" si="495"/>
        <v>0</v>
      </c>
      <c r="AA3831" s="51">
        <f t="shared" si="496"/>
        <v>0</v>
      </c>
      <c r="AB3831" s="51">
        <f t="shared" si="497"/>
        <v>0</v>
      </c>
      <c r="AC3831" s="52">
        <f t="shared" si="498"/>
        <v>501.1</v>
      </c>
      <c r="AD3831" s="53">
        <f>(ROUND(AC3831-AC3820,1)/AC3820)</f>
        <v>0.1868782567503553</v>
      </c>
      <c r="AE3831" s="44"/>
      <c r="AF3831" s="45"/>
    </row>
    <row r="3832" spans="1:32" x14ac:dyDescent="0.25">
      <c r="A3832" s="46"/>
      <c r="B3832" s="47"/>
      <c r="C3832" s="48" t="s">
        <v>16</v>
      </c>
      <c r="D3832" s="49">
        <v>116</v>
      </c>
      <c r="E3832" s="49">
        <v>0</v>
      </c>
      <c r="F3832" s="49">
        <v>0</v>
      </c>
      <c r="G3832" s="49">
        <v>0</v>
      </c>
      <c r="H3832" s="49">
        <v>0</v>
      </c>
      <c r="I3832" s="50">
        <v>60</v>
      </c>
      <c r="J3832" s="50">
        <v>20</v>
      </c>
      <c r="K3832" s="50">
        <v>0</v>
      </c>
      <c r="L3832" s="50">
        <v>70</v>
      </c>
      <c r="M3832" s="50">
        <v>0</v>
      </c>
      <c r="N3832" s="51">
        <f>D3832*$D$15</f>
        <v>156.60000000000002</v>
      </c>
      <c r="O3832" s="51">
        <f>E3832*$E$15</f>
        <v>0</v>
      </c>
      <c r="P3832" s="51">
        <f>F3832*$F$15</f>
        <v>0</v>
      </c>
      <c r="Q3832" s="51">
        <f>G3832*$G$15</f>
        <v>0</v>
      </c>
      <c r="R3832" s="51">
        <f>H3832*$H$15</f>
        <v>0</v>
      </c>
      <c r="S3832" s="51">
        <f>(N3832/100)*(I3832*$I$15)+(N3832/100)*(J3832*$J$15)+(N3832/100)*(L3832*$L$15)</f>
        <v>344.5200000000001</v>
      </c>
      <c r="T3832" s="51">
        <f>(O3832/100)*(K3832*$K$15)</f>
        <v>0</v>
      </c>
      <c r="U3832" s="51">
        <f>(P3832/100)*(K3832*$K$15)+(P3832/100)*(L3832*$L$15)</f>
        <v>0</v>
      </c>
      <c r="V3832" s="51">
        <f>(Q3832/100)*(L3832*$L$15)</f>
        <v>0</v>
      </c>
      <c r="W3832" s="51">
        <f>(R3832/100)*(K3832*$K$15)+(R3832/100)*(L3832*$L$15)</f>
        <v>0</v>
      </c>
      <c r="X3832" s="51">
        <f t="shared" si="493"/>
        <v>501.12000000000012</v>
      </c>
      <c r="Y3832" s="51">
        <f t="shared" si="494"/>
        <v>0</v>
      </c>
      <c r="Z3832" s="51">
        <f t="shared" si="495"/>
        <v>0</v>
      </c>
      <c r="AA3832" s="51">
        <f t="shared" si="496"/>
        <v>0</v>
      </c>
      <c r="AB3832" s="51">
        <f t="shared" si="497"/>
        <v>0</v>
      </c>
      <c r="AC3832" s="52">
        <f t="shared" si="498"/>
        <v>501.1</v>
      </c>
      <c r="AD3832" s="53">
        <f>(ROUND(AC3832-AC3820,1)/AC3820)</f>
        <v>0.1868782567503553</v>
      </c>
      <c r="AE3832" s="44"/>
      <c r="AF3832" s="15"/>
    </row>
    <row r="3833" spans="1:32" x14ac:dyDescent="0.25">
      <c r="A3833" s="46"/>
      <c r="B3833" s="47"/>
      <c r="C3833" s="48" t="s">
        <v>17</v>
      </c>
      <c r="D3833" s="49">
        <v>116</v>
      </c>
      <c r="E3833" s="49">
        <v>0</v>
      </c>
      <c r="F3833" s="49">
        <v>0</v>
      </c>
      <c r="G3833" s="49">
        <v>0</v>
      </c>
      <c r="H3833" s="49">
        <v>0</v>
      </c>
      <c r="I3833" s="50">
        <v>60</v>
      </c>
      <c r="J3833" s="50">
        <v>55</v>
      </c>
      <c r="K3833" s="50">
        <v>0</v>
      </c>
      <c r="L3833" s="50">
        <v>0</v>
      </c>
      <c r="M3833" s="50">
        <v>0</v>
      </c>
      <c r="N3833" s="51">
        <f>D3833*$D$16</f>
        <v>156.60000000000002</v>
      </c>
      <c r="O3833" s="51">
        <f>E3833*$E$16</f>
        <v>0</v>
      </c>
      <c r="P3833" s="51">
        <f>F3833*$F$16</f>
        <v>0</v>
      </c>
      <c r="Q3833" s="51">
        <f>G3833*$G$16</f>
        <v>0</v>
      </c>
      <c r="R3833" s="51">
        <f>H3833*$H$16</f>
        <v>0</v>
      </c>
      <c r="S3833" s="51">
        <f>(N3833/100)*(I3833*$I$16)+(N3833/100)*(J3833*$J$16)</f>
        <v>309.28500000000008</v>
      </c>
      <c r="T3833" s="51">
        <f>(O3833/100)*(K3833*$K$16)</f>
        <v>0</v>
      </c>
      <c r="U3833" s="51">
        <f>(P3833/100)*(K3833*$K$16)+(P3833/100)*(L3833*$L$16)</f>
        <v>0</v>
      </c>
      <c r="V3833" s="51">
        <f>(Q3833/100)*(L3833*$L$16)</f>
        <v>0</v>
      </c>
      <c r="W3833" s="51">
        <f>(R3833/100)*(K3833*$K$16)+(R3833/100)*(L3833*$L$16)</f>
        <v>0</v>
      </c>
      <c r="X3833" s="51">
        <f t="shared" si="493"/>
        <v>465.8850000000001</v>
      </c>
      <c r="Y3833" s="51">
        <f t="shared" si="494"/>
        <v>0</v>
      </c>
      <c r="Z3833" s="51">
        <f t="shared" si="495"/>
        <v>0</v>
      </c>
      <c r="AA3833" s="51">
        <f t="shared" si="496"/>
        <v>0</v>
      </c>
      <c r="AB3833" s="51">
        <f t="shared" si="497"/>
        <v>0</v>
      </c>
      <c r="AC3833" s="52">
        <f t="shared" si="498"/>
        <v>465.9</v>
      </c>
      <c r="AD3833" s="53">
        <f>(ROUND(AC3833-AC3820,1)/AC3820)</f>
        <v>0.10350544765513975</v>
      </c>
      <c r="AE3833" s="44"/>
      <c r="AF3833" s="45"/>
    </row>
    <row r="3834" spans="1:32" x14ac:dyDescent="0.25">
      <c r="A3834" s="46"/>
      <c r="B3834" s="47"/>
      <c r="C3834" s="48" t="s">
        <v>18</v>
      </c>
      <c r="D3834" s="49">
        <v>116</v>
      </c>
      <c r="E3834" s="49">
        <v>0</v>
      </c>
      <c r="F3834" s="49">
        <v>0</v>
      </c>
      <c r="G3834" s="49">
        <v>0</v>
      </c>
      <c r="H3834" s="49">
        <v>0</v>
      </c>
      <c r="I3834" s="50">
        <v>85</v>
      </c>
      <c r="J3834" s="50">
        <v>20</v>
      </c>
      <c r="K3834" s="50">
        <v>0</v>
      </c>
      <c r="L3834" s="50">
        <v>0</v>
      </c>
      <c r="M3834" s="50">
        <v>0</v>
      </c>
      <c r="N3834" s="51">
        <f>D3834*$D$17</f>
        <v>156.60000000000002</v>
      </c>
      <c r="O3834" s="51">
        <f>E3834*$E$17</f>
        <v>0</v>
      </c>
      <c r="P3834" s="51">
        <f>F3834*$F$17</f>
        <v>0</v>
      </c>
      <c r="Q3834" s="51">
        <f>G3834*$G$17</f>
        <v>0</v>
      </c>
      <c r="R3834" s="51">
        <f>H3834*$H$17</f>
        <v>0</v>
      </c>
      <c r="S3834" s="51">
        <f>(N3834/100)*(I3834*$I$17)+(N3834/100)*(J3834*$J$17)</f>
        <v>364.09500000000003</v>
      </c>
      <c r="T3834" s="51">
        <f>(O3834/100)*(K3834*$K$17)</f>
        <v>0</v>
      </c>
      <c r="U3834" s="51">
        <f>(P3834/100)*(K3834*$K$17)+(P3834/100)*(L3834*$L$17)</f>
        <v>0</v>
      </c>
      <c r="V3834" s="51">
        <f>(Q3834/100)*(L3834*$L$17)</f>
        <v>0</v>
      </c>
      <c r="W3834" s="51">
        <f>(R3834/100)*(K3834*$K$17)+(R3834/100)*(L3834*$L$17)</f>
        <v>0</v>
      </c>
      <c r="X3834" s="51">
        <f t="shared" si="493"/>
        <v>520.69500000000005</v>
      </c>
      <c r="Y3834" s="51">
        <f t="shared" si="494"/>
        <v>0</v>
      </c>
      <c r="Z3834" s="51">
        <f t="shared" si="495"/>
        <v>0</v>
      </c>
      <c r="AA3834" s="51">
        <f t="shared" si="496"/>
        <v>0</v>
      </c>
      <c r="AB3834" s="51">
        <f t="shared" si="497"/>
        <v>0</v>
      </c>
      <c r="AC3834" s="52">
        <f t="shared" si="498"/>
        <v>520.70000000000005</v>
      </c>
      <c r="AD3834" s="53">
        <f>(ROUND(AC3834-AC3820,1)/AC3820)</f>
        <v>0.23330175272382758</v>
      </c>
      <c r="AE3834" s="44" t="s">
        <v>28</v>
      </c>
      <c r="AF3834" s="45"/>
    </row>
    <row r="3835" spans="1:32" x14ac:dyDescent="0.25">
      <c r="A3835" s="54" t="s">
        <v>19</v>
      </c>
      <c r="B3835" s="55" t="s">
        <v>316</v>
      </c>
      <c r="C3835" s="38" t="s">
        <v>4</v>
      </c>
      <c r="D3835" s="39">
        <v>80</v>
      </c>
      <c r="E3835" s="39">
        <v>0</v>
      </c>
      <c r="F3835" s="39">
        <v>0</v>
      </c>
      <c r="G3835" s="39">
        <v>0</v>
      </c>
      <c r="H3835" s="39">
        <v>50</v>
      </c>
      <c r="I3835" s="40">
        <v>20</v>
      </c>
      <c r="J3835" s="40">
        <v>20</v>
      </c>
      <c r="K3835" s="40">
        <v>40</v>
      </c>
      <c r="L3835" s="40">
        <v>40</v>
      </c>
      <c r="M3835" s="40">
        <v>0</v>
      </c>
      <c r="N3835" s="41">
        <f>D3835*$D$3</f>
        <v>112</v>
      </c>
      <c r="O3835" s="41">
        <f>E3835*$E$3</f>
        <v>0</v>
      </c>
      <c r="P3835" s="41">
        <f>F3835*$F$3</f>
        <v>0</v>
      </c>
      <c r="Q3835" s="41">
        <f>G3835*$G$3</f>
        <v>0</v>
      </c>
      <c r="R3835" s="41">
        <f>H3835*$H$3</f>
        <v>70</v>
      </c>
      <c r="S3835" s="41">
        <f>(N3835/100)*(I3835*$I$3)+(N3835/100)*(J3835*$J$3)</f>
        <v>89.600000000000009</v>
      </c>
      <c r="T3835" s="41">
        <f>(O3835/100)*(K3835*$K$3)</f>
        <v>0</v>
      </c>
      <c r="U3835" s="41">
        <f>(P3835/100)*(K3835*$K$3)+(P3835/100)*(L3835*$L$3)</f>
        <v>0</v>
      </c>
      <c r="V3835" s="41">
        <f>(Q3835/100)*(L3835*$L$3)</f>
        <v>0</v>
      </c>
      <c r="W3835" s="41">
        <f>(R3835/100)*(K3835*$K$3)+(R3835/100)*(L3835*$L$3)</f>
        <v>112</v>
      </c>
      <c r="X3835" s="41">
        <f t="shared" si="493"/>
        <v>201.60000000000002</v>
      </c>
      <c r="Y3835" s="41">
        <f t="shared" si="494"/>
        <v>0</v>
      </c>
      <c r="Z3835" s="41">
        <f t="shared" si="495"/>
        <v>0</v>
      </c>
      <c r="AA3835" s="41">
        <f t="shared" si="496"/>
        <v>0</v>
      </c>
      <c r="AB3835" s="41">
        <f t="shared" si="497"/>
        <v>182</v>
      </c>
      <c r="AC3835" s="42">
        <f t="shared" si="498"/>
        <v>383.6</v>
      </c>
      <c r="AD3835" s="43">
        <v>0</v>
      </c>
      <c r="AE3835" s="44"/>
      <c r="AF3835" s="45"/>
    </row>
    <row r="3836" spans="1:32" x14ac:dyDescent="0.25">
      <c r="A3836" s="46" t="s">
        <v>29</v>
      </c>
      <c r="B3836" s="56">
        <v>10</v>
      </c>
      <c r="C3836" s="48" t="s">
        <v>5</v>
      </c>
      <c r="D3836" s="49">
        <v>80</v>
      </c>
      <c r="E3836" s="49">
        <v>0</v>
      </c>
      <c r="F3836" s="49">
        <v>0</v>
      </c>
      <c r="G3836" s="49">
        <v>0</v>
      </c>
      <c r="H3836" s="49">
        <v>50</v>
      </c>
      <c r="I3836" s="50">
        <v>35</v>
      </c>
      <c r="J3836" s="50">
        <v>35</v>
      </c>
      <c r="K3836" s="50">
        <v>40</v>
      </c>
      <c r="L3836" s="50">
        <v>40</v>
      </c>
      <c r="M3836" s="50">
        <v>0</v>
      </c>
      <c r="N3836" s="51">
        <f>D3836*$D$4</f>
        <v>108</v>
      </c>
      <c r="O3836" s="51">
        <f>E3836*$E$4</f>
        <v>0</v>
      </c>
      <c r="P3836" s="51">
        <f>F3836*$F$4</f>
        <v>0</v>
      </c>
      <c r="Q3836" s="51">
        <f>G3836*$G$4</f>
        <v>0</v>
      </c>
      <c r="R3836" s="51">
        <f>H3836*$H$4</f>
        <v>67.5</v>
      </c>
      <c r="S3836" s="51">
        <f>(N3836/100)*(I3836*$I$4)+(N3836/100)*(J3836*$J$4)</f>
        <v>151.20000000000002</v>
      </c>
      <c r="T3836" s="51">
        <f>(O3836/100)*(K3836*$K$4)</f>
        <v>0</v>
      </c>
      <c r="U3836" s="51">
        <f>(P3836/100)*(K3836*$K$4)+(P3836/100)*(L3836*$L$4)</f>
        <v>0</v>
      </c>
      <c r="V3836" s="51">
        <f>(Q3836/100)*(L3836*$L$4)</f>
        <v>0</v>
      </c>
      <c r="W3836" s="51">
        <f>(R3836/100)*(K3836*$K$4)+(R3836/100)*(L3836*$L$4)</f>
        <v>108</v>
      </c>
      <c r="X3836" s="51">
        <f t="shared" si="493"/>
        <v>259.20000000000005</v>
      </c>
      <c r="Y3836" s="51">
        <f t="shared" si="494"/>
        <v>0</v>
      </c>
      <c r="Z3836" s="51">
        <f t="shared" si="495"/>
        <v>0</v>
      </c>
      <c r="AA3836" s="51">
        <f t="shared" si="496"/>
        <v>0</v>
      </c>
      <c r="AB3836" s="51">
        <f t="shared" si="497"/>
        <v>175.5</v>
      </c>
      <c r="AC3836" s="52">
        <f t="shared" si="498"/>
        <v>434.7</v>
      </c>
      <c r="AD3836" s="53">
        <f>(ROUND(AC3836-AC3835,1)/AC3835)</f>
        <v>0.13321167883211679</v>
      </c>
      <c r="AE3836" s="44"/>
      <c r="AF3836" s="45"/>
    </row>
    <row r="3837" spans="1:32" x14ac:dyDescent="0.25">
      <c r="A3837" s="46" t="s">
        <v>30</v>
      </c>
      <c r="B3837" s="56">
        <v>10</v>
      </c>
      <c r="C3837" s="48" t="s">
        <v>6</v>
      </c>
      <c r="D3837" s="49">
        <v>80</v>
      </c>
      <c r="E3837" s="49">
        <v>0</v>
      </c>
      <c r="F3837" s="49">
        <v>0</v>
      </c>
      <c r="G3837" s="49">
        <v>0</v>
      </c>
      <c r="H3837" s="49">
        <v>50</v>
      </c>
      <c r="I3837" s="50">
        <v>20</v>
      </c>
      <c r="J3837" s="50">
        <v>20</v>
      </c>
      <c r="K3837" s="50">
        <v>40</v>
      </c>
      <c r="L3837" s="50">
        <v>40</v>
      </c>
      <c r="M3837" s="50">
        <v>0</v>
      </c>
      <c r="N3837" s="51">
        <f>D3837*$D$5</f>
        <v>112</v>
      </c>
      <c r="O3837" s="51">
        <f>E3837*$E$5</f>
        <v>0</v>
      </c>
      <c r="P3837" s="51">
        <f>F3837*$F$5</f>
        <v>0</v>
      </c>
      <c r="Q3837" s="51">
        <f>G3837*$G$5</f>
        <v>0</v>
      </c>
      <c r="R3837" s="51">
        <f>H3837*$H$5</f>
        <v>70</v>
      </c>
      <c r="S3837" s="51">
        <f>(N3837/100)*(I3837*$I$5)+(N3837/100)*(J3837*$J$5)</f>
        <v>89.600000000000009</v>
      </c>
      <c r="T3837" s="51">
        <f>(O3837/100)*(K3837*$K$5)</f>
        <v>0</v>
      </c>
      <c r="U3837" s="51">
        <f>(P3837/100)*(K3837*$K$5)+(P3837/100)*(L3837*$L$5)</f>
        <v>0</v>
      </c>
      <c r="V3837" s="51">
        <f>(Q3837/100)*(L3837*$L$5)</f>
        <v>0</v>
      </c>
      <c r="W3837" s="51">
        <f>(R3837/100)*(K3837*$K$5)+(R3837/100)*(L3837*$L$5)</f>
        <v>112</v>
      </c>
      <c r="X3837" s="51">
        <f t="shared" si="493"/>
        <v>201.60000000000002</v>
      </c>
      <c r="Y3837" s="51">
        <f t="shared" si="494"/>
        <v>0</v>
      </c>
      <c r="Z3837" s="51">
        <f t="shared" si="495"/>
        <v>0</v>
      </c>
      <c r="AA3837" s="51">
        <f t="shared" si="496"/>
        <v>0</v>
      </c>
      <c r="AB3837" s="51">
        <f t="shared" si="497"/>
        <v>182</v>
      </c>
      <c r="AC3837" s="52">
        <f t="shared" si="498"/>
        <v>383.6</v>
      </c>
      <c r="AD3837" s="53">
        <f>(ROUND(AC3837-AC3835,1)/AC3835)</f>
        <v>0</v>
      </c>
      <c r="AE3837" s="44"/>
      <c r="AF3837" s="45"/>
    </row>
    <row r="3838" spans="1:32" x14ac:dyDescent="0.25">
      <c r="A3838" s="46" t="s">
        <v>31</v>
      </c>
      <c r="B3838" s="56">
        <v>20</v>
      </c>
      <c r="C3838" s="48" t="s">
        <v>7</v>
      </c>
      <c r="D3838" s="49">
        <v>80</v>
      </c>
      <c r="E3838" s="49">
        <v>0</v>
      </c>
      <c r="F3838" s="49">
        <v>0</v>
      </c>
      <c r="G3838" s="49">
        <v>0</v>
      </c>
      <c r="H3838" s="49">
        <v>50</v>
      </c>
      <c r="I3838" s="50">
        <v>20</v>
      </c>
      <c r="J3838" s="50">
        <v>20</v>
      </c>
      <c r="K3838" s="50">
        <v>40</v>
      </c>
      <c r="L3838" s="50">
        <v>40</v>
      </c>
      <c r="M3838" s="50">
        <v>0</v>
      </c>
      <c r="N3838" s="51">
        <f>D3838*$D$6</f>
        <v>112</v>
      </c>
      <c r="O3838" s="51">
        <f>E3838*$E$6</f>
        <v>0</v>
      </c>
      <c r="P3838" s="51">
        <f>F3838*$F$6</f>
        <v>0</v>
      </c>
      <c r="Q3838" s="51">
        <f>G3838*$G$6</f>
        <v>0</v>
      </c>
      <c r="R3838" s="51">
        <f>H3838*$H$6</f>
        <v>70</v>
      </c>
      <c r="S3838" s="51">
        <f>(N3838/100)*(I3838*$I$6)+(N3838/100)*(J3838*$J$6)</f>
        <v>89.600000000000009</v>
      </c>
      <c r="T3838" s="51">
        <f>(O3838/100)*(K3838*$K$6)</f>
        <v>0</v>
      </c>
      <c r="U3838" s="51">
        <f>(P3838/100)*(K3838*$K$6)+(P3838/100)*(L3838*$L$6)</f>
        <v>0</v>
      </c>
      <c r="V3838" s="51">
        <f>(Q3838/100)*(L3838*$L$6)</f>
        <v>0</v>
      </c>
      <c r="W3838" s="51">
        <f>(R3838/100)*(K3838*$K$6)+(R3838/100)*(L3838*$L$6)</f>
        <v>112</v>
      </c>
      <c r="X3838" s="51">
        <f t="shared" si="493"/>
        <v>201.60000000000002</v>
      </c>
      <c r="Y3838" s="51">
        <f t="shared" si="494"/>
        <v>0</v>
      </c>
      <c r="Z3838" s="51">
        <f t="shared" si="495"/>
        <v>0</v>
      </c>
      <c r="AA3838" s="51">
        <f t="shared" si="496"/>
        <v>0</v>
      </c>
      <c r="AB3838" s="51">
        <f t="shared" si="497"/>
        <v>182</v>
      </c>
      <c r="AC3838" s="52">
        <f t="shared" si="498"/>
        <v>383.6</v>
      </c>
      <c r="AD3838" s="53">
        <f>(ROUND(AC3838-AC3835,1)/AC3835)</f>
        <v>0</v>
      </c>
      <c r="AE3838" s="44"/>
      <c r="AF3838" s="45"/>
    </row>
    <row r="3839" spans="1:32" x14ac:dyDescent="0.25">
      <c r="A3839" s="46" t="s">
        <v>32</v>
      </c>
      <c r="B3839" s="56">
        <v>20</v>
      </c>
      <c r="C3839" s="48" t="s">
        <v>8</v>
      </c>
      <c r="D3839" s="49">
        <v>80</v>
      </c>
      <c r="E3839" s="49">
        <v>0</v>
      </c>
      <c r="F3839" s="49">
        <v>0</v>
      </c>
      <c r="G3839" s="49">
        <v>0</v>
      </c>
      <c r="H3839" s="49">
        <v>50</v>
      </c>
      <c r="I3839" s="50">
        <v>20</v>
      </c>
      <c r="J3839" s="50">
        <v>20</v>
      </c>
      <c r="K3839" s="50">
        <v>40</v>
      </c>
      <c r="L3839" s="50">
        <v>40</v>
      </c>
      <c r="M3839" s="50">
        <v>0</v>
      </c>
      <c r="N3839" s="51">
        <f>D3839*$D$7</f>
        <v>112</v>
      </c>
      <c r="O3839" s="51">
        <f>E3839*$E$7</f>
        <v>0</v>
      </c>
      <c r="P3839" s="51">
        <f>F3839*$F$7</f>
        <v>0</v>
      </c>
      <c r="Q3839" s="51">
        <f>G3839*$G$7</f>
        <v>0</v>
      </c>
      <c r="R3839" s="51">
        <f>H3839*$H$7</f>
        <v>70</v>
      </c>
      <c r="S3839" s="51">
        <f>(N3839/100)*(I3839*$I$7)+(N3839/100)*(J3839*$J$7)</f>
        <v>89.600000000000009</v>
      </c>
      <c r="T3839" s="51">
        <f>(O3839/100)*(K3839*$K$7)</f>
        <v>0</v>
      </c>
      <c r="U3839" s="51">
        <f>(P3839/100)*(K3839*$K$7)+(P3839/100)*(L3839*$L$7)</f>
        <v>0</v>
      </c>
      <c r="V3839" s="51">
        <f>(Q3839/100)*(L3839*$L$7)</f>
        <v>0</v>
      </c>
      <c r="W3839" s="51">
        <f>(R3839/100)*(K3839*$K$7)+(R3839/100)*(L3839*$L$7)</f>
        <v>112</v>
      </c>
      <c r="X3839" s="51">
        <f t="shared" si="493"/>
        <v>201.60000000000002</v>
      </c>
      <c r="Y3839" s="51">
        <f t="shared" si="494"/>
        <v>0</v>
      </c>
      <c r="Z3839" s="51">
        <f t="shared" si="495"/>
        <v>0</v>
      </c>
      <c r="AA3839" s="51">
        <f t="shared" si="496"/>
        <v>0</v>
      </c>
      <c r="AB3839" s="51">
        <f t="shared" si="497"/>
        <v>182</v>
      </c>
      <c r="AC3839" s="52">
        <f t="shared" si="498"/>
        <v>383.6</v>
      </c>
      <c r="AD3839" s="53">
        <f>(ROUND(AC3839-AC3835,1)/AC3835)</f>
        <v>0</v>
      </c>
      <c r="AE3839" s="44"/>
      <c r="AF3839" s="45"/>
    </row>
    <row r="3840" spans="1:32" x14ac:dyDescent="0.25">
      <c r="A3840" s="46" t="s">
        <v>33</v>
      </c>
      <c r="B3840" s="56"/>
      <c r="C3840" s="48" t="s">
        <v>9</v>
      </c>
      <c r="D3840" s="49">
        <v>80</v>
      </c>
      <c r="E3840" s="49">
        <v>0</v>
      </c>
      <c r="F3840" s="49">
        <v>0</v>
      </c>
      <c r="G3840" s="49">
        <v>0</v>
      </c>
      <c r="H3840" s="49">
        <v>50</v>
      </c>
      <c r="I3840" s="50">
        <v>20</v>
      </c>
      <c r="J3840" s="50">
        <v>20</v>
      </c>
      <c r="K3840" s="50">
        <v>40</v>
      </c>
      <c r="L3840" s="50">
        <v>40</v>
      </c>
      <c r="M3840" s="50">
        <v>0</v>
      </c>
      <c r="N3840" s="51">
        <f>D3840*$D$8</f>
        <v>112</v>
      </c>
      <c r="O3840" s="51">
        <f>E3840*$E$8</f>
        <v>0</v>
      </c>
      <c r="P3840" s="51">
        <f>F3840*$F$8</f>
        <v>0</v>
      </c>
      <c r="Q3840" s="51">
        <f>G3840*$G$8</f>
        <v>0</v>
      </c>
      <c r="R3840" s="51">
        <f>H3840*$H$8</f>
        <v>70</v>
      </c>
      <c r="S3840" s="51">
        <f>(N3840/100)*(I3840*$I$8)+(N3840/100)*(J3840*$J$8)</f>
        <v>89.600000000000009</v>
      </c>
      <c r="T3840" s="51">
        <f>(O3840/100)*(K3840*$K$8)</f>
        <v>0</v>
      </c>
      <c r="U3840" s="51">
        <f>(P3840/100)*(K3840*$K$8)+(P3840/100)*(L3840*$L$8)</f>
        <v>0</v>
      </c>
      <c r="V3840" s="51">
        <f>(Q3840/100)*(L3840*$L$8)</f>
        <v>0</v>
      </c>
      <c r="W3840" s="51">
        <f>(R3840/100)*(K3840*$K$8)+(R3840/100)*(L3840*$L$8)</f>
        <v>112</v>
      </c>
      <c r="X3840" s="51">
        <f t="shared" si="493"/>
        <v>201.60000000000002</v>
      </c>
      <c r="Y3840" s="51">
        <f t="shared" si="494"/>
        <v>0</v>
      </c>
      <c r="Z3840" s="51">
        <f t="shared" si="495"/>
        <v>0</v>
      </c>
      <c r="AA3840" s="51">
        <f t="shared" si="496"/>
        <v>0</v>
      </c>
      <c r="AB3840" s="51">
        <f t="shared" si="497"/>
        <v>182</v>
      </c>
      <c r="AC3840" s="52">
        <f t="shared" si="498"/>
        <v>383.6</v>
      </c>
      <c r="AD3840" s="53">
        <f>(ROUND(AC3840-AC3835,1)/AC3835)</f>
        <v>0</v>
      </c>
      <c r="AE3840" s="44"/>
      <c r="AF3840" s="45"/>
    </row>
    <row r="3841" spans="1:32" x14ac:dyDescent="0.25">
      <c r="A3841" s="46" t="s">
        <v>34</v>
      </c>
      <c r="B3841" s="56"/>
      <c r="C3841" s="48" t="s">
        <v>10</v>
      </c>
      <c r="D3841" s="49">
        <v>40</v>
      </c>
      <c r="E3841" s="49">
        <v>130</v>
      </c>
      <c r="F3841" s="49">
        <v>0</v>
      </c>
      <c r="G3841" s="49">
        <v>0</v>
      </c>
      <c r="H3841" s="49">
        <v>0</v>
      </c>
      <c r="I3841" s="50">
        <v>20</v>
      </c>
      <c r="J3841" s="50">
        <v>20</v>
      </c>
      <c r="K3841" s="50">
        <v>80</v>
      </c>
      <c r="L3841" s="50">
        <v>0</v>
      </c>
      <c r="M3841" s="50">
        <v>0</v>
      </c>
      <c r="N3841" s="51">
        <f>D3841*$D$9</f>
        <v>54</v>
      </c>
      <c r="O3841" s="51">
        <f>E3841*$E$9</f>
        <v>175.5</v>
      </c>
      <c r="P3841" s="51">
        <f>F3841*$F$9</f>
        <v>0</v>
      </c>
      <c r="Q3841" s="51">
        <f>G3841*$G$9</f>
        <v>0</v>
      </c>
      <c r="R3841" s="51">
        <f>H3841*$H$9</f>
        <v>0</v>
      </c>
      <c r="S3841" s="51">
        <f>(N3841/100)*(I3841*$I$9)+(N3841/100)*(J3841*$J$9)</f>
        <v>21.6</v>
      </c>
      <c r="T3841" s="51">
        <f>(O3841/100)*(K3841*$K$9)</f>
        <v>196.56</v>
      </c>
      <c r="U3841" s="51">
        <f>(P3841/100)*(K3841*$K$9)+(P3841/100)*(L3841*$L$9)</f>
        <v>0</v>
      </c>
      <c r="V3841" s="51">
        <f>(Q3841/100)*(L3841*$L$9)</f>
        <v>0</v>
      </c>
      <c r="W3841" s="51">
        <f>(R3841/100)*(K3841*$K$9)+(R3841/100)*(L3841*$L$9)</f>
        <v>0</v>
      </c>
      <c r="X3841" s="51">
        <f t="shared" si="493"/>
        <v>75.599999999999994</v>
      </c>
      <c r="Y3841" s="51">
        <f t="shared" si="494"/>
        <v>372.06</v>
      </c>
      <c r="Z3841" s="51">
        <f t="shared" si="495"/>
        <v>0</v>
      </c>
      <c r="AA3841" s="51">
        <f t="shared" si="496"/>
        <v>0</v>
      </c>
      <c r="AB3841" s="51">
        <f t="shared" si="497"/>
        <v>0</v>
      </c>
      <c r="AC3841" s="52">
        <f t="shared" si="498"/>
        <v>447.7</v>
      </c>
      <c r="AD3841" s="53">
        <f>(ROUND(AC3841-AC3835,1)/AC3835)</f>
        <v>0.16710114702815429</v>
      </c>
      <c r="AE3841" s="44"/>
      <c r="AF3841" s="45"/>
    </row>
    <row r="3842" spans="1:32" x14ac:dyDescent="0.25">
      <c r="A3842" s="46" t="s">
        <v>35</v>
      </c>
      <c r="B3842" s="56"/>
      <c r="C3842" s="48" t="s">
        <v>11</v>
      </c>
      <c r="D3842" s="49">
        <v>40</v>
      </c>
      <c r="E3842" s="49">
        <v>0</v>
      </c>
      <c r="F3842" s="49">
        <v>130</v>
      </c>
      <c r="G3842" s="49">
        <v>0</v>
      </c>
      <c r="H3842" s="49">
        <v>0</v>
      </c>
      <c r="I3842" s="50">
        <v>20</v>
      </c>
      <c r="J3842" s="50">
        <v>20</v>
      </c>
      <c r="K3842" s="50">
        <v>40</v>
      </c>
      <c r="L3842" s="50">
        <v>40</v>
      </c>
      <c r="M3842" s="50">
        <v>0</v>
      </c>
      <c r="N3842" s="51">
        <f>D3842*$D$10</f>
        <v>54</v>
      </c>
      <c r="O3842" s="51">
        <f>E3842*$E$10</f>
        <v>0</v>
      </c>
      <c r="P3842" s="51">
        <f>F3842*$F$10</f>
        <v>175.5</v>
      </c>
      <c r="Q3842" s="51">
        <f>G3842*$G$10</f>
        <v>0</v>
      </c>
      <c r="R3842" s="51">
        <f>H3842*$H$10</f>
        <v>0</v>
      </c>
      <c r="S3842" s="51">
        <f>(N3842/100)*(I3842*$I$10)+(N3842/100)*(J3842*$J$10)</f>
        <v>21.6</v>
      </c>
      <c r="T3842" s="51">
        <f>(O3842/100)*(K3842*$J$10)</f>
        <v>0</v>
      </c>
      <c r="U3842" s="51">
        <f>(P3842/100)*(K3842*$K$10)+(P3842/100)*(L3842*$L$10)</f>
        <v>196.56</v>
      </c>
      <c r="V3842" s="51">
        <f>(Q3842/100)*(L3842*$L$10)</f>
        <v>0</v>
      </c>
      <c r="W3842" s="51">
        <f>(R3842/100)*(K3842*$K$10)+(R3842/100)*(L3842*$L$10)</f>
        <v>0</v>
      </c>
      <c r="X3842" s="51">
        <f t="shared" si="493"/>
        <v>75.599999999999994</v>
      </c>
      <c r="Y3842" s="51">
        <f t="shared" si="494"/>
        <v>0</v>
      </c>
      <c r="Z3842" s="51">
        <f t="shared" si="495"/>
        <v>372.06</v>
      </c>
      <c r="AA3842" s="51">
        <f t="shared" si="496"/>
        <v>0</v>
      </c>
      <c r="AB3842" s="51">
        <f t="shared" si="497"/>
        <v>0</v>
      </c>
      <c r="AC3842" s="52">
        <f t="shared" si="498"/>
        <v>447.7</v>
      </c>
      <c r="AD3842" s="53">
        <f>(ROUND(AC3842-AC3835,1)/AC3835)</f>
        <v>0.16710114702815429</v>
      </c>
      <c r="AE3842" s="44"/>
      <c r="AF3842" s="45"/>
    </row>
    <row r="3843" spans="1:32" x14ac:dyDescent="0.25">
      <c r="A3843" s="46" t="s">
        <v>36</v>
      </c>
      <c r="B3843" s="56"/>
      <c r="C3843" s="48" t="s">
        <v>12</v>
      </c>
      <c r="D3843" s="49">
        <v>40</v>
      </c>
      <c r="E3843" s="49">
        <v>0</v>
      </c>
      <c r="F3843" s="49">
        <v>0</v>
      </c>
      <c r="G3843" s="49">
        <v>130</v>
      </c>
      <c r="H3843" s="49">
        <v>0</v>
      </c>
      <c r="I3843" s="50">
        <v>20</v>
      </c>
      <c r="J3843" s="50">
        <v>20</v>
      </c>
      <c r="K3843" s="50">
        <v>0</v>
      </c>
      <c r="L3843" s="50">
        <v>80</v>
      </c>
      <c r="M3843" s="50">
        <v>0</v>
      </c>
      <c r="N3843" s="51">
        <f>D3843*$D$11</f>
        <v>54</v>
      </c>
      <c r="O3843" s="51">
        <f>E3843*$E$11</f>
        <v>0</v>
      </c>
      <c r="P3843" s="51">
        <f>F3843*$F$11</f>
        <v>0</v>
      </c>
      <c r="Q3843" s="51">
        <f>G3843*$G$11</f>
        <v>175.5</v>
      </c>
      <c r="R3843" s="51">
        <f>H3843*$H$11</f>
        <v>0</v>
      </c>
      <c r="S3843" s="51">
        <f>(N3843/100)*(I3843*$I$11)+(N3843/100)*(J3843*$J$11)</f>
        <v>21.6</v>
      </c>
      <c r="T3843" s="51">
        <f>(O3843/100)*(K3843*$K$11)</f>
        <v>0</v>
      </c>
      <c r="U3843" s="51">
        <f>(P3843/100)*(K3843*$K$11)+(P3843/100)*(L3843*$L$11)</f>
        <v>0</v>
      </c>
      <c r="V3843" s="51">
        <f>(Q3843/100)*(L3843*$L$11)</f>
        <v>196.56</v>
      </c>
      <c r="W3843" s="51">
        <f>(R3843/100)*(K3843*$K$11)+(R3843/100)*(L3843*$L$11)</f>
        <v>0</v>
      </c>
      <c r="X3843" s="51">
        <f t="shared" si="493"/>
        <v>75.599999999999994</v>
      </c>
      <c r="Y3843" s="51">
        <f t="shared" si="494"/>
        <v>0</v>
      </c>
      <c r="Z3843" s="51">
        <f t="shared" si="495"/>
        <v>0</v>
      </c>
      <c r="AA3843" s="51">
        <f t="shared" si="496"/>
        <v>372.06</v>
      </c>
      <c r="AB3843" s="51">
        <f t="shared" si="497"/>
        <v>0</v>
      </c>
      <c r="AC3843" s="52">
        <f t="shared" si="498"/>
        <v>447.7</v>
      </c>
      <c r="AD3843" s="53">
        <f>(ROUND(AC3843-AC3835,1)/AC3835)</f>
        <v>0.16710114702815429</v>
      </c>
      <c r="AE3843" s="44"/>
      <c r="AF3843" s="45"/>
    </row>
    <row r="3844" spans="1:32" x14ac:dyDescent="0.25">
      <c r="A3844" s="46" t="s">
        <v>37</v>
      </c>
      <c r="B3844" s="56"/>
      <c r="C3844" s="48" t="s">
        <v>13</v>
      </c>
      <c r="D3844" s="49">
        <v>40</v>
      </c>
      <c r="E3844" s="49">
        <v>0</v>
      </c>
      <c r="F3844" s="49">
        <v>0</v>
      </c>
      <c r="G3844" s="49">
        <v>0</v>
      </c>
      <c r="H3844" s="49">
        <v>130</v>
      </c>
      <c r="I3844" s="50">
        <v>20</v>
      </c>
      <c r="J3844" s="50">
        <v>20</v>
      </c>
      <c r="K3844" s="50">
        <v>45</v>
      </c>
      <c r="L3844" s="50">
        <v>45</v>
      </c>
      <c r="M3844" s="50">
        <v>0</v>
      </c>
      <c r="N3844" s="51">
        <f>D3844*$D$12</f>
        <v>54</v>
      </c>
      <c r="O3844" s="51">
        <f>E3844*$E$12</f>
        <v>0</v>
      </c>
      <c r="P3844" s="51">
        <f>F3844*$F$12</f>
        <v>0</v>
      </c>
      <c r="Q3844" s="51">
        <f>G3844*$G$12</f>
        <v>0</v>
      </c>
      <c r="R3844" s="51">
        <f>H3844*$H$12</f>
        <v>175.5</v>
      </c>
      <c r="S3844" s="51">
        <f>(N3844/100)*(I3844*$I$12)+(N3844/100)*(J3844*$J$12)</f>
        <v>21.6</v>
      </c>
      <c r="T3844" s="51">
        <f>(O3844/100)*(K3844*$K$12)</f>
        <v>0</v>
      </c>
      <c r="U3844" s="51">
        <f>(P3844/100)*(K3844*$K$12)+(P3844/100)*(L3844*$L$12)</f>
        <v>0</v>
      </c>
      <c r="V3844" s="51">
        <f>(Q3844/100)*(L3844*$L$12)</f>
        <v>0</v>
      </c>
      <c r="W3844" s="51">
        <f>(R3844/100)*(K3844*$K$12)+(R3844/100)*(L3844*$L$12)</f>
        <v>221.12999999999997</v>
      </c>
      <c r="X3844" s="51">
        <f t="shared" si="493"/>
        <v>75.599999999999994</v>
      </c>
      <c r="Y3844" s="51">
        <f t="shared" si="494"/>
        <v>0</v>
      </c>
      <c r="Z3844" s="51">
        <f t="shared" si="495"/>
        <v>0</v>
      </c>
      <c r="AA3844" s="51">
        <f t="shared" si="496"/>
        <v>0</v>
      </c>
      <c r="AB3844" s="51">
        <f t="shared" si="497"/>
        <v>396.63</v>
      </c>
      <c r="AC3844" s="52">
        <f t="shared" si="498"/>
        <v>472.2</v>
      </c>
      <c r="AD3844" s="53">
        <f>(ROUND(AC3844-AC3835,1)/AC3835)</f>
        <v>0.23096976016684043</v>
      </c>
      <c r="AE3844" s="44"/>
      <c r="AF3844" s="45"/>
    </row>
    <row r="3845" spans="1:32" x14ac:dyDescent="0.25">
      <c r="A3845" s="46" t="s">
        <v>38</v>
      </c>
      <c r="B3845" s="56"/>
      <c r="C3845" s="48" t="s">
        <v>14</v>
      </c>
      <c r="D3845" s="49">
        <v>80</v>
      </c>
      <c r="E3845" s="49">
        <v>0</v>
      </c>
      <c r="F3845" s="49">
        <v>0</v>
      </c>
      <c r="G3845" s="49">
        <v>0</v>
      </c>
      <c r="H3845" s="49">
        <v>50</v>
      </c>
      <c r="I3845" s="50">
        <v>0</v>
      </c>
      <c r="J3845" s="50">
        <v>0</v>
      </c>
      <c r="K3845" s="50">
        <v>0</v>
      </c>
      <c r="L3845" s="50">
        <v>0</v>
      </c>
      <c r="M3845" s="50">
        <v>84</v>
      </c>
      <c r="N3845" s="51">
        <f>D3845*$D$13</f>
        <v>108</v>
      </c>
      <c r="O3845" s="51">
        <f>E3845*$E$13</f>
        <v>0</v>
      </c>
      <c r="P3845" s="51">
        <f>F3845*$F$13</f>
        <v>0</v>
      </c>
      <c r="Q3845" s="51">
        <f>G3845*$G$13</f>
        <v>0</v>
      </c>
      <c r="R3845" s="51">
        <f>H3845*$H$13</f>
        <v>67.5</v>
      </c>
      <c r="S3845" s="51">
        <f>(N3845/100)*(I3845*$I$13)+(N3845/100)*(J3845*$J$13)+(N3845/100)*(M3845*$M$13)</f>
        <v>181.44</v>
      </c>
      <c r="T3845" s="51">
        <f>(O3845/100)*(K3845*$K$13)+(O3845/100)*(M3845*$M$13)</f>
        <v>0</v>
      </c>
      <c r="U3845" s="51">
        <f>(P3845/100)*(K3845*$K$13)+(P3845/100)*(L3845*$L$13)+(P3845/100)*(M3845*$M$13)</f>
        <v>0</v>
      </c>
      <c r="V3845" s="51">
        <f>(Q3845/100)*(L3845*$L$13)+(Q3845/100)*(M3845*$M$13)</f>
        <v>0</v>
      </c>
      <c r="W3845" s="51">
        <f>(R3845/100)*(K3845*$K$13)+(R3845/100)*(L3845*$L$13)+(R3845/100)*(M3845*$M$13)</f>
        <v>113.4</v>
      </c>
      <c r="X3845" s="51">
        <f t="shared" si="493"/>
        <v>289.44</v>
      </c>
      <c r="Y3845" s="51">
        <f t="shared" si="494"/>
        <v>0</v>
      </c>
      <c r="Z3845" s="51">
        <f t="shared" si="495"/>
        <v>0</v>
      </c>
      <c r="AA3845" s="51">
        <f t="shared" si="496"/>
        <v>0</v>
      </c>
      <c r="AB3845" s="51">
        <f t="shared" si="497"/>
        <v>180.9</v>
      </c>
      <c r="AC3845" s="52">
        <f t="shared" si="498"/>
        <v>470.3</v>
      </c>
      <c r="AD3845" s="53">
        <f>(ROUND(AC3845-AC3835,1)/AC3835)</f>
        <v>0.22601668404588113</v>
      </c>
      <c r="AE3845" s="44"/>
      <c r="AF3845" s="45"/>
    </row>
    <row r="3846" spans="1:32" x14ac:dyDescent="0.25">
      <c r="A3846" s="46" t="s">
        <v>39</v>
      </c>
      <c r="B3846" s="56"/>
      <c r="C3846" s="48" t="s">
        <v>15</v>
      </c>
      <c r="D3846" s="49">
        <v>100</v>
      </c>
      <c r="E3846" s="49">
        <v>0</v>
      </c>
      <c r="F3846" s="49">
        <v>0</v>
      </c>
      <c r="G3846" s="49">
        <v>0</v>
      </c>
      <c r="H3846" s="49">
        <v>0</v>
      </c>
      <c r="I3846" s="50">
        <v>20</v>
      </c>
      <c r="J3846" s="50">
        <v>20</v>
      </c>
      <c r="K3846" s="50">
        <v>100</v>
      </c>
      <c r="L3846" s="50">
        <v>0</v>
      </c>
      <c r="M3846" s="50">
        <v>0</v>
      </c>
      <c r="N3846" s="51">
        <f>D3846*$D$14</f>
        <v>135</v>
      </c>
      <c r="O3846" s="51">
        <f>E3846*$E$14</f>
        <v>0</v>
      </c>
      <c r="P3846" s="51">
        <f>F3846*$F$14</f>
        <v>0</v>
      </c>
      <c r="Q3846" s="51">
        <f>G3846*$G$14</f>
        <v>0</v>
      </c>
      <c r="R3846" s="51">
        <f>H3846*$H$14</f>
        <v>0</v>
      </c>
      <c r="S3846" s="51">
        <f>(N3846/100)*(I3846*$I$14)+(N3846/100)*(J3846*$J$14)+(N3846/100)*(K3846*$K$14)</f>
        <v>324</v>
      </c>
      <c r="T3846" s="51">
        <f>(O3846/100)*(K3846*$K$14)</f>
        <v>0</v>
      </c>
      <c r="U3846" s="51">
        <f>(P3846/100)*(K3846*$K$14)+(P3846/100)*(L3846*$L$14)</f>
        <v>0</v>
      </c>
      <c r="V3846" s="51">
        <f>(Q3846/100)*(L3846*$L$14)</f>
        <v>0</v>
      </c>
      <c r="W3846" s="51">
        <f>(R3846/100)*(K3846*$L$14)+(R3846/100)*(L3846*$M$14)</f>
        <v>0</v>
      </c>
      <c r="X3846" s="51">
        <f t="shared" si="493"/>
        <v>459</v>
      </c>
      <c r="Y3846" s="51">
        <f t="shared" si="494"/>
        <v>0</v>
      </c>
      <c r="Z3846" s="51">
        <f t="shared" si="495"/>
        <v>0</v>
      </c>
      <c r="AA3846" s="51">
        <f t="shared" si="496"/>
        <v>0</v>
      </c>
      <c r="AB3846" s="51">
        <f t="shared" si="497"/>
        <v>0</v>
      </c>
      <c r="AC3846" s="52">
        <f t="shared" si="498"/>
        <v>459</v>
      </c>
      <c r="AD3846" s="53">
        <f>(ROUND(AC3846-AC3835,1)/AC3835)</f>
        <v>0.19655891553701774</v>
      </c>
      <c r="AE3846" s="44"/>
      <c r="AF3846" s="45"/>
    </row>
    <row r="3847" spans="1:32" x14ac:dyDescent="0.25">
      <c r="A3847" s="46"/>
      <c r="B3847" s="56"/>
      <c r="C3847" s="48" t="s">
        <v>16</v>
      </c>
      <c r="D3847" s="49">
        <v>100</v>
      </c>
      <c r="E3847" s="49">
        <v>0</v>
      </c>
      <c r="F3847" s="49">
        <v>0</v>
      </c>
      <c r="G3847" s="49">
        <v>0</v>
      </c>
      <c r="H3847" s="49">
        <v>0</v>
      </c>
      <c r="I3847" s="50">
        <v>20</v>
      </c>
      <c r="J3847" s="50">
        <v>20</v>
      </c>
      <c r="K3847" s="50">
        <v>0</v>
      </c>
      <c r="L3847" s="50">
        <v>100</v>
      </c>
      <c r="M3847" s="50">
        <v>0</v>
      </c>
      <c r="N3847" s="51">
        <f>D3847*$D$15</f>
        <v>135</v>
      </c>
      <c r="O3847" s="51">
        <f>E3847*$E$15</f>
        <v>0</v>
      </c>
      <c r="P3847" s="51">
        <f>F3847*$F$15</f>
        <v>0</v>
      </c>
      <c r="Q3847" s="51">
        <f>G3847*$G$15</f>
        <v>0</v>
      </c>
      <c r="R3847" s="51">
        <f>H3847*$H$15</f>
        <v>0</v>
      </c>
      <c r="S3847" s="51">
        <f>(N3847/100)*(I3847*$I$15)+(N3847/100)*(J3847*$J$15)+(N3847/100)*(L3847*$L$15)</f>
        <v>324</v>
      </c>
      <c r="T3847" s="51">
        <f>(O3847/100)*(K3847*$K$15)</f>
        <v>0</v>
      </c>
      <c r="U3847" s="51">
        <f>(P3847/100)*(K3847*$K$15)+(P3847/100)*(L3847*$L$15)</f>
        <v>0</v>
      </c>
      <c r="V3847" s="51">
        <f>(Q3847/100)*(L3847*$L$15)</f>
        <v>0</v>
      </c>
      <c r="W3847" s="51">
        <f>(R3847/100)*(K3847*$K$15)+(R3847/100)*(L3847*$L$15)</f>
        <v>0</v>
      </c>
      <c r="X3847" s="51">
        <f t="shared" si="493"/>
        <v>459</v>
      </c>
      <c r="Y3847" s="51">
        <f t="shared" si="494"/>
        <v>0</v>
      </c>
      <c r="Z3847" s="51">
        <f t="shared" si="495"/>
        <v>0</v>
      </c>
      <c r="AA3847" s="51">
        <f t="shared" si="496"/>
        <v>0</v>
      </c>
      <c r="AB3847" s="51">
        <f t="shared" si="497"/>
        <v>0</v>
      </c>
      <c r="AC3847" s="52">
        <f t="shared" si="498"/>
        <v>459</v>
      </c>
      <c r="AD3847" s="53">
        <f>(ROUND(AC3847-AC3835,1)/AC3835)</f>
        <v>0.19655891553701774</v>
      </c>
      <c r="AE3847" s="44"/>
      <c r="AF3847" s="45"/>
    </row>
    <row r="3848" spans="1:32" x14ac:dyDescent="0.25">
      <c r="A3848" s="46"/>
      <c r="B3848" s="56"/>
      <c r="C3848" s="48" t="s">
        <v>17</v>
      </c>
      <c r="D3848" s="49">
        <v>80</v>
      </c>
      <c r="E3848" s="49">
        <v>0</v>
      </c>
      <c r="F3848" s="49">
        <v>0</v>
      </c>
      <c r="G3848" s="49">
        <v>0</v>
      </c>
      <c r="H3848" s="49">
        <v>50</v>
      </c>
      <c r="I3848" s="50">
        <v>20</v>
      </c>
      <c r="J3848" s="50">
        <v>70</v>
      </c>
      <c r="K3848" s="50">
        <v>40</v>
      </c>
      <c r="L3848" s="50">
        <v>40</v>
      </c>
      <c r="M3848" s="50">
        <v>0</v>
      </c>
      <c r="N3848" s="51">
        <f>D3848*$D$16</f>
        <v>108</v>
      </c>
      <c r="O3848" s="51">
        <f>E3848*$E$16</f>
        <v>0</v>
      </c>
      <c r="P3848" s="51">
        <f>F3848*$F$16</f>
        <v>0</v>
      </c>
      <c r="Q3848" s="51">
        <f>G3848*$G$16</f>
        <v>0</v>
      </c>
      <c r="R3848" s="51">
        <f>H3848*$H$16</f>
        <v>67.5</v>
      </c>
      <c r="S3848" s="51">
        <f>(N3848/100)*(I3848*$I$16)+(N3848/100)*(J3848*$J$16)</f>
        <v>210.6</v>
      </c>
      <c r="T3848" s="51">
        <f>(O3848/100)*(K3848*$K$16)</f>
        <v>0</v>
      </c>
      <c r="U3848" s="51">
        <f>(P3848/100)*(K3848*$K$16)+(P3848/100)*(L3848*$L$16)</f>
        <v>0</v>
      </c>
      <c r="V3848" s="51">
        <f>(Q3848/100)*(L3848*$L$16)</f>
        <v>0</v>
      </c>
      <c r="W3848" s="51">
        <f>(R3848/100)*(K3848*$K$16)+(R3848/100)*(L3848*$L$16)</f>
        <v>54</v>
      </c>
      <c r="X3848" s="51">
        <f t="shared" si="493"/>
        <v>318.60000000000002</v>
      </c>
      <c r="Y3848" s="51">
        <f t="shared" si="494"/>
        <v>0</v>
      </c>
      <c r="Z3848" s="51">
        <f t="shared" si="495"/>
        <v>0</v>
      </c>
      <c r="AA3848" s="51">
        <f t="shared" si="496"/>
        <v>0</v>
      </c>
      <c r="AB3848" s="51">
        <f t="shared" si="497"/>
        <v>121.5</v>
      </c>
      <c r="AC3848" s="52">
        <f t="shared" si="498"/>
        <v>440.1</v>
      </c>
      <c r="AD3848" s="53">
        <f>(ROUND(AC3848-AC3835,1)/AC3835)</f>
        <v>0.14728884254431698</v>
      </c>
      <c r="AE3848" s="44"/>
      <c r="AF3848" s="45"/>
    </row>
    <row r="3849" spans="1:32" x14ac:dyDescent="0.25">
      <c r="A3849" s="46"/>
      <c r="B3849" s="56"/>
      <c r="C3849" s="48" t="s">
        <v>18</v>
      </c>
      <c r="D3849" s="49">
        <v>80</v>
      </c>
      <c r="E3849" s="49">
        <v>0</v>
      </c>
      <c r="F3849" s="49">
        <v>0</v>
      </c>
      <c r="G3849" s="49">
        <v>0</v>
      </c>
      <c r="H3849" s="49">
        <v>50</v>
      </c>
      <c r="I3849" s="50">
        <v>70</v>
      </c>
      <c r="J3849" s="50">
        <v>20</v>
      </c>
      <c r="K3849" s="50">
        <v>40</v>
      </c>
      <c r="L3849" s="50">
        <v>40</v>
      </c>
      <c r="M3849" s="50">
        <v>0</v>
      </c>
      <c r="N3849" s="51">
        <f>D3849*$D$17</f>
        <v>108</v>
      </c>
      <c r="O3849" s="51">
        <f>E3849*$E$17</f>
        <v>0</v>
      </c>
      <c r="P3849" s="51">
        <f>F3849*$F$17</f>
        <v>0</v>
      </c>
      <c r="Q3849" s="51">
        <f>G3849*$G$17</f>
        <v>0</v>
      </c>
      <c r="R3849" s="51">
        <f>H3849*$H$17</f>
        <v>67.5</v>
      </c>
      <c r="S3849" s="51">
        <f>(N3849/100)*(I3849*$I$17)+(N3849/100)*(J3849*$J$17)</f>
        <v>210.6</v>
      </c>
      <c r="T3849" s="51">
        <f>(O3849/100)*(K3849*$K$17)</f>
        <v>0</v>
      </c>
      <c r="U3849" s="51">
        <f>(P3849/100)*(K3849*$K$17)+(P3849/100)*(L3849*$L$17)</f>
        <v>0</v>
      </c>
      <c r="V3849" s="51">
        <f>(Q3849/100)*(L3849*$L$17)</f>
        <v>0</v>
      </c>
      <c r="W3849" s="51">
        <f>(R3849/100)*(K3849*$K$17)+(R3849/100)*(L3849*$L$17)</f>
        <v>54</v>
      </c>
      <c r="X3849" s="51">
        <f t="shared" si="493"/>
        <v>318.60000000000002</v>
      </c>
      <c r="Y3849" s="51">
        <f t="shared" si="494"/>
        <v>0</v>
      </c>
      <c r="Z3849" s="51">
        <f t="shared" si="495"/>
        <v>0</v>
      </c>
      <c r="AA3849" s="51">
        <f t="shared" si="496"/>
        <v>0</v>
      </c>
      <c r="AB3849" s="51">
        <f t="shared" si="497"/>
        <v>121.5</v>
      </c>
      <c r="AC3849" s="52">
        <f t="shared" si="498"/>
        <v>440.1</v>
      </c>
      <c r="AD3849" s="53">
        <f>(ROUND(AC3849-AC3835,1)/AC3835)</f>
        <v>0.14728884254431698</v>
      </c>
      <c r="AE3849" s="44" t="s">
        <v>28</v>
      </c>
      <c r="AF3849" s="45"/>
    </row>
    <row r="3850" spans="1:32" x14ac:dyDescent="0.25">
      <c r="A3850" s="62"/>
      <c r="B3850" s="183" t="s">
        <v>317</v>
      </c>
      <c r="C3850" s="183"/>
      <c r="D3850" s="183"/>
      <c r="E3850" s="183"/>
      <c r="F3850" s="183"/>
      <c r="G3850" s="183"/>
      <c r="H3850" s="183"/>
      <c r="I3850" s="183"/>
      <c r="J3850" s="183"/>
      <c r="K3850" s="183"/>
      <c r="L3850" s="183"/>
      <c r="M3850" s="183"/>
      <c r="N3850" s="183"/>
      <c r="O3850" s="183"/>
      <c r="P3850" s="183"/>
      <c r="Q3850" s="183"/>
      <c r="R3850" s="183"/>
      <c r="S3850" s="183"/>
      <c r="T3850" s="183"/>
      <c r="U3850" s="183"/>
      <c r="V3850" s="183"/>
      <c r="W3850" s="183"/>
      <c r="X3850" s="183"/>
      <c r="Y3850" s="183"/>
      <c r="Z3850" s="183"/>
      <c r="AA3850" s="183"/>
      <c r="AB3850" s="183"/>
      <c r="AC3850" s="12">
        <v>600</v>
      </c>
      <c r="AD3850" s="12"/>
      <c r="AE3850" s="44"/>
      <c r="AF3850" s="45"/>
    </row>
    <row r="3851" spans="1:32" x14ac:dyDescent="0.25">
      <c r="A3851" s="54" t="s">
        <v>19</v>
      </c>
      <c r="B3851" s="56" t="s">
        <v>318</v>
      </c>
      <c r="C3851" s="48" t="s">
        <v>4</v>
      </c>
      <c r="D3851" s="49">
        <v>108</v>
      </c>
      <c r="E3851" s="49">
        <v>0</v>
      </c>
      <c r="F3851" s="49">
        <v>0</v>
      </c>
      <c r="G3851" s="49">
        <v>0</v>
      </c>
      <c r="H3851" s="49">
        <v>0</v>
      </c>
      <c r="I3851" s="50">
        <v>30</v>
      </c>
      <c r="J3851" s="50">
        <v>60</v>
      </c>
      <c r="K3851" s="50">
        <v>0</v>
      </c>
      <c r="L3851" s="50">
        <v>0</v>
      </c>
      <c r="M3851" s="50">
        <v>0</v>
      </c>
      <c r="N3851" s="51">
        <f>D3851*$D$3</f>
        <v>151.19999999999999</v>
      </c>
      <c r="O3851" s="51">
        <f>E3851*$E$3</f>
        <v>0</v>
      </c>
      <c r="P3851" s="51">
        <f>F3851*$F$3</f>
        <v>0</v>
      </c>
      <c r="Q3851" s="51">
        <f>G3851*$G$3</f>
        <v>0</v>
      </c>
      <c r="R3851" s="51">
        <f>H3851*$H$3</f>
        <v>0</v>
      </c>
      <c r="S3851" s="51">
        <f>(N3851/100)*(I3851*$I$3)+(N3851/100)*(J3851*$J$3)</f>
        <v>272.15999999999997</v>
      </c>
      <c r="T3851" s="51">
        <f>(O3851/100)*(K3851*$K$3)</f>
        <v>0</v>
      </c>
      <c r="U3851" s="51">
        <f>(P3851/100)*(K3851*$K$3)+(P3851/100)*(L3851*$L$3)</f>
        <v>0</v>
      </c>
      <c r="V3851" s="51">
        <f>(Q3851/100)*(L3851*$L$3)</f>
        <v>0</v>
      </c>
      <c r="W3851" s="51">
        <f>(R3851/100)*(K3851*$K$3)+(R3851/100)*(L3851*$L$3)</f>
        <v>0</v>
      </c>
      <c r="X3851" s="51">
        <f t="shared" ref="X3851:X3867" si="499">N3851+S3851</f>
        <v>423.35999999999996</v>
      </c>
      <c r="Y3851" s="51">
        <f t="shared" ref="Y3851:Y3867" si="500">O3851+T3851</f>
        <v>0</v>
      </c>
      <c r="Z3851" s="51">
        <f t="shared" ref="Z3851:Z3867" si="501">P3851+U3851</f>
        <v>0</v>
      </c>
      <c r="AA3851" s="51">
        <f t="shared" ref="AA3851:AA3867" si="502">Q3851+V3851</f>
        <v>0</v>
      </c>
      <c r="AB3851" s="51">
        <f t="shared" ref="AB3851:AB3867" si="503">R3851+W3851</f>
        <v>0</v>
      </c>
      <c r="AC3851" s="52">
        <f t="shared" ref="AC3851:AC3867" si="504">ROUND(X3851+Y3851+Z3851+AA3851+AB3851,1)</f>
        <v>423.4</v>
      </c>
      <c r="AD3851" s="53">
        <v>0</v>
      </c>
      <c r="AE3851" s="44"/>
      <c r="AF3851" s="45"/>
    </row>
    <row r="3852" spans="1:32" x14ac:dyDescent="0.25">
      <c r="A3852" s="46" t="s">
        <v>29</v>
      </c>
      <c r="B3852" s="56">
        <v>18</v>
      </c>
      <c r="C3852" s="48" t="s">
        <v>5</v>
      </c>
      <c r="D3852" s="49">
        <v>108</v>
      </c>
      <c r="E3852" s="49">
        <v>0</v>
      </c>
      <c r="F3852" s="49">
        <v>0</v>
      </c>
      <c r="G3852" s="49">
        <v>0</v>
      </c>
      <c r="H3852" s="49">
        <v>0</v>
      </c>
      <c r="I3852" s="50">
        <v>50</v>
      </c>
      <c r="J3852" s="50">
        <v>65</v>
      </c>
      <c r="K3852" s="50">
        <v>0</v>
      </c>
      <c r="L3852" s="50">
        <v>0</v>
      </c>
      <c r="M3852" s="50">
        <v>0</v>
      </c>
      <c r="N3852" s="51">
        <f>D3852*$D$4</f>
        <v>145.80000000000001</v>
      </c>
      <c r="O3852" s="51">
        <f>E3852*$E$4</f>
        <v>0</v>
      </c>
      <c r="P3852" s="51">
        <f>F3852*$F$4</f>
        <v>0</v>
      </c>
      <c r="Q3852" s="51">
        <f>G3852*$G$4</f>
        <v>0</v>
      </c>
      <c r="R3852" s="51">
        <f>H3852*$H$4</f>
        <v>0</v>
      </c>
      <c r="S3852" s="51">
        <f>(N3852/100)*(I3852*$I$4)+(N3852/100)*(J3852*$J$4)</f>
        <v>335.34000000000003</v>
      </c>
      <c r="T3852" s="51">
        <f>(O3852/100)*(K3852*$K$4)</f>
        <v>0</v>
      </c>
      <c r="U3852" s="51">
        <f>(P3852/100)*(K3852*$K$4)+(P3852/100)*(L3852*$L$4)</f>
        <v>0</v>
      </c>
      <c r="V3852" s="51">
        <f>(Q3852/100)*(L3852*$L$4)</f>
        <v>0</v>
      </c>
      <c r="W3852" s="51">
        <f>(R3852/100)*(K3852*$K$4)+(R3852/100)*(L3852*$L$4)</f>
        <v>0</v>
      </c>
      <c r="X3852" s="51">
        <f t="shared" si="499"/>
        <v>481.14000000000004</v>
      </c>
      <c r="Y3852" s="51">
        <f t="shared" si="500"/>
        <v>0</v>
      </c>
      <c r="Z3852" s="51">
        <f t="shared" si="501"/>
        <v>0</v>
      </c>
      <c r="AA3852" s="51">
        <f t="shared" si="502"/>
        <v>0</v>
      </c>
      <c r="AB3852" s="51">
        <f t="shared" si="503"/>
        <v>0</v>
      </c>
      <c r="AC3852" s="52">
        <f t="shared" si="504"/>
        <v>481.1</v>
      </c>
      <c r="AD3852" s="53">
        <f>(ROUND(AC3852-AC3851,1)/AC3851)</f>
        <v>0.13627775153519131</v>
      </c>
      <c r="AE3852" s="44"/>
      <c r="AF3852" s="45"/>
    </row>
    <row r="3853" spans="1:32" x14ac:dyDescent="0.25">
      <c r="A3853" s="46" t="s">
        <v>30</v>
      </c>
      <c r="B3853" s="56">
        <v>14</v>
      </c>
      <c r="C3853" s="48" t="s">
        <v>6</v>
      </c>
      <c r="D3853" s="49">
        <v>108</v>
      </c>
      <c r="E3853" s="49">
        <v>0</v>
      </c>
      <c r="F3853" s="49">
        <v>0</v>
      </c>
      <c r="G3853" s="49">
        <v>0</v>
      </c>
      <c r="H3853" s="49">
        <v>0</v>
      </c>
      <c r="I3853" s="50">
        <v>30</v>
      </c>
      <c r="J3853" s="50">
        <v>60</v>
      </c>
      <c r="K3853" s="50">
        <v>0</v>
      </c>
      <c r="L3853" s="50">
        <v>0</v>
      </c>
      <c r="M3853" s="50">
        <v>0</v>
      </c>
      <c r="N3853" s="51">
        <f>D3853*$D$5</f>
        <v>151.19999999999999</v>
      </c>
      <c r="O3853" s="51">
        <f>E3853*$E$5</f>
        <v>0</v>
      </c>
      <c r="P3853" s="51">
        <f>F3853*$F$5</f>
        <v>0</v>
      </c>
      <c r="Q3853" s="51">
        <f>G3853*$G$5</f>
        <v>0</v>
      </c>
      <c r="R3853" s="51">
        <f>H3853*$H$5</f>
        <v>0</v>
      </c>
      <c r="S3853" s="51">
        <f>(N3853/100)*(I3853*$I$5)+(N3853/100)*(J3853*$J$5)</f>
        <v>272.15999999999997</v>
      </c>
      <c r="T3853" s="51">
        <f>(O3853/100)*(K3853*$K$5)</f>
        <v>0</v>
      </c>
      <c r="U3853" s="51">
        <f>(P3853/100)*(K3853*$K$5)+(P3853/100)*(L3853*$L$5)</f>
        <v>0</v>
      </c>
      <c r="V3853" s="51">
        <f>(Q3853/100)*(L3853*$L$5)</f>
        <v>0</v>
      </c>
      <c r="W3853" s="51">
        <f>(R3853/100)*(K3853*$K$5)+(R3853/100)*(L3853*$L$5)</f>
        <v>0</v>
      </c>
      <c r="X3853" s="51">
        <f t="shared" si="499"/>
        <v>423.35999999999996</v>
      </c>
      <c r="Y3853" s="51">
        <f t="shared" si="500"/>
        <v>0</v>
      </c>
      <c r="Z3853" s="51">
        <f t="shared" si="501"/>
        <v>0</v>
      </c>
      <c r="AA3853" s="51">
        <f t="shared" si="502"/>
        <v>0</v>
      </c>
      <c r="AB3853" s="51">
        <f t="shared" si="503"/>
        <v>0</v>
      </c>
      <c r="AC3853" s="52">
        <f t="shared" si="504"/>
        <v>423.4</v>
      </c>
      <c r="AD3853" s="53">
        <f>(ROUND(AC3853-AC3851,1)/AC3851)</f>
        <v>0</v>
      </c>
      <c r="AE3853" s="44"/>
      <c r="AF3853" s="45"/>
    </row>
    <row r="3854" spans="1:32" x14ac:dyDescent="0.25">
      <c r="A3854" s="46" t="s">
        <v>31</v>
      </c>
      <c r="B3854" s="56">
        <v>0</v>
      </c>
      <c r="C3854" s="48" t="s">
        <v>7</v>
      </c>
      <c r="D3854" s="49">
        <v>108</v>
      </c>
      <c r="E3854" s="49">
        <v>0</v>
      </c>
      <c r="F3854" s="49">
        <v>0</v>
      </c>
      <c r="G3854" s="49">
        <v>0</v>
      </c>
      <c r="H3854" s="49">
        <v>0</v>
      </c>
      <c r="I3854" s="50">
        <v>30</v>
      </c>
      <c r="J3854" s="50">
        <v>60</v>
      </c>
      <c r="K3854" s="50">
        <v>0</v>
      </c>
      <c r="L3854" s="50">
        <v>0</v>
      </c>
      <c r="M3854" s="50">
        <v>0</v>
      </c>
      <c r="N3854" s="51">
        <f>D3854*$D$6</f>
        <v>151.19999999999999</v>
      </c>
      <c r="O3854" s="51">
        <f>E3854*$E$6</f>
        <v>0</v>
      </c>
      <c r="P3854" s="51">
        <f>F3854*$F$6</f>
        <v>0</v>
      </c>
      <c r="Q3854" s="51">
        <f>G3854*$G$6</f>
        <v>0</v>
      </c>
      <c r="R3854" s="51">
        <f>H3854*$H$6</f>
        <v>0</v>
      </c>
      <c r="S3854" s="51">
        <f>(N3854/100)*(I3854*$I$6)+(N3854/100)*(J3854*$J$6)</f>
        <v>272.15999999999997</v>
      </c>
      <c r="T3854" s="51">
        <f>(O3854/100)*(K3854*$K$6)</f>
        <v>0</v>
      </c>
      <c r="U3854" s="51">
        <f>(P3854/100)*(K3854*$K$6)+(P3854/100)*(L3854*$L$6)</f>
        <v>0</v>
      </c>
      <c r="V3854" s="51">
        <f>(Q3854/100)*(L3854*$L$6)</f>
        <v>0</v>
      </c>
      <c r="W3854" s="51">
        <f>(R3854/100)*(K3854*$K$6)+(R3854/100)*(L3854*$L$6)</f>
        <v>0</v>
      </c>
      <c r="X3854" s="51">
        <f t="shared" si="499"/>
        <v>423.35999999999996</v>
      </c>
      <c r="Y3854" s="51">
        <f t="shared" si="500"/>
        <v>0</v>
      </c>
      <c r="Z3854" s="51">
        <f t="shared" si="501"/>
        <v>0</v>
      </c>
      <c r="AA3854" s="51">
        <f t="shared" si="502"/>
        <v>0</v>
      </c>
      <c r="AB3854" s="51">
        <f t="shared" si="503"/>
        <v>0</v>
      </c>
      <c r="AC3854" s="52">
        <f t="shared" si="504"/>
        <v>423.4</v>
      </c>
      <c r="AD3854" s="53">
        <f>(ROUND(AC3854-AC3851,1)/AC3851)</f>
        <v>0</v>
      </c>
      <c r="AE3854" s="44"/>
      <c r="AF3854" s="45"/>
    </row>
    <row r="3855" spans="1:32" x14ac:dyDescent="0.25">
      <c r="A3855" s="46" t="s">
        <v>32</v>
      </c>
      <c r="B3855" s="56">
        <v>0</v>
      </c>
      <c r="C3855" s="48" t="s">
        <v>8</v>
      </c>
      <c r="D3855" s="49">
        <v>108</v>
      </c>
      <c r="E3855" s="49">
        <v>0</v>
      </c>
      <c r="F3855" s="49">
        <v>0</v>
      </c>
      <c r="G3855" s="49">
        <v>0</v>
      </c>
      <c r="H3855" s="49">
        <v>0</v>
      </c>
      <c r="I3855" s="50">
        <v>30</v>
      </c>
      <c r="J3855" s="50">
        <v>60</v>
      </c>
      <c r="K3855" s="50">
        <v>0</v>
      </c>
      <c r="L3855" s="50">
        <v>0</v>
      </c>
      <c r="M3855" s="50">
        <v>0</v>
      </c>
      <c r="N3855" s="51">
        <f>D3855*$D$7</f>
        <v>151.19999999999999</v>
      </c>
      <c r="O3855" s="51">
        <f>E3855*$E$7</f>
        <v>0</v>
      </c>
      <c r="P3855" s="51">
        <f>F3855*$F$7</f>
        <v>0</v>
      </c>
      <c r="Q3855" s="51">
        <f>G3855*$G$7</f>
        <v>0</v>
      </c>
      <c r="R3855" s="51">
        <f>H3855*$H$7</f>
        <v>0</v>
      </c>
      <c r="S3855" s="51">
        <f>(N3855/100)*(I3855*$I$7)+(N3855/100)*(J3855*$J$7)</f>
        <v>272.15999999999997</v>
      </c>
      <c r="T3855" s="51">
        <f>(O3855/100)*(K3855*$K$7)</f>
        <v>0</v>
      </c>
      <c r="U3855" s="51">
        <f>(P3855/100)*(K3855*$K$7)+(P3855/100)*(L3855*$L$7)</f>
        <v>0</v>
      </c>
      <c r="V3855" s="51">
        <f>(Q3855/100)*(L3855*$L$7)</f>
        <v>0</v>
      </c>
      <c r="W3855" s="51">
        <f>(R3855/100)*(K3855*$K$7)+(R3855/100)*(L3855*$L$7)</f>
        <v>0</v>
      </c>
      <c r="X3855" s="51">
        <f t="shared" si="499"/>
        <v>423.35999999999996</v>
      </c>
      <c r="Y3855" s="51">
        <f t="shared" si="500"/>
        <v>0</v>
      </c>
      <c r="Z3855" s="51">
        <f t="shared" si="501"/>
        <v>0</v>
      </c>
      <c r="AA3855" s="51">
        <f t="shared" si="502"/>
        <v>0</v>
      </c>
      <c r="AB3855" s="51">
        <f t="shared" si="503"/>
        <v>0</v>
      </c>
      <c r="AC3855" s="52">
        <f t="shared" si="504"/>
        <v>423.4</v>
      </c>
      <c r="AD3855" s="53">
        <f>(ROUND(AC3855-AC3851,1)/AC3851)</f>
        <v>0</v>
      </c>
      <c r="AE3855" s="44"/>
      <c r="AF3855" s="45"/>
    </row>
    <row r="3856" spans="1:32" x14ac:dyDescent="0.25">
      <c r="A3856" s="46" t="s">
        <v>33</v>
      </c>
      <c r="B3856" s="56"/>
      <c r="C3856" s="48" t="s">
        <v>9</v>
      </c>
      <c r="D3856" s="49">
        <v>108</v>
      </c>
      <c r="E3856" s="49">
        <v>0</v>
      </c>
      <c r="F3856" s="49">
        <v>0</v>
      </c>
      <c r="G3856" s="49">
        <v>0</v>
      </c>
      <c r="H3856" s="49">
        <v>0</v>
      </c>
      <c r="I3856" s="50">
        <v>30</v>
      </c>
      <c r="J3856" s="50">
        <v>60</v>
      </c>
      <c r="K3856" s="50">
        <v>0</v>
      </c>
      <c r="L3856" s="50">
        <v>0</v>
      </c>
      <c r="M3856" s="50">
        <v>0</v>
      </c>
      <c r="N3856" s="51">
        <f>D3856*$D$8</f>
        <v>151.19999999999999</v>
      </c>
      <c r="O3856" s="51">
        <f>E3856*$E$8</f>
        <v>0</v>
      </c>
      <c r="P3856" s="51">
        <f>F3856*$F$8</f>
        <v>0</v>
      </c>
      <c r="Q3856" s="51">
        <f>G3856*$G$8</f>
        <v>0</v>
      </c>
      <c r="R3856" s="51">
        <f>H3856*$H$8</f>
        <v>0</v>
      </c>
      <c r="S3856" s="51">
        <f>(N3856/100)*(I3856*$I$8)+(N3856/100)*(J3856*$J$8)</f>
        <v>272.15999999999997</v>
      </c>
      <c r="T3856" s="51">
        <f>(O3856/100)*(K3856*$K$8)</f>
        <v>0</v>
      </c>
      <c r="U3856" s="51">
        <f>(P3856/100)*(K3856*$K$8)+(P3856/100)*(L3856*$L$8)</f>
        <v>0</v>
      </c>
      <c r="V3856" s="51">
        <f>(Q3856/100)*(L3856*$L$8)</f>
        <v>0</v>
      </c>
      <c r="W3856" s="51">
        <f>(R3856/100)*(K3856*$K$8)+(R3856/100)*(L3856*$L$8)</f>
        <v>0</v>
      </c>
      <c r="X3856" s="51">
        <f t="shared" si="499"/>
        <v>423.35999999999996</v>
      </c>
      <c r="Y3856" s="51">
        <f t="shared" si="500"/>
        <v>0</v>
      </c>
      <c r="Z3856" s="51">
        <f t="shared" si="501"/>
        <v>0</v>
      </c>
      <c r="AA3856" s="51">
        <f t="shared" si="502"/>
        <v>0</v>
      </c>
      <c r="AB3856" s="51">
        <f t="shared" si="503"/>
        <v>0</v>
      </c>
      <c r="AC3856" s="52">
        <f t="shared" si="504"/>
        <v>423.4</v>
      </c>
      <c r="AD3856" s="53">
        <f>(ROUND(AC3856-AC3851,1)/AC3851)</f>
        <v>0</v>
      </c>
      <c r="AE3856" s="44"/>
      <c r="AF3856" s="45"/>
    </row>
    <row r="3857" spans="1:32" x14ac:dyDescent="0.25">
      <c r="A3857" s="46" t="s">
        <v>34</v>
      </c>
      <c r="B3857" s="56"/>
      <c r="C3857" s="48" t="s">
        <v>10</v>
      </c>
      <c r="D3857" s="49">
        <v>54</v>
      </c>
      <c r="E3857" s="49">
        <v>120</v>
      </c>
      <c r="F3857" s="49">
        <v>0</v>
      </c>
      <c r="G3857" s="49">
        <v>0</v>
      </c>
      <c r="H3857" s="49">
        <v>0</v>
      </c>
      <c r="I3857" s="50">
        <v>30</v>
      </c>
      <c r="J3857" s="50">
        <v>60</v>
      </c>
      <c r="K3857" s="50">
        <v>95</v>
      </c>
      <c r="L3857" s="50">
        <v>0</v>
      </c>
      <c r="M3857" s="50">
        <v>0</v>
      </c>
      <c r="N3857" s="51">
        <f>D3857*$D$9</f>
        <v>72.900000000000006</v>
      </c>
      <c r="O3857" s="51">
        <f>E3857*$E$9</f>
        <v>162</v>
      </c>
      <c r="P3857" s="51">
        <f>F3857*$F$9</f>
        <v>0</v>
      </c>
      <c r="Q3857" s="51">
        <f>G3857*$G$9</f>
        <v>0</v>
      </c>
      <c r="R3857" s="51">
        <f>H3857*$H$9</f>
        <v>0</v>
      </c>
      <c r="S3857" s="51">
        <f>(N3857/100)*(I3857*$I$9)+(N3857/100)*(J3857*$J$9)</f>
        <v>65.610000000000014</v>
      </c>
      <c r="T3857" s="51">
        <f>(O3857/100)*(K3857*$K$9)</f>
        <v>215.46</v>
      </c>
      <c r="U3857" s="51">
        <f>(P3857/100)*(K3857*$K$9)+(P3857/100)*(L3857*$L$9)</f>
        <v>0</v>
      </c>
      <c r="V3857" s="51">
        <f>(Q3857/100)*(L3857*$L$9)</f>
        <v>0</v>
      </c>
      <c r="W3857" s="51">
        <f>(R3857/100)*(K3857*$K$9)+(R3857/100)*(L3857*$L$9)</f>
        <v>0</v>
      </c>
      <c r="X3857" s="51">
        <f t="shared" si="499"/>
        <v>138.51000000000002</v>
      </c>
      <c r="Y3857" s="51">
        <f t="shared" si="500"/>
        <v>377.46000000000004</v>
      </c>
      <c r="Z3857" s="51">
        <f t="shared" si="501"/>
        <v>0</v>
      </c>
      <c r="AA3857" s="51">
        <f t="shared" si="502"/>
        <v>0</v>
      </c>
      <c r="AB3857" s="51">
        <f t="shared" si="503"/>
        <v>0</v>
      </c>
      <c r="AC3857" s="52">
        <f t="shared" si="504"/>
        <v>516</v>
      </c>
      <c r="AD3857" s="53">
        <f>(ROUND(AC3857-AC3851,1)/AC3851)</f>
        <v>0.218705715635333</v>
      </c>
      <c r="AE3857" s="44"/>
      <c r="AF3857" s="45"/>
    </row>
    <row r="3858" spans="1:32" x14ac:dyDescent="0.25">
      <c r="A3858" s="46" t="s">
        <v>35</v>
      </c>
      <c r="B3858" s="56"/>
      <c r="C3858" s="48" t="s">
        <v>11</v>
      </c>
      <c r="D3858" s="49">
        <v>54</v>
      </c>
      <c r="E3858" s="49">
        <v>0</v>
      </c>
      <c r="F3858" s="49">
        <v>120</v>
      </c>
      <c r="G3858" s="49">
        <v>0</v>
      </c>
      <c r="H3858" s="49">
        <v>0</v>
      </c>
      <c r="I3858" s="50">
        <v>30</v>
      </c>
      <c r="J3858" s="50">
        <v>60</v>
      </c>
      <c r="K3858" s="50">
        <v>47.5</v>
      </c>
      <c r="L3858" s="50">
        <v>47.5</v>
      </c>
      <c r="M3858" s="50">
        <v>0</v>
      </c>
      <c r="N3858" s="51">
        <f>D3858*$D$10</f>
        <v>72.900000000000006</v>
      </c>
      <c r="O3858" s="51">
        <f>E3858*$E$10</f>
        <v>0</v>
      </c>
      <c r="P3858" s="51">
        <f>F3858*$F$10</f>
        <v>162</v>
      </c>
      <c r="Q3858" s="51">
        <f>G3858*$G$10</f>
        <v>0</v>
      </c>
      <c r="R3858" s="51">
        <f>H3858*$H$10</f>
        <v>0</v>
      </c>
      <c r="S3858" s="51">
        <f>(N3858/100)*(I3858*$I$10)+(N3858/100)*(J3858*$J$10)</f>
        <v>65.610000000000014</v>
      </c>
      <c r="T3858" s="51">
        <f>(O3858/100)*(K3858*$J$10)</f>
        <v>0</v>
      </c>
      <c r="U3858" s="51">
        <f>(P3858/100)*(K3858*$K$10)+(P3858/100)*(L3858*$L$10)</f>
        <v>215.46</v>
      </c>
      <c r="V3858" s="51">
        <f>(Q3858/100)*(L3858*$L$10)</f>
        <v>0</v>
      </c>
      <c r="W3858" s="51">
        <f>(R3858/100)*(K3858*$K$10)+(R3858/100)*(L3858*$L$10)</f>
        <v>0</v>
      </c>
      <c r="X3858" s="51">
        <f t="shared" si="499"/>
        <v>138.51000000000002</v>
      </c>
      <c r="Y3858" s="51">
        <f t="shared" si="500"/>
        <v>0</v>
      </c>
      <c r="Z3858" s="51">
        <f t="shared" si="501"/>
        <v>377.46000000000004</v>
      </c>
      <c r="AA3858" s="51">
        <f t="shared" si="502"/>
        <v>0</v>
      </c>
      <c r="AB3858" s="51">
        <f t="shared" si="503"/>
        <v>0</v>
      </c>
      <c r="AC3858" s="52">
        <f t="shared" si="504"/>
        <v>516</v>
      </c>
      <c r="AD3858" s="53">
        <f>(ROUND(AC3858-AC3851,1)/AC3851)</f>
        <v>0.218705715635333</v>
      </c>
      <c r="AE3858" s="44"/>
      <c r="AF3858" s="45"/>
    </row>
    <row r="3859" spans="1:32" x14ac:dyDescent="0.25">
      <c r="A3859" s="46" t="s">
        <v>36</v>
      </c>
      <c r="B3859" s="56"/>
      <c r="C3859" s="48" t="s">
        <v>12</v>
      </c>
      <c r="D3859" s="49">
        <v>54</v>
      </c>
      <c r="E3859" s="49">
        <v>0</v>
      </c>
      <c r="F3859" s="49">
        <v>0</v>
      </c>
      <c r="G3859" s="49">
        <v>120</v>
      </c>
      <c r="H3859" s="49">
        <v>0</v>
      </c>
      <c r="I3859" s="50">
        <v>30</v>
      </c>
      <c r="J3859" s="50">
        <v>60</v>
      </c>
      <c r="K3859" s="50">
        <v>0</v>
      </c>
      <c r="L3859" s="50">
        <v>95</v>
      </c>
      <c r="M3859" s="50">
        <v>0</v>
      </c>
      <c r="N3859" s="51">
        <f>D3859*$D$11</f>
        <v>72.900000000000006</v>
      </c>
      <c r="O3859" s="51">
        <f>E3859*$E$11</f>
        <v>0</v>
      </c>
      <c r="P3859" s="51">
        <f>F3859*$F$11</f>
        <v>0</v>
      </c>
      <c r="Q3859" s="51">
        <f>G3859*$G$11</f>
        <v>162</v>
      </c>
      <c r="R3859" s="51">
        <f>H3859*$H$11</f>
        <v>0</v>
      </c>
      <c r="S3859" s="51">
        <f>(N3859/100)*(I3859*$I$11)+(N3859/100)*(J3859*$J$11)</f>
        <v>65.610000000000014</v>
      </c>
      <c r="T3859" s="51">
        <f>(O3859/100)*(K3859*$K$11)</f>
        <v>0</v>
      </c>
      <c r="U3859" s="51">
        <f>(P3859/100)*(K3859*$K$11)+(P3859/100)*(L3859*$L$11)</f>
        <v>0</v>
      </c>
      <c r="V3859" s="51">
        <f>(Q3859/100)*(L3859*$L$11)</f>
        <v>215.46</v>
      </c>
      <c r="W3859" s="51">
        <f>(R3859/100)*(K3859*$K$11)+(R3859/100)*(L3859*$L$11)</f>
        <v>0</v>
      </c>
      <c r="X3859" s="51">
        <f t="shared" si="499"/>
        <v>138.51000000000002</v>
      </c>
      <c r="Y3859" s="51">
        <f t="shared" si="500"/>
        <v>0</v>
      </c>
      <c r="Z3859" s="51">
        <f t="shared" si="501"/>
        <v>0</v>
      </c>
      <c r="AA3859" s="51">
        <f t="shared" si="502"/>
        <v>377.46000000000004</v>
      </c>
      <c r="AB3859" s="51">
        <f t="shared" si="503"/>
        <v>0</v>
      </c>
      <c r="AC3859" s="52">
        <f t="shared" si="504"/>
        <v>516</v>
      </c>
      <c r="AD3859" s="53">
        <f>(ROUND(AC3859-AC3851,1)/AC3851)</f>
        <v>0.218705715635333</v>
      </c>
      <c r="AE3859" s="44"/>
      <c r="AF3859" s="45"/>
    </row>
    <row r="3860" spans="1:32" x14ac:dyDescent="0.25">
      <c r="A3860" s="46" t="s">
        <v>37</v>
      </c>
      <c r="B3860" s="56"/>
      <c r="C3860" s="48" t="s">
        <v>13</v>
      </c>
      <c r="D3860" s="49">
        <v>54</v>
      </c>
      <c r="E3860" s="49">
        <v>0</v>
      </c>
      <c r="F3860" s="49">
        <v>0</v>
      </c>
      <c r="G3860" s="49">
        <v>0</v>
      </c>
      <c r="H3860" s="49">
        <v>120</v>
      </c>
      <c r="I3860" s="50">
        <v>30</v>
      </c>
      <c r="J3860" s="50">
        <v>60</v>
      </c>
      <c r="K3860" s="50">
        <v>47.5</v>
      </c>
      <c r="L3860" s="50">
        <v>47.5</v>
      </c>
      <c r="M3860" s="50">
        <v>0</v>
      </c>
      <c r="N3860" s="51">
        <f>D3860*$D$12</f>
        <v>72.900000000000006</v>
      </c>
      <c r="O3860" s="51">
        <f>E3860*$E$12</f>
        <v>0</v>
      </c>
      <c r="P3860" s="51">
        <f>F3860*$F$12</f>
        <v>0</v>
      </c>
      <c r="Q3860" s="51">
        <f>G3860*$G$12</f>
        <v>0</v>
      </c>
      <c r="R3860" s="51">
        <f>H3860*$H$12</f>
        <v>162</v>
      </c>
      <c r="S3860" s="51">
        <f>(N3860/100)*(I3860*$I$12)+(N3860/100)*(J3860*$J$12)</f>
        <v>65.610000000000014</v>
      </c>
      <c r="T3860" s="51">
        <f>(O3860/100)*(K3860*$K$12)</f>
        <v>0</v>
      </c>
      <c r="U3860" s="51">
        <f>(P3860/100)*(K3860*$K$12)+(P3860/100)*(L3860*$L$12)</f>
        <v>0</v>
      </c>
      <c r="V3860" s="51">
        <f>(Q3860/100)*(L3860*$L$12)</f>
        <v>0</v>
      </c>
      <c r="W3860" s="51">
        <f>(R3860/100)*(K3860*$K$12)+(R3860/100)*(L3860*$L$12)</f>
        <v>215.46</v>
      </c>
      <c r="X3860" s="51">
        <f t="shared" si="499"/>
        <v>138.51000000000002</v>
      </c>
      <c r="Y3860" s="51">
        <f t="shared" si="500"/>
        <v>0</v>
      </c>
      <c r="Z3860" s="51">
        <f t="shared" si="501"/>
        <v>0</v>
      </c>
      <c r="AA3860" s="51">
        <f t="shared" si="502"/>
        <v>0</v>
      </c>
      <c r="AB3860" s="51">
        <f t="shared" si="503"/>
        <v>377.46000000000004</v>
      </c>
      <c r="AC3860" s="52">
        <f t="shared" si="504"/>
        <v>516</v>
      </c>
      <c r="AD3860" s="53">
        <f>(ROUND(AC3860-AC3851,1)/AC3851)</f>
        <v>0.218705715635333</v>
      </c>
      <c r="AE3860" s="44"/>
      <c r="AF3860" s="45"/>
    </row>
    <row r="3861" spans="1:32" x14ac:dyDescent="0.25">
      <c r="A3861" s="46" t="s">
        <v>38</v>
      </c>
      <c r="B3861" s="56"/>
      <c r="C3861" s="48" t="s">
        <v>14</v>
      </c>
      <c r="D3861" s="49">
        <v>108</v>
      </c>
      <c r="E3861" s="49">
        <v>0</v>
      </c>
      <c r="F3861" s="49">
        <v>0</v>
      </c>
      <c r="G3861" s="49">
        <v>0</v>
      </c>
      <c r="H3861" s="49">
        <v>0</v>
      </c>
      <c r="I3861" s="50">
        <v>0</v>
      </c>
      <c r="J3861" s="50">
        <v>0</v>
      </c>
      <c r="K3861" s="50">
        <v>0</v>
      </c>
      <c r="L3861" s="50">
        <v>0</v>
      </c>
      <c r="M3861" s="50">
        <v>120</v>
      </c>
      <c r="N3861" s="51">
        <f>D3861*$D$13</f>
        <v>145.80000000000001</v>
      </c>
      <c r="O3861" s="51">
        <f>E3861*$E$13</f>
        <v>0</v>
      </c>
      <c r="P3861" s="51">
        <f>F3861*$F$13</f>
        <v>0</v>
      </c>
      <c r="Q3861" s="51">
        <f>G3861*$G$13</f>
        <v>0</v>
      </c>
      <c r="R3861" s="51">
        <f>H3861*$H$13</f>
        <v>0</v>
      </c>
      <c r="S3861" s="51">
        <f>(N3861/100)*(I3861*$I$13)+(N3861/100)*(J3861*$J$13)+(N3861/100)*(M3861*$M$13)</f>
        <v>349.92000000000007</v>
      </c>
      <c r="T3861" s="51">
        <f>(O3861/100)*(K3861*$K$13)+(O3861/100)*(M3861*$M$13)</f>
        <v>0</v>
      </c>
      <c r="U3861" s="51">
        <f>(P3861/100)*(K3861*$K$13)+(P3861/100)*(L3861*$L$13)+(P3861/100)*(M3861*$M$13)</f>
        <v>0</v>
      </c>
      <c r="V3861" s="51">
        <f>(Q3861/100)*(L3861*$L$13)+(Q3861/100)*(M3861*$M$13)</f>
        <v>0</v>
      </c>
      <c r="W3861" s="51">
        <f>(R3861/100)*(K3861*$K$13)+(R3861/100)*(L3861*$L$13)+(R3861/100)*(M3861*$M$13)</f>
        <v>0</v>
      </c>
      <c r="X3861" s="51">
        <f t="shared" si="499"/>
        <v>495.72000000000008</v>
      </c>
      <c r="Y3861" s="51">
        <f t="shared" si="500"/>
        <v>0</v>
      </c>
      <c r="Z3861" s="51">
        <f t="shared" si="501"/>
        <v>0</v>
      </c>
      <c r="AA3861" s="51">
        <f t="shared" si="502"/>
        <v>0</v>
      </c>
      <c r="AB3861" s="51">
        <f t="shared" si="503"/>
        <v>0</v>
      </c>
      <c r="AC3861" s="52">
        <f t="shared" si="504"/>
        <v>495.7</v>
      </c>
      <c r="AD3861" s="53">
        <f>(ROUND(AC3861-AC3851,1)/AC3851)</f>
        <v>0.17076051015588098</v>
      </c>
      <c r="AE3861" s="44"/>
      <c r="AF3861" s="45"/>
    </row>
    <row r="3862" spans="1:32" x14ac:dyDescent="0.25">
      <c r="A3862" s="46" t="s">
        <v>39</v>
      </c>
      <c r="B3862" s="56"/>
      <c r="C3862" s="48" t="s">
        <v>15</v>
      </c>
      <c r="D3862" s="49">
        <v>108</v>
      </c>
      <c r="E3862" s="49">
        <v>0</v>
      </c>
      <c r="F3862" s="49">
        <v>0</v>
      </c>
      <c r="G3862" s="49">
        <v>0</v>
      </c>
      <c r="H3862" s="49">
        <v>0</v>
      </c>
      <c r="I3862" s="50">
        <v>30</v>
      </c>
      <c r="J3862" s="50">
        <v>60</v>
      </c>
      <c r="K3862" s="50">
        <v>75</v>
      </c>
      <c r="L3862" s="50">
        <v>0</v>
      </c>
      <c r="M3862" s="50">
        <v>0</v>
      </c>
      <c r="N3862" s="51">
        <f>D3862*$D$14</f>
        <v>145.80000000000001</v>
      </c>
      <c r="O3862" s="51">
        <f>E3862*$E$14</f>
        <v>0</v>
      </c>
      <c r="P3862" s="51">
        <f>F3862*$F$14</f>
        <v>0</v>
      </c>
      <c r="Q3862" s="51">
        <f>G3862*$G$14</f>
        <v>0</v>
      </c>
      <c r="R3862" s="51">
        <f>H3862*$H$14</f>
        <v>0</v>
      </c>
      <c r="S3862" s="51">
        <f>(N3862/100)*(I3862*$I$14)+(N3862/100)*(J3862*$J$14)+(N3862/100)*(K3862*$K$14)</f>
        <v>349.92000000000007</v>
      </c>
      <c r="T3862" s="51">
        <f>(O3862/100)*(K3862*$K$14)</f>
        <v>0</v>
      </c>
      <c r="U3862" s="51">
        <f>(P3862/100)*(K3862*$K$14)+(P3862/100)*(L3862*$L$14)</f>
        <v>0</v>
      </c>
      <c r="V3862" s="51">
        <f>(Q3862/100)*(L3862*$L$14)</f>
        <v>0</v>
      </c>
      <c r="W3862" s="51">
        <f>(R3862/100)*(K3862*$L$14)+(R3862/100)*(L3862*$M$14)</f>
        <v>0</v>
      </c>
      <c r="X3862" s="51">
        <f t="shared" si="499"/>
        <v>495.72000000000008</v>
      </c>
      <c r="Y3862" s="51">
        <f t="shared" si="500"/>
        <v>0</v>
      </c>
      <c r="Z3862" s="51">
        <f t="shared" si="501"/>
        <v>0</v>
      </c>
      <c r="AA3862" s="51">
        <f t="shared" si="502"/>
        <v>0</v>
      </c>
      <c r="AB3862" s="51">
        <f t="shared" si="503"/>
        <v>0</v>
      </c>
      <c r="AC3862" s="52">
        <f t="shared" si="504"/>
        <v>495.7</v>
      </c>
      <c r="AD3862" s="53">
        <f>(ROUND(AC3862-AC3851,1)/AC3851)</f>
        <v>0.17076051015588098</v>
      </c>
      <c r="AE3862" s="35"/>
      <c r="AF3862" s="45"/>
    </row>
    <row r="3863" spans="1:32" x14ac:dyDescent="0.25">
      <c r="A3863" s="46"/>
      <c r="B3863" s="56"/>
      <c r="C3863" s="48" t="s">
        <v>16</v>
      </c>
      <c r="D3863" s="49">
        <v>108</v>
      </c>
      <c r="E3863" s="49">
        <v>0</v>
      </c>
      <c r="F3863" s="49">
        <v>0</v>
      </c>
      <c r="G3863" s="49">
        <v>0</v>
      </c>
      <c r="H3863" s="49">
        <v>0</v>
      </c>
      <c r="I3863" s="50">
        <v>30</v>
      </c>
      <c r="J3863" s="50">
        <v>60</v>
      </c>
      <c r="K3863" s="50">
        <v>0</v>
      </c>
      <c r="L3863" s="50">
        <v>75</v>
      </c>
      <c r="M3863" s="50">
        <v>0</v>
      </c>
      <c r="N3863" s="51">
        <f>D3863*$D$15</f>
        <v>145.80000000000001</v>
      </c>
      <c r="O3863" s="51">
        <f>E3863*$E$15</f>
        <v>0</v>
      </c>
      <c r="P3863" s="51">
        <f>F3863*$F$15</f>
        <v>0</v>
      </c>
      <c r="Q3863" s="51">
        <f>G3863*$G$15</f>
        <v>0</v>
      </c>
      <c r="R3863" s="51">
        <f>H3863*$H$15</f>
        <v>0</v>
      </c>
      <c r="S3863" s="51">
        <f>(N3863/100)*(I3863*$I$15)+(N3863/100)*(J3863*$J$15)+(N3863/100)*(L3863*$L$15)</f>
        <v>349.92000000000007</v>
      </c>
      <c r="T3863" s="51">
        <f>(O3863/100)*(K3863*$K$15)</f>
        <v>0</v>
      </c>
      <c r="U3863" s="51">
        <f>(P3863/100)*(K3863*$K$15)+(P3863/100)*(L3863*$L$15)</f>
        <v>0</v>
      </c>
      <c r="V3863" s="51">
        <f>(Q3863/100)*(L3863*$L$15)</f>
        <v>0</v>
      </c>
      <c r="W3863" s="51">
        <f>(R3863/100)*(K3863*$K$15)+(R3863/100)*(L3863*$L$15)</f>
        <v>0</v>
      </c>
      <c r="X3863" s="51">
        <f t="shared" si="499"/>
        <v>495.72000000000008</v>
      </c>
      <c r="Y3863" s="51">
        <f t="shared" si="500"/>
        <v>0</v>
      </c>
      <c r="Z3863" s="51">
        <f t="shared" si="501"/>
        <v>0</v>
      </c>
      <c r="AA3863" s="51">
        <f t="shared" si="502"/>
        <v>0</v>
      </c>
      <c r="AB3863" s="51">
        <f t="shared" si="503"/>
        <v>0</v>
      </c>
      <c r="AC3863" s="52">
        <f t="shared" si="504"/>
        <v>495.7</v>
      </c>
      <c r="AD3863" s="53">
        <f>(ROUND(AC3863-AC3851,1)/AC3851)</f>
        <v>0.17076051015588098</v>
      </c>
      <c r="AE3863" s="44"/>
      <c r="AF3863" s="45"/>
    </row>
    <row r="3864" spans="1:32" x14ac:dyDescent="0.25">
      <c r="A3864" s="46"/>
      <c r="B3864" s="56"/>
      <c r="C3864" s="48" t="s">
        <v>17</v>
      </c>
      <c r="D3864" s="49">
        <v>108</v>
      </c>
      <c r="E3864" s="49">
        <v>0</v>
      </c>
      <c r="F3864" s="49">
        <v>0</v>
      </c>
      <c r="G3864" s="49">
        <v>0</v>
      </c>
      <c r="H3864" s="49">
        <v>0</v>
      </c>
      <c r="I3864" s="50">
        <v>30</v>
      </c>
      <c r="J3864" s="50">
        <v>90</v>
      </c>
      <c r="K3864" s="50">
        <v>0</v>
      </c>
      <c r="L3864" s="50">
        <v>0</v>
      </c>
      <c r="M3864" s="50">
        <v>0</v>
      </c>
      <c r="N3864" s="51">
        <f>D3864*$D$16</f>
        <v>145.80000000000001</v>
      </c>
      <c r="O3864" s="51">
        <f>E3864*$E$16</f>
        <v>0</v>
      </c>
      <c r="P3864" s="51">
        <f>F3864*$F$16</f>
        <v>0</v>
      </c>
      <c r="Q3864" s="51">
        <f>G3864*$G$16</f>
        <v>0</v>
      </c>
      <c r="R3864" s="51">
        <f>H3864*$H$16</f>
        <v>0</v>
      </c>
      <c r="S3864" s="51">
        <f>(N3864/100)*(I3864*$I$16)+(N3864/100)*(J3864*$J$16)</f>
        <v>371.79000000000008</v>
      </c>
      <c r="T3864" s="51">
        <f>(O3864/100)*(K3864*$K$16)</f>
        <v>0</v>
      </c>
      <c r="U3864" s="51">
        <f>(P3864/100)*(K3864*$K$16)+(P3864/100)*(L3864*$L$16)</f>
        <v>0</v>
      </c>
      <c r="V3864" s="51">
        <f>(Q3864/100)*(L3864*$L$16)</f>
        <v>0</v>
      </c>
      <c r="W3864" s="51">
        <f>(R3864/100)*(K3864*$K$16)+(R3864/100)*(L3864*$L$16)</f>
        <v>0</v>
      </c>
      <c r="X3864" s="51">
        <f t="shared" si="499"/>
        <v>517.59000000000015</v>
      </c>
      <c r="Y3864" s="51">
        <f t="shared" si="500"/>
        <v>0</v>
      </c>
      <c r="Z3864" s="51">
        <f t="shared" si="501"/>
        <v>0</v>
      </c>
      <c r="AA3864" s="51">
        <f t="shared" si="502"/>
        <v>0</v>
      </c>
      <c r="AB3864" s="51">
        <f t="shared" si="503"/>
        <v>0</v>
      </c>
      <c r="AC3864" s="52">
        <f t="shared" si="504"/>
        <v>517.6</v>
      </c>
      <c r="AD3864" s="53">
        <f>(ROUND(AC3864-AC3851,1)/AC3851)</f>
        <v>0.22248464808691545</v>
      </c>
      <c r="AE3864" s="44"/>
      <c r="AF3864" s="45"/>
    </row>
    <row r="3865" spans="1:32" x14ac:dyDescent="0.25">
      <c r="A3865" s="46"/>
      <c r="B3865" s="56"/>
      <c r="C3865" s="48" t="s">
        <v>18</v>
      </c>
      <c r="D3865" s="49">
        <v>108</v>
      </c>
      <c r="E3865" s="49">
        <v>0</v>
      </c>
      <c r="F3865" s="49">
        <v>0</v>
      </c>
      <c r="G3865" s="49">
        <v>0</v>
      </c>
      <c r="H3865" s="49">
        <v>0</v>
      </c>
      <c r="I3865" s="50">
        <v>60</v>
      </c>
      <c r="J3865" s="50">
        <v>60</v>
      </c>
      <c r="K3865" s="50">
        <v>0</v>
      </c>
      <c r="L3865" s="50">
        <v>0</v>
      </c>
      <c r="M3865" s="50">
        <v>0</v>
      </c>
      <c r="N3865" s="51">
        <f>D3865*$D$17</f>
        <v>145.80000000000001</v>
      </c>
      <c r="O3865" s="51">
        <f>E3865*$E$17</f>
        <v>0</v>
      </c>
      <c r="P3865" s="51">
        <f>F3865*$F$17</f>
        <v>0</v>
      </c>
      <c r="Q3865" s="51">
        <f>G3865*$G$17</f>
        <v>0</v>
      </c>
      <c r="R3865" s="51">
        <f>H3865*$H$17</f>
        <v>0</v>
      </c>
      <c r="S3865" s="51">
        <f>(N3865/100)*(I3865*$I$17)+(N3865/100)*(J3865*$J$17)</f>
        <v>306.18000000000006</v>
      </c>
      <c r="T3865" s="51">
        <f>(O3865/100)*(K3865*$K$17)</f>
        <v>0</v>
      </c>
      <c r="U3865" s="51">
        <f>(P3865/100)*(K3865*$K$17)+(P3865/100)*(L3865*$L$17)</f>
        <v>0</v>
      </c>
      <c r="V3865" s="51">
        <f>(Q3865/100)*(L3865*$L$17)</f>
        <v>0</v>
      </c>
      <c r="W3865" s="51">
        <f>(R3865/100)*(K3865*$K$17)+(R3865/100)*(L3865*$L$17)</f>
        <v>0</v>
      </c>
      <c r="X3865" s="51">
        <f t="shared" si="499"/>
        <v>451.98000000000008</v>
      </c>
      <c r="Y3865" s="51">
        <f t="shared" si="500"/>
        <v>0</v>
      </c>
      <c r="Z3865" s="51">
        <f t="shared" si="501"/>
        <v>0</v>
      </c>
      <c r="AA3865" s="51">
        <f t="shared" si="502"/>
        <v>0</v>
      </c>
      <c r="AB3865" s="51">
        <f t="shared" si="503"/>
        <v>0</v>
      </c>
      <c r="AC3865" s="52">
        <f t="shared" si="504"/>
        <v>452</v>
      </c>
      <c r="AD3865" s="53">
        <f>(ROUND(AC3865-AC3851,1)/AC3851)</f>
        <v>6.7548417572035904E-2</v>
      </c>
      <c r="AE3865" s="44" t="s">
        <v>28</v>
      </c>
      <c r="AF3865" s="45"/>
    </row>
    <row r="3866" spans="1:32" x14ac:dyDescent="0.25">
      <c r="A3866" s="54" t="s">
        <v>19</v>
      </c>
      <c r="B3866" s="180" t="s">
        <v>319</v>
      </c>
      <c r="C3866" s="38" t="s">
        <v>4</v>
      </c>
      <c r="D3866" s="39">
        <v>102</v>
      </c>
      <c r="E3866" s="39">
        <v>0</v>
      </c>
      <c r="F3866" s="39">
        <v>0</v>
      </c>
      <c r="G3866" s="39">
        <v>0</v>
      </c>
      <c r="H3866" s="39">
        <v>0</v>
      </c>
      <c r="I3866" s="40">
        <v>40</v>
      </c>
      <c r="J3866" s="40">
        <v>60</v>
      </c>
      <c r="K3866" s="40">
        <v>0</v>
      </c>
      <c r="L3866" s="40">
        <v>0</v>
      </c>
      <c r="M3866" s="40">
        <v>0</v>
      </c>
      <c r="N3866" s="41">
        <f>D3866*$D$3</f>
        <v>142.79999999999998</v>
      </c>
      <c r="O3866" s="41">
        <f>E3866*$E$3</f>
        <v>0</v>
      </c>
      <c r="P3866" s="41">
        <f>F3866*$F$3</f>
        <v>0</v>
      </c>
      <c r="Q3866" s="41">
        <f>G3866*$G$3</f>
        <v>0</v>
      </c>
      <c r="R3866" s="41">
        <f>H3866*$H$3</f>
        <v>0</v>
      </c>
      <c r="S3866" s="41">
        <f>(N3866/100)*(I3866*$I$3)+(N3866/100)*(J3866*$J$3)</f>
        <v>285.59999999999997</v>
      </c>
      <c r="T3866" s="41">
        <f>(O3866/100)*(K3866*$K$3)</f>
        <v>0</v>
      </c>
      <c r="U3866" s="41">
        <f>(P3866/100)*(K3866*$K$3)+(P3866/100)*(L3866*$L$3)</f>
        <v>0</v>
      </c>
      <c r="V3866" s="41">
        <f>(Q3866/100)*(L3866*$L$3)</f>
        <v>0</v>
      </c>
      <c r="W3866" s="41">
        <f>(R3866/100)*(K3866*$K$3)+(R3866/100)*(L3866*$L$3)</f>
        <v>0</v>
      </c>
      <c r="X3866" s="41">
        <f t="shared" si="499"/>
        <v>428.4</v>
      </c>
      <c r="Y3866" s="41">
        <f t="shared" si="500"/>
        <v>0</v>
      </c>
      <c r="Z3866" s="41">
        <f t="shared" si="501"/>
        <v>0</v>
      </c>
      <c r="AA3866" s="41">
        <f t="shared" si="502"/>
        <v>0</v>
      </c>
      <c r="AB3866" s="41">
        <f t="shared" si="503"/>
        <v>0</v>
      </c>
      <c r="AC3866" s="42">
        <f t="shared" si="504"/>
        <v>428.4</v>
      </c>
      <c r="AD3866" s="43">
        <v>0</v>
      </c>
      <c r="AE3866" s="44"/>
      <c r="AF3866" s="45"/>
    </row>
    <row r="3867" spans="1:32" x14ac:dyDescent="0.25">
      <c r="A3867" s="46" t="s">
        <v>29</v>
      </c>
      <c r="B3867" s="181">
        <v>14</v>
      </c>
      <c r="C3867" s="48" t="s">
        <v>5</v>
      </c>
      <c r="D3867" s="49">
        <v>102</v>
      </c>
      <c r="E3867" s="49">
        <v>0</v>
      </c>
      <c r="F3867" s="49">
        <v>0</v>
      </c>
      <c r="G3867" s="49">
        <v>0</v>
      </c>
      <c r="H3867" s="49">
        <v>0</v>
      </c>
      <c r="I3867" s="50">
        <v>55</v>
      </c>
      <c r="J3867" s="50">
        <v>75</v>
      </c>
      <c r="K3867" s="50">
        <v>0</v>
      </c>
      <c r="L3867" s="50">
        <v>0</v>
      </c>
      <c r="M3867" s="50">
        <v>0</v>
      </c>
      <c r="N3867" s="51">
        <f>D3867*$D$4</f>
        <v>137.70000000000002</v>
      </c>
      <c r="O3867" s="51">
        <f>E3867*$E$4</f>
        <v>0</v>
      </c>
      <c r="P3867" s="51">
        <f>F3867*$F$4</f>
        <v>0</v>
      </c>
      <c r="Q3867" s="51">
        <f>G3867*$G$4</f>
        <v>0</v>
      </c>
      <c r="R3867" s="51">
        <f>H3867*$H$4</f>
        <v>0</v>
      </c>
      <c r="S3867" s="51">
        <f>(N3867/100)*(I3867*$I$4)+(N3867/100)*(J3867*$J$4)</f>
        <v>358.0200000000001</v>
      </c>
      <c r="T3867" s="51">
        <f>(O3867/100)*(K3867*$K$4)</f>
        <v>0</v>
      </c>
      <c r="U3867" s="51">
        <f>(P3867/100)*(K3867*$K$4)+(P3867/100)*(L3867*$L$4)</f>
        <v>0</v>
      </c>
      <c r="V3867" s="51">
        <f>(Q3867/100)*(L3867*$L$4)</f>
        <v>0</v>
      </c>
      <c r="W3867" s="51">
        <f>(R3867/100)*(K3867*$K$4)+(R3867/100)*(L3867*$L$4)</f>
        <v>0</v>
      </c>
      <c r="X3867" s="51">
        <f t="shared" si="499"/>
        <v>495.72000000000014</v>
      </c>
      <c r="Y3867" s="51">
        <f t="shared" si="500"/>
        <v>0</v>
      </c>
      <c r="Z3867" s="51">
        <f t="shared" si="501"/>
        <v>0</v>
      </c>
      <c r="AA3867" s="51">
        <f t="shared" si="502"/>
        <v>0</v>
      </c>
      <c r="AB3867" s="51">
        <f t="shared" si="503"/>
        <v>0</v>
      </c>
      <c r="AC3867" s="52">
        <f t="shared" si="504"/>
        <v>495.7</v>
      </c>
      <c r="AD3867" s="53">
        <f>(ROUND(AC3867-AC3866,1)/AC3866)</f>
        <v>0.15709617180205415</v>
      </c>
      <c r="AE3867" s="44"/>
      <c r="AF3867" s="45"/>
    </row>
    <row r="3868" spans="1:32" x14ac:dyDescent="0.25">
      <c r="A3868" s="46" t="s">
        <v>30</v>
      </c>
      <c r="B3868" s="181">
        <v>20</v>
      </c>
      <c r="C3868" s="48" t="s">
        <v>6</v>
      </c>
      <c r="D3868" s="49">
        <v>102</v>
      </c>
      <c r="E3868" s="49">
        <v>0</v>
      </c>
      <c r="F3868" s="49">
        <v>0</v>
      </c>
      <c r="G3868" s="49">
        <v>0</v>
      </c>
      <c r="H3868" s="49">
        <v>0</v>
      </c>
      <c r="I3868" s="50">
        <v>40</v>
      </c>
      <c r="J3868" s="50">
        <v>60</v>
      </c>
      <c r="K3868" s="50">
        <v>0</v>
      </c>
      <c r="L3868" s="50">
        <v>0</v>
      </c>
      <c r="M3868" s="50">
        <v>0</v>
      </c>
      <c r="N3868" s="51">
        <f>D3868*$D$5</f>
        <v>142.79999999999998</v>
      </c>
      <c r="O3868" s="51">
        <f>E3868*$E$5</f>
        <v>0</v>
      </c>
      <c r="P3868" s="51">
        <f>F3868*$F$5</f>
        <v>0</v>
      </c>
      <c r="Q3868" s="51">
        <f>G3868*$G$5</f>
        <v>0</v>
      </c>
      <c r="R3868" s="51">
        <f>H3868*$H$5</f>
        <v>0</v>
      </c>
      <c r="S3868" s="51">
        <f>(N3868/100)*(I3868*$I$5)+(N3868/100)*(J3868*$J$5)</f>
        <v>285.59999999999997</v>
      </c>
      <c r="T3868" s="51">
        <f>(O3868/100)*(K3868*$K$5)</f>
        <v>0</v>
      </c>
      <c r="U3868" s="51">
        <f>(P3868/100)*(K3868*$K$5)+(P3868/100)*(L3868*$L$5)</f>
        <v>0</v>
      </c>
      <c r="V3868" s="51">
        <f>(Q3868/100)*(L3868*$L$5)</f>
        <v>0</v>
      </c>
      <c r="W3868" s="51">
        <f>(R3868/100)*(K3868*$K$5)+(R3868/100)*(L3868*$L$5)</f>
        <v>0</v>
      </c>
      <c r="X3868" s="51">
        <f t="shared" ref="X3868:X3899" si="505">N3868+S3868</f>
        <v>428.4</v>
      </c>
      <c r="Y3868" s="51">
        <f t="shared" ref="Y3868:Y3899" si="506">O3868+T3868</f>
        <v>0</v>
      </c>
      <c r="Z3868" s="51">
        <f t="shared" ref="Z3868:Z3899" si="507">P3868+U3868</f>
        <v>0</v>
      </c>
      <c r="AA3868" s="51">
        <f t="shared" ref="AA3868:AA3899" si="508">Q3868+V3868</f>
        <v>0</v>
      </c>
      <c r="AB3868" s="51">
        <f t="shared" ref="AB3868:AB3899" si="509">R3868+W3868</f>
        <v>0</v>
      </c>
      <c r="AC3868" s="52">
        <f t="shared" ref="AC3868:AC3899" si="510">ROUND(X3868+Y3868+Z3868+AA3868+AB3868,1)</f>
        <v>428.4</v>
      </c>
      <c r="AD3868" s="53">
        <f>(ROUND(AC3868-AC3866,1)/AC3866)</f>
        <v>0</v>
      </c>
      <c r="AE3868" s="44"/>
      <c r="AF3868" s="45"/>
    </row>
    <row r="3869" spans="1:32" x14ac:dyDescent="0.25">
      <c r="A3869" s="46" t="s">
        <v>31</v>
      </c>
      <c r="B3869" s="181">
        <v>0</v>
      </c>
      <c r="C3869" s="48" t="s">
        <v>7</v>
      </c>
      <c r="D3869" s="49">
        <v>102</v>
      </c>
      <c r="E3869" s="49">
        <v>0</v>
      </c>
      <c r="F3869" s="49">
        <v>0</v>
      </c>
      <c r="G3869" s="49">
        <v>0</v>
      </c>
      <c r="H3869" s="49">
        <v>0</v>
      </c>
      <c r="I3869" s="50">
        <v>40</v>
      </c>
      <c r="J3869" s="50">
        <v>60</v>
      </c>
      <c r="K3869" s="50">
        <v>0</v>
      </c>
      <c r="L3869" s="50">
        <v>0</v>
      </c>
      <c r="M3869" s="50">
        <v>0</v>
      </c>
      <c r="N3869" s="51">
        <f>D3869*$D$6</f>
        <v>142.79999999999998</v>
      </c>
      <c r="O3869" s="51">
        <f>E3869*$E$6</f>
        <v>0</v>
      </c>
      <c r="P3869" s="51">
        <f>F3869*$F$6</f>
        <v>0</v>
      </c>
      <c r="Q3869" s="51">
        <f>G3869*$G$6</f>
        <v>0</v>
      </c>
      <c r="R3869" s="51">
        <f>H3869*$H$6</f>
        <v>0</v>
      </c>
      <c r="S3869" s="51">
        <f>(N3869/100)*(I3869*$I$6)+(N3869/100)*(J3869*$J$6)</f>
        <v>285.59999999999997</v>
      </c>
      <c r="T3869" s="51">
        <f>(O3869/100)*(K3869*$K$6)</f>
        <v>0</v>
      </c>
      <c r="U3869" s="51">
        <f>(P3869/100)*(K3869*$K$6)+(P3869/100)*(L3869*$L$6)</f>
        <v>0</v>
      </c>
      <c r="V3869" s="51">
        <f>(Q3869/100)*(L3869*$L$6)</f>
        <v>0</v>
      </c>
      <c r="W3869" s="51">
        <f>(R3869/100)*(K3869*$K$6)+(R3869/100)*(L3869*$L$6)</f>
        <v>0</v>
      </c>
      <c r="X3869" s="51">
        <f t="shared" si="505"/>
        <v>428.4</v>
      </c>
      <c r="Y3869" s="51">
        <f t="shared" si="506"/>
        <v>0</v>
      </c>
      <c r="Z3869" s="51">
        <f t="shared" si="507"/>
        <v>0</v>
      </c>
      <c r="AA3869" s="51">
        <f t="shared" si="508"/>
        <v>0</v>
      </c>
      <c r="AB3869" s="51">
        <f t="shared" si="509"/>
        <v>0</v>
      </c>
      <c r="AC3869" s="52">
        <f t="shared" si="510"/>
        <v>428.4</v>
      </c>
      <c r="AD3869" s="53">
        <f>(ROUND(AC3869-AC3866,1)/AC3866)</f>
        <v>0</v>
      </c>
      <c r="AE3869" s="44"/>
      <c r="AF3869" s="45"/>
    </row>
    <row r="3870" spans="1:32" x14ac:dyDescent="0.25">
      <c r="A3870" s="46" t="s">
        <v>32</v>
      </c>
      <c r="B3870" s="181">
        <v>0</v>
      </c>
      <c r="C3870" s="48" t="s">
        <v>8</v>
      </c>
      <c r="D3870" s="49">
        <v>102</v>
      </c>
      <c r="E3870" s="49">
        <v>0</v>
      </c>
      <c r="F3870" s="49">
        <v>0</v>
      </c>
      <c r="G3870" s="49">
        <v>0</v>
      </c>
      <c r="H3870" s="49">
        <v>0</v>
      </c>
      <c r="I3870" s="50">
        <v>40</v>
      </c>
      <c r="J3870" s="50">
        <v>60</v>
      </c>
      <c r="K3870" s="50">
        <v>0</v>
      </c>
      <c r="L3870" s="50">
        <v>0</v>
      </c>
      <c r="M3870" s="50">
        <v>0</v>
      </c>
      <c r="N3870" s="51">
        <f>D3870*$D$7</f>
        <v>142.79999999999998</v>
      </c>
      <c r="O3870" s="51">
        <f>E3870*$E$7</f>
        <v>0</v>
      </c>
      <c r="P3870" s="51">
        <f>F3870*$F$7</f>
        <v>0</v>
      </c>
      <c r="Q3870" s="51">
        <f>G3870*$G$7</f>
        <v>0</v>
      </c>
      <c r="R3870" s="51">
        <f>H3870*$H$7</f>
        <v>0</v>
      </c>
      <c r="S3870" s="51">
        <f>(N3870/100)*(I3870*$I$7)+(N3870/100)*(J3870*$J$7)</f>
        <v>285.59999999999997</v>
      </c>
      <c r="T3870" s="51">
        <f>(O3870/100)*(K3870*$K$7)</f>
        <v>0</v>
      </c>
      <c r="U3870" s="51">
        <f>(P3870/100)*(K3870*$K$7)+(P3870/100)*(L3870*$L$7)</f>
        <v>0</v>
      </c>
      <c r="V3870" s="51">
        <f>(Q3870/100)*(L3870*$L$7)</f>
        <v>0</v>
      </c>
      <c r="W3870" s="51">
        <f>(R3870/100)*(K3870*$K$7)+(R3870/100)*(L3870*$L$7)</f>
        <v>0</v>
      </c>
      <c r="X3870" s="51">
        <f t="shared" si="505"/>
        <v>428.4</v>
      </c>
      <c r="Y3870" s="51">
        <f t="shared" si="506"/>
        <v>0</v>
      </c>
      <c r="Z3870" s="51">
        <f t="shared" si="507"/>
        <v>0</v>
      </c>
      <c r="AA3870" s="51">
        <f t="shared" si="508"/>
        <v>0</v>
      </c>
      <c r="AB3870" s="51">
        <f t="shared" si="509"/>
        <v>0</v>
      </c>
      <c r="AC3870" s="52">
        <f t="shared" si="510"/>
        <v>428.4</v>
      </c>
      <c r="AD3870" s="53">
        <f>(ROUND(AC3870-AC3866,1)/AC3866)</f>
        <v>0</v>
      </c>
      <c r="AE3870" s="44"/>
      <c r="AF3870" s="45"/>
    </row>
    <row r="3871" spans="1:32" x14ac:dyDescent="0.25">
      <c r="A3871" s="46" t="s">
        <v>33</v>
      </c>
      <c r="B3871" s="181"/>
      <c r="C3871" s="48" t="s">
        <v>9</v>
      </c>
      <c r="D3871" s="49">
        <v>102</v>
      </c>
      <c r="E3871" s="49">
        <v>0</v>
      </c>
      <c r="F3871" s="49">
        <v>0</v>
      </c>
      <c r="G3871" s="49">
        <v>0</v>
      </c>
      <c r="H3871" s="49">
        <v>0</v>
      </c>
      <c r="I3871" s="50">
        <v>40</v>
      </c>
      <c r="J3871" s="50">
        <v>60</v>
      </c>
      <c r="K3871" s="50">
        <v>0</v>
      </c>
      <c r="L3871" s="50">
        <v>0</v>
      </c>
      <c r="M3871" s="50">
        <v>0</v>
      </c>
      <c r="N3871" s="51">
        <f>D3871*$D$8</f>
        <v>142.79999999999998</v>
      </c>
      <c r="O3871" s="51">
        <f>E3871*$E$8</f>
        <v>0</v>
      </c>
      <c r="P3871" s="51">
        <f>F3871*$F$8</f>
        <v>0</v>
      </c>
      <c r="Q3871" s="51">
        <f>G3871*$G$8</f>
        <v>0</v>
      </c>
      <c r="R3871" s="51">
        <f>H3871*$H$8</f>
        <v>0</v>
      </c>
      <c r="S3871" s="51">
        <f>(N3871/100)*(I3871*$I$8)+(N3871/100)*(J3871*$J$8)</f>
        <v>285.59999999999997</v>
      </c>
      <c r="T3871" s="51">
        <f>(O3871/100)*(K3871*$K$8)</f>
        <v>0</v>
      </c>
      <c r="U3871" s="51">
        <f>(P3871/100)*(K3871*$K$8)+(P3871/100)*(L3871*$L$8)</f>
        <v>0</v>
      </c>
      <c r="V3871" s="51">
        <f>(Q3871/100)*(L3871*$L$8)</f>
        <v>0</v>
      </c>
      <c r="W3871" s="51">
        <f>(R3871/100)*(K3871*$K$8)+(R3871/100)*(L3871*$L$8)</f>
        <v>0</v>
      </c>
      <c r="X3871" s="51">
        <f t="shared" si="505"/>
        <v>428.4</v>
      </c>
      <c r="Y3871" s="51">
        <f t="shared" si="506"/>
        <v>0</v>
      </c>
      <c r="Z3871" s="51">
        <f t="shared" si="507"/>
        <v>0</v>
      </c>
      <c r="AA3871" s="51">
        <f t="shared" si="508"/>
        <v>0</v>
      </c>
      <c r="AB3871" s="51">
        <f t="shared" si="509"/>
        <v>0</v>
      </c>
      <c r="AC3871" s="52">
        <f t="shared" si="510"/>
        <v>428.4</v>
      </c>
      <c r="AD3871" s="53">
        <f>(ROUND(AC3871-AC3866,1)/AC3866)</f>
        <v>0</v>
      </c>
      <c r="AE3871" s="44"/>
      <c r="AF3871" s="45"/>
    </row>
    <row r="3872" spans="1:32" x14ac:dyDescent="0.25">
      <c r="A3872" s="46" t="s">
        <v>34</v>
      </c>
      <c r="B3872" s="181"/>
      <c r="C3872" s="48" t="s">
        <v>10</v>
      </c>
      <c r="D3872" s="49">
        <v>51</v>
      </c>
      <c r="E3872" s="49">
        <v>104</v>
      </c>
      <c r="F3872" s="49">
        <v>0</v>
      </c>
      <c r="G3872" s="49">
        <v>0</v>
      </c>
      <c r="H3872" s="49">
        <v>0</v>
      </c>
      <c r="I3872" s="50">
        <v>40</v>
      </c>
      <c r="J3872" s="50">
        <v>60</v>
      </c>
      <c r="K3872" s="50">
        <v>105</v>
      </c>
      <c r="L3872" s="50">
        <v>0</v>
      </c>
      <c r="M3872" s="50">
        <v>0</v>
      </c>
      <c r="N3872" s="51">
        <f>D3872*$D$9</f>
        <v>68.850000000000009</v>
      </c>
      <c r="O3872" s="51">
        <f>E3872*$E$9</f>
        <v>140.4</v>
      </c>
      <c r="P3872" s="51">
        <f>F3872*$F$9</f>
        <v>0</v>
      </c>
      <c r="Q3872" s="51">
        <f>G3872*$G$9</f>
        <v>0</v>
      </c>
      <c r="R3872" s="51">
        <f>H3872*$H$9</f>
        <v>0</v>
      </c>
      <c r="S3872" s="51">
        <f>(N3872/100)*(I3872*$I$9)+(N3872/100)*(J3872*$J$9)</f>
        <v>68.850000000000023</v>
      </c>
      <c r="T3872" s="51">
        <f>(O3872/100)*(K3872*$K$9)</f>
        <v>206.38800000000003</v>
      </c>
      <c r="U3872" s="51">
        <f>(P3872/100)*(K3872*$K$9)+(P3872/100)*(L3872*$L$9)</f>
        <v>0</v>
      </c>
      <c r="V3872" s="51">
        <f>(Q3872/100)*(L3872*$L$9)</f>
        <v>0</v>
      </c>
      <c r="W3872" s="51">
        <f>(R3872/100)*(K3872*$K$9)+(R3872/100)*(L3872*$L$9)</f>
        <v>0</v>
      </c>
      <c r="X3872" s="51">
        <f t="shared" si="505"/>
        <v>137.70000000000005</v>
      </c>
      <c r="Y3872" s="51">
        <f t="shared" si="506"/>
        <v>346.78800000000001</v>
      </c>
      <c r="Z3872" s="51">
        <f t="shared" si="507"/>
        <v>0</v>
      </c>
      <c r="AA3872" s="51">
        <f t="shared" si="508"/>
        <v>0</v>
      </c>
      <c r="AB3872" s="51">
        <f t="shared" si="509"/>
        <v>0</v>
      </c>
      <c r="AC3872" s="52">
        <f t="shared" si="510"/>
        <v>484.5</v>
      </c>
      <c r="AD3872" s="53">
        <f>(ROUND(AC3872-AC3866,1)/AC3866)</f>
        <v>0.13095238095238096</v>
      </c>
      <c r="AE3872" s="44"/>
      <c r="AF3872" s="45"/>
    </row>
    <row r="3873" spans="1:32" x14ac:dyDescent="0.25">
      <c r="A3873" s="46" t="s">
        <v>35</v>
      </c>
      <c r="B3873" s="181"/>
      <c r="C3873" s="48" t="s">
        <v>11</v>
      </c>
      <c r="D3873" s="49">
        <v>51</v>
      </c>
      <c r="E3873" s="49">
        <v>0</v>
      </c>
      <c r="F3873" s="49">
        <v>104</v>
      </c>
      <c r="G3873" s="49">
        <v>0</v>
      </c>
      <c r="H3873" s="49">
        <v>0</v>
      </c>
      <c r="I3873" s="50">
        <v>40</v>
      </c>
      <c r="J3873" s="50">
        <v>60</v>
      </c>
      <c r="K3873" s="50">
        <v>52.5</v>
      </c>
      <c r="L3873" s="50">
        <v>52.5</v>
      </c>
      <c r="M3873" s="50">
        <v>0</v>
      </c>
      <c r="N3873" s="51">
        <f>D3873*$D$10</f>
        <v>68.850000000000009</v>
      </c>
      <c r="O3873" s="51">
        <f>E3873*$E$10</f>
        <v>0</v>
      </c>
      <c r="P3873" s="51">
        <f>F3873*$F$10</f>
        <v>140.4</v>
      </c>
      <c r="Q3873" s="51">
        <f>G3873*$G$10</f>
        <v>0</v>
      </c>
      <c r="R3873" s="51">
        <f>H3873*$H$10</f>
        <v>0</v>
      </c>
      <c r="S3873" s="51">
        <f>(N3873/100)*(I3873*$I$10)+(N3873/100)*(J3873*$J$10)</f>
        <v>68.850000000000023</v>
      </c>
      <c r="T3873" s="51">
        <f>(O3873/100)*(K3873*$J$10)</f>
        <v>0</v>
      </c>
      <c r="U3873" s="51">
        <f>(P3873/100)*(K3873*$K$10)+(P3873/100)*(L3873*$L$10)</f>
        <v>206.38800000000003</v>
      </c>
      <c r="V3873" s="51">
        <f>(Q3873/100)*(L3873*$L$10)</f>
        <v>0</v>
      </c>
      <c r="W3873" s="51">
        <f>(R3873/100)*(K3873*$K$10)+(R3873/100)*(L3873*$L$10)</f>
        <v>0</v>
      </c>
      <c r="X3873" s="51">
        <f t="shared" si="505"/>
        <v>137.70000000000005</v>
      </c>
      <c r="Y3873" s="51">
        <f t="shared" si="506"/>
        <v>0</v>
      </c>
      <c r="Z3873" s="51">
        <f t="shared" si="507"/>
        <v>346.78800000000001</v>
      </c>
      <c r="AA3873" s="51">
        <f t="shared" si="508"/>
        <v>0</v>
      </c>
      <c r="AB3873" s="51">
        <f t="shared" si="509"/>
        <v>0</v>
      </c>
      <c r="AC3873" s="52">
        <f t="shared" si="510"/>
        <v>484.5</v>
      </c>
      <c r="AD3873" s="53">
        <f>(ROUND(AC3873-AC3866,1)/AC3866)</f>
        <v>0.13095238095238096</v>
      </c>
      <c r="AE3873" s="44"/>
      <c r="AF3873" s="45"/>
    </row>
    <row r="3874" spans="1:32" x14ac:dyDescent="0.25">
      <c r="A3874" s="46" t="s">
        <v>36</v>
      </c>
      <c r="B3874" s="181"/>
      <c r="C3874" s="48" t="s">
        <v>12</v>
      </c>
      <c r="D3874" s="49">
        <v>51</v>
      </c>
      <c r="E3874" s="49">
        <v>0</v>
      </c>
      <c r="F3874" s="49">
        <v>0</v>
      </c>
      <c r="G3874" s="49">
        <v>104</v>
      </c>
      <c r="H3874" s="49">
        <v>0</v>
      </c>
      <c r="I3874" s="50">
        <v>40</v>
      </c>
      <c r="J3874" s="50">
        <v>60</v>
      </c>
      <c r="K3874" s="50">
        <v>0</v>
      </c>
      <c r="L3874" s="50">
        <v>105</v>
      </c>
      <c r="M3874" s="50">
        <v>0</v>
      </c>
      <c r="N3874" s="51">
        <f>D3874*$D$11</f>
        <v>68.850000000000009</v>
      </c>
      <c r="O3874" s="51">
        <f>E3874*$E$11</f>
        <v>0</v>
      </c>
      <c r="P3874" s="51">
        <f>F3874*$F$11</f>
        <v>0</v>
      </c>
      <c r="Q3874" s="51">
        <f>G3874*$G$11</f>
        <v>140.4</v>
      </c>
      <c r="R3874" s="51">
        <f>H3874*$H$11</f>
        <v>0</v>
      </c>
      <c r="S3874" s="51">
        <f>(N3874/100)*(I3874*$I$11)+(N3874/100)*(J3874*$J$11)</f>
        <v>68.850000000000023</v>
      </c>
      <c r="T3874" s="51">
        <f>(O3874/100)*(K3874*$K$11)</f>
        <v>0</v>
      </c>
      <c r="U3874" s="51">
        <f>(P3874/100)*(K3874*$K$11)+(P3874/100)*(L3874*$L$11)</f>
        <v>0</v>
      </c>
      <c r="V3874" s="51">
        <f>(Q3874/100)*(L3874*$L$11)</f>
        <v>206.38800000000003</v>
      </c>
      <c r="W3874" s="51">
        <f>(R3874/100)*(K3874*$K$11)+(R3874/100)*(L3874*$L$11)</f>
        <v>0</v>
      </c>
      <c r="X3874" s="51">
        <f t="shared" si="505"/>
        <v>137.70000000000005</v>
      </c>
      <c r="Y3874" s="51">
        <f t="shared" si="506"/>
        <v>0</v>
      </c>
      <c r="Z3874" s="51">
        <f t="shared" si="507"/>
        <v>0</v>
      </c>
      <c r="AA3874" s="51">
        <f t="shared" si="508"/>
        <v>346.78800000000001</v>
      </c>
      <c r="AB3874" s="51">
        <f t="shared" si="509"/>
        <v>0</v>
      </c>
      <c r="AC3874" s="52">
        <f t="shared" si="510"/>
        <v>484.5</v>
      </c>
      <c r="AD3874" s="53">
        <f>(ROUND(AC3874-AC3866,1)/AC3866)</f>
        <v>0.13095238095238096</v>
      </c>
      <c r="AE3874" s="44"/>
      <c r="AF3874" s="45"/>
    </row>
    <row r="3875" spans="1:32" x14ac:dyDescent="0.25">
      <c r="A3875" s="46" t="s">
        <v>37</v>
      </c>
      <c r="B3875" s="181"/>
      <c r="C3875" s="48" t="s">
        <v>13</v>
      </c>
      <c r="D3875" s="49">
        <v>51</v>
      </c>
      <c r="E3875" s="49">
        <v>0</v>
      </c>
      <c r="F3875" s="49">
        <v>0</v>
      </c>
      <c r="G3875" s="49">
        <v>0</v>
      </c>
      <c r="H3875" s="49">
        <v>104</v>
      </c>
      <c r="I3875" s="50">
        <v>40</v>
      </c>
      <c r="J3875" s="50">
        <v>60</v>
      </c>
      <c r="K3875" s="50">
        <v>52.5</v>
      </c>
      <c r="L3875" s="50">
        <v>52.5</v>
      </c>
      <c r="M3875" s="50">
        <v>0</v>
      </c>
      <c r="N3875" s="51">
        <f>D3875*$D$12</f>
        <v>68.850000000000009</v>
      </c>
      <c r="O3875" s="51">
        <f>E3875*$E$12</f>
        <v>0</v>
      </c>
      <c r="P3875" s="51">
        <f>F3875*$F$12</f>
        <v>0</v>
      </c>
      <c r="Q3875" s="51">
        <f>G3875*$G$12</f>
        <v>0</v>
      </c>
      <c r="R3875" s="51">
        <f>H3875*$H$12</f>
        <v>140.4</v>
      </c>
      <c r="S3875" s="51">
        <f>(N3875/100)*(I3875*$I$12)+(N3875/100)*(J3875*$J$12)</f>
        <v>68.850000000000023</v>
      </c>
      <c r="T3875" s="51">
        <f>(O3875/100)*(K3875*$K$12)</f>
        <v>0</v>
      </c>
      <c r="U3875" s="51">
        <f>(P3875/100)*(K3875*$K$12)+(P3875/100)*(L3875*$L$12)</f>
        <v>0</v>
      </c>
      <c r="V3875" s="51">
        <f>(Q3875/100)*(L3875*$L$12)</f>
        <v>0</v>
      </c>
      <c r="W3875" s="51">
        <f>(R3875/100)*(K3875*$K$12)+(R3875/100)*(L3875*$L$12)</f>
        <v>206.38800000000003</v>
      </c>
      <c r="X3875" s="51">
        <f t="shared" si="505"/>
        <v>137.70000000000005</v>
      </c>
      <c r="Y3875" s="51">
        <f t="shared" si="506"/>
        <v>0</v>
      </c>
      <c r="Z3875" s="51">
        <f t="shared" si="507"/>
        <v>0</v>
      </c>
      <c r="AA3875" s="51">
        <f t="shared" si="508"/>
        <v>0</v>
      </c>
      <c r="AB3875" s="51">
        <f t="shared" si="509"/>
        <v>346.78800000000001</v>
      </c>
      <c r="AC3875" s="52">
        <f t="shared" si="510"/>
        <v>484.5</v>
      </c>
      <c r="AD3875" s="53">
        <f>(ROUND(AC3875-AC3866,1)/AC3866)</f>
        <v>0.13095238095238096</v>
      </c>
      <c r="AE3875" s="44"/>
      <c r="AF3875" s="45"/>
    </row>
    <row r="3876" spans="1:32" x14ac:dyDescent="0.25">
      <c r="A3876" s="46" t="s">
        <v>38</v>
      </c>
      <c r="B3876" s="181"/>
      <c r="C3876" s="48" t="s">
        <v>14</v>
      </c>
      <c r="D3876" s="49">
        <v>102</v>
      </c>
      <c r="E3876" s="49">
        <v>0</v>
      </c>
      <c r="F3876" s="49">
        <v>0</v>
      </c>
      <c r="G3876" s="49">
        <v>0</v>
      </c>
      <c r="H3876" s="49">
        <v>0</v>
      </c>
      <c r="I3876" s="50">
        <v>0</v>
      </c>
      <c r="J3876" s="50">
        <v>0</v>
      </c>
      <c r="K3876" s="50">
        <v>0</v>
      </c>
      <c r="L3876" s="50">
        <v>0</v>
      </c>
      <c r="M3876" s="50">
        <v>130</v>
      </c>
      <c r="N3876" s="51">
        <f>D3876*$D$13</f>
        <v>137.70000000000002</v>
      </c>
      <c r="O3876" s="51">
        <f>E3876*$E$13</f>
        <v>0</v>
      </c>
      <c r="P3876" s="51">
        <f>F3876*$F$13</f>
        <v>0</v>
      </c>
      <c r="Q3876" s="51">
        <f>G3876*$G$13</f>
        <v>0</v>
      </c>
      <c r="R3876" s="51">
        <f>H3876*$H$13</f>
        <v>0</v>
      </c>
      <c r="S3876" s="51">
        <f>(N3876/100)*(I3876*$I$13)+(N3876/100)*(J3876*$J$13)+(N3876/100)*(M3876*$M$13)</f>
        <v>358.02000000000004</v>
      </c>
      <c r="T3876" s="51">
        <f>(O3876/100)*(K3876*$K$13)+(O3876/100)*(M3876*$M$13)</f>
        <v>0</v>
      </c>
      <c r="U3876" s="51">
        <f>(P3876/100)*(K3876*$K$13)+(P3876/100)*(L3876*$L$13)+(P3876/100)*(M3876*$M$13)</f>
        <v>0</v>
      </c>
      <c r="V3876" s="51">
        <f>(Q3876/100)*(L3876*$L$13)+(Q3876/100)*(M3876*$M$13)</f>
        <v>0</v>
      </c>
      <c r="W3876" s="51">
        <f>(R3876/100)*(K3876*$K$13)+(R3876/100)*(L3876*$L$13)+(R3876/100)*(M3876*$M$13)</f>
        <v>0</v>
      </c>
      <c r="X3876" s="51">
        <f t="shared" si="505"/>
        <v>495.72</v>
      </c>
      <c r="Y3876" s="51">
        <f t="shared" si="506"/>
        <v>0</v>
      </c>
      <c r="Z3876" s="51">
        <f t="shared" si="507"/>
        <v>0</v>
      </c>
      <c r="AA3876" s="51">
        <f t="shared" si="508"/>
        <v>0</v>
      </c>
      <c r="AB3876" s="51">
        <f t="shared" si="509"/>
        <v>0</v>
      </c>
      <c r="AC3876" s="52">
        <f t="shared" si="510"/>
        <v>495.7</v>
      </c>
      <c r="AD3876" s="53">
        <f>(ROUND(AC3876-AC3866,1)/AC3866)</f>
        <v>0.15709617180205415</v>
      </c>
      <c r="AE3876" s="44"/>
      <c r="AF3876" s="45"/>
    </row>
    <row r="3877" spans="1:32" x14ac:dyDescent="0.25">
      <c r="A3877" s="46" t="s">
        <v>39</v>
      </c>
      <c r="B3877" s="181"/>
      <c r="C3877" s="48" t="s">
        <v>15</v>
      </c>
      <c r="D3877" s="49">
        <v>102</v>
      </c>
      <c r="E3877" s="49">
        <v>0</v>
      </c>
      <c r="F3877" s="49">
        <v>0</v>
      </c>
      <c r="G3877" s="49">
        <v>0</v>
      </c>
      <c r="H3877" s="49">
        <v>0</v>
      </c>
      <c r="I3877" s="50">
        <v>40</v>
      </c>
      <c r="J3877" s="50">
        <v>60</v>
      </c>
      <c r="K3877" s="50">
        <v>80</v>
      </c>
      <c r="L3877" s="50">
        <v>0</v>
      </c>
      <c r="M3877" s="50">
        <v>0</v>
      </c>
      <c r="N3877" s="51">
        <f>D3877*$D$14</f>
        <v>137.70000000000002</v>
      </c>
      <c r="O3877" s="51">
        <f>E3877*$E$14</f>
        <v>0</v>
      </c>
      <c r="P3877" s="51">
        <f>F3877*$F$14</f>
        <v>0</v>
      </c>
      <c r="Q3877" s="51">
        <f>G3877*$G$14</f>
        <v>0</v>
      </c>
      <c r="R3877" s="51">
        <f>H3877*$H$14</f>
        <v>0</v>
      </c>
      <c r="S3877" s="51">
        <f>(N3877/100)*(I3877*$I$14)+(N3877/100)*(J3877*$J$14)+(N3877/100)*(K3877*$K$14)</f>
        <v>358.0200000000001</v>
      </c>
      <c r="T3877" s="51">
        <f>(O3877/100)*(K3877*$K$14)</f>
        <v>0</v>
      </c>
      <c r="U3877" s="51">
        <f>(P3877/100)*(K3877*$K$14)+(P3877/100)*(L3877*$L$14)</f>
        <v>0</v>
      </c>
      <c r="V3877" s="51">
        <f>(Q3877/100)*(L3877*$L$14)</f>
        <v>0</v>
      </c>
      <c r="W3877" s="51">
        <f>(R3877/100)*(K3877*$L$14)+(R3877/100)*(L3877*$M$14)</f>
        <v>0</v>
      </c>
      <c r="X3877" s="51">
        <f t="shared" si="505"/>
        <v>495.72000000000014</v>
      </c>
      <c r="Y3877" s="51">
        <f t="shared" si="506"/>
        <v>0</v>
      </c>
      <c r="Z3877" s="51">
        <f t="shared" si="507"/>
        <v>0</v>
      </c>
      <c r="AA3877" s="51">
        <f t="shared" si="508"/>
        <v>0</v>
      </c>
      <c r="AB3877" s="51">
        <f t="shared" si="509"/>
        <v>0</v>
      </c>
      <c r="AC3877" s="52">
        <f t="shared" si="510"/>
        <v>495.7</v>
      </c>
      <c r="AD3877" s="53">
        <f>(ROUND(AC3877-AC3866,1)/AC3866)</f>
        <v>0.15709617180205415</v>
      </c>
      <c r="AE3877" s="44"/>
      <c r="AF3877" s="45"/>
    </row>
    <row r="3878" spans="1:32" x14ac:dyDescent="0.25">
      <c r="A3878" s="46"/>
      <c r="B3878" s="181"/>
      <c r="C3878" s="48" t="s">
        <v>16</v>
      </c>
      <c r="D3878" s="49">
        <v>102</v>
      </c>
      <c r="E3878" s="49">
        <v>0</v>
      </c>
      <c r="F3878" s="49">
        <v>0</v>
      </c>
      <c r="G3878" s="49">
        <v>0</v>
      </c>
      <c r="H3878" s="49">
        <v>0</v>
      </c>
      <c r="I3878" s="50">
        <v>40</v>
      </c>
      <c r="J3878" s="50">
        <v>60</v>
      </c>
      <c r="K3878" s="50">
        <v>0</v>
      </c>
      <c r="L3878" s="50">
        <v>80</v>
      </c>
      <c r="M3878" s="50">
        <v>0</v>
      </c>
      <c r="N3878" s="51">
        <f>D3878*$D$15</f>
        <v>137.70000000000002</v>
      </c>
      <c r="O3878" s="51">
        <f>E3878*$E$15</f>
        <v>0</v>
      </c>
      <c r="P3878" s="51">
        <f>F3878*$F$15</f>
        <v>0</v>
      </c>
      <c r="Q3878" s="51">
        <f>G3878*$G$15</f>
        <v>0</v>
      </c>
      <c r="R3878" s="51">
        <f>H3878*$H$15</f>
        <v>0</v>
      </c>
      <c r="S3878" s="51">
        <f>(N3878/100)*(I3878*$I$15)+(N3878/100)*(J3878*$J$15)+(N3878/100)*(L3878*$L$15)</f>
        <v>358.0200000000001</v>
      </c>
      <c r="T3878" s="51">
        <f>(O3878/100)*(K3878*$K$15)</f>
        <v>0</v>
      </c>
      <c r="U3878" s="51">
        <f>(P3878/100)*(K3878*$K$15)+(P3878/100)*(L3878*$L$15)</f>
        <v>0</v>
      </c>
      <c r="V3878" s="51">
        <f>(Q3878/100)*(L3878*$L$15)</f>
        <v>0</v>
      </c>
      <c r="W3878" s="51">
        <f>(R3878/100)*(K3878*$K$15)+(R3878/100)*(L3878*$L$15)</f>
        <v>0</v>
      </c>
      <c r="X3878" s="51">
        <f t="shared" si="505"/>
        <v>495.72000000000014</v>
      </c>
      <c r="Y3878" s="51">
        <f t="shared" si="506"/>
        <v>0</v>
      </c>
      <c r="Z3878" s="51">
        <f t="shared" si="507"/>
        <v>0</v>
      </c>
      <c r="AA3878" s="51">
        <f t="shared" si="508"/>
        <v>0</v>
      </c>
      <c r="AB3878" s="51">
        <f t="shared" si="509"/>
        <v>0</v>
      </c>
      <c r="AC3878" s="52">
        <f t="shared" si="510"/>
        <v>495.7</v>
      </c>
      <c r="AD3878" s="53">
        <f>(ROUND(AC3878-AC3866,1)/AC3866)</f>
        <v>0.15709617180205415</v>
      </c>
      <c r="AE3878" s="44"/>
      <c r="AF3878" s="45"/>
    </row>
    <row r="3879" spans="1:32" x14ac:dyDescent="0.25">
      <c r="A3879" s="46"/>
      <c r="B3879" s="181"/>
      <c r="C3879" s="48" t="s">
        <v>17</v>
      </c>
      <c r="D3879" s="49">
        <v>102</v>
      </c>
      <c r="E3879" s="49">
        <v>0</v>
      </c>
      <c r="F3879" s="49">
        <v>0</v>
      </c>
      <c r="G3879" s="49">
        <v>0</v>
      </c>
      <c r="H3879" s="49">
        <v>0</v>
      </c>
      <c r="I3879" s="50">
        <v>40</v>
      </c>
      <c r="J3879" s="50">
        <v>100</v>
      </c>
      <c r="K3879" s="50">
        <v>0</v>
      </c>
      <c r="L3879" s="50">
        <v>0</v>
      </c>
      <c r="M3879" s="50">
        <v>0</v>
      </c>
      <c r="N3879" s="51">
        <f>D3879*$D$16</f>
        <v>137.70000000000002</v>
      </c>
      <c r="O3879" s="51">
        <f>E3879*$E$16</f>
        <v>0</v>
      </c>
      <c r="P3879" s="51">
        <f>F3879*$F$16</f>
        <v>0</v>
      </c>
      <c r="Q3879" s="51">
        <f>G3879*$G$16</f>
        <v>0</v>
      </c>
      <c r="R3879" s="51">
        <f>H3879*$H$16</f>
        <v>0</v>
      </c>
      <c r="S3879" s="51">
        <f>(N3879/100)*(I3879*$I$16)+(N3879/100)*(J3879*$J$16)</f>
        <v>399.33000000000004</v>
      </c>
      <c r="T3879" s="51">
        <f>(O3879/100)*(K3879*$K$16)</f>
        <v>0</v>
      </c>
      <c r="U3879" s="51">
        <f>(P3879/100)*(K3879*$K$16)+(P3879/100)*(L3879*$L$16)</f>
        <v>0</v>
      </c>
      <c r="V3879" s="51">
        <f>(Q3879/100)*(L3879*$L$16)</f>
        <v>0</v>
      </c>
      <c r="W3879" s="51">
        <f>(R3879/100)*(K3879*$K$16)+(R3879/100)*(L3879*$L$16)</f>
        <v>0</v>
      </c>
      <c r="X3879" s="51">
        <f t="shared" si="505"/>
        <v>537.03000000000009</v>
      </c>
      <c r="Y3879" s="51">
        <f t="shared" si="506"/>
        <v>0</v>
      </c>
      <c r="Z3879" s="51">
        <f t="shared" si="507"/>
        <v>0</v>
      </c>
      <c r="AA3879" s="51">
        <f t="shared" si="508"/>
        <v>0</v>
      </c>
      <c r="AB3879" s="51">
        <f t="shared" si="509"/>
        <v>0</v>
      </c>
      <c r="AC3879" s="52">
        <f t="shared" si="510"/>
        <v>537</v>
      </c>
      <c r="AD3879" s="53">
        <f>(ROUND(AC3879-AC3866,1)/AC3866)</f>
        <v>0.25350140056022408</v>
      </c>
      <c r="AE3879" s="44"/>
      <c r="AF3879" s="45"/>
    </row>
    <row r="3880" spans="1:32" x14ac:dyDescent="0.25">
      <c r="A3880" s="46"/>
      <c r="B3880" s="181"/>
      <c r="C3880" s="48" t="s">
        <v>18</v>
      </c>
      <c r="D3880" s="49">
        <v>102</v>
      </c>
      <c r="E3880" s="49">
        <v>0</v>
      </c>
      <c r="F3880" s="49">
        <v>0</v>
      </c>
      <c r="G3880" s="49">
        <v>0</v>
      </c>
      <c r="H3880" s="49">
        <v>0</v>
      </c>
      <c r="I3880" s="50">
        <v>75</v>
      </c>
      <c r="J3880" s="50">
        <v>60</v>
      </c>
      <c r="K3880" s="50">
        <v>0</v>
      </c>
      <c r="L3880" s="50">
        <v>0</v>
      </c>
      <c r="M3880" s="50">
        <v>0</v>
      </c>
      <c r="N3880" s="51">
        <f>D3880*$D$17</f>
        <v>137.70000000000002</v>
      </c>
      <c r="O3880" s="51">
        <f>E3880*$E$17</f>
        <v>0</v>
      </c>
      <c r="P3880" s="51">
        <f>F3880*$F$17</f>
        <v>0</v>
      </c>
      <c r="Q3880" s="51">
        <f>G3880*$G$17</f>
        <v>0</v>
      </c>
      <c r="R3880" s="51">
        <f>H3880*$H$17</f>
        <v>0</v>
      </c>
      <c r="S3880" s="51">
        <f>(N3880/100)*(I3880*$I$17)+(N3880/100)*(J3880*$J$17)</f>
        <v>340.80750000000006</v>
      </c>
      <c r="T3880" s="51">
        <f>(O3880/100)*(K3880*$K$17)</f>
        <v>0</v>
      </c>
      <c r="U3880" s="51">
        <f>(P3880/100)*(K3880*$K$17)+(P3880/100)*(L3880*$L$17)</f>
        <v>0</v>
      </c>
      <c r="V3880" s="51">
        <f>(Q3880/100)*(L3880*$L$17)</f>
        <v>0</v>
      </c>
      <c r="W3880" s="51">
        <f>(R3880/100)*(K3880*$K$17)+(R3880/100)*(L3880*$L$17)</f>
        <v>0</v>
      </c>
      <c r="X3880" s="51">
        <f t="shared" si="505"/>
        <v>478.50750000000005</v>
      </c>
      <c r="Y3880" s="51">
        <f t="shared" si="506"/>
        <v>0</v>
      </c>
      <c r="Z3880" s="51">
        <f t="shared" si="507"/>
        <v>0</v>
      </c>
      <c r="AA3880" s="51">
        <f t="shared" si="508"/>
        <v>0</v>
      </c>
      <c r="AB3880" s="51">
        <f t="shared" si="509"/>
        <v>0</v>
      </c>
      <c r="AC3880" s="52">
        <f t="shared" si="510"/>
        <v>478.5</v>
      </c>
      <c r="AD3880" s="53">
        <f>(ROUND(AC3880-AC3866,1)/AC3866)</f>
        <v>0.11694677871148461</v>
      </c>
      <c r="AE3880" s="44" t="s">
        <v>28</v>
      </c>
      <c r="AF3880" s="45"/>
    </row>
    <row r="3881" spans="1:32" x14ac:dyDescent="0.25">
      <c r="A3881" s="54" t="s">
        <v>19</v>
      </c>
      <c r="B3881" s="179" t="s">
        <v>320</v>
      </c>
      <c r="C3881" s="38" t="s">
        <v>4</v>
      </c>
      <c r="D3881" s="39">
        <v>116</v>
      </c>
      <c r="E3881" s="39">
        <v>0</v>
      </c>
      <c r="F3881" s="39">
        <v>0</v>
      </c>
      <c r="G3881" s="39">
        <v>0</v>
      </c>
      <c r="H3881" s="39">
        <v>0</v>
      </c>
      <c r="I3881" s="40">
        <v>40</v>
      </c>
      <c r="J3881" s="40">
        <v>40</v>
      </c>
      <c r="K3881" s="40">
        <v>0</v>
      </c>
      <c r="L3881" s="40">
        <v>0</v>
      </c>
      <c r="M3881" s="40">
        <v>0</v>
      </c>
      <c r="N3881" s="41">
        <f>D3881*$D$3</f>
        <v>162.39999999999998</v>
      </c>
      <c r="O3881" s="41">
        <f>E3881*$E$3</f>
        <v>0</v>
      </c>
      <c r="P3881" s="41">
        <f>F3881*$F$3</f>
        <v>0</v>
      </c>
      <c r="Q3881" s="41">
        <f>G3881*$G$3</f>
        <v>0</v>
      </c>
      <c r="R3881" s="41">
        <f>H3881*$H$3</f>
        <v>0</v>
      </c>
      <c r="S3881" s="41">
        <f>(N3881/100)*(I3881*$I$3)+(N3881/100)*(J3881*$J$3)</f>
        <v>259.83999999999992</v>
      </c>
      <c r="T3881" s="41">
        <f>(O3881/100)*(K3881*$K$3)</f>
        <v>0</v>
      </c>
      <c r="U3881" s="41">
        <f>(P3881/100)*(K3881*$K$3)+(P3881/100)*(L3881*$L$3)</f>
        <v>0</v>
      </c>
      <c r="V3881" s="41">
        <f>(Q3881/100)*(L3881*$L$3)</f>
        <v>0</v>
      </c>
      <c r="W3881" s="41">
        <f>(R3881/100)*(K3881*$K$3)+(R3881/100)*(L3881*$L$3)</f>
        <v>0</v>
      </c>
      <c r="X3881" s="41">
        <f t="shared" si="505"/>
        <v>422.2399999999999</v>
      </c>
      <c r="Y3881" s="41">
        <f t="shared" si="506"/>
        <v>0</v>
      </c>
      <c r="Z3881" s="41">
        <f t="shared" si="507"/>
        <v>0</v>
      </c>
      <c r="AA3881" s="41">
        <f t="shared" si="508"/>
        <v>0</v>
      </c>
      <c r="AB3881" s="41">
        <f t="shared" si="509"/>
        <v>0</v>
      </c>
      <c r="AC3881" s="42">
        <f t="shared" si="510"/>
        <v>422.2</v>
      </c>
      <c r="AD3881" s="43">
        <v>0</v>
      </c>
      <c r="AE3881" s="44"/>
      <c r="AF3881" s="45"/>
    </row>
    <row r="3882" spans="1:32" x14ac:dyDescent="0.25">
      <c r="A3882" s="46" t="s">
        <v>29</v>
      </c>
      <c r="B3882" s="178">
        <v>18</v>
      </c>
      <c r="C3882" s="48" t="s">
        <v>5</v>
      </c>
      <c r="D3882" s="49">
        <v>116</v>
      </c>
      <c r="E3882" s="49">
        <v>0</v>
      </c>
      <c r="F3882" s="49">
        <v>0</v>
      </c>
      <c r="G3882" s="49">
        <v>0</v>
      </c>
      <c r="H3882" s="49">
        <v>0</v>
      </c>
      <c r="I3882" s="50">
        <v>60</v>
      </c>
      <c r="J3882" s="50">
        <v>60</v>
      </c>
      <c r="K3882" s="50">
        <v>0</v>
      </c>
      <c r="L3882" s="50">
        <v>0</v>
      </c>
      <c r="M3882" s="50">
        <v>0</v>
      </c>
      <c r="N3882" s="51">
        <f>D3882*$D$4</f>
        <v>156.60000000000002</v>
      </c>
      <c r="O3882" s="51">
        <f>E3882*$E$4</f>
        <v>0</v>
      </c>
      <c r="P3882" s="51">
        <f>F3882*$F$4</f>
        <v>0</v>
      </c>
      <c r="Q3882" s="51">
        <f>G3882*$G$4</f>
        <v>0</v>
      </c>
      <c r="R3882" s="51">
        <f>H3882*$H$4</f>
        <v>0</v>
      </c>
      <c r="S3882" s="51">
        <f>(N3882/100)*(I3882*$I$4)+(N3882/100)*(J3882*$J$4)</f>
        <v>375.84000000000009</v>
      </c>
      <c r="T3882" s="51">
        <f>(O3882/100)*(K3882*$K$4)</f>
        <v>0</v>
      </c>
      <c r="U3882" s="51">
        <f>(P3882/100)*(K3882*$K$4)+(P3882/100)*(L3882*$L$4)</f>
        <v>0</v>
      </c>
      <c r="V3882" s="51">
        <f>(Q3882/100)*(L3882*$L$4)</f>
        <v>0</v>
      </c>
      <c r="W3882" s="51">
        <f>(R3882/100)*(K3882*$K$4)+(R3882/100)*(L3882*$L$4)</f>
        <v>0</v>
      </c>
      <c r="X3882" s="51">
        <f t="shared" si="505"/>
        <v>532.44000000000005</v>
      </c>
      <c r="Y3882" s="51">
        <f t="shared" si="506"/>
        <v>0</v>
      </c>
      <c r="Z3882" s="51">
        <f t="shared" si="507"/>
        <v>0</v>
      </c>
      <c r="AA3882" s="51">
        <f t="shared" si="508"/>
        <v>0</v>
      </c>
      <c r="AB3882" s="51">
        <f t="shared" si="509"/>
        <v>0</v>
      </c>
      <c r="AC3882" s="52">
        <f t="shared" si="510"/>
        <v>532.4</v>
      </c>
      <c r="AD3882" s="53">
        <f>(ROUND(AC3882-AC3881,1)/AC3881)</f>
        <v>0.26101373756513502</v>
      </c>
      <c r="AE3882" s="44"/>
      <c r="AF3882" s="45"/>
    </row>
    <row r="3883" spans="1:32" x14ac:dyDescent="0.25">
      <c r="A3883" s="46" t="s">
        <v>30</v>
      </c>
      <c r="B3883" s="178">
        <v>10</v>
      </c>
      <c r="C3883" s="48" t="s">
        <v>6</v>
      </c>
      <c r="D3883" s="49">
        <v>116</v>
      </c>
      <c r="E3883" s="49">
        <v>0</v>
      </c>
      <c r="F3883" s="49">
        <v>0</v>
      </c>
      <c r="G3883" s="49">
        <v>0</v>
      </c>
      <c r="H3883" s="49">
        <v>0</v>
      </c>
      <c r="I3883" s="50">
        <v>40</v>
      </c>
      <c r="J3883" s="50">
        <v>40</v>
      </c>
      <c r="K3883" s="50">
        <v>0</v>
      </c>
      <c r="L3883" s="50">
        <v>0</v>
      </c>
      <c r="M3883" s="50">
        <v>0</v>
      </c>
      <c r="N3883" s="51">
        <f>D3883*$D$5</f>
        <v>162.39999999999998</v>
      </c>
      <c r="O3883" s="51">
        <f>E3883*$E$5</f>
        <v>0</v>
      </c>
      <c r="P3883" s="51">
        <f>F3883*$F$5</f>
        <v>0</v>
      </c>
      <c r="Q3883" s="51">
        <f>G3883*$G$5</f>
        <v>0</v>
      </c>
      <c r="R3883" s="51">
        <f>H3883*$H$5</f>
        <v>0</v>
      </c>
      <c r="S3883" s="51">
        <f>(N3883/100)*(I3883*$I$5)+(N3883/100)*(J3883*$J$5)</f>
        <v>259.83999999999992</v>
      </c>
      <c r="T3883" s="51">
        <f>(O3883/100)*(K3883*$K$5)</f>
        <v>0</v>
      </c>
      <c r="U3883" s="51">
        <f>(P3883/100)*(K3883*$K$5)+(P3883/100)*(L3883*$L$5)</f>
        <v>0</v>
      </c>
      <c r="V3883" s="51">
        <f>(Q3883/100)*(L3883*$L$5)</f>
        <v>0</v>
      </c>
      <c r="W3883" s="51">
        <f>(R3883/100)*(K3883*$K$5)+(R3883/100)*(L3883*$L$5)</f>
        <v>0</v>
      </c>
      <c r="X3883" s="51">
        <f t="shared" si="505"/>
        <v>422.2399999999999</v>
      </c>
      <c r="Y3883" s="51">
        <f t="shared" si="506"/>
        <v>0</v>
      </c>
      <c r="Z3883" s="51">
        <f t="shared" si="507"/>
        <v>0</v>
      </c>
      <c r="AA3883" s="51">
        <f t="shared" si="508"/>
        <v>0</v>
      </c>
      <c r="AB3883" s="51">
        <f t="shared" si="509"/>
        <v>0</v>
      </c>
      <c r="AC3883" s="52">
        <f t="shared" si="510"/>
        <v>422.2</v>
      </c>
      <c r="AD3883" s="53">
        <f>(ROUND(AC3883-AC3881,1)/AC3881)</f>
        <v>0</v>
      </c>
      <c r="AE3883" s="44"/>
      <c r="AF3883" s="45"/>
    </row>
    <row r="3884" spans="1:32" x14ac:dyDescent="0.25">
      <c r="A3884" s="46" t="s">
        <v>31</v>
      </c>
      <c r="B3884" s="178">
        <v>0</v>
      </c>
      <c r="C3884" s="48" t="s">
        <v>7</v>
      </c>
      <c r="D3884" s="49">
        <v>116</v>
      </c>
      <c r="E3884" s="49">
        <v>0</v>
      </c>
      <c r="F3884" s="49">
        <v>0</v>
      </c>
      <c r="G3884" s="49">
        <v>0</v>
      </c>
      <c r="H3884" s="49">
        <v>0</v>
      </c>
      <c r="I3884" s="50">
        <v>40</v>
      </c>
      <c r="J3884" s="50">
        <v>40</v>
      </c>
      <c r="K3884" s="50">
        <v>0</v>
      </c>
      <c r="L3884" s="50">
        <v>0</v>
      </c>
      <c r="M3884" s="50">
        <v>0</v>
      </c>
      <c r="N3884" s="51">
        <f>D3884*$D$6</f>
        <v>162.39999999999998</v>
      </c>
      <c r="O3884" s="51">
        <f>E3884*$E$6</f>
        <v>0</v>
      </c>
      <c r="P3884" s="51">
        <f>F3884*$F$6</f>
        <v>0</v>
      </c>
      <c r="Q3884" s="51">
        <f>G3884*$G$6</f>
        <v>0</v>
      </c>
      <c r="R3884" s="51">
        <f>H3884*$H$6</f>
        <v>0</v>
      </c>
      <c r="S3884" s="51">
        <f>(N3884/100)*(I3884*$I$6)+(N3884/100)*(J3884*$J$6)</f>
        <v>259.83999999999992</v>
      </c>
      <c r="T3884" s="51">
        <f>(O3884/100)*(K3884*$K$6)</f>
        <v>0</v>
      </c>
      <c r="U3884" s="51">
        <f>(P3884/100)*(K3884*$K$6)+(P3884/100)*(L3884*$L$6)</f>
        <v>0</v>
      </c>
      <c r="V3884" s="51">
        <f>(Q3884/100)*(L3884*$L$6)</f>
        <v>0</v>
      </c>
      <c r="W3884" s="51">
        <f>(R3884/100)*(K3884*$K$6)+(R3884/100)*(L3884*$L$6)</f>
        <v>0</v>
      </c>
      <c r="X3884" s="51">
        <f t="shared" si="505"/>
        <v>422.2399999999999</v>
      </c>
      <c r="Y3884" s="51">
        <f t="shared" si="506"/>
        <v>0</v>
      </c>
      <c r="Z3884" s="51">
        <f t="shared" si="507"/>
        <v>0</v>
      </c>
      <c r="AA3884" s="51">
        <f t="shared" si="508"/>
        <v>0</v>
      </c>
      <c r="AB3884" s="51">
        <f t="shared" si="509"/>
        <v>0</v>
      </c>
      <c r="AC3884" s="52">
        <f t="shared" si="510"/>
        <v>422.2</v>
      </c>
      <c r="AD3884" s="53">
        <f>(ROUND(AC3884-AC3881,1)/AC3881)</f>
        <v>0</v>
      </c>
      <c r="AE3884" s="44"/>
      <c r="AF3884" s="45"/>
    </row>
    <row r="3885" spans="1:32" x14ac:dyDescent="0.25">
      <c r="A3885" s="46" t="s">
        <v>32</v>
      </c>
      <c r="B3885" s="178">
        <v>0</v>
      </c>
      <c r="C3885" s="48" t="s">
        <v>8</v>
      </c>
      <c r="D3885" s="49">
        <v>116</v>
      </c>
      <c r="E3885" s="49">
        <v>0</v>
      </c>
      <c r="F3885" s="49">
        <v>0</v>
      </c>
      <c r="G3885" s="49">
        <v>0</v>
      </c>
      <c r="H3885" s="49">
        <v>0</v>
      </c>
      <c r="I3885" s="50">
        <v>40</v>
      </c>
      <c r="J3885" s="50">
        <v>40</v>
      </c>
      <c r="K3885" s="50">
        <v>0</v>
      </c>
      <c r="L3885" s="50">
        <v>0</v>
      </c>
      <c r="M3885" s="50">
        <v>0</v>
      </c>
      <c r="N3885" s="51">
        <f>D3885*$D$7</f>
        <v>162.39999999999998</v>
      </c>
      <c r="O3885" s="51">
        <f>E3885*$E$7</f>
        <v>0</v>
      </c>
      <c r="P3885" s="51">
        <f>F3885*$F$7</f>
        <v>0</v>
      </c>
      <c r="Q3885" s="51">
        <f>G3885*$G$7</f>
        <v>0</v>
      </c>
      <c r="R3885" s="51">
        <f>H3885*$H$7</f>
        <v>0</v>
      </c>
      <c r="S3885" s="51">
        <f>(N3885/100)*(I3885*$I$7)+(N3885/100)*(J3885*$J$7)</f>
        <v>259.83999999999992</v>
      </c>
      <c r="T3885" s="51">
        <f>(O3885/100)*(K3885*$K$7)</f>
        <v>0</v>
      </c>
      <c r="U3885" s="51">
        <f>(P3885/100)*(K3885*$K$7)+(P3885/100)*(L3885*$L$7)</f>
        <v>0</v>
      </c>
      <c r="V3885" s="51">
        <f>(Q3885/100)*(L3885*$L$7)</f>
        <v>0</v>
      </c>
      <c r="W3885" s="51">
        <f>(R3885/100)*(K3885*$K$7)+(R3885/100)*(L3885*$L$7)</f>
        <v>0</v>
      </c>
      <c r="X3885" s="51">
        <f t="shared" si="505"/>
        <v>422.2399999999999</v>
      </c>
      <c r="Y3885" s="51">
        <f t="shared" si="506"/>
        <v>0</v>
      </c>
      <c r="Z3885" s="51">
        <f t="shared" si="507"/>
        <v>0</v>
      </c>
      <c r="AA3885" s="51">
        <f t="shared" si="508"/>
        <v>0</v>
      </c>
      <c r="AB3885" s="51">
        <f t="shared" si="509"/>
        <v>0</v>
      </c>
      <c r="AC3885" s="52">
        <f t="shared" si="510"/>
        <v>422.2</v>
      </c>
      <c r="AD3885" s="53">
        <f>(ROUND(AC3885-AC3881,1)/AC3881)</f>
        <v>0</v>
      </c>
      <c r="AE3885" s="44"/>
      <c r="AF3885" s="45"/>
    </row>
    <row r="3886" spans="1:32" x14ac:dyDescent="0.25">
      <c r="A3886" s="46" t="s">
        <v>33</v>
      </c>
      <c r="B3886" s="178"/>
      <c r="C3886" s="48" t="s">
        <v>9</v>
      </c>
      <c r="D3886" s="49">
        <v>116</v>
      </c>
      <c r="E3886" s="49">
        <v>0</v>
      </c>
      <c r="F3886" s="49">
        <v>0</v>
      </c>
      <c r="G3886" s="49">
        <v>0</v>
      </c>
      <c r="H3886" s="49">
        <v>0</v>
      </c>
      <c r="I3886" s="50">
        <v>40</v>
      </c>
      <c r="J3886" s="50">
        <v>40</v>
      </c>
      <c r="K3886" s="50">
        <v>0</v>
      </c>
      <c r="L3886" s="50">
        <v>0</v>
      </c>
      <c r="M3886" s="50">
        <v>0</v>
      </c>
      <c r="N3886" s="51">
        <f>D3886*$D$8</f>
        <v>162.39999999999998</v>
      </c>
      <c r="O3886" s="51">
        <f>E3886*$E$8</f>
        <v>0</v>
      </c>
      <c r="P3886" s="51">
        <f>F3886*$F$8</f>
        <v>0</v>
      </c>
      <c r="Q3886" s="51">
        <f>G3886*$G$8</f>
        <v>0</v>
      </c>
      <c r="R3886" s="51">
        <f>H3886*$H$8</f>
        <v>0</v>
      </c>
      <c r="S3886" s="51">
        <f>(N3886/100)*(I3886*$I$8)+(N3886/100)*(J3886*$J$8)</f>
        <v>259.83999999999992</v>
      </c>
      <c r="T3886" s="51">
        <f>(O3886/100)*(K3886*$K$8)</f>
        <v>0</v>
      </c>
      <c r="U3886" s="51">
        <f>(P3886/100)*(K3886*$K$8)+(P3886/100)*(L3886*$L$8)</f>
        <v>0</v>
      </c>
      <c r="V3886" s="51">
        <f>(Q3886/100)*(L3886*$L$8)</f>
        <v>0</v>
      </c>
      <c r="W3886" s="51">
        <f>(R3886/100)*(K3886*$K$8)+(R3886/100)*(L3886*$L$8)</f>
        <v>0</v>
      </c>
      <c r="X3886" s="51">
        <f t="shared" si="505"/>
        <v>422.2399999999999</v>
      </c>
      <c r="Y3886" s="51">
        <f t="shared" si="506"/>
        <v>0</v>
      </c>
      <c r="Z3886" s="51">
        <f t="shared" si="507"/>
        <v>0</v>
      </c>
      <c r="AA3886" s="51">
        <f t="shared" si="508"/>
        <v>0</v>
      </c>
      <c r="AB3886" s="51">
        <f t="shared" si="509"/>
        <v>0</v>
      </c>
      <c r="AC3886" s="52">
        <f t="shared" si="510"/>
        <v>422.2</v>
      </c>
      <c r="AD3886" s="53">
        <f>(ROUND(AC3886-AC3881,1)/AC3881)</f>
        <v>0</v>
      </c>
      <c r="AE3886" s="44"/>
      <c r="AF3886" s="45"/>
    </row>
    <row r="3887" spans="1:32" x14ac:dyDescent="0.25">
      <c r="A3887" s="46" t="s">
        <v>34</v>
      </c>
      <c r="B3887" s="178"/>
      <c r="C3887" s="48" t="s">
        <v>10</v>
      </c>
      <c r="D3887" s="49">
        <v>58</v>
      </c>
      <c r="E3887" s="49">
        <v>125</v>
      </c>
      <c r="F3887" s="49">
        <v>0</v>
      </c>
      <c r="G3887" s="49">
        <v>0</v>
      </c>
      <c r="H3887" s="49">
        <v>0</v>
      </c>
      <c r="I3887" s="50">
        <v>40</v>
      </c>
      <c r="J3887" s="50">
        <v>40</v>
      </c>
      <c r="K3887" s="50">
        <v>85</v>
      </c>
      <c r="L3887" s="50">
        <v>0</v>
      </c>
      <c r="M3887" s="50">
        <v>0</v>
      </c>
      <c r="N3887" s="51">
        <f>D3887*$D$9</f>
        <v>78.300000000000011</v>
      </c>
      <c r="O3887" s="51">
        <f>E3887*$E$9</f>
        <v>168.75</v>
      </c>
      <c r="P3887" s="51">
        <f>F3887*$F$9</f>
        <v>0</v>
      </c>
      <c r="Q3887" s="51">
        <f>G3887*$G$9</f>
        <v>0</v>
      </c>
      <c r="R3887" s="51">
        <f>H3887*$H$9</f>
        <v>0</v>
      </c>
      <c r="S3887" s="51">
        <f>(N3887/100)*(I3887*$I$9)+(N3887/100)*(J3887*$J$9)</f>
        <v>62.640000000000015</v>
      </c>
      <c r="T3887" s="51">
        <f>(O3887/100)*(K3887*$K$9)</f>
        <v>200.81249999999997</v>
      </c>
      <c r="U3887" s="51">
        <f>(P3887/100)*(K3887*$K$9)+(P3887/100)*(L3887*$L$9)</f>
        <v>0</v>
      </c>
      <c r="V3887" s="51">
        <f>(Q3887/100)*(L3887*$L$9)</f>
        <v>0</v>
      </c>
      <c r="W3887" s="51">
        <f>(R3887/100)*(K3887*$K$9)+(R3887/100)*(L3887*$L$9)</f>
        <v>0</v>
      </c>
      <c r="X3887" s="51">
        <f t="shared" si="505"/>
        <v>140.94000000000003</v>
      </c>
      <c r="Y3887" s="51">
        <f t="shared" si="506"/>
        <v>369.5625</v>
      </c>
      <c r="Z3887" s="51">
        <f t="shared" si="507"/>
        <v>0</v>
      </c>
      <c r="AA3887" s="51">
        <f t="shared" si="508"/>
        <v>0</v>
      </c>
      <c r="AB3887" s="51">
        <f t="shared" si="509"/>
        <v>0</v>
      </c>
      <c r="AC3887" s="52">
        <f t="shared" si="510"/>
        <v>510.5</v>
      </c>
      <c r="AD3887" s="53">
        <f>(ROUND(AC3887-AC3881,1)/AC3881)</f>
        <v>0.20914258645191852</v>
      </c>
      <c r="AE3887" s="44"/>
      <c r="AF3887" s="45"/>
    </row>
    <row r="3888" spans="1:32" x14ac:dyDescent="0.25">
      <c r="A3888" s="46" t="s">
        <v>35</v>
      </c>
      <c r="B3888" s="178"/>
      <c r="C3888" s="48" t="s">
        <v>11</v>
      </c>
      <c r="D3888" s="49">
        <v>58</v>
      </c>
      <c r="E3888" s="49">
        <v>0</v>
      </c>
      <c r="F3888" s="49">
        <v>125</v>
      </c>
      <c r="G3888" s="49">
        <v>0</v>
      </c>
      <c r="H3888" s="49">
        <v>0</v>
      </c>
      <c r="I3888" s="50">
        <v>40</v>
      </c>
      <c r="J3888" s="50">
        <v>40</v>
      </c>
      <c r="K3888" s="50">
        <v>42.5</v>
      </c>
      <c r="L3888" s="50">
        <v>42.5</v>
      </c>
      <c r="M3888" s="50">
        <v>0</v>
      </c>
      <c r="N3888" s="51">
        <f>D3888*$D$10</f>
        <v>78.300000000000011</v>
      </c>
      <c r="O3888" s="51">
        <f>E3888*$E$10</f>
        <v>0</v>
      </c>
      <c r="P3888" s="51">
        <f>F3888*$F$10</f>
        <v>168.75</v>
      </c>
      <c r="Q3888" s="51">
        <f>G3888*$G$10</f>
        <v>0</v>
      </c>
      <c r="R3888" s="51">
        <f>H3888*$H$10</f>
        <v>0</v>
      </c>
      <c r="S3888" s="51">
        <f>(N3888/100)*(I3888*$I$10)+(N3888/100)*(J3888*$J$10)</f>
        <v>62.640000000000015</v>
      </c>
      <c r="T3888" s="51">
        <f>(O3888/100)*(K3888*$J$10)</f>
        <v>0</v>
      </c>
      <c r="U3888" s="51">
        <f>(P3888/100)*(K3888*$K$10)+(P3888/100)*(L3888*$L$10)</f>
        <v>200.81249999999997</v>
      </c>
      <c r="V3888" s="51">
        <f>(Q3888/100)*(L3888*$L$10)</f>
        <v>0</v>
      </c>
      <c r="W3888" s="51">
        <f>(R3888/100)*(K3888*$K$10)+(R3888/100)*(L3888*$L$10)</f>
        <v>0</v>
      </c>
      <c r="X3888" s="51">
        <f t="shared" si="505"/>
        <v>140.94000000000003</v>
      </c>
      <c r="Y3888" s="51">
        <f t="shared" si="506"/>
        <v>0</v>
      </c>
      <c r="Z3888" s="51">
        <f t="shared" si="507"/>
        <v>369.5625</v>
      </c>
      <c r="AA3888" s="51">
        <f t="shared" si="508"/>
        <v>0</v>
      </c>
      <c r="AB3888" s="51">
        <f t="shared" si="509"/>
        <v>0</v>
      </c>
      <c r="AC3888" s="52">
        <f t="shared" si="510"/>
        <v>510.5</v>
      </c>
      <c r="AD3888" s="53">
        <f>(ROUND(AC3888-AC3881,1)/AC3881)</f>
        <v>0.20914258645191852</v>
      </c>
      <c r="AE3888" s="44"/>
      <c r="AF3888" s="45"/>
    </row>
    <row r="3889" spans="1:32" x14ac:dyDescent="0.25">
      <c r="A3889" s="46" t="s">
        <v>36</v>
      </c>
      <c r="B3889" s="178"/>
      <c r="C3889" s="48" t="s">
        <v>12</v>
      </c>
      <c r="D3889" s="49">
        <v>58</v>
      </c>
      <c r="E3889" s="49">
        <v>0</v>
      </c>
      <c r="F3889" s="49">
        <v>0</v>
      </c>
      <c r="G3889" s="49">
        <v>125</v>
      </c>
      <c r="H3889" s="49">
        <v>0</v>
      </c>
      <c r="I3889" s="50">
        <v>40</v>
      </c>
      <c r="J3889" s="50">
        <v>40</v>
      </c>
      <c r="K3889" s="50">
        <v>0</v>
      </c>
      <c r="L3889" s="50">
        <v>85</v>
      </c>
      <c r="M3889" s="50">
        <v>0</v>
      </c>
      <c r="N3889" s="51">
        <f>D3889*$D$11</f>
        <v>78.300000000000011</v>
      </c>
      <c r="O3889" s="51">
        <f>E3889*$E$11</f>
        <v>0</v>
      </c>
      <c r="P3889" s="51">
        <f>F3889*$F$11</f>
        <v>0</v>
      </c>
      <c r="Q3889" s="51">
        <f>G3889*$G$11</f>
        <v>168.75</v>
      </c>
      <c r="R3889" s="51">
        <f>H3889*$H$11</f>
        <v>0</v>
      </c>
      <c r="S3889" s="51">
        <f>(N3889/100)*(I3889*$I$11)+(N3889/100)*(J3889*$J$11)</f>
        <v>62.640000000000015</v>
      </c>
      <c r="T3889" s="51">
        <f>(O3889/100)*(K3889*$K$11)</f>
        <v>0</v>
      </c>
      <c r="U3889" s="51">
        <f>(P3889/100)*(K3889*$K$11)+(P3889/100)*(L3889*$L$11)</f>
        <v>0</v>
      </c>
      <c r="V3889" s="51">
        <f>(Q3889/100)*(L3889*$L$11)</f>
        <v>200.81249999999997</v>
      </c>
      <c r="W3889" s="51">
        <f>(R3889/100)*(K3889*$K$11)+(R3889/100)*(L3889*$L$11)</f>
        <v>0</v>
      </c>
      <c r="X3889" s="51">
        <f t="shared" si="505"/>
        <v>140.94000000000003</v>
      </c>
      <c r="Y3889" s="51">
        <f t="shared" si="506"/>
        <v>0</v>
      </c>
      <c r="Z3889" s="51">
        <f t="shared" si="507"/>
        <v>0</v>
      </c>
      <c r="AA3889" s="51">
        <f t="shared" si="508"/>
        <v>369.5625</v>
      </c>
      <c r="AB3889" s="51">
        <f t="shared" si="509"/>
        <v>0</v>
      </c>
      <c r="AC3889" s="52">
        <f t="shared" si="510"/>
        <v>510.5</v>
      </c>
      <c r="AD3889" s="53">
        <f>(ROUND(AC3889-AC3881,1)/AC3881)</f>
        <v>0.20914258645191852</v>
      </c>
      <c r="AE3889" s="44"/>
      <c r="AF3889" s="45"/>
    </row>
    <row r="3890" spans="1:32" x14ac:dyDescent="0.25">
      <c r="A3890" s="46" t="s">
        <v>37</v>
      </c>
      <c r="B3890" s="178"/>
      <c r="C3890" s="48" t="s">
        <v>13</v>
      </c>
      <c r="D3890" s="49">
        <v>58</v>
      </c>
      <c r="E3890" s="49">
        <v>0</v>
      </c>
      <c r="F3890" s="49">
        <v>0</v>
      </c>
      <c r="G3890" s="49">
        <v>0</v>
      </c>
      <c r="H3890" s="49">
        <v>125</v>
      </c>
      <c r="I3890" s="50">
        <v>40</v>
      </c>
      <c r="J3890" s="50">
        <v>40</v>
      </c>
      <c r="K3890" s="50">
        <v>42.5</v>
      </c>
      <c r="L3890" s="50">
        <v>42.5</v>
      </c>
      <c r="M3890" s="50">
        <v>0</v>
      </c>
      <c r="N3890" s="51">
        <f>D3890*$D$12</f>
        <v>78.300000000000011</v>
      </c>
      <c r="O3890" s="51">
        <f>E3890*$E$12</f>
        <v>0</v>
      </c>
      <c r="P3890" s="51">
        <f>F3890*$F$12</f>
        <v>0</v>
      </c>
      <c r="Q3890" s="51">
        <f>G3890*$G$12</f>
        <v>0</v>
      </c>
      <c r="R3890" s="51">
        <f>H3890*$H$12</f>
        <v>168.75</v>
      </c>
      <c r="S3890" s="51">
        <f>(N3890/100)*(I3890*$I$12)+(N3890/100)*(J3890*$J$12)</f>
        <v>62.640000000000015</v>
      </c>
      <c r="T3890" s="51">
        <f>(O3890/100)*(K3890*$K$12)</f>
        <v>0</v>
      </c>
      <c r="U3890" s="51">
        <f>(P3890/100)*(K3890*$K$12)+(P3890/100)*(L3890*$L$12)</f>
        <v>0</v>
      </c>
      <c r="V3890" s="51">
        <f>(Q3890/100)*(L3890*$L$12)</f>
        <v>0</v>
      </c>
      <c r="W3890" s="51">
        <f>(R3890/100)*(K3890*$K$12)+(R3890/100)*(L3890*$L$12)</f>
        <v>200.81249999999997</v>
      </c>
      <c r="X3890" s="51">
        <f t="shared" si="505"/>
        <v>140.94000000000003</v>
      </c>
      <c r="Y3890" s="51">
        <f t="shared" si="506"/>
        <v>0</v>
      </c>
      <c r="Z3890" s="51">
        <f t="shared" si="507"/>
        <v>0</v>
      </c>
      <c r="AA3890" s="51">
        <f t="shared" si="508"/>
        <v>0</v>
      </c>
      <c r="AB3890" s="51">
        <f t="shared" si="509"/>
        <v>369.5625</v>
      </c>
      <c r="AC3890" s="52">
        <f t="shared" si="510"/>
        <v>510.5</v>
      </c>
      <c r="AD3890" s="53">
        <f>(ROUND(AC3890-AC3881,1)/AC3881)</f>
        <v>0.20914258645191852</v>
      </c>
      <c r="AE3890" s="44"/>
      <c r="AF3890" s="45"/>
    </row>
    <row r="3891" spans="1:32" x14ac:dyDescent="0.25">
      <c r="A3891" s="46" t="s">
        <v>38</v>
      </c>
      <c r="B3891" s="178"/>
      <c r="C3891" s="48" t="s">
        <v>14</v>
      </c>
      <c r="D3891" s="49">
        <v>116</v>
      </c>
      <c r="E3891" s="49">
        <v>0</v>
      </c>
      <c r="F3891" s="49">
        <v>0</v>
      </c>
      <c r="G3891" s="49">
        <v>0</v>
      </c>
      <c r="H3891" s="49">
        <v>0</v>
      </c>
      <c r="I3891" s="50">
        <v>0</v>
      </c>
      <c r="J3891" s="50">
        <v>0</v>
      </c>
      <c r="K3891" s="50">
        <v>0</v>
      </c>
      <c r="L3891" s="50">
        <v>0</v>
      </c>
      <c r="M3891" s="50">
        <v>101</v>
      </c>
      <c r="N3891" s="51">
        <f>D3891*$D$13</f>
        <v>156.60000000000002</v>
      </c>
      <c r="O3891" s="51">
        <f>E3891*$E$13</f>
        <v>0</v>
      </c>
      <c r="P3891" s="51">
        <f>F3891*$F$13</f>
        <v>0</v>
      </c>
      <c r="Q3891" s="51">
        <f>G3891*$G$13</f>
        <v>0</v>
      </c>
      <c r="R3891" s="51">
        <f>H3891*$H$13</f>
        <v>0</v>
      </c>
      <c r="S3891" s="51">
        <f>(N3891/100)*(I3891*$I$13)+(N3891/100)*(J3891*$J$13)+(N3891/100)*(M3891*$M$13)</f>
        <v>316.33200000000005</v>
      </c>
      <c r="T3891" s="51">
        <f>(O3891/100)*(K3891*$K$13)+(O3891/100)*(M3891*$M$13)</f>
        <v>0</v>
      </c>
      <c r="U3891" s="51">
        <f>(P3891/100)*(K3891*$K$13)+(P3891/100)*(L3891*$L$13)+(P3891/100)*(M3891*$M$13)</f>
        <v>0</v>
      </c>
      <c r="V3891" s="51">
        <f>(Q3891/100)*(L3891*$L$13)+(Q3891/100)*(M3891*$M$13)</f>
        <v>0</v>
      </c>
      <c r="W3891" s="51">
        <f>(R3891/100)*(K3891*$K$13)+(R3891/100)*(L3891*$L$13)+(R3891/100)*(M3891*$M$13)</f>
        <v>0</v>
      </c>
      <c r="X3891" s="51">
        <f t="shared" si="505"/>
        <v>472.93200000000007</v>
      </c>
      <c r="Y3891" s="51">
        <f t="shared" si="506"/>
        <v>0</v>
      </c>
      <c r="Z3891" s="51">
        <f t="shared" si="507"/>
        <v>0</v>
      </c>
      <c r="AA3891" s="51">
        <f t="shared" si="508"/>
        <v>0</v>
      </c>
      <c r="AB3891" s="51">
        <f t="shared" si="509"/>
        <v>0</v>
      </c>
      <c r="AC3891" s="52">
        <f t="shared" si="510"/>
        <v>472.9</v>
      </c>
      <c r="AD3891" s="53">
        <f>(ROUND(AC3891-AC3881,1)/AC3881)</f>
        <v>0.12008526764566557</v>
      </c>
      <c r="AE3891" s="44"/>
      <c r="AF3891" s="45"/>
    </row>
    <row r="3892" spans="1:32" x14ac:dyDescent="0.25">
      <c r="A3892" s="46" t="s">
        <v>39</v>
      </c>
      <c r="B3892" s="178"/>
      <c r="C3892" s="48" t="s">
        <v>15</v>
      </c>
      <c r="D3892" s="49">
        <v>116</v>
      </c>
      <c r="E3892" s="49">
        <v>0</v>
      </c>
      <c r="F3892" s="49">
        <v>0</v>
      </c>
      <c r="G3892" s="49">
        <v>0</v>
      </c>
      <c r="H3892" s="49">
        <v>0</v>
      </c>
      <c r="I3892" s="50">
        <v>40</v>
      </c>
      <c r="J3892" s="50">
        <v>40</v>
      </c>
      <c r="K3892" s="50">
        <v>70</v>
      </c>
      <c r="L3892" s="50">
        <v>0</v>
      </c>
      <c r="M3892" s="50">
        <v>0</v>
      </c>
      <c r="N3892" s="51">
        <f>D3892*$D$14</f>
        <v>156.60000000000002</v>
      </c>
      <c r="O3892" s="51">
        <f>E3892*$E$14</f>
        <v>0</v>
      </c>
      <c r="P3892" s="51">
        <f>F3892*$F$14</f>
        <v>0</v>
      </c>
      <c r="Q3892" s="51">
        <f>G3892*$G$14</f>
        <v>0</v>
      </c>
      <c r="R3892" s="51">
        <f>H3892*$H$14</f>
        <v>0</v>
      </c>
      <c r="S3892" s="51">
        <f>(N3892/100)*(I3892*$I$14)+(N3892/100)*(J3892*$J$14)+(N3892/100)*(K3892*$K$14)</f>
        <v>344.5200000000001</v>
      </c>
      <c r="T3892" s="51">
        <f>(O3892/100)*(K3892*$K$14)</f>
        <v>0</v>
      </c>
      <c r="U3892" s="51">
        <f>(P3892/100)*(K3892*$K$14)+(P3892/100)*(L3892*$L$14)</f>
        <v>0</v>
      </c>
      <c r="V3892" s="51">
        <f>(Q3892/100)*(L3892*$L$14)</f>
        <v>0</v>
      </c>
      <c r="W3892" s="51">
        <f>(R3892/100)*(K3892*$L$14)+(R3892/100)*(L3892*$M$14)</f>
        <v>0</v>
      </c>
      <c r="X3892" s="51">
        <f t="shared" si="505"/>
        <v>501.12000000000012</v>
      </c>
      <c r="Y3892" s="51">
        <f t="shared" si="506"/>
        <v>0</v>
      </c>
      <c r="Z3892" s="51">
        <f t="shared" si="507"/>
        <v>0</v>
      </c>
      <c r="AA3892" s="51">
        <f t="shared" si="508"/>
        <v>0</v>
      </c>
      <c r="AB3892" s="51">
        <f t="shared" si="509"/>
        <v>0</v>
      </c>
      <c r="AC3892" s="52">
        <f t="shared" si="510"/>
        <v>501.1</v>
      </c>
      <c r="AD3892" s="53">
        <f>(ROUND(AC3892-AC3881,1)/AC3881)</f>
        <v>0.1868782567503553</v>
      </c>
      <c r="AE3892" s="44"/>
      <c r="AF3892" s="45"/>
    </row>
    <row r="3893" spans="1:32" x14ac:dyDescent="0.25">
      <c r="A3893" s="46"/>
      <c r="B3893" s="178"/>
      <c r="C3893" s="48" t="s">
        <v>16</v>
      </c>
      <c r="D3893" s="49">
        <v>116</v>
      </c>
      <c r="E3893" s="49">
        <v>0</v>
      </c>
      <c r="F3893" s="49">
        <v>0</v>
      </c>
      <c r="G3893" s="49">
        <v>0</v>
      </c>
      <c r="H3893" s="49">
        <v>0</v>
      </c>
      <c r="I3893" s="50">
        <v>40</v>
      </c>
      <c r="J3893" s="50">
        <v>40</v>
      </c>
      <c r="K3893" s="50">
        <v>0</v>
      </c>
      <c r="L3893" s="50">
        <v>70</v>
      </c>
      <c r="M3893" s="50">
        <v>0</v>
      </c>
      <c r="N3893" s="51">
        <f>D3893*$D$15</f>
        <v>156.60000000000002</v>
      </c>
      <c r="O3893" s="51">
        <f>E3893*$E$15</f>
        <v>0</v>
      </c>
      <c r="P3893" s="51">
        <f>F3893*$F$15</f>
        <v>0</v>
      </c>
      <c r="Q3893" s="51">
        <f>G3893*$G$15</f>
        <v>0</v>
      </c>
      <c r="R3893" s="51">
        <f>H3893*$H$15</f>
        <v>0</v>
      </c>
      <c r="S3893" s="51">
        <f>(N3893/100)*(I3893*$I$15)+(N3893/100)*(J3893*$J$15)+(N3893/100)*(L3893*$L$15)</f>
        <v>344.5200000000001</v>
      </c>
      <c r="T3893" s="51">
        <f>(O3893/100)*(K3893*$K$15)</f>
        <v>0</v>
      </c>
      <c r="U3893" s="51">
        <f>(P3893/100)*(K3893*$K$15)+(P3893/100)*(L3893*$L$15)</f>
        <v>0</v>
      </c>
      <c r="V3893" s="51">
        <f>(Q3893/100)*(L3893*$L$15)</f>
        <v>0</v>
      </c>
      <c r="W3893" s="51">
        <f>(R3893/100)*(K3893*$K$15)+(R3893/100)*(L3893*$L$15)</f>
        <v>0</v>
      </c>
      <c r="X3893" s="51">
        <f t="shared" si="505"/>
        <v>501.12000000000012</v>
      </c>
      <c r="Y3893" s="51">
        <f t="shared" si="506"/>
        <v>0</v>
      </c>
      <c r="Z3893" s="51">
        <f t="shared" si="507"/>
        <v>0</v>
      </c>
      <c r="AA3893" s="51">
        <f t="shared" si="508"/>
        <v>0</v>
      </c>
      <c r="AB3893" s="51">
        <f t="shared" si="509"/>
        <v>0</v>
      </c>
      <c r="AC3893" s="52">
        <f t="shared" si="510"/>
        <v>501.1</v>
      </c>
      <c r="AD3893" s="53">
        <f>(ROUND(AC3893-AC3881,1)/AC3881)</f>
        <v>0.1868782567503553</v>
      </c>
      <c r="AE3893" s="44"/>
      <c r="AF3893" s="45"/>
    </row>
    <row r="3894" spans="1:32" x14ac:dyDescent="0.25">
      <c r="A3894" s="46"/>
      <c r="B3894" s="178"/>
      <c r="C3894" s="48" t="s">
        <v>17</v>
      </c>
      <c r="D3894" s="49">
        <v>116</v>
      </c>
      <c r="E3894" s="49">
        <v>0</v>
      </c>
      <c r="F3894" s="49">
        <v>0</v>
      </c>
      <c r="G3894" s="49">
        <v>0</v>
      </c>
      <c r="H3894" s="49">
        <v>0</v>
      </c>
      <c r="I3894" s="50">
        <v>40</v>
      </c>
      <c r="J3894" s="50">
        <v>65</v>
      </c>
      <c r="K3894" s="50">
        <v>0</v>
      </c>
      <c r="L3894" s="50">
        <v>0</v>
      </c>
      <c r="M3894" s="50">
        <v>0</v>
      </c>
      <c r="N3894" s="51">
        <f>D3894*$D$16</f>
        <v>156.60000000000002</v>
      </c>
      <c r="O3894" s="51">
        <f>E3894*$E$16</f>
        <v>0</v>
      </c>
      <c r="P3894" s="51">
        <f>F3894*$F$16</f>
        <v>0</v>
      </c>
      <c r="Q3894" s="51">
        <f>G3894*$G$16</f>
        <v>0</v>
      </c>
      <c r="R3894" s="51">
        <f>H3894*$H$16</f>
        <v>0</v>
      </c>
      <c r="S3894" s="51">
        <f>(N3894/100)*(I3894*$I$16)+(N3894/100)*(J3894*$J$16)</f>
        <v>317.11500000000007</v>
      </c>
      <c r="T3894" s="51">
        <f>(O3894/100)*(K3894*$K$16)</f>
        <v>0</v>
      </c>
      <c r="U3894" s="51">
        <f>(P3894/100)*(K3894*$K$16)+(P3894/100)*(L3894*$L$16)</f>
        <v>0</v>
      </c>
      <c r="V3894" s="51">
        <f>(Q3894/100)*(L3894*$L$16)</f>
        <v>0</v>
      </c>
      <c r="W3894" s="51">
        <f>(R3894/100)*(K3894*$K$16)+(R3894/100)*(L3894*$L$16)</f>
        <v>0</v>
      </c>
      <c r="X3894" s="51">
        <f t="shared" si="505"/>
        <v>473.71500000000009</v>
      </c>
      <c r="Y3894" s="51">
        <f t="shared" si="506"/>
        <v>0</v>
      </c>
      <c r="Z3894" s="51">
        <f t="shared" si="507"/>
        <v>0</v>
      </c>
      <c r="AA3894" s="51">
        <f t="shared" si="508"/>
        <v>0</v>
      </c>
      <c r="AB3894" s="51">
        <f t="shared" si="509"/>
        <v>0</v>
      </c>
      <c r="AC3894" s="52">
        <f t="shared" si="510"/>
        <v>473.7</v>
      </c>
      <c r="AD3894" s="53">
        <f>(ROUND(AC3894-AC3881,1)/AC3881)</f>
        <v>0.12198010421601137</v>
      </c>
      <c r="AE3894" s="44"/>
      <c r="AF3894" s="45"/>
    </row>
    <row r="3895" spans="1:32" x14ac:dyDescent="0.25">
      <c r="A3895" s="46"/>
      <c r="B3895" s="178"/>
      <c r="C3895" s="48" t="s">
        <v>18</v>
      </c>
      <c r="D3895" s="49">
        <v>116</v>
      </c>
      <c r="E3895" s="49">
        <v>0</v>
      </c>
      <c r="F3895" s="49">
        <v>0</v>
      </c>
      <c r="G3895" s="49">
        <v>0</v>
      </c>
      <c r="H3895" s="49">
        <v>0</v>
      </c>
      <c r="I3895" s="50">
        <v>65</v>
      </c>
      <c r="J3895" s="50">
        <v>40</v>
      </c>
      <c r="K3895" s="50">
        <v>0</v>
      </c>
      <c r="L3895" s="50">
        <v>0</v>
      </c>
      <c r="M3895" s="50">
        <v>0</v>
      </c>
      <c r="N3895" s="51">
        <f>D3895*$D$17</f>
        <v>156.60000000000002</v>
      </c>
      <c r="O3895" s="51">
        <f>E3895*$E$17</f>
        <v>0</v>
      </c>
      <c r="P3895" s="51">
        <f>F3895*$F$17</f>
        <v>0</v>
      </c>
      <c r="Q3895" s="51">
        <f>G3895*$G$17</f>
        <v>0</v>
      </c>
      <c r="R3895" s="51">
        <f>H3895*$H$17</f>
        <v>0</v>
      </c>
      <c r="S3895" s="51">
        <f>(N3895/100)*(I3895*$I$17)+(N3895/100)*(J3895*$J$17)</f>
        <v>317.11500000000007</v>
      </c>
      <c r="T3895" s="51">
        <f>(O3895/100)*(K3895*$K$17)</f>
        <v>0</v>
      </c>
      <c r="U3895" s="51">
        <f>(P3895/100)*(K3895*$K$17)+(P3895/100)*(L3895*$L$17)</f>
        <v>0</v>
      </c>
      <c r="V3895" s="51">
        <f>(Q3895/100)*(L3895*$L$17)</f>
        <v>0</v>
      </c>
      <c r="W3895" s="51">
        <f>(R3895/100)*(K3895*$K$17)+(R3895/100)*(L3895*$L$17)</f>
        <v>0</v>
      </c>
      <c r="X3895" s="51">
        <f t="shared" si="505"/>
        <v>473.71500000000009</v>
      </c>
      <c r="Y3895" s="51">
        <f t="shared" si="506"/>
        <v>0</v>
      </c>
      <c r="Z3895" s="51">
        <f t="shared" si="507"/>
        <v>0</v>
      </c>
      <c r="AA3895" s="51">
        <f t="shared" si="508"/>
        <v>0</v>
      </c>
      <c r="AB3895" s="51">
        <f t="shared" si="509"/>
        <v>0</v>
      </c>
      <c r="AC3895" s="52">
        <f t="shared" si="510"/>
        <v>473.7</v>
      </c>
      <c r="AD3895" s="53">
        <f>(ROUND(AC3895-AC3881,1)/AC3881)</f>
        <v>0.12198010421601137</v>
      </c>
      <c r="AE3895" s="44" t="s">
        <v>28</v>
      </c>
      <c r="AF3895" s="45"/>
    </row>
    <row r="3896" spans="1:32" x14ac:dyDescent="0.25">
      <c r="A3896" s="54" t="s">
        <v>19</v>
      </c>
      <c r="B3896" s="182" t="s">
        <v>321</v>
      </c>
      <c r="C3896" s="38" t="s">
        <v>4</v>
      </c>
      <c r="D3896" s="39">
        <v>118</v>
      </c>
      <c r="E3896" s="39">
        <v>0</v>
      </c>
      <c r="F3896" s="39">
        <v>0</v>
      </c>
      <c r="G3896" s="39">
        <v>0</v>
      </c>
      <c r="H3896" s="39">
        <v>0</v>
      </c>
      <c r="I3896" s="40">
        <v>80</v>
      </c>
      <c r="J3896" s="40">
        <v>0</v>
      </c>
      <c r="K3896" s="40">
        <v>0</v>
      </c>
      <c r="L3896" s="40">
        <v>0</v>
      </c>
      <c r="M3896" s="40">
        <v>0</v>
      </c>
      <c r="N3896" s="41">
        <f>D3896*$D$3</f>
        <v>165.2</v>
      </c>
      <c r="O3896" s="41">
        <f>E3896*$E$3</f>
        <v>0</v>
      </c>
      <c r="P3896" s="41">
        <f>F3896*$F$3</f>
        <v>0</v>
      </c>
      <c r="Q3896" s="41">
        <f>G3896*$G$3</f>
        <v>0</v>
      </c>
      <c r="R3896" s="41">
        <f>H3896*$H$3</f>
        <v>0</v>
      </c>
      <c r="S3896" s="41">
        <f>(N3896/100)*(I3896*$I$3)+(N3896/100)*(J3896*$J$3)</f>
        <v>264.32</v>
      </c>
      <c r="T3896" s="41">
        <f>(O3896/100)*(K3896*$K$3)</f>
        <v>0</v>
      </c>
      <c r="U3896" s="41">
        <f>(P3896/100)*(K3896*$K$3)+(P3896/100)*(L3896*$L$3)</f>
        <v>0</v>
      </c>
      <c r="V3896" s="41">
        <f>(Q3896/100)*(L3896*$L$3)</f>
        <v>0</v>
      </c>
      <c r="W3896" s="41">
        <f>(R3896/100)*(K3896*$K$3)+(R3896/100)*(L3896*$L$3)</f>
        <v>0</v>
      </c>
      <c r="X3896" s="41">
        <f t="shared" si="505"/>
        <v>429.52</v>
      </c>
      <c r="Y3896" s="41">
        <f t="shared" si="506"/>
        <v>0</v>
      </c>
      <c r="Z3896" s="41">
        <f t="shared" si="507"/>
        <v>0</v>
      </c>
      <c r="AA3896" s="41">
        <f t="shared" si="508"/>
        <v>0</v>
      </c>
      <c r="AB3896" s="41">
        <f t="shared" si="509"/>
        <v>0</v>
      </c>
      <c r="AC3896" s="42">
        <f t="shared" si="510"/>
        <v>429.5</v>
      </c>
      <c r="AD3896" s="67">
        <v>0</v>
      </c>
      <c r="AE3896" s="44"/>
      <c r="AF3896" s="45"/>
    </row>
    <row r="3897" spans="1:32" x14ac:dyDescent="0.25">
      <c r="A3897" s="46" t="s">
        <v>29</v>
      </c>
      <c r="B3897" s="181">
        <v>20</v>
      </c>
      <c r="C3897" s="48" t="s">
        <v>5</v>
      </c>
      <c r="D3897" s="49">
        <v>118</v>
      </c>
      <c r="E3897" s="49">
        <v>0</v>
      </c>
      <c r="F3897" s="49">
        <v>0</v>
      </c>
      <c r="G3897" s="49">
        <v>0</v>
      </c>
      <c r="H3897" s="49">
        <v>0</v>
      </c>
      <c r="I3897" s="50">
        <v>90</v>
      </c>
      <c r="J3897" s="50">
        <v>10</v>
      </c>
      <c r="K3897" s="50">
        <v>0</v>
      </c>
      <c r="L3897" s="50">
        <v>0</v>
      </c>
      <c r="M3897" s="50">
        <v>0</v>
      </c>
      <c r="N3897" s="51">
        <f>D3897*$D$4</f>
        <v>159.30000000000001</v>
      </c>
      <c r="O3897" s="51">
        <f>E3897*$E$4</f>
        <v>0</v>
      </c>
      <c r="P3897" s="51">
        <f>F3897*$F$4</f>
        <v>0</v>
      </c>
      <c r="Q3897" s="51">
        <f>G3897*$G$4</f>
        <v>0</v>
      </c>
      <c r="R3897" s="51">
        <f>H3897*$H$4</f>
        <v>0</v>
      </c>
      <c r="S3897" s="51">
        <f>(N3897/100)*(I3897*$I$4)+(N3897/100)*(J3897*$J$4)</f>
        <v>318.60000000000002</v>
      </c>
      <c r="T3897" s="51">
        <f>(O3897/100)*(K3897*$K$4)</f>
        <v>0</v>
      </c>
      <c r="U3897" s="51">
        <f>(P3897/100)*(K3897*$K$4)+(P3897/100)*(L3897*$L$4)</f>
        <v>0</v>
      </c>
      <c r="V3897" s="51">
        <f>(Q3897/100)*(L3897*$L$4)</f>
        <v>0</v>
      </c>
      <c r="W3897" s="51">
        <f>(R3897/100)*(K3897*$K$4)+(R3897/100)*(L3897*$L$4)</f>
        <v>0</v>
      </c>
      <c r="X3897" s="51">
        <f t="shared" si="505"/>
        <v>477.90000000000003</v>
      </c>
      <c r="Y3897" s="51">
        <f t="shared" si="506"/>
        <v>0</v>
      </c>
      <c r="Z3897" s="51">
        <f t="shared" si="507"/>
        <v>0</v>
      </c>
      <c r="AA3897" s="51">
        <f t="shared" si="508"/>
        <v>0</v>
      </c>
      <c r="AB3897" s="51">
        <f t="shared" si="509"/>
        <v>0</v>
      </c>
      <c r="AC3897" s="52">
        <f t="shared" si="510"/>
        <v>477.9</v>
      </c>
      <c r="AD3897" s="53">
        <f>(ROUND(AC3897-AC3896,1)/AC3896)</f>
        <v>0.11268917345750873</v>
      </c>
      <c r="AE3897" s="44"/>
      <c r="AF3897" s="45"/>
    </row>
    <row r="3898" spans="1:32" x14ac:dyDescent="0.25">
      <c r="A3898" s="46" t="s">
        <v>30</v>
      </c>
      <c r="B3898" s="181">
        <v>0</v>
      </c>
      <c r="C3898" s="48" t="s">
        <v>6</v>
      </c>
      <c r="D3898" s="49">
        <v>118</v>
      </c>
      <c r="E3898" s="49">
        <v>0</v>
      </c>
      <c r="F3898" s="49">
        <v>0</v>
      </c>
      <c r="G3898" s="49">
        <v>0</v>
      </c>
      <c r="H3898" s="49">
        <v>0</v>
      </c>
      <c r="I3898" s="50">
        <v>80</v>
      </c>
      <c r="J3898" s="50">
        <v>0</v>
      </c>
      <c r="K3898" s="50">
        <v>0</v>
      </c>
      <c r="L3898" s="50">
        <v>0</v>
      </c>
      <c r="M3898" s="50">
        <v>0</v>
      </c>
      <c r="N3898" s="51">
        <f>D3898*$D$5</f>
        <v>165.2</v>
      </c>
      <c r="O3898" s="51">
        <f>E3898*$E$5</f>
        <v>0</v>
      </c>
      <c r="P3898" s="51">
        <f>F3898*$F$5</f>
        <v>0</v>
      </c>
      <c r="Q3898" s="51">
        <f>G3898*$G$5</f>
        <v>0</v>
      </c>
      <c r="R3898" s="51">
        <f>H3898*$H$5</f>
        <v>0</v>
      </c>
      <c r="S3898" s="51">
        <f>(N3898/100)*(I3898*$I$5)+(N3898/100)*(J3898*$J$5)</f>
        <v>264.32</v>
      </c>
      <c r="T3898" s="51">
        <f>(O3898/100)*(K3898*$K$5)</f>
        <v>0</v>
      </c>
      <c r="U3898" s="51">
        <f>(P3898/100)*(K3898*$K$5)+(P3898/100)*(L3898*$L$5)</f>
        <v>0</v>
      </c>
      <c r="V3898" s="51">
        <f>(Q3898/100)*(L3898*$L$5)</f>
        <v>0</v>
      </c>
      <c r="W3898" s="51">
        <f>(R3898/100)*(K3898*$K$5)+(R3898/100)*(L3898*$L$5)</f>
        <v>0</v>
      </c>
      <c r="X3898" s="51">
        <f t="shared" si="505"/>
        <v>429.52</v>
      </c>
      <c r="Y3898" s="51">
        <f t="shared" si="506"/>
        <v>0</v>
      </c>
      <c r="Z3898" s="51">
        <f t="shared" si="507"/>
        <v>0</v>
      </c>
      <c r="AA3898" s="51">
        <f t="shared" si="508"/>
        <v>0</v>
      </c>
      <c r="AB3898" s="51">
        <f t="shared" si="509"/>
        <v>0</v>
      </c>
      <c r="AC3898" s="52">
        <f t="shared" si="510"/>
        <v>429.5</v>
      </c>
      <c r="AD3898" s="53">
        <f>(ROUND(AC3898-AC3896,1)/AC3896)</f>
        <v>0</v>
      </c>
      <c r="AE3898" s="44"/>
      <c r="AF3898" s="45"/>
    </row>
    <row r="3899" spans="1:32" x14ac:dyDescent="0.25">
      <c r="A3899" s="46" t="s">
        <v>31</v>
      </c>
      <c r="B3899" s="181">
        <v>0</v>
      </c>
      <c r="C3899" s="48" t="s">
        <v>7</v>
      </c>
      <c r="D3899" s="49">
        <v>118</v>
      </c>
      <c r="E3899" s="49">
        <v>0</v>
      </c>
      <c r="F3899" s="49">
        <v>0</v>
      </c>
      <c r="G3899" s="49">
        <v>0</v>
      </c>
      <c r="H3899" s="49">
        <v>0</v>
      </c>
      <c r="I3899" s="50">
        <v>80</v>
      </c>
      <c r="J3899" s="50">
        <v>0</v>
      </c>
      <c r="K3899" s="50">
        <v>0</v>
      </c>
      <c r="L3899" s="50">
        <v>0</v>
      </c>
      <c r="M3899" s="50">
        <v>0</v>
      </c>
      <c r="N3899" s="51">
        <f>D3899*$D$6</f>
        <v>165.2</v>
      </c>
      <c r="O3899" s="51">
        <f>E3899*$E$6</f>
        <v>0</v>
      </c>
      <c r="P3899" s="51">
        <f>F3899*$F$6</f>
        <v>0</v>
      </c>
      <c r="Q3899" s="51">
        <f>G3899*$G$6</f>
        <v>0</v>
      </c>
      <c r="R3899" s="51">
        <f>H3899*$H$6</f>
        <v>0</v>
      </c>
      <c r="S3899" s="51">
        <f>(N3899/100)*(I3899*$I$6)+(N3899/100)*(J3899*$J$6)</f>
        <v>264.32</v>
      </c>
      <c r="T3899" s="51">
        <f>(O3899/100)*(K3899*$K$6)</f>
        <v>0</v>
      </c>
      <c r="U3899" s="51">
        <f>(P3899/100)*(K3899*$K$6)+(P3899/100)*(L3899*$L$6)</f>
        <v>0</v>
      </c>
      <c r="V3899" s="51">
        <f>(Q3899/100)*(L3899*$L$6)</f>
        <v>0</v>
      </c>
      <c r="W3899" s="51">
        <f>(R3899/100)*(K3899*$K$6)+(R3899/100)*(L3899*$L$6)</f>
        <v>0</v>
      </c>
      <c r="X3899" s="51">
        <f t="shared" si="505"/>
        <v>429.52</v>
      </c>
      <c r="Y3899" s="51">
        <f t="shared" si="506"/>
        <v>0</v>
      </c>
      <c r="Z3899" s="51">
        <f t="shared" si="507"/>
        <v>0</v>
      </c>
      <c r="AA3899" s="51">
        <f t="shared" si="508"/>
        <v>0</v>
      </c>
      <c r="AB3899" s="51">
        <f t="shared" si="509"/>
        <v>0</v>
      </c>
      <c r="AC3899" s="52">
        <f t="shared" si="510"/>
        <v>429.5</v>
      </c>
      <c r="AD3899" s="53">
        <f>(ROUND(AC3899-AC3896,1)/AC3896)</f>
        <v>0</v>
      </c>
      <c r="AE3899" s="44"/>
      <c r="AF3899" s="45"/>
    </row>
    <row r="3900" spans="1:32" x14ac:dyDescent="0.25">
      <c r="A3900" s="46" t="s">
        <v>32</v>
      </c>
      <c r="B3900" s="181">
        <v>0</v>
      </c>
      <c r="C3900" s="48" t="s">
        <v>8</v>
      </c>
      <c r="D3900" s="49">
        <v>118</v>
      </c>
      <c r="E3900" s="49">
        <v>0</v>
      </c>
      <c r="F3900" s="49">
        <v>0</v>
      </c>
      <c r="G3900" s="49">
        <v>0</v>
      </c>
      <c r="H3900" s="49">
        <v>0</v>
      </c>
      <c r="I3900" s="50">
        <v>80</v>
      </c>
      <c r="J3900" s="50">
        <v>0</v>
      </c>
      <c r="K3900" s="50">
        <v>0</v>
      </c>
      <c r="L3900" s="50">
        <v>0</v>
      </c>
      <c r="M3900" s="50">
        <v>0</v>
      </c>
      <c r="N3900" s="51">
        <f>D3900*$D$7</f>
        <v>165.2</v>
      </c>
      <c r="O3900" s="51">
        <f>E3900*$E$7</f>
        <v>0</v>
      </c>
      <c r="P3900" s="51">
        <f>F3900*$F$7</f>
        <v>0</v>
      </c>
      <c r="Q3900" s="51">
        <f>G3900*$G$7</f>
        <v>0</v>
      </c>
      <c r="R3900" s="51">
        <f>H3900*$H$7</f>
        <v>0</v>
      </c>
      <c r="S3900" s="51">
        <f>(N3900/100)*(I3900*$I$7)+(N3900/100)*(J3900*$J$7)</f>
        <v>264.32</v>
      </c>
      <c r="T3900" s="51">
        <f>(O3900/100)*(K3900*$K$7)</f>
        <v>0</v>
      </c>
      <c r="U3900" s="51">
        <f>(P3900/100)*(K3900*$K$7)+(P3900/100)*(L3900*$L$7)</f>
        <v>0</v>
      </c>
      <c r="V3900" s="51">
        <f>(Q3900/100)*(L3900*$L$7)</f>
        <v>0</v>
      </c>
      <c r="W3900" s="51">
        <f>(R3900/100)*(K3900*$K$7)+(R3900/100)*(L3900*$L$7)</f>
        <v>0</v>
      </c>
      <c r="X3900" s="51">
        <f t="shared" ref="X3900:X3931" si="511">N3900+S3900</f>
        <v>429.52</v>
      </c>
      <c r="Y3900" s="51">
        <f t="shared" ref="Y3900:Y3931" si="512">O3900+T3900</f>
        <v>0</v>
      </c>
      <c r="Z3900" s="51">
        <f t="shared" ref="Z3900:Z3931" si="513">P3900+U3900</f>
        <v>0</v>
      </c>
      <c r="AA3900" s="51">
        <f t="shared" ref="AA3900:AA3931" si="514">Q3900+V3900</f>
        <v>0</v>
      </c>
      <c r="AB3900" s="51">
        <f t="shared" ref="AB3900:AB3931" si="515">R3900+W3900</f>
        <v>0</v>
      </c>
      <c r="AC3900" s="52">
        <f t="shared" ref="AC3900:AC3931" si="516">ROUND(X3900+Y3900+Z3900+AA3900+AB3900,1)</f>
        <v>429.5</v>
      </c>
      <c r="AD3900" s="53">
        <f>(ROUND(AC3900-AC3896,1)/AC3896)</f>
        <v>0</v>
      </c>
      <c r="AE3900" s="44"/>
      <c r="AF3900" s="45"/>
    </row>
    <row r="3901" spans="1:32" x14ac:dyDescent="0.25">
      <c r="A3901" s="46" t="s">
        <v>33</v>
      </c>
      <c r="B3901" s="181"/>
      <c r="C3901" s="48" t="s">
        <v>9</v>
      </c>
      <c r="D3901" s="49">
        <v>118</v>
      </c>
      <c r="E3901" s="49">
        <v>0</v>
      </c>
      <c r="F3901" s="49">
        <v>0</v>
      </c>
      <c r="G3901" s="49">
        <v>0</v>
      </c>
      <c r="H3901" s="49">
        <v>0</v>
      </c>
      <c r="I3901" s="50">
        <v>80</v>
      </c>
      <c r="J3901" s="50">
        <v>0</v>
      </c>
      <c r="K3901" s="50">
        <v>0</v>
      </c>
      <c r="L3901" s="50">
        <v>0</v>
      </c>
      <c r="M3901" s="50">
        <v>0</v>
      </c>
      <c r="N3901" s="51">
        <f>D3901*$D$8</f>
        <v>165.2</v>
      </c>
      <c r="O3901" s="51">
        <f>E3901*$E$8</f>
        <v>0</v>
      </c>
      <c r="P3901" s="51">
        <f>F3901*$F$8</f>
        <v>0</v>
      </c>
      <c r="Q3901" s="51">
        <f>G3901*$G$8</f>
        <v>0</v>
      </c>
      <c r="R3901" s="51">
        <f>H3901*$H$8</f>
        <v>0</v>
      </c>
      <c r="S3901" s="51">
        <f>(N3901/100)*(I3901*$I$8)+(N3901/100)*(J3901*$J$8)</f>
        <v>264.32</v>
      </c>
      <c r="T3901" s="51">
        <f>(O3901/100)*(K3901*$K$8)</f>
        <v>0</v>
      </c>
      <c r="U3901" s="51">
        <f>(P3901/100)*(K3901*$K$8)+(P3901/100)*(L3901*$L$8)</f>
        <v>0</v>
      </c>
      <c r="V3901" s="51">
        <f>(Q3901/100)*(L3901*$L$8)</f>
        <v>0</v>
      </c>
      <c r="W3901" s="51">
        <f>(R3901/100)*(K3901*$K$8)+(R3901/100)*(L3901*$L$8)</f>
        <v>0</v>
      </c>
      <c r="X3901" s="51">
        <f t="shared" si="511"/>
        <v>429.52</v>
      </c>
      <c r="Y3901" s="51">
        <f t="shared" si="512"/>
        <v>0</v>
      </c>
      <c r="Z3901" s="51">
        <f t="shared" si="513"/>
        <v>0</v>
      </c>
      <c r="AA3901" s="51">
        <f t="shared" si="514"/>
        <v>0</v>
      </c>
      <c r="AB3901" s="51">
        <f t="shared" si="515"/>
        <v>0</v>
      </c>
      <c r="AC3901" s="52">
        <f t="shared" si="516"/>
        <v>429.5</v>
      </c>
      <c r="AD3901" s="53">
        <f>(ROUND(AC3901-AC3896,1)/AC3896)</f>
        <v>0</v>
      </c>
      <c r="AE3901" s="44"/>
      <c r="AF3901" s="45"/>
    </row>
    <row r="3902" spans="1:32" x14ac:dyDescent="0.25">
      <c r="A3902" s="46" t="s">
        <v>34</v>
      </c>
      <c r="B3902" s="181"/>
      <c r="C3902" s="48" t="s">
        <v>10</v>
      </c>
      <c r="D3902" s="49">
        <v>59</v>
      </c>
      <c r="E3902" s="49">
        <v>130</v>
      </c>
      <c r="F3902" s="49">
        <v>0</v>
      </c>
      <c r="G3902" s="49">
        <v>0</v>
      </c>
      <c r="H3902" s="49">
        <v>0</v>
      </c>
      <c r="I3902" s="50">
        <v>80</v>
      </c>
      <c r="J3902" s="50">
        <v>0</v>
      </c>
      <c r="K3902" s="50">
        <v>86</v>
      </c>
      <c r="L3902" s="50">
        <v>0</v>
      </c>
      <c r="M3902" s="50">
        <v>0</v>
      </c>
      <c r="N3902" s="51">
        <f>D3902*$D$9</f>
        <v>79.650000000000006</v>
      </c>
      <c r="O3902" s="51">
        <f>E3902*$E$9</f>
        <v>175.5</v>
      </c>
      <c r="P3902" s="51">
        <f>F3902*$F$9</f>
        <v>0</v>
      </c>
      <c r="Q3902" s="51">
        <f>G3902*$G$9</f>
        <v>0</v>
      </c>
      <c r="R3902" s="51">
        <f>H3902*$H$9</f>
        <v>0</v>
      </c>
      <c r="S3902" s="51">
        <f>(N3902/100)*(I3902*$I$9)+(N3902/100)*(J3902*$J$9)</f>
        <v>63.720000000000006</v>
      </c>
      <c r="T3902" s="51">
        <f>(O3902/100)*(K3902*$K$9)</f>
        <v>211.30199999999996</v>
      </c>
      <c r="U3902" s="51">
        <f>(P3902/100)*(K3902*$K$9)+(P3902/100)*(L3902*$L$9)</f>
        <v>0</v>
      </c>
      <c r="V3902" s="51">
        <f>(Q3902/100)*(L3902*$L$9)</f>
        <v>0</v>
      </c>
      <c r="W3902" s="51">
        <f>(R3902/100)*(K3902*$K$9)+(R3902/100)*(L3902*$L$9)</f>
        <v>0</v>
      </c>
      <c r="X3902" s="51">
        <f t="shared" si="511"/>
        <v>143.37</v>
      </c>
      <c r="Y3902" s="51">
        <f t="shared" si="512"/>
        <v>386.80199999999996</v>
      </c>
      <c r="Z3902" s="51">
        <f t="shared" si="513"/>
        <v>0</v>
      </c>
      <c r="AA3902" s="51">
        <f t="shared" si="514"/>
        <v>0</v>
      </c>
      <c r="AB3902" s="51">
        <f t="shared" si="515"/>
        <v>0</v>
      </c>
      <c r="AC3902" s="52">
        <f t="shared" si="516"/>
        <v>530.20000000000005</v>
      </c>
      <c r="AD3902" s="53">
        <f>(ROUND(AC3902-AC3896,1)/AC3896)</f>
        <v>0.23445867287543656</v>
      </c>
      <c r="AE3902" s="44"/>
      <c r="AF3902" s="45"/>
    </row>
    <row r="3903" spans="1:32" x14ac:dyDescent="0.25">
      <c r="A3903" s="46" t="s">
        <v>35</v>
      </c>
      <c r="B3903" s="181"/>
      <c r="C3903" s="48" t="s">
        <v>11</v>
      </c>
      <c r="D3903" s="49">
        <v>59</v>
      </c>
      <c r="E3903" s="49">
        <v>0</v>
      </c>
      <c r="F3903" s="49">
        <v>130</v>
      </c>
      <c r="G3903" s="49">
        <v>0</v>
      </c>
      <c r="H3903" s="49">
        <v>0</v>
      </c>
      <c r="I3903" s="50">
        <v>80</v>
      </c>
      <c r="J3903" s="50">
        <v>0</v>
      </c>
      <c r="K3903" s="50">
        <v>43</v>
      </c>
      <c r="L3903" s="50">
        <v>43</v>
      </c>
      <c r="M3903" s="50">
        <v>0</v>
      </c>
      <c r="N3903" s="51">
        <f>D3903*$D$10</f>
        <v>79.650000000000006</v>
      </c>
      <c r="O3903" s="51">
        <f>E3903*$E$10</f>
        <v>0</v>
      </c>
      <c r="P3903" s="51">
        <f>F3903*$F$10</f>
        <v>175.5</v>
      </c>
      <c r="Q3903" s="51">
        <f>G3903*$G$10</f>
        <v>0</v>
      </c>
      <c r="R3903" s="51">
        <f>H3903*$H$10</f>
        <v>0</v>
      </c>
      <c r="S3903" s="51">
        <f>(N3903/100)*(I3903*$I$10)+(N3903/100)*(J3903*$J$10)</f>
        <v>63.720000000000006</v>
      </c>
      <c r="T3903" s="51">
        <f>(O3903/100)*(K3903*$J$10)</f>
        <v>0</v>
      </c>
      <c r="U3903" s="51">
        <f>(P3903/100)*(K3903*$K$10)+(P3903/100)*(L3903*$L$10)</f>
        <v>211.30199999999996</v>
      </c>
      <c r="V3903" s="51">
        <f>(Q3903/100)*(L3903*$L$10)</f>
        <v>0</v>
      </c>
      <c r="W3903" s="51">
        <f>(R3903/100)*(K3903*$K$10)+(R3903/100)*(L3903*$L$10)</f>
        <v>0</v>
      </c>
      <c r="X3903" s="51">
        <f t="shared" si="511"/>
        <v>143.37</v>
      </c>
      <c r="Y3903" s="51">
        <f t="shared" si="512"/>
        <v>0</v>
      </c>
      <c r="Z3903" s="51">
        <f t="shared" si="513"/>
        <v>386.80199999999996</v>
      </c>
      <c r="AA3903" s="51">
        <f t="shared" si="514"/>
        <v>0</v>
      </c>
      <c r="AB3903" s="51">
        <f t="shared" si="515"/>
        <v>0</v>
      </c>
      <c r="AC3903" s="52">
        <f t="shared" si="516"/>
        <v>530.20000000000005</v>
      </c>
      <c r="AD3903" s="53">
        <f>(ROUND(AC3903-AC3896,1)/AC3896)</f>
        <v>0.23445867287543656</v>
      </c>
      <c r="AE3903" s="44"/>
      <c r="AF3903" s="45"/>
    </row>
    <row r="3904" spans="1:32" x14ac:dyDescent="0.25">
      <c r="A3904" s="46" t="s">
        <v>36</v>
      </c>
      <c r="B3904" s="181"/>
      <c r="C3904" s="48" t="s">
        <v>12</v>
      </c>
      <c r="D3904" s="49">
        <v>59</v>
      </c>
      <c r="E3904" s="49">
        <v>0</v>
      </c>
      <c r="F3904" s="49">
        <v>0</v>
      </c>
      <c r="G3904" s="49">
        <v>130</v>
      </c>
      <c r="H3904" s="49">
        <v>0</v>
      </c>
      <c r="I3904" s="50">
        <v>80</v>
      </c>
      <c r="J3904" s="50">
        <v>0</v>
      </c>
      <c r="K3904" s="50">
        <v>0</v>
      </c>
      <c r="L3904" s="50">
        <v>86</v>
      </c>
      <c r="M3904" s="50">
        <v>0</v>
      </c>
      <c r="N3904" s="51">
        <f>D3904*$D$11</f>
        <v>79.650000000000006</v>
      </c>
      <c r="O3904" s="51">
        <f>E3904*$E$11</f>
        <v>0</v>
      </c>
      <c r="P3904" s="51">
        <f>F3904*$F$11</f>
        <v>0</v>
      </c>
      <c r="Q3904" s="51">
        <f>G3904*$G$11</f>
        <v>175.5</v>
      </c>
      <c r="R3904" s="51">
        <f>H3904*$H$11</f>
        <v>0</v>
      </c>
      <c r="S3904" s="51">
        <f>(N3904/100)*(I3904*$I$11)+(N3904/100)*(J3904*$J$11)</f>
        <v>63.720000000000006</v>
      </c>
      <c r="T3904" s="51">
        <f>(O3904/100)*(K3904*$K$11)</f>
        <v>0</v>
      </c>
      <c r="U3904" s="51">
        <f>(P3904/100)*(K3904*$K$11)+(P3904/100)*(L3904*$L$11)</f>
        <v>0</v>
      </c>
      <c r="V3904" s="51">
        <f>(Q3904/100)*(L3904*$L$11)</f>
        <v>211.30199999999996</v>
      </c>
      <c r="W3904" s="51">
        <f>(R3904/100)*(K3904*$K$11)+(R3904/100)*(L3904*$L$11)</f>
        <v>0</v>
      </c>
      <c r="X3904" s="51">
        <f t="shared" si="511"/>
        <v>143.37</v>
      </c>
      <c r="Y3904" s="51">
        <f t="shared" si="512"/>
        <v>0</v>
      </c>
      <c r="Z3904" s="51">
        <f t="shared" si="513"/>
        <v>0</v>
      </c>
      <c r="AA3904" s="51">
        <f t="shared" si="514"/>
        <v>386.80199999999996</v>
      </c>
      <c r="AB3904" s="51">
        <f t="shared" si="515"/>
        <v>0</v>
      </c>
      <c r="AC3904" s="52">
        <f t="shared" si="516"/>
        <v>530.20000000000005</v>
      </c>
      <c r="AD3904" s="53">
        <f>(ROUND(AC3904-AC3896,1)/AC3896)</f>
        <v>0.23445867287543656</v>
      </c>
      <c r="AE3904" s="44"/>
      <c r="AF3904" s="45"/>
    </row>
    <row r="3905" spans="1:32" x14ac:dyDescent="0.25">
      <c r="A3905" s="46" t="s">
        <v>37</v>
      </c>
      <c r="B3905" s="181"/>
      <c r="C3905" s="48" t="s">
        <v>13</v>
      </c>
      <c r="D3905" s="49">
        <v>59</v>
      </c>
      <c r="E3905" s="49">
        <v>0</v>
      </c>
      <c r="F3905" s="49">
        <v>0</v>
      </c>
      <c r="G3905" s="49">
        <v>0</v>
      </c>
      <c r="H3905" s="49">
        <v>130</v>
      </c>
      <c r="I3905" s="50">
        <v>80</v>
      </c>
      <c r="J3905" s="50">
        <v>0</v>
      </c>
      <c r="K3905" s="50">
        <v>43</v>
      </c>
      <c r="L3905" s="50">
        <v>43</v>
      </c>
      <c r="M3905" s="50">
        <v>0</v>
      </c>
      <c r="N3905" s="51">
        <f>D3905*$D$12</f>
        <v>79.650000000000006</v>
      </c>
      <c r="O3905" s="51">
        <f>E3905*$E$12</f>
        <v>0</v>
      </c>
      <c r="P3905" s="51">
        <f>F3905*$F$12</f>
        <v>0</v>
      </c>
      <c r="Q3905" s="51">
        <f>G3905*$G$12</f>
        <v>0</v>
      </c>
      <c r="R3905" s="51">
        <f>H3905*$H$12</f>
        <v>175.5</v>
      </c>
      <c r="S3905" s="51">
        <f>(N3905/100)*(I3905*$I$12)+(N3905/100)*(J3905*$J$12)</f>
        <v>63.720000000000006</v>
      </c>
      <c r="T3905" s="51">
        <f>(O3905/100)*(K3905*$K$12)</f>
        <v>0</v>
      </c>
      <c r="U3905" s="51">
        <f>(P3905/100)*(K3905*$K$12)+(P3905/100)*(L3905*$L$12)</f>
        <v>0</v>
      </c>
      <c r="V3905" s="51">
        <f>(Q3905/100)*(L3905*$L$12)</f>
        <v>0</v>
      </c>
      <c r="W3905" s="51">
        <f>(R3905/100)*(K3905*$K$12)+(R3905/100)*(L3905*$L$12)</f>
        <v>211.30199999999996</v>
      </c>
      <c r="X3905" s="51">
        <f t="shared" si="511"/>
        <v>143.37</v>
      </c>
      <c r="Y3905" s="51">
        <f t="shared" si="512"/>
        <v>0</v>
      </c>
      <c r="Z3905" s="51">
        <f t="shared" si="513"/>
        <v>0</v>
      </c>
      <c r="AA3905" s="51">
        <f t="shared" si="514"/>
        <v>0</v>
      </c>
      <c r="AB3905" s="51">
        <f t="shared" si="515"/>
        <v>386.80199999999996</v>
      </c>
      <c r="AC3905" s="52">
        <f t="shared" si="516"/>
        <v>530.20000000000005</v>
      </c>
      <c r="AD3905" s="53">
        <f>(ROUND(AC3905-AC3896,1)/AC3896)</f>
        <v>0.23445867287543656</v>
      </c>
      <c r="AE3905" s="44"/>
      <c r="AF3905" s="45"/>
    </row>
    <row r="3906" spans="1:32" x14ac:dyDescent="0.25">
      <c r="A3906" s="46" t="s">
        <v>38</v>
      </c>
      <c r="B3906" s="181"/>
      <c r="C3906" s="48" t="s">
        <v>14</v>
      </c>
      <c r="D3906" s="49">
        <v>118</v>
      </c>
      <c r="E3906" s="49">
        <v>0</v>
      </c>
      <c r="F3906" s="49">
        <v>0</v>
      </c>
      <c r="G3906" s="49">
        <v>0</v>
      </c>
      <c r="H3906" s="49">
        <v>0</v>
      </c>
      <c r="I3906" s="50">
        <v>0</v>
      </c>
      <c r="J3906" s="50">
        <v>0</v>
      </c>
      <c r="K3906" s="50">
        <v>0</v>
      </c>
      <c r="L3906" s="50">
        <v>0</v>
      </c>
      <c r="M3906" s="50">
        <v>100</v>
      </c>
      <c r="N3906" s="51">
        <f>D3906*$D$13</f>
        <v>159.30000000000001</v>
      </c>
      <c r="O3906" s="51">
        <f>E3906*$E$13</f>
        <v>0</v>
      </c>
      <c r="P3906" s="51">
        <f>F3906*$F$13</f>
        <v>0</v>
      </c>
      <c r="Q3906" s="51">
        <f>G3906*$G$13</f>
        <v>0</v>
      </c>
      <c r="R3906" s="51">
        <f>H3906*$H$13</f>
        <v>0</v>
      </c>
      <c r="S3906" s="51">
        <f>(N3906/100)*(I3906*$I$13)+(N3906/100)*(J3906*$J$13)+(N3906/100)*(M3906*$M$13)</f>
        <v>318.60000000000002</v>
      </c>
      <c r="T3906" s="51">
        <f>(O3906/100)*(K3906*$K$13)+(O3906/100)*(M3906*$M$13)</f>
        <v>0</v>
      </c>
      <c r="U3906" s="51">
        <f>(P3906/100)*(K3906*$K$13)+(P3906/100)*(L3906*$L$13)+(P3906/100)*(M3906*$M$13)</f>
        <v>0</v>
      </c>
      <c r="V3906" s="51">
        <f>(Q3906/100)*(L3906*$L$13)+(Q3906/100)*(M3906*$M$13)</f>
        <v>0</v>
      </c>
      <c r="W3906" s="51">
        <f>(R3906/100)*(K3906*$K$13)+(R3906/100)*(L3906*$L$13)+(R3906/100)*(M3906*$M$13)</f>
        <v>0</v>
      </c>
      <c r="X3906" s="51">
        <f t="shared" si="511"/>
        <v>477.90000000000003</v>
      </c>
      <c r="Y3906" s="51">
        <f t="shared" si="512"/>
        <v>0</v>
      </c>
      <c r="Z3906" s="51">
        <f t="shared" si="513"/>
        <v>0</v>
      </c>
      <c r="AA3906" s="51">
        <f t="shared" si="514"/>
        <v>0</v>
      </c>
      <c r="AB3906" s="51">
        <f t="shared" si="515"/>
        <v>0</v>
      </c>
      <c r="AC3906" s="52">
        <f t="shared" si="516"/>
        <v>477.9</v>
      </c>
      <c r="AD3906" s="53">
        <f>(ROUND(AC3906-AC3896,1)/AC3896)</f>
        <v>0.11268917345750873</v>
      </c>
      <c r="AE3906" s="44"/>
      <c r="AF3906" s="45"/>
    </row>
    <row r="3907" spans="1:32" x14ac:dyDescent="0.25">
      <c r="A3907" s="46" t="s">
        <v>39</v>
      </c>
      <c r="B3907" s="181"/>
      <c r="C3907" s="48" t="s">
        <v>15</v>
      </c>
      <c r="D3907" s="49">
        <v>118</v>
      </c>
      <c r="E3907" s="49">
        <v>0</v>
      </c>
      <c r="F3907" s="49">
        <v>0</v>
      </c>
      <c r="G3907" s="49">
        <v>0</v>
      </c>
      <c r="H3907" s="49">
        <v>0</v>
      </c>
      <c r="I3907" s="50">
        <v>80</v>
      </c>
      <c r="J3907" s="50">
        <v>0</v>
      </c>
      <c r="K3907" s="50">
        <v>75</v>
      </c>
      <c r="L3907" s="50">
        <v>0</v>
      </c>
      <c r="M3907" s="50">
        <v>0</v>
      </c>
      <c r="N3907" s="51">
        <f>D3907*$D$14</f>
        <v>159.30000000000001</v>
      </c>
      <c r="O3907" s="51">
        <f>E3907*$E$14</f>
        <v>0</v>
      </c>
      <c r="P3907" s="51">
        <f>F3907*$F$14</f>
        <v>0</v>
      </c>
      <c r="Q3907" s="51">
        <f>G3907*$G$14</f>
        <v>0</v>
      </c>
      <c r="R3907" s="51">
        <f>H3907*$H$14</f>
        <v>0</v>
      </c>
      <c r="S3907" s="51">
        <f>(N3907/100)*(I3907*$I$14)+(N3907/100)*(J3907*$J$14)+(N3907/100)*(K3907*$K$14)</f>
        <v>366.39000000000004</v>
      </c>
      <c r="T3907" s="51">
        <f>(O3907/100)*(K3907*$K$14)</f>
        <v>0</v>
      </c>
      <c r="U3907" s="51">
        <f>(P3907/100)*(K3907*$K$14)+(P3907/100)*(L3907*$L$14)</f>
        <v>0</v>
      </c>
      <c r="V3907" s="51">
        <f>(Q3907/100)*(L3907*$L$14)</f>
        <v>0</v>
      </c>
      <c r="W3907" s="51">
        <f>(R3907/100)*(K3907*$L$14)+(R3907/100)*(L3907*$M$14)</f>
        <v>0</v>
      </c>
      <c r="X3907" s="51">
        <f t="shared" si="511"/>
        <v>525.69000000000005</v>
      </c>
      <c r="Y3907" s="51">
        <f t="shared" si="512"/>
        <v>0</v>
      </c>
      <c r="Z3907" s="51">
        <f t="shared" si="513"/>
        <v>0</v>
      </c>
      <c r="AA3907" s="51">
        <f t="shared" si="514"/>
        <v>0</v>
      </c>
      <c r="AB3907" s="51">
        <f t="shared" si="515"/>
        <v>0</v>
      </c>
      <c r="AC3907" s="52">
        <f t="shared" si="516"/>
        <v>525.70000000000005</v>
      </c>
      <c r="AD3907" s="53">
        <f>(ROUND(AC3907-AC3896,1)/AC3896)</f>
        <v>0.2239813736903376</v>
      </c>
      <c r="AE3907" s="44"/>
      <c r="AF3907" s="45"/>
    </row>
    <row r="3908" spans="1:32" x14ac:dyDescent="0.25">
      <c r="A3908" s="46"/>
      <c r="B3908" s="181"/>
      <c r="C3908" s="48" t="s">
        <v>16</v>
      </c>
      <c r="D3908" s="49">
        <v>118</v>
      </c>
      <c r="E3908" s="49">
        <v>0</v>
      </c>
      <c r="F3908" s="49">
        <v>0</v>
      </c>
      <c r="G3908" s="49">
        <v>0</v>
      </c>
      <c r="H3908" s="49">
        <v>0</v>
      </c>
      <c r="I3908" s="50">
        <v>80</v>
      </c>
      <c r="J3908" s="50">
        <v>0</v>
      </c>
      <c r="K3908" s="50">
        <v>0</v>
      </c>
      <c r="L3908" s="50">
        <v>75</v>
      </c>
      <c r="M3908" s="50">
        <v>0</v>
      </c>
      <c r="N3908" s="51">
        <f>D3908*$D$15</f>
        <v>159.30000000000001</v>
      </c>
      <c r="O3908" s="51">
        <f>E3908*$E$15</f>
        <v>0</v>
      </c>
      <c r="P3908" s="51">
        <f>F3908*$F$15</f>
        <v>0</v>
      </c>
      <c r="Q3908" s="51">
        <f>G3908*$G$15</f>
        <v>0</v>
      </c>
      <c r="R3908" s="51">
        <f>H3908*$H$15</f>
        <v>0</v>
      </c>
      <c r="S3908" s="51">
        <f>(N3908/100)*(I3908*$I$15)+(N3908/100)*(J3908*$J$15)+(N3908/100)*(L3908*$L$15)</f>
        <v>366.39000000000004</v>
      </c>
      <c r="T3908" s="51">
        <f>(O3908/100)*(K3908*$K$15)</f>
        <v>0</v>
      </c>
      <c r="U3908" s="51">
        <f>(P3908/100)*(K3908*$K$15)+(P3908/100)*(L3908*$L$15)</f>
        <v>0</v>
      </c>
      <c r="V3908" s="51">
        <f>(Q3908/100)*(L3908*$L$15)</f>
        <v>0</v>
      </c>
      <c r="W3908" s="51">
        <f>(R3908/100)*(K3908*$K$15)+(R3908/100)*(L3908*$L$15)</f>
        <v>0</v>
      </c>
      <c r="X3908" s="51">
        <f t="shared" si="511"/>
        <v>525.69000000000005</v>
      </c>
      <c r="Y3908" s="51">
        <f t="shared" si="512"/>
        <v>0</v>
      </c>
      <c r="Z3908" s="51">
        <f t="shared" si="513"/>
        <v>0</v>
      </c>
      <c r="AA3908" s="51">
        <f t="shared" si="514"/>
        <v>0</v>
      </c>
      <c r="AB3908" s="51">
        <f t="shared" si="515"/>
        <v>0</v>
      </c>
      <c r="AC3908" s="52">
        <f t="shared" si="516"/>
        <v>525.70000000000005</v>
      </c>
      <c r="AD3908" s="53">
        <f>(ROUND(AC3908-AC3896,1)/AC3896)</f>
        <v>0.2239813736903376</v>
      </c>
      <c r="AE3908" s="44"/>
      <c r="AF3908" s="45"/>
    </row>
    <row r="3909" spans="1:32" x14ac:dyDescent="0.25">
      <c r="A3909" s="46"/>
      <c r="B3909" s="181"/>
      <c r="C3909" s="48" t="s">
        <v>17</v>
      </c>
      <c r="D3909" s="49">
        <v>118</v>
      </c>
      <c r="E3909" s="49">
        <v>0</v>
      </c>
      <c r="F3909" s="49">
        <v>0</v>
      </c>
      <c r="G3909" s="49">
        <v>0</v>
      </c>
      <c r="H3909" s="49">
        <v>0</v>
      </c>
      <c r="I3909" s="50">
        <v>80</v>
      </c>
      <c r="J3909" s="50">
        <v>50</v>
      </c>
      <c r="K3909" s="50">
        <v>0</v>
      </c>
      <c r="L3909" s="50">
        <v>0</v>
      </c>
      <c r="M3909" s="50">
        <v>0</v>
      </c>
      <c r="N3909" s="51">
        <f>D3909*$D$16</f>
        <v>159.30000000000001</v>
      </c>
      <c r="O3909" s="51">
        <f>E3909*$E$16</f>
        <v>0</v>
      </c>
      <c r="P3909" s="51">
        <f>F3909*$F$16</f>
        <v>0</v>
      </c>
      <c r="Q3909" s="51">
        <f>G3909*$G$16</f>
        <v>0</v>
      </c>
      <c r="R3909" s="51">
        <f>H3909*$H$16</f>
        <v>0</v>
      </c>
      <c r="S3909" s="51">
        <f>(N3909/100)*(I3909*$I$16)+(N3909/100)*(J3909*$J$16)</f>
        <v>326.56500000000005</v>
      </c>
      <c r="T3909" s="51">
        <f>(O3909/100)*(K3909*$K$16)</f>
        <v>0</v>
      </c>
      <c r="U3909" s="51">
        <f>(P3909/100)*(K3909*$K$16)+(P3909/100)*(L3909*$L$16)</f>
        <v>0</v>
      </c>
      <c r="V3909" s="51">
        <f>(Q3909/100)*(L3909*$L$16)</f>
        <v>0</v>
      </c>
      <c r="W3909" s="51">
        <f>(R3909/100)*(K3909*$K$16)+(R3909/100)*(L3909*$L$16)</f>
        <v>0</v>
      </c>
      <c r="X3909" s="51">
        <f t="shared" si="511"/>
        <v>485.86500000000007</v>
      </c>
      <c r="Y3909" s="51">
        <f t="shared" si="512"/>
        <v>0</v>
      </c>
      <c r="Z3909" s="51">
        <f t="shared" si="513"/>
        <v>0</v>
      </c>
      <c r="AA3909" s="51">
        <f t="shared" si="514"/>
        <v>0</v>
      </c>
      <c r="AB3909" s="51">
        <f t="shared" si="515"/>
        <v>0</v>
      </c>
      <c r="AC3909" s="52">
        <f t="shared" si="516"/>
        <v>485.9</v>
      </c>
      <c r="AD3909" s="53">
        <f>(ROUND(AC3909-AC3896,1)/AC3896)</f>
        <v>0.13131548311990687</v>
      </c>
      <c r="AE3909" s="44"/>
      <c r="AF3909" s="45"/>
    </row>
    <row r="3910" spans="1:32" x14ac:dyDescent="0.25">
      <c r="A3910" s="46"/>
      <c r="B3910" s="181"/>
      <c r="C3910" s="48" t="s">
        <v>18</v>
      </c>
      <c r="D3910" s="49">
        <v>118</v>
      </c>
      <c r="E3910" s="49">
        <v>0</v>
      </c>
      <c r="F3910" s="49">
        <v>0</v>
      </c>
      <c r="G3910" s="49">
        <v>0</v>
      </c>
      <c r="H3910" s="49">
        <v>0</v>
      </c>
      <c r="I3910" s="50">
        <v>100</v>
      </c>
      <c r="J3910" s="50">
        <v>0</v>
      </c>
      <c r="K3910" s="50">
        <v>0</v>
      </c>
      <c r="L3910" s="50">
        <v>0</v>
      </c>
      <c r="M3910" s="50">
        <v>0</v>
      </c>
      <c r="N3910" s="51">
        <f>D3910*$D$17</f>
        <v>159.30000000000001</v>
      </c>
      <c r="O3910" s="51">
        <f>E3910*$E$17</f>
        <v>0</v>
      </c>
      <c r="P3910" s="51">
        <f>F3910*$F$17</f>
        <v>0</v>
      </c>
      <c r="Q3910" s="51">
        <f>G3910*$G$17</f>
        <v>0</v>
      </c>
      <c r="R3910" s="51">
        <f>H3910*$H$17</f>
        <v>0</v>
      </c>
      <c r="S3910" s="51">
        <f>(N3910/100)*(I3910*$I$17)+(N3910/100)*(J3910*$J$17)</f>
        <v>398.25000000000006</v>
      </c>
      <c r="T3910" s="51">
        <f>(O3910/100)*(K3910*$K$17)</f>
        <v>0</v>
      </c>
      <c r="U3910" s="51">
        <f>(P3910/100)*(K3910*$K$17)+(P3910/100)*(L3910*$L$17)</f>
        <v>0</v>
      </c>
      <c r="V3910" s="51">
        <f>(Q3910/100)*(L3910*$L$17)</f>
        <v>0</v>
      </c>
      <c r="W3910" s="51">
        <f>(R3910/100)*(K3910*$K$17)+(R3910/100)*(L3910*$L$17)</f>
        <v>0</v>
      </c>
      <c r="X3910" s="51">
        <f t="shared" si="511"/>
        <v>557.55000000000007</v>
      </c>
      <c r="Y3910" s="51">
        <f t="shared" si="512"/>
        <v>0</v>
      </c>
      <c r="Z3910" s="51">
        <f t="shared" si="513"/>
        <v>0</v>
      </c>
      <c r="AA3910" s="51">
        <f t="shared" si="514"/>
        <v>0</v>
      </c>
      <c r="AB3910" s="51">
        <f t="shared" si="515"/>
        <v>0</v>
      </c>
      <c r="AC3910" s="52">
        <f t="shared" si="516"/>
        <v>557.6</v>
      </c>
      <c r="AD3910" s="53">
        <f>(ROUND(AC3910-AC3896,1)/AC3896)</f>
        <v>0.29825378346915016</v>
      </c>
      <c r="AE3910" s="44" t="s">
        <v>28</v>
      </c>
      <c r="AF3910" s="45"/>
    </row>
    <row r="3911" spans="1:32" x14ac:dyDescent="0.25">
      <c r="A3911" s="54" t="s">
        <v>19</v>
      </c>
      <c r="B3911" s="58" t="s">
        <v>322</v>
      </c>
      <c r="C3911" s="38" t="s">
        <v>50</v>
      </c>
      <c r="D3911" s="39">
        <v>92</v>
      </c>
      <c r="E3911" s="39">
        <v>0</v>
      </c>
      <c r="F3911" s="39">
        <v>50</v>
      </c>
      <c r="G3911" s="39">
        <v>0</v>
      </c>
      <c r="H3911" s="39">
        <v>0</v>
      </c>
      <c r="I3911" s="40">
        <v>50</v>
      </c>
      <c r="J3911" s="40">
        <v>30</v>
      </c>
      <c r="K3911" s="40">
        <v>10</v>
      </c>
      <c r="L3911" s="40">
        <v>10</v>
      </c>
      <c r="M3911" s="40">
        <v>0</v>
      </c>
      <c r="N3911" s="41">
        <f>D3911*$D$3</f>
        <v>128.79999999999998</v>
      </c>
      <c r="O3911" s="41">
        <f>E3911*$E$3</f>
        <v>0</v>
      </c>
      <c r="P3911" s="41">
        <f>F3911*$F$3</f>
        <v>70</v>
      </c>
      <c r="Q3911" s="41">
        <f>G3911*$G$3</f>
        <v>0</v>
      </c>
      <c r="R3911" s="41">
        <f>H3911*$H$3</f>
        <v>0</v>
      </c>
      <c r="S3911" s="41">
        <f>(N3911/100)*(I3911*$I$3)+(N3911/100)*(J3911*$J$3)</f>
        <v>206.07999999999998</v>
      </c>
      <c r="T3911" s="41">
        <f>(O3911/100)*(K3911*$K$3)</f>
        <v>0</v>
      </c>
      <c r="U3911" s="41">
        <f>(P3911/100)*(K3911*$K$3)+(P3911/100)*(L3911*$L$3)</f>
        <v>28</v>
      </c>
      <c r="V3911" s="41">
        <f>(Q3911/100)*(L3911*$L$3)</f>
        <v>0</v>
      </c>
      <c r="W3911" s="41">
        <f>(R3911/100)*(K3911*$K$3)+(R3911/100)*(L3911*$L$3)</f>
        <v>0</v>
      </c>
      <c r="X3911" s="41">
        <f t="shared" si="511"/>
        <v>334.88</v>
      </c>
      <c r="Y3911" s="41">
        <f t="shared" si="512"/>
        <v>0</v>
      </c>
      <c r="Z3911" s="41">
        <f t="shared" si="513"/>
        <v>98</v>
      </c>
      <c r="AA3911" s="41">
        <f t="shared" si="514"/>
        <v>0</v>
      </c>
      <c r="AB3911" s="41">
        <f t="shared" si="515"/>
        <v>0</v>
      </c>
      <c r="AC3911" s="42">
        <f t="shared" si="516"/>
        <v>432.9</v>
      </c>
      <c r="AD3911" s="43"/>
      <c r="AE3911" s="44"/>
      <c r="AF3911" s="45"/>
    </row>
    <row r="3912" spans="1:32" x14ac:dyDescent="0.25">
      <c r="A3912" s="46" t="s">
        <v>29</v>
      </c>
      <c r="B3912" s="59">
        <v>20</v>
      </c>
      <c r="C3912" s="48" t="s">
        <v>5</v>
      </c>
      <c r="D3912" s="49">
        <v>92</v>
      </c>
      <c r="E3912" s="49">
        <v>0</v>
      </c>
      <c r="F3912" s="49">
        <v>50</v>
      </c>
      <c r="G3912" s="49">
        <v>0</v>
      </c>
      <c r="H3912" s="49">
        <v>0</v>
      </c>
      <c r="I3912" s="50">
        <v>65</v>
      </c>
      <c r="J3912" s="50">
        <v>45</v>
      </c>
      <c r="K3912" s="50">
        <v>10</v>
      </c>
      <c r="L3912" s="50">
        <v>10</v>
      </c>
      <c r="M3912" s="50">
        <v>0</v>
      </c>
      <c r="N3912" s="51">
        <f>D3912*$D$4</f>
        <v>124.2</v>
      </c>
      <c r="O3912" s="51">
        <f>E3912*$E$4</f>
        <v>0</v>
      </c>
      <c r="P3912" s="51">
        <f>F3912*$F$4</f>
        <v>67.5</v>
      </c>
      <c r="Q3912" s="51">
        <f>G3912*$G$4</f>
        <v>0</v>
      </c>
      <c r="R3912" s="51">
        <f>H3912*$H$4</f>
        <v>0</v>
      </c>
      <c r="S3912" s="51">
        <f>(N3912/100)*(I3912*$I$4)+(N3912/100)*(J3912*$J$4)</f>
        <v>273.24</v>
      </c>
      <c r="T3912" s="51">
        <f>(O3912/100)*(K3912*$K$4)</f>
        <v>0</v>
      </c>
      <c r="U3912" s="51">
        <f>(P3912/100)*(K3912*$K$4)+(P3912/100)*(L3912*$L$4)</f>
        <v>27</v>
      </c>
      <c r="V3912" s="51">
        <f>(Q3912/100)*(L3912*$L$4)</f>
        <v>0</v>
      </c>
      <c r="W3912" s="51">
        <f>(R3912/100)*(K3912*$K$4)+(R3912/100)*(L3912*$L$4)</f>
        <v>0</v>
      </c>
      <c r="X3912" s="51">
        <f t="shared" si="511"/>
        <v>397.44</v>
      </c>
      <c r="Y3912" s="51">
        <f t="shared" si="512"/>
        <v>0</v>
      </c>
      <c r="Z3912" s="51">
        <f t="shared" si="513"/>
        <v>94.5</v>
      </c>
      <c r="AA3912" s="51">
        <f t="shared" si="514"/>
        <v>0</v>
      </c>
      <c r="AB3912" s="51">
        <f t="shared" si="515"/>
        <v>0</v>
      </c>
      <c r="AC3912" s="52">
        <f t="shared" si="516"/>
        <v>491.9</v>
      </c>
      <c r="AD3912" s="53">
        <f>(ROUND(AC3912-AC3911,1)/AC3911)</f>
        <v>0.13629013629013631</v>
      </c>
      <c r="AE3912" s="44"/>
      <c r="AF3912" s="45"/>
    </row>
    <row r="3913" spans="1:32" x14ac:dyDescent="0.25">
      <c r="A3913" s="46" t="s">
        <v>30</v>
      </c>
      <c r="B3913" s="59">
        <v>14</v>
      </c>
      <c r="C3913" s="48" t="s">
        <v>6</v>
      </c>
      <c r="D3913" s="49">
        <v>92</v>
      </c>
      <c r="E3913" s="49">
        <v>0</v>
      </c>
      <c r="F3913" s="49">
        <v>50</v>
      </c>
      <c r="G3913" s="49">
        <v>0</v>
      </c>
      <c r="H3913" s="49">
        <v>0</v>
      </c>
      <c r="I3913" s="50">
        <v>50</v>
      </c>
      <c r="J3913" s="50">
        <v>30</v>
      </c>
      <c r="K3913" s="50">
        <v>10</v>
      </c>
      <c r="L3913" s="50">
        <v>10</v>
      </c>
      <c r="M3913" s="50">
        <v>0</v>
      </c>
      <c r="N3913" s="51">
        <f>D3913*$D$5</f>
        <v>128.79999999999998</v>
      </c>
      <c r="O3913" s="51">
        <f>E3913*$E$5</f>
        <v>0</v>
      </c>
      <c r="P3913" s="51">
        <f>F3913*$F$5</f>
        <v>70</v>
      </c>
      <c r="Q3913" s="51">
        <f>G3913*$G$5</f>
        <v>0</v>
      </c>
      <c r="R3913" s="51">
        <f>H3913*$H$5</f>
        <v>0</v>
      </c>
      <c r="S3913" s="51">
        <f>(N3913/100)*(I3913*$I$5)+(N3913/100)*(J3913*$J$5)</f>
        <v>206.07999999999998</v>
      </c>
      <c r="T3913" s="51">
        <f>(O3913/100)*(K3913*$K$5)</f>
        <v>0</v>
      </c>
      <c r="U3913" s="51">
        <f>(P3913/100)*(K3913*$K$5)+(P3913/100)*(L3913*$L$5)</f>
        <v>28</v>
      </c>
      <c r="V3913" s="51">
        <f>(Q3913/100)*(L3913*$L$5)</f>
        <v>0</v>
      </c>
      <c r="W3913" s="51">
        <f>(R3913/100)*(K3913*$K$5)+(R3913/100)*(L3913*$L$5)</f>
        <v>0</v>
      </c>
      <c r="X3913" s="51">
        <f t="shared" si="511"/>
        <v>334.88</v>
      </c>
      <c r="Y3913" s="51">
        <f t="shared" si="512"/>
        <v>0</v>
      </c>
      <c r="Z3913" s="51">
        <f t="shared" si="513"/>
        <v>98</v>
      </c>
      <c r="AA3913" s="51">
        <f t="shared" si="514"/>
        <v>0</v>
      </c>
      <c r="AB3913" s="51">
        <f t="shared" si="515"/>
        <v>0</v>
      </c>
      <c r="AC3913" s="52">
        <f t="shared" si="516"/>
        <v>432.9</v>
      </c>
      <c r="AD3913" s="53">
        <f>(ROUND(AC3913-AC3911,1)/AC3911)</f>
        <v>0</v>
      </c>
      <c r="AE3913" s="44"/>
      <c r="AF3913" s="45"/>
    </row>
    <row r="3914" spans="1:32" x14ac:dyDescent="0.25">
      <c r="A3914" s="46" t="s">
        <v>31</v>
      </c>
      <c r="B3914" s="59">
        <v>16</v>
      </c>
      <c r="C3914" s="48" t="s">
        <v>7</v>
      </c>
      <c r="D3914" s="49">
        <v>92</v>
      </c>
      <c r="E3914" s="49">
        <v>0</v>
      </c>
      <c r="F3914" s="49">
        <v>50</v>
      </c>
      <c r="G3914" s="49">
        <v>0</v>
      </c>
      <c r="H3914" s="49">
        <v>0</v>
      </c>
      <c r="I3914" s="50">
        <v>50</v>
      </c>
      <c r="J3914" s="50">
        <v>30</v>
      </c>
      <c r="K3914" s="50">
        <v>10</v>
      </c>
      <c r="L3914" s="50">
        <v>10</v>
      </c>
      <c r="M3914" s="50">
        <v>0</v>
      </c>
      <c r="N3914" s="51">
        <f>D3914*$D$6</f>
        <v>128.79999999999998</v>
      </c>
      <c r="O3914" s="51">
        <f>E3914*$E$6</f>
        <v>0</v>
      </c>
      <c r="P3914" s="51">
        <f>F3914*$F$6</f>
        <v>70</v>
      </c>
      <c r="Q3914" s="51">
        <f>G3914*$G$6</f>
        <v>0</v>
      </c>
      <c r="R3914" s="51">
        <f>H3914*$H$6</f>
        <v>0</v>
      </c>
      <c r="S3914" s="51">
        <f>(N3914/100)*(I3914*$I$6)+(N3914/100)*(J3914*$J$6)</f>
        <v>206.07999999999998</v>
      </c>
      <c r="T3914" s="51">
        <f>(O3914/100)*(K3914*$K$6)</f>
        <v>0</v>
      </c>
      <c r="U3914" s="51">
        <f>(P3914/100)*(K3914*$K$6)+(P3914/100)*(L3914*$L$6)</f>
        <v>28</v>
      </c>
      <c r="V3914" s="51">
        <f>(Q3914/100)*(L3914*$L$6)</f>
        <v>0</v>
      </c>
      <c r="W3914" s="51">
        <f>(R3914/100)*(K3914*$K$6)+(R3914/100)*(L3914*$L$6)</f>
        <v>0</v>
      </c>
      <c r="X3914" s="51">
        <f t="shared" si="511"/>
        <v>334.88</v>
      </c>
      <c r="Y3914" s="51">
        <f t="shared" si="512"/>
        <v>0</v>
      </c>
      <c r="Z3914" s="51">
        <f t="shared" si="513"/>
        <v>98</v>
      </c>
      <c r="AA3914" s="51">
        <f t="shared" si="514"/>
        <v>0</v>
      </c>
      <c r="AB3914" s="51">
        <f t="shared" si="515"/>
        <v>0</v>
      </c>
      <c r="AC3914" s="52">
        <f t="shared" si="516"/>
        <v>432.9</v>
      </c>
      <c r="AD3914" s="53">
        <f>(ROUND(AC3914-AC3911,1)/AC3911)</f>
        <v>0</v>
      </c>
      <c r="AE3914" s="44"/>
      <c r="AF3914" s="45"/>
    </row>
    <row r="3915" spans="1:32" x14ac:dyDescent="0.25">
      <c r="A3915" s="46" t="s">
        <v>32</v>
      </c>
      <c r="B3915" s="59">
        <v>16</v>
      </c>
      <c r="C3915" s="48" t="s">
        <v>8</v>
      </c>
      <c r="D3915" s="49">
        <v>92</v>
      </c>
      <c r="E3915" s="49">
        <v>0</v>
      </c>
      <c r="F3915" s="49">
        <v>50</v>
      </c>
      <c r="G3915" s="49">
        <v>0</v>
      </c>
      <c r="H3915" s="49">
        <v>0</v>
      </c>
      <c r="I3915" s="50">
        <v>50</v>
      </c>
      <c r="J3915" s="50">
        <v>30</v>
      </c>
      <c r="K3915" s="50">
        <v>10</v>
      </c>
      <c r="L3915" s="50">
        <v>10</v>
      </c>
      <c r="M3915" s="50">
        <v>0</v>
      </c>
      <c r="N3915" s="51">
        <f>D3915*$D$7</f>
        <v>128.79999999999998</v>
      </c>
      <c r="O3915" s="51">
        <f>E3915*$E$7</f>
        <v>0</v>
      </c>
      <c r="P3915" s="51">
        <f>F3915*$F$7</f>
        <v>70</v>
      </c>
      <c r="Q3915" s="51">
        <f>G3915*$G$7</f>
        <v>0</v>
      </c>
      <c r="R3915" s="51">
        <f>H3915*$H$7</f>
        <v>0</v>
      </c>
      <c r="S3915" s="51">
        <f>(N3915/100)*(I3915*$I$7)+(N3915/100)*(J3915*$J$7)</f>
        <v>206.07999999999998</v>
      </c>
      <c r="T3915" s="51">
        <f>(O3915/100)*(K3915*$K$7)</f>
        <v>0</v>
      </c>
      <c r="U3915" s="51">
        <f>(P3915/100)*(K3915*$K$7)+(P3915/100)*(L3915*$L$7)</f>
        <v>28</v>
      </c>
      <c r="V3915" s="51">
        <f>(Q3915/100)*(L3915*$L$7)</f>
        <v>0</v>
      </c>
      <c r="W3915" s="51">
        <f>(R3915/100)*(K3915*$K$7)+(R3915/100)*(L3915*$L$7)</f>
        <v>0</v>
      </c>
      <c r="X3915" s="51">
        <f t="shared" si="511"/>
        <v>334.88</v>
      </c>
      <c r="Y3915" s="51">
        <f t="shared" si="512"/>
        <v>0</v>
      </c>
      <c r="Z3915" s="51">
        <f t="shared" si="513"/>
        <v>98</v>
      </c>
      <c r="AA3915" s="51">
        <f t="shared" si="514"/>
        <v>0</v>
      </c>
      <c r="AB3915" s="51">
        <f t="shared" si="515"/>
        <v>0</v>
      </c>
      <c r="AC3915" s="52">
        <f t="shared" si="516"/>
        <v>432.9</v>
      </c>
      <c r="AD3915" s="53">
        <f>(ROUND(AC3915-AC3911,1)/AC3911)</f>
        <v>0</v>
      </c>
      <c r="AE3915" s="44"/>
      <c r="AF3915" s="45"/>
    </row>
    <row r="3916" spans="1:32" x14ac:dyDescent="0.25">
      <c r="A3916" s="46" t="s">
        <v>33</v>
      </c>
      <c r="B3916" s="59"/>
      <c r="C3916" s="48" t="s">
        <v>9</v>
      </c>
      <c r="D3916" s="49">
        <v>92</v>
      </c>
      <c r="E3916" s="49">
        <v>0</v>
      </c>
      <c r="F3916" s="49">
        <v>50</v>
      </c>
      <c r="G3916" s="49">
        <v>0</v>
      </c>
      <c r="H3916" s="49">
        <v>0</v>
      </c>
      <c r="I3916" s="50">
        <v>50</v>
      </c>
      <c r="J3916" s="50">
        <v>30</v>
      </c>
      <c r="K3916" s="50">
        <v>10</v>
      </c>
      <c r="L3916" s="50">
        <v>10</v>
      </c>
      <c r="M3916" s="50">
        <v>0</v>
      </c>
      <c r="N3916" s="51">
        <f>D3916*$D$8</f>
        <v>128.79999999999998</v>
      </c>
      <c r="O3916" s="51">
        <f>E3916*$E$8</f>
        <v>0</v>
      </c>
      <c r="P3916" s="51">
        <f>F3916*$F$8</f>
        <v>70</v>
      </c>
      <c r="Q3916" s="51">
        <f>G3916*$G$8</f>
        <v>0</v>
      </c>
      <c r="R3916" s="51">
        <f>H3916*$H$8</f>
        <v>0</v>
      </c>
      <c r="S3916" s="51">
        <f>(N3916/100)*(I3916*$I$8)+(N3916/100)*(J3916*$J$8)</f>
        <v>206.07999999999998</v>
      </c>
      <c r="T3916" s="51">
        <f>(O3916/100)*(K3916*$K$8)</f>
        <v>0</v>
      </c>
      <c r="U3916" s="51">
        <f>(P3916/100)*(K3916*$K$8)+(P3916/100)*(L3916*$L$8)</f>
        <v>28</v>
      </c>
      <c r="V3916" s="51">
        <f>(Q3916/100)*(L3916*$L$8)</f>
        <v>0</v>
      </c>
      <c r="W3916" s="51">
        <f>(R3916/100)*(K3916*$K$8)+(R3916/100)*(L3916*$L$8)</f>
        <v>0</v>
      </c>
      <c r="X3916" s="51">
        <f t="shared" si="511"/>
        <v>334.88</v>
      </c>
      <c r="Y3916" s="51">
        <f t="shared" si="512"/>
        <v>0</v>
      </c>
      <c r="Z3916" s="51">
        <f t="shared" si="513"/>
        <v>98</v>
      </c>
      <c r="AA3916" s="51">
        <f t="shared" si="514"/>
        <v>0</v>
      </c>
      <c r="AB3916" s="51">
        <f t="shared" si="515"/>
        <v>0</v>
      </c>
      <c r="AC3916" s="52">
        <f t="shared" si="516"/>
        <v>432.9</v>
      </c>
      <c r="AD3916" s="53">
        <f>(ROUND(AC3916-AC3911,1)/AC3911)</f>
        <v>0</v>
      </c>
      <c r="AE3916" s="44"/>
      <c r="AF3916" s="45"/>
    </row>
    <row r="3917" spans="1:32" x14ac:dyDescent="0.25">
      <c r="A3917" s="46" t="s">
        <v>34</v>
      </c>
      <c r="B3917" s="59"/>
      <c r="C3917" s="48" t="s">
        <v>10</v>
      </c>
      <c r="D3917" s="49">
        <v>49</v>
      </c>
      <c r="E3917" s="49">
        <v>125</v>
      </c>
      <c r="F3917" s="49">
        <v>0</v>
      </c>
      <c r="G3917" s="49">
        <v>0</v>
      </c>
      <c r="H3917" s="49">
        <v>0</v>
      </c>
      <c r="I3917" s="50">
        <v>50</v>
      </c>
      <c r="J3917" s="50">
        <v>30</v>
      </c>
      <c r="K3917" s="50">
        <v>100</v>
      </c>
      <c r="L3917" s="50">
        <v>0</v>
      </c>
      <c r="M3917" s="50">
        <v>0</v>
      </c>
      <c r="N3917" s="51">
        <f>D3917*$D$9</f>
        <v>66.150000000000006</v>
      </c>
      <c r="O3917" s="51">
        <f>E3917*$E$9</f>
        <v>168.75</v>
      </c>
      <c r="P3917" s="51">
        <f>F3917*$F$9</f>
        <v>0</v>
      </c>
      <c r="Q3917" s="51">
        <f>G3917*$G$9</f>
        <v>0</v>
      </c>
      <c r="R3917" s="51">
        <f>H3917*$H$9</f>
        <v>0</v>
      </c>
      <c r="S3917" s="51">
        <f>(N3917/100)*(I3917*$I$9)+(N3917/100)*(J3917*$J$9)</f>
        <v>52.92</v>
      </c>
      <c r="T3917" s="51">
        <f>(O3917/100)*(K3917*$K$9)</f>
        <v>236.25</v>
      </c>
      <c r="U3917" s="51">
        <f>(P3917/100)*(K3917*$K$9)+(P3917/100)*(L3917*$L$9)</f>
        <v>0</v>
      </c>
      <c r="V3917" s="51">
        <f>(Q3917/100)*(L3917*$L$9)</f>
        <v>0</v>
      </c>
      <c r="W3917" s="51">
        <f>(R3917/100)*(K3917*$K$9)+(R3917/100)*(L3917*$L$9)</f>
        <v>0</v>
      </c>
      <c r="X3917" s="51">
        <f t="shared" si="511"/>
        <v>119.07000000000001</v>
      </c>
      <c r="Y3917" s="51">
        <f t="shared" si="512"/>
        <v>405</v>
      </c>
      <c r="Z3917" s="51">
        <f t="shared" si="513"/>
        <v>0</v>
      </c>
      <c r="AA3917" s="51">
        <f t="shared" si="514"/>
        <v>0</v>
      </c>
      <c r="AB3917" s="51">
        <f t="shared" si="515"/>
        <v>0</v>
      </c>
      <c r="AC3917" s="52">
        <f t="shared" si="516"/>
        <v>524.1</v>
      </c>
      <c r="AD3917" s="53">
        <f>(ROUND(AC3917-AC3911,1)/AC3911)</f>
        <v>0.2106722106722107</v>
      </c>
      <c r="AE3917" s="44"/>
      <c r="AF3917" s="45"/>
    </row>
    <row r="3918" spans="1:32" x14ac:dyDescent="0.25">
      <c r="A3918" s="46" t="s">
        <v>35</v>
      </c>
      <c r="B3918" s="59"/>
      <c r="C3918" s="48" t="s">
        <v>11</v>
      </c>
      <c r="D3918" s="49">
        <v>49</v>
      </c>
      <c r="E3918" s="49">
        <v>0</v>
      </c>
      <c r="F3918" s="49">
        <v>125</v>
      </c>
      <c r="G3918" s="49">
        <v>0</v>
      </c>
      <c r="H3918" s="49">
        <v>0</v>
      </c>
      <c r="I3918" s="50">
        <v>50</v>
      </c>
      <c r="J3918" s="50">
        <v>30</v>
      </c>
      <c r="K3918" s="50">
        <v>55</v>
      </c>
      <c r="L3918" s="50">
        <v>55</v>
      </c>
      <c r="M3918" s="50">
        <v>0</v>
      </c>
      <c r="N3918" s="51">
        <f>D3918*$D$10</f>
        <v>66.150000000000006</v>
      </c>
      <c r="O3918" s="51">
        <f>E3918*$E$10</f>
        <v>0</v>
      </c>
      <c r="P3918" s="51">
        <f>F3918*$F$10</f>
        <v>168.75</v>
      </c>
      <c r="Q3918" s="51">
        <f>G3918*$G$10</f>
        <v>0</v>
      </c>
      <c r="R3918" s="51">
        <f>H3918*$H$10</f>
        <v>0</v>
      </c>
      <c r="S3918" s="51">
        <f>(N3918/100)*(I3918*$I$10)+(N3918/100)*(J3918*$J$10)</f>
        <v>52.92</v>
      </c>
      <c r="T3918" s="51">
        <f>(O3918/100)*(K3918*$J$10)</f>
        <v>0</v>
      </c>
      <c r="U3918" s="51">
        <f>(P3918/100)*(K3918*$K$10)+(P3918/100)*(L3918*$L$10)</f>
        <v>259.875</v>
      </c>
      <c r="V3918" s="51">
        <f>(Q3918/100)*(L3918*$L$10)</f>
        <v>0</v>
      </c>
      <c r="W3918" s="51">
        <f>(R3918/100)*(K3918*$K$10)+(R3918/100)*(L3918*$L$10)</f>
        <v>0</v>
      </c>
      <c r="X3918" s="51">
        <f t="shared" si="511"/>
        <v>119.07000000000001</v>
      </c>
      <c r="Y3918" s="51">
        <f t="shared" si="512"/>
        <v>0</v>
      </c>
      <c r="Z3918" s="51">
        <f t="shared" si="513"/>
        <v>428.625</v>
      </c>
      <c r="AA3918" s="51">
        <f t="shared" si="514"/>
        <v>0</v>
      </c>
      <c r="AB3918" s="51">
        <f t="shared" si="515"/>
        <v>0</v>
      </c>
      <c r="AC3918" s="52">
        <f t="shared" si="516"/>
        <v>547.70000000000005</v>
      </c>
      <c r="AD3918" s="53">
        <f>(ROUND(AC3918-AC3911,1)/AC3911)</f>
        <v>0.26518826518826522</v>
      </c>
      <c r="AE3918" s="44"/>
      <c r="AF3918" s="45"/>
    </row>
    <row r="3919" spans="1:32" x14ac:dyDescent="0.25">
      <c r="A3919" s="46" t="s">
        <v>36</v>
      </c>
      <c r="B3919" s="59"/>
      <c r="C3919" s="48" t="s">
        <v>12</v>
      </c>
      <c r="D3919" s="49">
        <v>49</v>
      </c>
      <c r="E3919" s="49">
        <v>0</v>
      </c>
      <c r="F3919" s="49">
        <v>0</v>
      </c>
      <c r="G3919" s="49">
        <v>125</v>
      </c>
      <c r="H3919" s="49">
        <v>0</v>
      </c>
      <c r="I3919" s="50">
        <v>50</v>
      </c>
      <c r="J3919" s="50">
        <v>30</v>
      </c>
      <c r="K3919" s="50">
        <v>0</v>
      </c>
      <c r="L3919" s="50">
        <v>100</v>
      </c>
      <c r="M3919" s="50">
        <v>0</v>
      </c>
      <c r="N3919" s="51">
        <f>D3919*$D$11</f>
        <v>66.150000000000006</v>
      </c>
      <c r="O3919" s="51">
        <f>E3919*$E$11</f>
        <v>0</v>
      </c>
      <c r="P3919" s="51">
        <f>F3919*$F$11</f>
        <v>0</v>
      </c>
      <c r="Q3919" s="51">
        <f>G3919*$G$11</f>
        <v>168.75</v>
      </c>
      <c r="R3919" s="51">
        <f>H3919*$H$11</f>
        <v>0</v>
      </c>
      <c r="S3919" s="51">
        <f>(N3919/100)*(I3919*$I$11)+(N3919/100)*(J3919*$J$11)</f>
        <v>52.92</v>
      </c>
      <c r="T3919" s="51">
        <f>(O3919/100)*(K3919*$K$11)</f>
        <v>0</v>
      </c>
      <c r="U3919" s="51">
        <f>(P3919/100)*(K3919*$K$11)+(P3919/100)*(L3919*$L$11)</f>
        <v>0</v>
      </c>
      <c r="V3919" s="51">
        <f>(Q3919/100)*(L3919*$L$11)</f>
        <v>236.25</v>
      </c>
      <c r="W3919" s="51">
        <f>(R3919/100)*(K3919*$K$11)+(R3919/100)*(L3919*$L$11)</f>
        <v>0</v>
      </c>
      <c r="X3919" s="51">
        <f t="shared" si="511"/>
        <v>119.07000000000001</v>
      </c>
      <c r="Y3919" s="51">
        <f t="shared" si="512"/>
        <v>0</v>
      </c>
      <c r="Z3919" s="51">
        <f t="shared" si="513"/>
        <v>0</v>
      </c>
      <c r="AA3919" s="51">
        <f t="shared" si="514"/>
        <v>405</v>
      </c>
      <c r="AB3919" s="51">
        <f t="shared" si="515"/>
        <v>0</v>
      </c>
      <c r="AC3919" s="52">
        <f t="shared" si="516"/>
        <v>524.1</v>
      </c>
      <c r="AD3919" s="53">
        <f>(ROUND(AC3919-AC3911,1)/AC3911)</f>
        <v>0.2106722106722107</v>
      </c>
      <c r="AE3919" s="44"/>
      <c r="AF3919" s="45"/>
    </row>
    <row r="3920" spans="1:32" x14ac:dyDescent="0.25">
      <c r="A3920" s="46" t="s">
        <v>37</v>
      </c>
      <c r="B3920" s="59"/>
      <c r="C3920" s="48" t="s">
        <v>13</v>
      </c>
      <c r="D3920" s="49">
        <v>49</v>
      </c>
      <c r="E3920" s="49">
        <v>0</v>
      </c>
      <c r="F3920" s="49">
        <v>0</v>
      </c>
      <c r="G3920" s="49">
        <v>0</v>
      </c>
      <c r="H3920" s="49">
        <v>125</v>
      </c>
      <c r="I3920" s="50">
        <v>50</v>
      </c>
      <c r="J3920" s="50">
        <v>30</v>
      </c>
      <c r="K3920" s="50">
        <v>50</v>
      </c>
      <c r="L3920" s="50">
        <v>50</v>
      </c>
      <c r="M3920" s="50">
        <v>0</v>
      </c>
      <c r="N3920" s="51">
        <f>D3920*$D$12</f>
        <v>66.150000000000006</v>
      </c>
      <c r="O3920" s="51">
        <f>E3920*$E$12</f>
        <v>0</v>
      </c>
      <c r="P3920" s="51">
        <f>F3920*$F$12</f>
        <v>0</v>
      </c>
      <c r="Q3920" s="51">
        <f>G3920*$G$12</f>
        <v>0</v>
      </c>
      <c r="R3920" s="51">
        <f>H3920*$H$12</f>
        <v>168.75</v>
      </c>
      <c r="S3920" s="51">
        <f>(N3920/100)*(I3920*$I$12)+(N3920/100)*(J3920*$J$12)</f>
        <v>52.92</v>
      </c>
      <c r="T3920" s="51">
        <f>(O3920/100)*(K3920*$K$12)</f>
        <v>0</v>
      </c>
      <c r="U3920" s="51">
        <f>(P3920/100)*(K3920*$K$12)+(P3920/100)*(L3920*$L$12)</f>
        <v>0</v>
      </c>
      <c r="V3920" s="51">
        <f>(Q3920/100)*(L3920*$L$12)</f>
        <v>0</v>
      </c>
      <c r="W3920" s="51">
        <f>(R3920/100)*(K3920*$K$12)+(R3920/100)*(L3920*$L$12)</f>
        <v>236.25</v>
      </c>
      <c r="X3920" s="51">
        <f t="shared" si="511"/>
        <v>119.07000000000001</v>
      </c>
      <c r="Y3920" s="51">
        <f t="shared" si="512"/>
        <v>0</v>
      </c>
      <c r="Z3920" s="51">
        <f t="shared" si="513"/>
        <v>0</v>
      </c>
      <c r="AA3920" s="51">
        <f t="shared" si="514"/>
        <v>0</v>
      </c>
      <c r="AB3920" s="51">
        <f t="shared" si="515"/>
        <v>405</v>
      </c>
      <c r="AC3920" s="52">
        <f t="shared" si="516"/>
        <v>524.1</v>
      </c>
      <c r="AD3920" s="53">
        <f>(ROUND(AC3920-AC3911,1)/AC3911)</f>
        <v>0.2106722106722107</v>
      </c>
      <c r="AE3920" s="44"/>
      <c r="AF3920" s="45"/>
    </row>
    <row r="3921" spans="1:32" x14ac:dyDescent="0.25">
      <c r="A3921" s="46" t="s">
        <v>38</v>
      </c>
      <c r="B3921" s="59"/>
      <c r="C3921" s="48" t="s">
        <v>14</v>
      </c>
      <c r="D3921" s="49">
        <v>92</v>
      </c>
      <c r="E3921" s="49">
        <v>0</v>
      </c>
      <c r="F3921" s="49">
        <v>50</v>
      </c>
      <c r="G3921" s="49">
        <v>0</v>
      </c>
      <c r="H3921" s="49">
        <v>0</v>
      </c>
      <c r="I3921" s="50">
        <v>0</v>
      </c>
      <c r="J3921" s="50">
        <v>0</v>
      </c>
      <c r="K3921" s="50">
        <v>0</v>
      </c>
      <c r="L3921" s="50">
        <v>0</v>
      </c>
      <c r="M3921" s="50">
        <v>92</v>
      </c>
      <c r="N3921" s="51">
        <f>D3921*$D$13</f>
        <v>124.2</v>
      </c>
      <c r="O3921" s="51">
        <f>E3921*$E$13</f>
        <v>0</v>
      </c>
      <c r="P3921" s="51">
        <f>F3921*$F$13</f>
        <v>67.5</v>
      </c>
      <c r="Q3921" s="51">
        <f>G3921*$G$13</f>
        <v>0</v>
      </c>
      <c r="R3921" s="51">
        <f>H3921*$H$13</f>
        <v>0</v>
      </c>
      <c r="S3921" s="51">
        <f>(N3921/100)*(I3921*$I$13)+(N3921/100)*(J3921*$J$13)+(N3921/100)*(M3921*$M$13)</f>
        <v>228.52799999999999</v>
      </c>
      <c r="T3921" s="51">
        <f>(O3921/100)*(K3921*$K$13)+(O3921/100)*(M3921*$M$13)</f>
        <v>0</v>
      </c>
      <c r="U3921" s="51">
        <f>(P3921/100)*(K3921*$K$13)+(P3921/100)*(L3921*$L$13)+(P3921/100)*(M3921*$M$13)</f>
        <v>124.2</v>
      </c>
      <c r="V3921" s="51">
        <f>(Q3921/100)*(L3921*$L$13)+(Q3921/100)*(M3921*$M$13)</f>
        <v>0</v>
      </c>
      <c r="W3921" s="51">
        <f>(R3921/100)*(K3921*$K$13)+(R3921/100)*(L3921*$L$13)+(R3921/100)*(M3921*$M$13)</f>
        <v>0</v>
      </c>
      <c r="X3921" s="51">
        <f t="shared" si="511"/>
        <v>352.72800000000001</v>
      </c>
      <c r="Y3921" s="51">
        <f t="shared" si="512"/>
        <v>0</v>
      </c>
      <c r="Z3921" s="51">
        <f t="shared" si="513"/>
        <v>191.7</v>
      </c>
      <c r="AA3921" s="51">
        <f t="shared" si="514"/>
        <v>0</v>
      </c>
      <c r="AB3921" s="51">
        <f t="shared" si="515"/>
        <v>0</v>
      </c>
      <c r="AC3921" s="52">
        <f t="shared" si="516"/>
        <v>544.4</v>
      </c>
      <c r="AD3921" s="53">
        <f>(ROUND(AC3921-AC3911,1)/AC3911)</f>
        <v>0.25756525756525755</v>
      </c>
      <c r="AE3921" s="44"/>
      <c r="AF3921" s="45"/>
    </row>
    <row r="3922" spans="1:32" x14ac:dyDescent="0.25">
      <c r="A3922" s="46" t="s">
        <v>39</v>
      </c>
      <c r="B3922" s="59"/>
      <c r="C3922" s="48" t="s">
        <v>15</v>
      </c>
      <c r="D3922" s="49">
        <v>105</v>
      </c>
      <c r="E3922" s="49">
        <v>0</v>
      </c>
      <c r="F3922" s="49">
        <v>0</v>
      </c>
      <c r="G3922" s="49">
        <v>0</v>
      </c>
      <c r="H3922" s="49">
        <v>0</v>
      </c>
      <c r="I3922" s="50">
        <v>50</v>
      </c>
      <c r="J3922" s="50">
        <v>30</v>
      </c>
      <c r="K3922" s="50">
        <v>90</v>
      </c>
      <c r="L3922" s="50">
        <v>0</v>
      </c>
      <c r="M3922" s="50">
        <v>0</v>
      </c>
      <c r="N3922" s="51">
        <f>D3922*$D$14</f>
        <v>141.75</v>
      </c>
      <c r="O3922" s="51">
        <f>E3922*$E$14</f>
        <v>0</v>
      </c>
      <c r="P3922" s="51">
        <f>F3922*$F$14</f>
        <v>0</v>
      </c>
      <c r="Q3922" s="51">
        <f>G3922*$G$14</f>
        <v>0</v>
      </c>
      <c r="R3922" s="51">
        <f>H3922*$H$14</f>
        <v>0</v>
      </c>
      <c r="S3922" s="51">
        <f>(N3922/100)*(I3922*$I$14)+(N3922/100)*(J3922*$J$14)+(N3922/100)*(K3922*$K$14)</f>
        <v>368.55</v>
      </c>
      <c r="T3922" s="51">
        <f>(O3922/100)*(K3922*$K$14)</f>
        <v>0</v>
      </c>
      <c r="U3922" s="51">
        <f>(P3922/100)*(K3922*$K$14)+(P3922/100)*(L3922*$L$14)</f>
        <v>0</v>
      </c>
      <c r="V3922" s="51">
        <f>(Q3922/100)*(L3922*$L$14)</f>
        <v>0</v>
      </c>
      <c r="W3922" s="51">
        <f>(R3922/100)*(K3922*$L$14)+(R3922/100)*(L3922*$M$14)</f>
        <v>0</v>
      </c>
      <c r="X3922" s="51">
        <f t="shared" si="511"/>
        <v>510.3</v>
      </c>
      <c r="Y3922" s="51">
        <f t="shared" si="512"/>
        <v>0</v>
      </c>
      <c r="Z3922" s="51">
        <f t="shared" si="513"/>
        <v>0</v>
      </c>
      <c r="AA3922" s="51">
        <f t="shared" si="514"/>
        <v>0</v>
      </c>
      <c r="AB3922" s="51">
        <f t="shared" si="515"/>
        <v>0</v>
      </c>
      <c r="AC3922" s="52">
        <f t="shared" si="516"/>
        <v>510.3</v>
      </c>
      <c r="AD3922" s="53">
        <f>(ROUND(AC3922-AC3911,1)/AC3911)</f>
        <v>0.1787941787941788</v>
      </c>
      <c r="AE3922" s="44"/>
      <c r="AF3922" s="45"/>
    </row>
    <row r="3923" spans="1:32" x14ac:dyDescent="0.25">
      <c r="A3923" s="46"/>
      <c r="B3923" s="59"/>
      <c r="C3923" s="48" t="s">
        <v>16</v>
      </c>
      <c r="D3923" s="49">
        <v>105</v>
      </c>
      <c r="E3923" s="49">
        <v>0</v>
      </c>
      <c r="F3923" s="49">
        <v>0</v>
      </c>
      <c r="G3923" s="49">
        <v>0</v>
      </c>
      <c r="H3923" s="49">
        <v>0</v>
      </c>
      <c r="I3923" s="50">
        <v>50</v>
      </c>
      <c r="J3923" s="50">
        <v>30</v>
      </c>
      <c r="K3923" s="50">
        <v>0</v>
      </c>
      <c r="L3923" s="50">
        <v>90</v>
      </c>
      <c r="M3923" s="50">
        <v>0</v>
      </c>
      <c r="N3923" s="51">
        <f>D3923*$D$15</f>
        <v>141.75</v>
      </c>
      <c r="O3923" s="51">
        <f>E3923*$E$15</f>
        <v>0</v>
      </c>
      <c r="P3923" s="51">
        <f>F3923*$F$15</f>
        <v>0</v>
      </c>
      <c r="Q3923" s="51">
        <f>G3923*$G$15</f>
        <v>0</v>
      </c>
      <c r="R3923" s="51">
        <f>H3923*$H$15</f>
        <v>0</v>
      </c>
      <c r="S3923" s="51">
        <f>(N3923/100)*(I3923*$I$15)+(N3923/100)*(J3923*$J$15)+(N3923/100)*(L3923*$L$15)</f>
        <v>368.55</v>
      </c>
      <c r="T3923" s="51">
        <f>(O3923/100)*(K3923*$K$15)</f>
        <v>0</v>
      </c>
      <c r="U3923" s="51">
        <f>(P3923/100)*(K3923*$K$15)+(P3923/100)*(L3923*$L$15)</f>
        <v>0</v>
      </c>
      <c r="V3923" s="51">
        <f>(Q3923/100)*(L3923*$L$15)</f>
        <v>0</v>
      </c>
      <c r="W3923" s="51">
        <f>(R3923/100)*(K3923*$K$15)+(R3923/100)*(L3923*$L$15)</f>
        <v>0</v>
      </c>
      <c r="X3923" s="51">
        <f t="shared" si="511"/>
        <v>510.3</v>
      </c>
      <c r="Y3923" s="51">
        <f t="shared" si="512"/>
        <v>0</v>
      </c>
      <c r="Z3923" s="51">
        <f t="shared" si="513"/>
        <v>0</v>
      </c>
      <c r="AA3923" s="51">
        <f t="shared" si="514"/>
        <v>0</v>
      </c>
      <c r="AB3923" s="51">
        <f t="shared" si="515"/>
        <v>0</v>
      </c>
      <c r="AC3923" s="52">
        <f t="shared" si="516"/>
        <v>510.3</v>
      </c>
      <c r="AD3923" s="53">
        <f>(ROUND(AC3923-AC3911,1)/AC3911)</f>
        <v>0.1787941787941788</v>
      </c>
      <c r="AE3923" s="35"/>
      <c r="AF3923" s="15"/>
    </row>
    <row r="3924" spans="1:32" x14ac:dyDescent="0.25">
      <c r="A3924" s="46"/>
      <c r="B3924" s="59"/>
      <c r="C3924" s="48" t="s">
        <v>17</v>
      </c>
      <c r="D3924" s="49">
        <v>92</v>
      </c>
      <c r="E3924" s="49">
        <v>0</v>
      </c>
      <c r="F3924" s="49">
        <v>50</v>
      </c>
      <c r="G3924" s="49">
        <v>0</v>
      </c>
      <c r="H3924" s="49">
        <v>0</v>
      </c>
      <c r="I3924" s="50">
        <v>50</v>
      </c>
      <c r="J3924" s="50">
        <v>70</v>
      </c>
      <c r="K3924" s="50">
        <v>10</v>
      </c>
      <c r="L3924" s="50">
        <v>10</v>
      </c>
      <c r="M3924" s="50">
        <v>0</v>
      </c>
      <c r="N3924" s="51">
        <f>D3924*$D$16</f>
        <v>124.2</v>
      </c>
      <c r="O3924" s="51">
        <f>E3924*$E$16</f>
        <v>0</v>
      </c>
      <c r="P3924" s="51">
        <f>F3924*$F$16</f>
        <v>67.5</v>
      </c>
      <c r="Q3924" s="51">
        <f>G3924*$G$16</f>
        <v>0</v>
      </c>
      <c r="R3924" s="51">
        <f>H3924*$H$16</f>
        <v>0</v>
      </c>
      <c r="S3924" s="51">
        <f>(N3924/100)*(I3924*$I$16)+(N3924/100)*(J3924*$J$16)</f>
        <v>279.45</v>
      </c>
      <c r="T3924" s="51">
        <f>(O3924/100)*(K3924*$K$16)</f>
        <v>0</v>
      </c>
      <c r="U3924" s="51">
        <f>(P3924/100)*(K3924*$K$16)+(P3924/100)*(L3924*$L$16)</f>
        <v>13.5</v>
      </c>
      <c r="V3924" s="51">
        <f>(Q3924/100)*(L3924*$L$16)</f>
        <v>0</v>
      </c>
      <c r="W3924" s="51">
        <f>(R3924/100)*(K3924*$K$16)+(R3924/100)*(L3924*$L$16)</f>
        <v>0</v>
      </c>
      <c r="X3924" s="51">
        <f t="shared" si="511"/>
        <v>403.65</v>
      </c>
      <c r="Y3924" s="51">
        <f t="shared" si="512"/>
        <v>0</v>
      </c>
      <c r="Z3924" s="51">
        <f t="shared" si="513"/>
        <v>81</v>
      </c>
      <c r="AA3924" s="51">
        <f t="shared" si="514"/>
        <v>0</v>
      </c>
      <c r="AB3924" s="51">
        <f t="shared" si="515"/>
        <v>0</v>
      </c>
      <c r="AC3924" s="52">
        <f t="shared" si="516"/>
        <v>484.7</v>
      </c>
      <c r="AD3924" s="53">
        <f>(ROUND(AC3924-AC3911,1)/AC3911)</f>
        <v>0.11965811965811966</v>
      </c>
      <c r="AE3924" s="44"/>
      <c r="AF3924" s="45"/>
    </row>
    <row r="3925" spans="1:32" x14ac:dyDescent="0.25">
      <c r="A3925" s="46"/>
      <c r="B3925" s="59"/>
      <c r="C3925" s="48" t="s">
        <v>18</v>
      </c>
      <c r="D3925" s="49">
        <v>92</v>
      </c>
      <c r="E3925" s="49">
        <v>0</v>
      </c>
      <c r="F3925" s="49">
        <v>50</v>
      </c>
      <c r="G3925" s="49">
        <v>0</v>
      </c>
      <c r="H3925" s="49">
        <v>0</v>
      </c>
      <c r="I3925" s="50">
        <v>95</v>
      </c>
      <c r="J3925" s="50">
        <v>30</v>
      </c>
      <c r="K3925" s="50">
        <v>10</v>
      </c>
      <c r="L3925" s="50">
        <v>10</v>
      </c>
      <c r="M3925" s="50">
        <v>0</v>
      </c>
      <c r="N3925" s="51">
        <f>D3925*$D$17</f>
        <v>124.2</v>
      </c>
      <c r="O3925" s="51">
        <f>E3925*$E$17</f>
        <v>0</v>
      </c>
      <c r="P3925" s="51">
        <f>F3925*$F$17</f>
        <v>67.5</v>
      </c>
      <c r="Q3925" s="51">
        <f>G3925*$G$17</f>
        <v>0</v>
      </c>
      <c r="R3925" s="51">
        <f>H3925*$H$17</f>
        <v>0</v>
      </c>
      <c r="S3925" s="51">
        <f>(N3925/100)*(I3925*$I$17)+(N3925/100)*(J3925*$J$17)</f>
        <v>332.23500000000001</v>
      </c>
      <c r="T3925" s="51">
        <f>(O3925/100)*(K3925*$K$17)</f>
        <v>0</v>
      </c>
      <c r="U3925" s="51">
        <f>(P3925/100)*(K3925*$K$17)+(P3925/100)*(L3925*$L$17)</f>
        <v>13.5</v>
      </c>
      <c r="V3925" s="51">
        <f>(Q3925/100)*(L3925*$L$17)</f>
        <v>0</v>
      </c>
      <c r="W3925" s="51">
        <f>(R3925/100)*(K3925*$K$17)+(R3925/100)*(L3925*$L$17)</f>
        <v>0</v>
      </c>
      <c r="X3925" s="51">
        <f t="shared" si="511"/>
        <v>456.435</v>
      </c>
      <c r="Y3925" s="51">
        <f t="shared" si="512"/>
        <v>0</v>
      </c>
      <c r="Z3925" s="51">
        <f t="shared" si="513"/>
        <v>81</v>
      </c>
      <c r="AA3925" s="51">
        <f t="shared" si="514"/>
        <v>0</v>
      </c>
      <c r="AB3925" s="51">
        <f t="shared" si="515"/>
        <v>0</v>
      </c>
      <c r="AC3925" s="52">
        <f t="shared" si="516"/>
        <v>537.4</v>
      </c>
      <c r="AD3925" s="53">
        <f>(ROUND(AC3925-AC3911,1)/AC3911)</f>
        <v>0.24139524139524141</v>
      </c>
      <c r="AE3925" s="44"/>
      <c r="AF3925" s="45"/>
    </row>
    <row r="3926" spans="1:32" x14ac:dyDescent="0.25">
      <c r="A3926" s="54" t="s">
        <v>19</v>
      </c>
      <c r="B3926" s="60" t="s">
        <v>323</v>
      </c>
      <c r="C3926" s="38" t="s">
        <v>50</v>
      </c>
      <c r="D3926" s="39">
        <v>100</v>
      </c>
      <c r="E3926" s="39">
        <v>0</v>
      </c>
      <c r="F3926" s="39">
        <v>0</v>
      </c>
      <c r="G3926" s="39">
        <v>0</v>
      </c>
      <c r="H3926" s="39">
        <v>0</v>
      </c>
      <c r="I3926" s="40">
        <v>50</v>
      </c>
      <c r="J3926" s="40">
        <v>50</v>
      </c>
      <c r="K3926" s="40">
        <v>0</v>
      </c>
      <c r="L3926" s="40">
        <v>0</v>
      </c>
      <c r="M3926" s="40">
        <v>0</v>
      </c>
      <c r="N3926" s="41">
        <f>D3926*$D$3</f>
        <v>140</v>
      </c>
      <c r="O3926" s="41">
        <f>E3926*$E$3</f>
        <v>0</v>
      </c>
      <c r="P3926" s="41">
        <f>F3926*$F$3</f>
        <v>0</v>
      </c>
      <c r="Q3926" s="41">
        <f>G3926*$G$3</f>
        <v>0</v>
      </c>
      <c r="R3926" s="41">
        <f>H3926*$H$3</f>
        <v>0</v>
      </c>
      <c r="S3926" s="41">
        <f>(N3926/100)*(I3926*$I$3)+(N3926/100)*(J3926*$J$3)</f>
        <v>280</v>
      </c>
      <c r="T3926" s="41">
        <f>(O3926/100)*(K3926*$K$3)</f>
        <v>0</v>
      </c>
      <c r="U3926" s="41">
        <f>(P3926/100)*(K3926*$K$3)+(P3926/100)*(L3926*$L$3)</f>
        <v>0</v>
      </c>
      <c r="V3926" s="41">
        <f>(Q3926/100)*(L3926*$L$3)</f>
        <v>0</v>
      </c>
      <c r="W3926" s="41">
        <f>(R3926/100)*(K3926*$K$3)+(R3926/100)*(L3926*$L$3)</f>
        <v>0</v>
      </c>
      <c r="X3926" s="41">
        <f t="shared" si="511"/>
        <v>420</v>
      </c>
      <c r="Y3926" s="41">
        <f t="shared" si="512"/>
        <v>0</v>
      </c>
      <c r="Z3926" s="41">
        <f t="shared" si="513"/>
        <v>0</v>
      </c>
      <c r="AA3926" s="41">
        <f t="shared" si="514"/>
        <v>0</v>
      </c>
      <c r="AB3926" s="41">
        <f t="shared" si="515"/>
        <v>0</v>
      </c>
      <c r="AC3926" s="42">
        <f t="shared" si="516"/>
        <v>420</v>
      </c>
      <c r="AD3926" s="43"/>
      <c r="AE3926" s="44" t="s">
        <v>28</v>
      </c>
      <c r="AF3926" s="45"/>
    </row>
    <row r="3927" spans="1:32" x14ac:dyDescent="0.25">
      <c r="A3927" s="46" t="s">
        <v>29</v>
      </c>
      <c r="B3927" s="61">
        <v>20</v>
      </c>
      <c r="C3927" s="48" t="s">
        <v>5</v>
      </c>
      <c r="D3927" s="49">
        <v>100</v>
      </c>
      <c r="E3927" s="49">
        <v>0</v>
      </c>
      <c r="F3927" s="49">
        <v>0</v>
      </c>
      <c r="G3927" s="49">
        <v>0</v>
      </c>
      <c r="H3927" s="49">
        <v>0</v>
      </c>
      <c r="I3927" s="50">
        <v>70</v>
      </c>
      <c r="J3927" s="50">
        <v>70</v>
      </c>
      <c r="K3927" s="50">
        <v>0</v>
      </c>
      <c r="L3927" s="50">
        <v>0</v>
      </c>
      <c r="M3927" s="50">
        <v>0</v>
      </c>
      <c r="N3927" s="51">
        <f>D3927*$D$4</f>
        <v>135</v>
      </c>
      <c r="O3927" s="51">
        <f>E3927*$E$4</f>
        <v>0</v>
      </c>
      <c r="P3927" s="51">
        <f>F3927*$F$4</f>
        <v>0</v>
      </c>
      <c r="Q3927" s="51">
        <f>G3927*$G$4</f>
        <v>0</v>
      </c>
      <c r="R3927" s="51">
        <f>H3927*$H$4</f>
        <v>0</v>
      </c>
      <c r="S3927" s="51">
        <f>(N3927/100)*(I3927*$I$4)+(N3927/100)*(J3927*$J$4)</f>
        <v>378</v>
      </c>
      <c r="T3927" s="51">
        <f>(O3927/100)*(K3927*$K$4)</f>
        <v>0</v>
      </c>
      <c r="U3927" s="51">
        <f>(P3927/100)*(K3927*$K$4)+(P3927/100)*(L3927*$L$4)</f>
        <v>0</v>
      </c>
      <c r="V3927" s="51">
        <f>(Q3927/100)*(L3927*$L$4)</f>
        <v>0</v>
      </c>
      <c r="W3927" s="51">
        <f>(R3927/100)*(K3927*$K$4)+(R3927/100)*(L3927*$L$4)</f>
        <v>0</v>
      </c>
      <c r="X3927" s="51">
        <f t="shared" si="511"/>
        <v>513</v>
      </c>
      <c r="Y3927" s="51">
        <f t="shared" si="512"/>
        <v>0</v>
      </c>
      <c r="Z3927" s="51">
        <f t="shared" si="513"/>
        <v>0</v>
      </c>
      <c r="AA3927" s="51">
        <f t="shared" si="514"/>
        <v>0</v>
      </c>
      <c r="AB3927" s="51">
        <f t="shared" si="515"/>
        <v>0</v>
      </c>
      <c r="AC3927" s="52">
        <f t="shared" si="516"/>
        <v>513</v>
      </c>
      <c r="AD3927" s="53">
        <f>(ROUND(AC3927-AC3926,1)/AC3926)</f>
        <v>0.22142857142857142</v>
      </c>
      <c r="AE3927" s="44"/>
      <c r="AF3927" s="45"/>
    </row>
    <row r="3928" spans="1:32" x14ac:dyDescent="0.25">
      <c r="A3928" s="46" t="s">
        <v>30</v>
      </c>
      <c r="B3928" s="61">
        <v>20</v>
      </c>
      <c r="C3928" s="48" t="s">
        <v>6</v>
      </c>
      <c r="D3928" s="49">
        <v>100</v>
      </c>
      <c r="E3928" s="49">
        <v>0</v>
      </c>
      <c r="F3928" s="49">
        <v>0</v>
      </c>
      <c r="G3928" s="49">
        <v>0</v>
      </c>
      <c r="H3928" s="49">
        <v>0</v>
      </c>
      <c r="I3928" s="50">
        <v>50</v>
      </c>
      <c r="J3928" s="50">
        <v>50</v>
      </c>
      <c r="K3928" s="50">
        <v>0</v>
      </c>
      <c r="L3928" s="50">
        <v>0</v>
      </c>
      <c r="M3928" s="50">
        <v>0</v>
      </c>
      <c r="N3928" s="51">
        <f>D3928*$D$5</f>
        <v>140</v>
      </c>
      <c r="O3928" s="51">
        <f>E3928*$E$5</f>
        <v>0</v>
      </c>
      <c r="P3928" s="51">
        <f>F3928*$F$5</f>
        <v>0</v>
      </c>
      <c r="Q3928" s="51">
        <f>G3928*$G$5</f>
        <v>0</v>
      </c>
      <c r="R3928" s="51">
        <f>H3928*$H$5</f>
        <v>0</v>
      </c>
      <c r="S3928" s="51">
        <f>(N3928/100)*(I3928*$I$5)+(N3928/100)*(J3928*$J$5)</f>
        <v>280</v>
      </c>
      <c r="T3928" s="51">
        <f>(O3928/100)*(K3928*$K$5)</f>
        <v>0</v>
      </c>
      <c r="U3928" s="51">
        <f>(P3928/100)*(K3928*$K$5)+(P3928/100)*(L3928*$L$5)</f>
        <v>0</v>
      </c>
      <c r="V3928" s="51">
        <f>(Q3928/100)*(L3928*$L$5)</f>
        <v>0</v>
      </c>
      <c r="W3928" s="51">
        <f>(R3928/100)*(K3928*$K$5)+(R3928/100)*(L3928*$L$5)</f>
        <v>0</v>
      </c>
      <c r="X3928" s="51">
        <f t="shared" si="511"/>
        <v>420</v>
      </c>
      <c r="Y3928" s="51">
        <f t="shared" si="512"/>
        <v>0</v>
      </c>
      <c r="Z3928" s="51">
        <f t="shared" si="513"/>
        <v>0</v>
      </c>
      <c r="AA3928" s="51">
        <f t="shared" si="514"/>
        <v>0</v>
      </c>
      <c r="AB3928" s="51">
        <f t="shared" si="515"/>
        <v>0</v>
      </c>
      <c r="AC3928" s="52">
        <f t="shared" si="516"/>
        <v>420</v>
      </c>
      <c r="AD3928" s="53">
        <f>(ROUND(AC3928-AC3926,1)/AC3926)</f>
        <v>0</v>
      </c>
      <c r="AE3928" s="44"/>
      <c r="AF3928" s="45"/>
    </row>
    <row r="3929" spans="1:32" x14ac:dyDescent="0.25">
      <c r="A3929" s="46" t="s">
        <v>31</v>
      </c>
      <c r="B3929" s="61">
        <v>0</v>
      </c>
      <c r="C3929" s="48" t="s">
        <v>7</v>
      </c>
      <c r="D3929" s="49">
        <v>100</v>
      </c>
      <c r="E3929" s="49">
        <v>0</v>
      </c>
      <c r="F3929" s="49">
        <v>0</v>
      </c>
      <c r="G3929" s="49">
        <v>0</v>
      </c>
      <c r="H3929" s="49">
        <v>0</v>
      </c>
      <c r="I3929" s="50">
        <v>50</v>
      </c>
      <c r="J3929" s="50">
        <v>50</v>
      </c>
      <c r="K3929" s="50">
        <v>0</v>
      </c>
      <c r="L3929" s="50">
        <v>0</v>
      </c>
      <c r="M3929" s="50">
        <v>0</v>
      </c>
      <c r="N3929" s="51">
        <f>D3929*$D$6</f>
        <v>140</v>
      </c>
      <c r="O3929" s="51">
        <f>E3929*$E$6</f>
        <v>0</v>
      </c>
      <c r="P3929" s="51">
        <f>F3929*$F$6</f>
        <v>0</v>
      </c>
      <c r="Q3929" s="51">
        <f>G3929*$G$6</f>
        <v>0</v>
      </c>
      <c r="R3929" s="51">
        <f>H3929*$H$6</f>
        <v>0</v>
      </c>
      <c r="S3929" s="51">
        <f>(N3929/100)*(I3929*$I$6)+(N3929/100)*(J3929*$J$6)</f>
        <v>280</v>
      </c>
      <c r="T3929" s="51">
        <f>(O3929/100)*(K3929*$K$6)</f>
        <v>0</v>
      </c>
      <c r="U3929" s="51">
        <f>(P3929/100)*(K3929*$K$6)+(P3929/100)*(L3929*$L$6)</f>
        <v>0</v>
      </c>
      <c r="V3929" s="51">
        <f>(Q3929/100)*(L3929*$L$6)</f>
        <v>0</v>
      </c>
      <c r="W3929" s="51">
        <f>(R3929/100)*(K3929*$K$6)+(R3929/100)*(L3929*$L$6)</f>
        <v>0</v>
      </c>
      <c r="X3929" s="51">
        <f t="shared" si="511"/>
        <v>420</v>
      </c>
      <c r="Y3929" s="51">
        <f t="shared" si="512"/>
        <v>0</v>
      </c>
      <c r="Z3929" s="51">
        <f t="shared" si="513"/>
        <v>0</v>
      </c>
      <c r="AA3929" s="51">
        <f t="shared" si="514"/>
        <v>0</v>
      </c>
      <c r="AB3929" s="51">
        <f t="shared" si="515"/>
        <v>0</v>
      </c>
      <c r="AC3929" s="52">
        <f t="shared" si="516"/>
        <v>420</v>
      </c>
      <c r="AD3929" s="53">
        <f>(ROUND(AC3929-AC3926,1)/AC3926)</f>
        <v>0</v>
      </c>
      <c r="AE3929" s="44"/>
      <c r="AF3929" s="45"/>
    </row>
    <row r="3930" spans="1:32" x14ac:dyDescent="0.25">
      <c r="A3930" s="46" t="s">
        <v>32</v>
      </c>
      <c r="B3930" s="61">
        <v>0</v>
      </c>
      <c r="C3930" s="48" t="s">
        <v>8</v>
      </c>
      <c r="D3930" s="49">
        <v>100</v>
      </c>
      <c r="E3930" s="49">
        <v>0</v>
      </c>
      <c r="F3930" s="49">
        <v>0</v>
      </c>
      <c r="G3930" s="49">
        <v>0</v>
      </c>
      <c r="H3930" s="49">
        <v>0</v>
      </c>
      <c r="I3930" s="50">
        <v>50</v>
      </c>
      <c r="J3930" s="50">
        <v>50</v>
      </c>
      <c r="K3930" s="50">
        <v>0</v>
      </c>
      <c r="L3930" s="50">
        <v>0</v>
      </c>
      <c r="M3930" s="50">
        <v>0</v>
      </c>
      <c r="N3930" s="51">
        <f>D3930*$D$7</f>
        <v>140</v>
      </c>
      <c r="O3930" s="51">
        <f>E3930*$E$7</f>
        <v>0</v>
      </c>
      <c r="P3930" s="51">
        <f>F3930*$F$7</f>
        <v>0</v>
      </c>
      <c r="Q3930" s="51">
        <f>G3930*$G$7</f>
        <v>0</v>
      </c>
      <c r="R3930" s="51">
        <f>H3930*$H$7</f>
        <v>0</v>
      </c>
      <c r="S3930" s="51">
        <f>(N3930/100)*(I3930*$I$7)+(N3930/100)*(J3930*$J$7)</f>
        <v>280</v>
      </c>
      <c r="T3930" s="51">
        <f>(O3930/100)*(K3930*$K$7)</f>
        <v>0</v>
      </c>
      <c r="U3930" s="51">
        <f>(P3930/100)*(K3930*$K$7)+(P3930/100)*(L3930*$L$7)</f>
        <v>0</v>
      </c>
      <c r="V3930" s="51">
        <f>(Q3930/100)*(L3930*$L$7)</f>
        <v>0</v>
      </c>
      <c r="W3930" s="51">
        <f>(R3930/100)*(K3930*$K$7)+(R3930/100)*(L3930*$L$7)</f>
        <v>0</v>
      </c>
      <c r="X3930" s="51">
        <f t="shared" si="511"/>
        <v>420</v>
      </c>
      <c r="Y3930" s="51">
        <f t="shared" si="512"/>
        <v>0</v>
      </c>
      <c r="Z3930" s="51">
        <f t="shared" si="513"/>
        <v>0</v>
      </c>
      <c r="AA3930" s="51">
        <f t="shared" si="514"/>
        <v>0</v>
      </c>
      <c r="AB3930" s="51">
        <f t="shared" si="515"/>
        <v>0</v>
      </c>
      <c r="AC3930" s="52">
        <f t="shared" si="516"/>
        <v>420</v>
      </c>
      <c r="AD3930" s="53">
        <f>(ROUND(AC3930-AC3926,1)/AC3926)</f>
        <v>0</v>
      </c>
      <c r="AE3930" s="44"/>
      <c r="AF3930" s="45"/>
    </row>
    <row r="3931" spans="1:32" x14ac:dyDescent="0.25">
      <c r="A3931" s="46" t="s">
        <v>33</v>
      </c>
      <c r="B3931" s="61"/>
      <c r="C3931" s="48" t="s">
        <v>9</v>
      </c>
      <c r="D3931" s="49">
        <v>100</v>
      </c>
      <c r="E3931" s="49">
        <v>0</v>
      </c>
      <c r="F3931" s="49">
        <v>0</v>
      </c>
      <c r="G3931" s="49">
        <v>0</v>
      </c>
      <c r="H3931" s="49">
        <v>0</v>
      </c>
      <c r="I3931" s="50">
        <v>50</v>
      </c>
      <c r="J3931" s="50">
        <v>50</v>
      </c>
      <c r="K3931" s="50">
        <v>0</v>
      </c>
      <c r="L3931" s="50">
        <v>0</v>
      </c>
      <c r="M3931" s="50">
        <v>0</v>
      </c>
      <c r="N3931" s="51">
        <f>D3931*$D$8</f>
        <v>140</v>
      </c>
      <c r="O3931" s="51">
        <f>E3931*$E$8</f>
        <v>0</v>
      </c>
      <c r="P3931" s="51">
        <f>F3931*$F$8</f>
        <v>0</v>
      </c>
      <c r="Q3931" s="51">
        <f>G3931*$G$8</f>
        <v>0</v>
      </c>
      <c r="R3931" s="51">
        <f>H3931*$H$8</f>
        <v>0</v>
      </c>
      <c r="S3931" s="51">
        <f>(N3931/100)*(I3931*$I$8)+(N3931/100)*(J3931*$J$8)</f>
        <v>280</v>
      </c>
      <c r="T3931" s="51">
        <f>(O3931/100)*(K3931*$K$8)</f>
        <v>0</v>
      </c>
      <c r="U3931" s="51">
        <f>(P3931/100)*(K3931*$K$8)+(P3931/100)*(L3931*$L$8)</f>
        <v>0</v>
      </c>
      <c r="V3931" s="51">
        <f>(Q3931/100)*(L3931*$L$8)</f>
        <v>0</v>
      </c>
      <c r="W3931" s="51">
        <f>(R3931/100)*(K3931*$K$8)+(R3931/100)*(L3931*$L$8)</f>
        <v>0</v>
      </c>
      <c r="X3931" s="51">
        <f t="shared" si="511"/>
        <v>420</v>
      </c>
      <c r="Y3931" s="51">
        <f t="shared" si="512"/>
        <v>0</v>
      </c>
      <c r="Z3931" s="51">
        <f t="shared" si="513"/>
        <v>0</v>
      </c>
      <c r="AA3931" s="51">
        <f t="shared" si="514"/>
        <v>0</v>
      </c>
      <c r="AB3931" s="51">
        <f t="shared" si="515"/>
        <v>0</v>
      </c>
      <c r="AC3931" s="52">
        <f t="shared" si="516"/>
        <v>420</v>
      </c>
      <c r="AD3931" s="53">
        <f>(ROUND(AC3931-AC3926,1)/AC3926)</f>
        <v>0</v>
      </c>
      <c r="AE3931" s="44"/>
      <c r="AF3931" s="45"/>
    </row>
    <row r="3932" spans="1:32" x14ac:dyDescent="0.25">
      <c r="A3932" s="46" t="s">
        <v>34</v>
      </c>
      <c r="B3932" s="61"/>
      <c r="C3932" s="48" t="s">
        <v>10</v>
      </c>
      <c r="D3932" s="49">
        <v>50</v>
      </c>
      <c r="E3932" s="49">
        <v>110</v>
      </c>
      <c r="F3932" s="49">
        <v>0</v>
      </c>
      <c r="G3932" s="49">
        <v>0</v>
      </c>
      <c r="H3932" s="49">
        <v>0</v>
      </c>
      <c r="I3932" s="50">
        <v>50</v>
      </c>
      <c r="J3932" s="50">
        <v>50</v>
      </c>
      <c r="K3932" s="50">
        <v>105</v>
      </c>
      <c r="L3932" s="50">
        <v>0</v>
      </c>
      <c r="M3932" s="50">
        <v>0</v>
      </c>
      <c r="N3932" s="51">
        <f>D3932*$D$9</f>
        <v>67.5</v>
      </c>
      <c r="O3932" s="51">
        <f>E3932*$E$9</f>
        <v>148.5</v>
      </c>
      <c r="P3932" s="51">
        <f>F3932*$F$9</f>
        <v>0</v>
      </c>
      <c r="Q3932" s="51">
        <f>G3932*$G$9</f>
        <v>0</v>
      </c>
      <c r="R3932" s="51">
        <f>H3932*$H$9</f>
        <v>0</v>
      </c>
      <c r="S3932" s="51">
        <f>(N3932/100)*(I3932*$I$9)+(N3932/100)*(J3932*$J$9)</f>
        <v>67.5</v>
      </c>
      <c r="T3932" s="51">
        <f>(O3932/100)*(K3932*$K$9)</f>
        <v>218.29500000000002</v>
      </c>
      <c r="U3932" s="51">
        <f>(P3932/100)*(K3932*$K$9)+(P3932/100)*(L3932*$L$9)</f>
        <v>0</v>
      </c>
      <c r="V3932" s="51">
        <f>(Q3932/100)*(L3932*$L$9)</f>
        <v>0</v>
      </c>
      <c r="W3932" s="51">
        <f>(R3932/100)*(K3932*$K$9)+(R3932/100)*(L3932*$L$9)</f>
        <v>0</v>
      </c>
      <c r="X3932" s="51">
        <f t="shared" ref="X3932:X3955" si="517">N3932+S3932</f>
        <v>135</v>
      </c>
      <c r="Y3932" s="51">
        <f t="shared" ref="Y3932:Y3955" si="518">O3932+T3932</f>
        <v>366.79500000000002</v>
      </c>
      <c r="Z3932" s="51">
        <f t="shared" ref="Z3932:Z3955" si="519">P3932+U3932</f>
        <v>0</v>
      </c>
      <c r="AA3932" s="51">
        <f t="shared" ref="AA3932:AA3955" si="520">Q3932+V3932</f>
        <v>0</v>
      </c>
      <c r="AB3932" s="51">
        <f t="shared" ref="AB3932:AB3955" si="521">R3932+W3932</f>
        <v>0</v>
      </c>
      <c r="AC3932" s="52">
        <f t="shared" ref="AC3932:AC3955" si="522">ROUND(X3932+Y3932+Z3932+AA3932+AB3932,1)</f>
        <v>501.8</v>
      </c>
      <c r="AD3932" s="53">
        <f>(ROUND(AC3932-AC3926,1)/AC3926)</f>
        <v>0.19476190476190475</v>
      </c>
      <c r="AE3932" s="44"/>
      <c r="AF3932" s="45"/>
    </row>
    <row r="3933" spans="1:32" x14ac:dyDescent="0.25">
      <c r="A3933" s="46" t="s">
        <v>35</v>
      </c>
      <c r="B3933" s="61"/>
      <c r="C3933" s="48" t="s">
        <v>11</v>
      </c>
      <c r="D3933" s="49">
        <v>50</v>
      </c>
      <c r="E3933" s="49">
        <v>0</v>
      </c>
      <c r="F3933" s="49">
        <v>110</v>
      </c>
      <c r="G3933" s="49">
        <v>0</v>
      </c>
      <c r="H3933" s="49">
        <v>0</v>
      </c>
      <c r="I3933" s="50">
        <v>50</v>
      </c>
      <c r="J3933" s="50">
        <v>50</v>
      </c>
      <c r="K3933" s="50">
        <v>52.5</v>
      </c>
      <c r="L3933" s="50">
        <v>52.5</v>
      </c>
      <c r="M3933" s="50">
        <v>0</v>
      </c>
      <c r="N3933" s="51">
        <f>D3933*$D$10</f>
        <v>67.5</v>
      </c>
      <c r="O3933" s="51">
        <f>E3933*$E$10</f>
        <v>0</v>
      </c>
      <c r="P3933" s="51">
        <f>F3933*$F$10</f>
        <v>148.5</v>
      </c>
      <c r="Q3933" s="51">
        <f>G3933*$G$10</f>
        <v>0</v>
      </c>
      <c r="R3933" s="51">
        <f>H3933*$H$10</f>
        <v>0</v>
      </c>
      <c r="S3933" s="51">
        <f>(N3933/100)*(I3933*$I$10)+(N3933/100)*(J3933*$J$10)</f>
        <v>67.5</v>
      </c>
      <c r="T3933" s="51">
        <f>(O3933/100)*(K3933*$J$10)</f>
        <v>0</v>
      </c>
      <c r="U3933" s="51">
        <f>(P3933/100)*(K3933*$K$10)+(P3933/100)*(L3933*$L$10)</f>
        <v>218.29500000000002</v>
      </c>
      <c r="V3933" s="51">
        <f>(Q3933/100)*(L3933*$L$10)</f>
        <v>0</v>
      </c>
      <c r="W3933" s="51">
        <f>(R3933/100)*(K3933*$K$10)+(R3933/100)*(L3933*$L$10)</f>
        <v>0</v>
      </c>
      <c r="X3933" s="51">
        <f t="shared" si="517"/>
        <v>135</v>
      </c>
      <c r="Y3933" s="51">
        <f t="shared" si="518"/>
        <v>0</v>
      </c>
      <c r="Z3933" s="51">
        <f t="shared" si="519"/>
        <v>366.79500000000002</v>
      </c>
      <c r="AA3933" s="51">
        <f t="shared" si="520"/>
        <v>0</v>
      </c>
      <c r="AB3933" s="51">
        <f t="shared" si="521"/>
        <v>0</v>
      </c>
      <c r="AC3933" s="52">
        <f t="shared" si="522"/>
        <v>501.8</v>
      </c>
      <c r="AD3933" s="53">
        <f>(ROUND(AC3933-AC3926,1)/AC3926)</f>
        <v>0.19476190476190475</v>
      </c>
      <c r="AE3933" s="44"/>
      <c r="AF3933" s="45"/>
    </row>
    <row r="3934" spans="1:32" x14ac:dyDescent="0.25">
      <c r="A3934" s="46" t="s">
        <v>36</v>
      </c>
      <c r="B3934" s="61"/>
      <c r="C3934" s="48" t="s">
        <v>12</v>
      </c>
      <c r="D3934" s="49">
        <v>50</v>
      </c>
      <c r="E3934" s="49">
        <v>0</v>
      </c>
      <c r="F3934" s="49">
        <v>0</v>
      </c>
      <c r="G3934" s="49">
        <v>110</v>
      </c>
      <c r="H3934" s="49">
        <v>0</v>
      </c>
      <c r="I3934" s="50">
        <v>50</v>
      </c>
      <c r="J3934" s="50">
        <v>50</v>
      </c>
      <c r="K3934" s="50">
        <v>0</v>
      </c>
      <c r="L3934" s="50">
        <v>105</v>
      </c>
      <c r="M3934" s="50">
        <v>0</v>
      </c>
      <c r="N3934" s="51">
        <f>D3934*$D$11</f>
        <v>67.5</v>
      </c>
      <c r="O3934" s="51">
        <f>E3934*$E$11</f>
        <v>0</v>
      </c>
      <c r="P3934" s="51">
        <f>F3934*$F$11</f>
        <v>0</v>
      </c>
      <c r="Q3934" s="51">
        <f>G3934*$G$11</f>
        <v>148.5</v>
      </c>
      <c r="R3934" s="51">
        <f>H3934*$H$11</f>
        <v>0</v>
      </c>
      <c r="S3934" s="51">
        <f>(N3934/100)*(I3934*$I$11)+(N3934/100)*(J3934*$J$11)</f>
        <v>67.5</v>
      </c>
      <c r="T3934" s="51">
        <f>(O3934/100)*(K3934*$K$11)</f>
        <v>0</v>
      </c>
      <c r="U3934" s="51">
        <f>(P3934/100)*(K3934*$K$11)+(P3934/100)*(L3934*$L$11)</f>
        <v>0</v>
      </c>
      <c r="V3934" s="51">
        <f>(Q3934/100)*(L3934*$L$11)</f>
        <v>218.29500000000002</v>
      </c>
      <c r="W3934" s="51">
        <f>(R3934/100)*(K3934*$K$11)+(R3934/100)*(L3934*$L$11)</f>
        <v>0</v>
      </c>
      <c r="X3934" s="51">
        <f t="shared" si="517"/>
        <v>135</v>
      </c>
      <c r="Y3934" s="51">
        <f t="shared" si="518"/>
        <v>0</v>
      </c>
      <c r="Z3934" s="51">
        <f t="shared" si="519"/>
        <v>0</v>
      </c>
      <c r="AA3934" s="51">
        <f t="shared" si="520"/>
        <v>366.79500000000002</v>
      </c>
      <c r="AB3934" s="51">
        <f t="shared" si="521"/>
        <v>0</v>
      </c>
      <c r="AC3934" s="52">
        <f t="shared" si="522"/>
        <v>501.8</v>
      </c>
      <c r="AD3934" s="53">
        <f>(ROUND(AC3934-AC3926,1)/AC3926)</f>
        <v>0.19476190476190475</v>
      </c>
      <c r="AE3934" s="44"/>
      <c r="AF3934" s="45"/>
    </row>
    <row r="3935" spans="1:32" x14ac:dyDescent="0.25">
      <c r="A3935" s="46" t="s">
        <v>37</v>
      </c>
      <c r="B3935" s="61"/>
      <c r="C3935" s="48" t="s">
        <v>13</v>
      </c>
      <c r="D3935" s="49">
        <v>50</v>
      </c>
      <c r="E3935" s="49">
        <v>0</v>
      </c>
      <c r="F3935" s="49">
        <v>0</v>
      </c>
      <c r="G3935" s="49">
        <v>0</v>
      </c>
      <c r="H3935" s="49">
        <v>110</v>
      </c>
      <c r="I3935" s="50">
        <v>50</v>
      </c>
      <c r="J3935" s="50">
        <v>50</v>
      </c>
      <c r="K3935" s="50">
        <v>52.5</v>
      </c>
      <c r="L3935" s="50">
        <v>52.5</v>
      </c>
      <c r="M3935" s="50">
        <v>0</v>
      </c>
      <c r="N3935" s="51">
        <f>D3935*$D$12</f>
        <v>67.5</v>
      </c>
      <c r="O3935" s="51">
        <f>E3935*$E$12</f>
        <v>0</v>
      </c>
      <c r="P3935" s="51">
        <f>F3935*$F$12</f>
        <v>0</v>
      </c>
      <c r="Q3935" s="51">
        <f>G3935*$G$12</f>
        <v>0</v>
      </c>
      <c r="R3935" s="51">
        <f>H3935*$H$12</f>
        <v>148.5</v>
      </c>
      <c r="S3935" s="51">
        <f>(N3935/100)*(I3935*$I$12)+(N3935/100)*(J3935*$J$12)</f>
        <v>67.5</v>
      </c>
      <c r="T3935" s="51">
        <f>(O3935/100)*(K3935*$K$12)</f>
        <v>0</v>
      </c>
      <c r="U3935" s="51">
        <f>(P3935/100)*(K3935*$K$12)+(P3935/100)*(L3935*$L$12)</f>
        <v>0</v>
      </c>
      <c r="V3935" s="51">
        <f>(Q3935/100)*(L3935*$L$12)</f>
        <v>0</v>
      </c>
      <c r="W3935" s="51">
        <f>(R3935/100)*(K3935*$K$12)+(R3935/100)*(L3935*$L$12)</f>
        <v>218.29500000000002</v>
      </c>
      <c r="X3935" s="51">
        <f t="shared" si="517"/>
        <v>135</v>
      </c>
      <c r="Y3935" s="51">
        <f t="shared" si="518"/>
        <v>0</v>
      </c>
      <c r="Z3935" s="51">
        <f t="shared" si="519"/>
        <v>0</v>
      </c>
      <c r="AA3935" s="51">
        <f t="shared" si="520"/>
        <v>0</v>
      </c>
      <c r="AB3935" s="51">
        <f t="shared" si="521"/>
        <v>366.79500000000002</v>
      </c>
      <c r="AC3935" s="52">
        <f t="shared" si="522"/>
        <v>501.8</v>
      </c>
      <c r="AD3935" s="53">
        <f>(ROUND(AC3935-AC3926,1)/AC3926)</f>
        <v>0.19476190476190475</v>
      </c>
      <c r="AE3935" s="44"/>
      <c r="AF3935" s="45"/>
    </row>
    <row r="3936" spans="1:32" x14ac:dyDescent="0.25">
      <c r="A3936" s="46" t="s">
        <v>38</v>
      </c>
      <c r="B3936" s="61"/>
      <c r="C3936" s="48" t="s">
        <v>14</v>
      </c>
      <c r="D3936" s="49">
        <v>100</v>
      </c>
      <c r="E3936" s="49">
        <v>0</v>
      </c>
      <c r="F3936" s="49">
        <v>0</v>
      </c>
      <c r="G3936" s="49">
        <v>0</v>
      </c>
      <c r="H3936" s="49">
        <v>0</v>
      </c>
      <c r="I3936" s="50">
        <v>0</v>
      </c>
      <c r="J3936" s="50">
        <v>0</v>
      </c>
      <c r="K3936" s="50">
        <v>0</v>
      </c>
      <c r="L3936" s="50">
        <v>0</v>
      </c>
      <c r="M3936" s="50">
        <v>130</v>
      </c>
      <c r="N3936" s="51">
        <f>D3936*$D$13</f>
        <v>135</v>
      </c>
      <c r="O3936" s="51">
        <f>E3936*$E$13</f>
        <v>0</v>
      </c>
      <c r="P3936" s="51">
        <f>F3936*$F$13</f>
        <v>0</v>
      </c>
      <c r="Q3936" s="51">
        <f>G3936*$G$13</f>
        <v>0</v>
      </c>
      <c r="R3936" s="51">
        <f>H3936*$H$13</f>
        <v>0</v>
      </c>
      <c r="S3936" s="51">
        <f>(N3936/100)*(I3936*$I$13)+(N3936/100)*(J3936*$J$13)+(N3936/100)*(M3936*$M$13)</f>
        <v>351</v>
      </c>
      <c r="T3936" s="51">
        <f>(O3936/100)*(K3936*$K$13)+(O3936/100)*(M3936*$M$13)</f>
        <v>0</v>
      </c>
      <c r="U3936" s="51">
        <f>(P3936/100)*(K3936*$K$13)+(P3936/100)*(L3936*$L$13)+(P3936/100)*(M3936*$M$13)</f>
        <v>0</v>
      </c>
      <c r="V3936" s="51">
        <f>(Q3936/100)*(L3936*$L$13)+(Q3936/100)*(M3936*$M$13)</f>
        <v>0</v>
      </c>
      <c r="W3936" s="51">
        <f>(R3936/100)*(K3936*$K$13)+(R3936/100)*(L3936*$L$13)+(R3936/100)*(M3936*$M$13)</f>
        <v>0</v>
      </c>
      <c r="X3936" s="51">
        <f t="shared" si="517"/>
        <v>486</v>
      </c>
      <c r="Y3936" s="51">
        <f t="shared" si="518"/>
        <v>0</v>
      </c>
      <c r="Z3936" s="51">
        <f t="shared" si="519"/>
        <v>0</v>
      </c>
      <c r="AA3936" s="51">
        <f t="shared" si="520"/>
        <v>0</v>
      </c>
      <c r="AB3936" s="51">
        <f t="shared" si="521"/>
        <v>0</v>
      </c>
      <c r="AC3936" s="52">
        <f t="shared" si="522"/>
        <v>486</v>
      </c>
      <c r="AD3936" s="53">
        <f>(ROUND(AC3936-AC3926,1)/AC3926)</f>
        <v>0.15714285714285714</v>
      </c>
      <c r="AE3936" s="44"/>
      <c r="AF3936" s="45"/>
    </row>
    <row r="3937" spans="1:32" x14ac:dyDescent="0.25">
      <c r="A3937" s="46" t="s">
        <v>39</v>
      </c>
      <c r="B3937" s="61"/>
      <c r="C3937" s="48" t="s">
        <v>15</v>
      </c>
      <c r="D3937" s="49">
        <v>100</v>
      </c>
      <c r="E3937" s="49">
        <v>0</v>
      </c>
      <c r="F3937" s="49">
        <v>0</v>
      </c>
      <c r="G3937" s="49">
        <v>0</v>
      </c>
      <c r="H3937" s="49">
        <v>0</v>
      </c>
      <c r="I3937" s="50">
        <v>50</v>
      </c>
      <c r="J3937" s="50">
        <v>50</v>
      </c>
      <c r="K3937" s="50">
        <v>80</v>
      </c>
      <c r="L3937" s="50">
        <v>0</v>
      </c>
      <c r="M3937" s="50">
        <v>0</v>
      </c>
      <c r="N3937" s="51">
        <f>D3937*$D$14</f>
        <v>135</v>
      </c>
      <c r="O3937" s="51">
        <f>E3937*$E$14</f>
        <v>0</v>
      </c>
      <c r="P3937" s="51">
        <f>F3937*$F$14</f>
        <v>0</v>
      </c>
      <c r="Q3937" s="51">
        <f>G3937*$G$14</f>
        <v>0</v>
      </c>
      <c r="R3937" s="51">
        <f>H3937*$H$14</f>
        <v>0</v>
      </c>
      <c r="S3937" s="51">
        <f>(N3937/100)*(I3937*$I$14)+(N3937/100)*(J3937*$J$14)+(N3937/100)*(K3937*$K$14)</f>
        <v>351</v>
      </c>
      <c r="T3937" s="51">
        <f>(O3937/100)*(K3937*$K$14)</f>
        <v>0</v>
      </c>
      <c r="U3937" s="51">
        <f>(P3937/100)*(K3937*$K$14)+(P3937/100)*(L3937*$L$14)</f>
        <v>0</v>
      </c>
      <c r="V3937" s="51">
        <f>(Q3937/100)*(L3937*$L$14)</f>
        <v>0</v>
      </c>
      <c r="W3937" s="51">
        <f>(R3937/100)*(K3937*$L$14)+(R3937/100)*(L3937*$M$14)</f>
        <v>0</v>
      </c>
      <c r="X3937" s="51">
        <f t="shared" si="517"/>
        <v>486</v>
      </c>
      <c r="Y3937" s="51">
        <f t="shared" si="518"/>
        <v>0</v>
      </c>
      <c r="Z3937" s="51">
        <f t="shared" si="519"/>
        <v>0</v>
      </c>
      <c r="AA3937" s="51">
        <f t="shared" si="520"/>
        <v>0</v>
      </c>
      <c r="AB3937" s="51">
        <f t="shared" si="521"/>
        <v>0</v>
      </c>
      <c r="AC3937" s="52">
        <f t="shared" si="522"/>
        <v>486</v>
      </c>
      <c r="AD3937" s="53">
        <f>(ROUND(AC3937-AC3926,1)/AC3926)</f>
        <v>0.15714285714285714</v>
      </c>
      <c r="AE3937" s="44"/>
      <c r="AF3937" s="45"/>
    </row>
    <row r="3938" spans="1:32" x14ac:dyDescent="0.25">
      <c r="A3938" s="46"/>
      <c r="B3938" s="61"/>
      <c r="C3938" s="48" t="s">
        <v>16</v>
      </c>
      <c r="D3938" s="49">
        <v>100</v>
      </c>
      <c r="E3938" s="49">
        <v>0</v>
      </c>
      <c r="F3938" s="49">
        <v>0</v>
      </c>
      <c r="G3938" s="49">
        <v>0</v>
      </c>
      <c r="H3938" s="49">
        <v>0</v>
      </c>
      <c r="I3938" s="50">
        <v>50</v>
      </c>
      <c r="J3938" s="50">
        <v>50</v>
      </c>
      <c r="K3938" s="50">
        <v>0</v>
      </c>
      <c r="L3938" s="50">
        <v>80</v>
      </c>
      <c r="M3938" s="50">
        <v>0</v>
      </c>
      <c r="N3938" s="51">
        <f>D3938*$D$15</f>
        <v>135</v>
      </c>
      <c r="O3938" s="51">
        <f>E3938*$E$15</f>
        <v>0</v>
      </c>
      <c r="P3938" s="51">
        <f>F3938*$F$15</f>
        <v>0</v>
      </c>
      <c r="Q3938" s="51">
        <f>G3938*$G$15</f>
        <v>0</v>
      </c>
      <c r="R3938" s="51">
        <f>H3938*$H$15</f>
        <v>0</v>
      </c>
      <c r="S3938" s="51">
        <f>(N3938/100)*(I3938*$I$15)+(N3938/100)*(J3938*$J$15)+(N3938/100)*(L3938*$L$15)</f>
        <v>351</v>
      </c>
      <c r="T3938" s="51">
        <f>(O3938/100)*(K3938*$K$15)</f>
        <v>0</v>
      </c>
      <c r="U3938" s="51">
        <f>(P3938/100)*(K3938*$K$15)+(P3938/100)*(L3938*$L$15)</f>
        <v>0</v>
      </c>
      <c r="V3938" s="51">
        <f>(Q3938/100)*(L3938*$L$15)</f>
        <v>0</v>
      </c>
      <c r="W3938" s="51">
        <f>(R3938/100)*(K3938*$K$15)+(R3938/100)*(L3938*$L$15)</f>
        <v>0</v>
      </c>
      <c r="X3938" s="51">
        <f t="shared" si="517"/>
        <v>486</v>
      </c>
      <c r="Y3938" s="51">
        <f t="shared" si="518"/>
        <v>0</v>
      </c>
      <c r="Z3938" s="51">
        <f t="shared" si="519"/>
        <v>0</v>
      </c>
      <c r="AA3938" s="51">
        <f t="shared" si="520"/>
        <v>0</v>
      </c>
      <c r="AB3938" s="51">
        <f t="shared" si="521"/>
        <v>0</v>
      </c>
      <c r="AC3938" s="52">
        <f t="shared" si="522"/>
        <v>486</v>
      </c>
      <c r="AD3938" s="53">
        <f>(ROUND(AC3938-AC3926,1)/AC3926)</f>
        <v>0.15714285714285714</v>
      </c>
      <c r="AE3938" s="44"/>
      <c r="AF3938" s="45"/>
    </row>
    <row r="3939" spans="1:32" x14ac:dyDescent="0.25">
      <c r="A3939" s="46"/>
      <c r="B3939" s="61"/>
      <c r="C3939" s="48" t="s">
        <v>17</v>
      </c>
      <c r="D3939" s="49">
        <v>100</v>
      </c>
      <c r="E3939" s="49">
        <v>0</v>
      </c>
      <c r="F3939" s="49">
        <v>0</v>
      </c>
      <c r="G3939" s="49">
        <v>0</v>
      </c>
      <c r="H3939" s="49">
        <v>0</v>
      </c>
      <c r="I3939" s="50">
        <v>50</v>
      </c>
      <c r="J3939" s="50">
        <v>80</v>
      </c>
      <c r="K3939" s="50">
        <v>0</v>
      </c>
      <c r="L3939" s="50">
        <v>0</v>
      </c>
      <c r="M3939" s="50">
        <v>0</v>
      </c>
      <c r="N3939" s="51">
        <f>D3939*$D$16</f>
        <v>135</v>
      </c>
      <c r="O3939" s="51">
        <f>E3939*$E$16</f>
        <v>0</v>
      </c>
      <c r="P3939" s="51">
        <f>F3939*$F$16</f>
        <v>0</v>
      </c>
      <c r="Q3939" s="51">
        <f>G3939*$G$16</f>
        <v>0</v>
      </c>
      <c r="R3939" s="51">
        <f>H3939*$H$16</f>
        <v>0</v>
      </c>
      <c r="S3939" s="51">
        <f>(N3939/100)*(I3939*$I$16)+(N3939/100)*(J3939*$J$16)</f>
        <v>337.5</v>
      </c>
      <c r="T3939" s="51">
        <f>(O3939/100)*(K3939*$K$16)</f>
        <v>0</v>
      </c>
      <c r="U3939" s="51">
        <f>(P3939/100)*(K3939*$K$16)+(P3939/100)*(L3939*$L$16)</f>
        <v>0</v>
      </c>
      <c r="V3939" s="51">
        <f>(Q3939/100)*(L3939*$L$16)</f>
        <v>0</v>
      </c>
      <c r="W3939" s="51">
        <f>(R3939/100)*(K3939*$K$16)+(R3939/100)*(L3939*$L$16)</f>
        <v>0</v>
      </c>
      <c r="X3939" s="51">
        <f t="shared" si="517"/>
        <v>472.5</v>
      </c>
      <c r="Y3939" s="51">
        <f t="shared" si="518"/>
        <v>0</v>
      </c>
      <c r="Z3939" s="51">
        <f t="shared" si="519"/>
        <v>0</v>
      </c>
      <c r="AA3939" s="51">
        <f t="shared" si="520"/>
        <v>0</v>
      </c>
      <c r="AB3939" s="51">
        <f t="shared" si="521"/>
        <v>0</v>
      </c>
      <c r="AC3939" s="52">
        <f t="shared" si="522"/>
        <v>472.5</v>
      </c>
      <c r="AD3939" s="53">
        <f>(ROUND(AC3939-AC3926,1)/AC3926)</f>
        <v>0.125</v>
      </c>
      <c r="AE3939" s="44"/>
      <c r="AF3939" s="45"/>
    </row>
    <row r="3940" spans="1:32" x14ac:dyDescent="0.25">
      <c r="A3940" s="46"/>
      <c r="B3940" s="61"/>
      <c r="C3940" s="48" t="s">
        <v>18</v>
      </c>
      <c r="D3940" s="49">
        <v>100</v>
      </c>
      <c r="E3940" s="49">
        <v>0</v>
      </c>
      <c r="F3940" s="49">
        <v>0</v>
      </c>
      <c r="G3940" s="49">
        <v>0</v>
      </c>
      <c r="H3940" s="49">
        <v>0</v>
      </c>
      <c r="I3940" s="50">
        <v>80</v>
      </c>
      <c r="J3940" s="50">
        <v>50</v>
      </c>
      <c r="K3940" s="50">
        <v>0</v>
      </c>
      <c r="L3940" s="50">
        <v>0</v>
      </c>
      <c r="M3940" s="50">
        <v>0</v>
      </c>
      <c r="N3940" s="51">
        <f>D3940*$D$17</f>
        <v>135</v>
      </c>
      <c r="O3940" s="51">
        <f>E3940*$E$17</f>
        <v>0</v>
      </c>
      <c r="P3940" s="51">
        <f>F3940*$F$17</f>
        <v>0</v>
      </c>
      <c r="Q3940" s="51">
        <f>G3940*$G$17</f>
        <v>0</v>
      </c>
      <c r="R3940" s="51">
        <f>H3940*$H$17</f>
        <v>0</v>
      </c>
      <c r="S3940" s="51">
        <f>(N3940/100)*(I3940*$I$17)+(N3940/100)*(J3940*$J$17)</f>
        <v>337.5</v>
      </c>
      <c r="T3940" s="51">
        <f>(O3940/100)*(K3940*$K$17)</f>
        <v>0</v>
      </c>
      <c r="U3940" s="51">
        <f>(P3940/100)*(K3940*$K$17)+(P3940/100)*(L3940*$L$17)</f>
        <v>0</v>
      </c>
      <c r="V3940" s="51">
        <f>(Q3940/100)*(L3940*$L$17)</f>
        <v>0</v>
      </c>
      <c r="W3940" s="51">
        <f>(R3940/100)*(K3940*$K$17)+(R3940/100)*(L3940*$L$17)</f>
        <v>0</v>
      </c>
      <c r="X3940" s="51">
        <f t="shared" si="517"/>
        <v>472.5</v>
      </c>
      <c r="Y3940" s="51">
        <f t="shared" si="518"/>
        <v>0</v>
      </c>
      <c r="Z3940" s="51">
        <f t="shared" si="519"/>
        <v>0</v>
      </c>
      <c r="AA3940" s="51">
        <f t="shared" si="520"/>
        <v>0</v>
      </c>
      <c r="AB3940" s="51">
        <f t="shared" si="521"/>
        <v>0</v>
      </c>
      <c r="AC3940" s="52">
        <f t="shared" si="522"/>
        <v>472.5</v>
      </c>
      <c r="AD3940" s="53">
        <f>(ROUND(AC3940-AC3926,1)/AC3926)</f>
        <v>0.125</v>
      </c>
      <c r="AE3940" s="44"/>
      <c r="AF3940" s="45"/>
    </row>
    <row r="3941" spans="1:32" x14ac:dyDescent="0.25">
      <c r="A3941" s="54" t="s">
        <v>19</v>
      </c>
      <c r="B3941" s="58" t="s">
        <v>324</v>
      </c>
      <c r="C3941" s="38" t="s">
        <v>53</v>
      </c>
      <c r="D3941" s="39">
        <v>50</v>
      </c>
      <c r="E3941" s="39">
        <v>100</v>
      </c>
      <c r="F3941" s="39">
        <v>0</v>
      </c>
      <c r="G3941" s="39">
        <v>0</v>
      </c>
      <c r="H3941" s="39">
        <v>0</v>
      </c>
      <c r="I3941" s="40">
        <v>10</v>
      </c>
      <c r="J3941" s="40">
        <v>30</v>
      </c>
      <c r="K3941" s="40">
        <v>60</v>
      </c>
      <c r="L3941" s="40">
        <v>0</v>
      </c>
      <c r="M3941" s="40">
        <v>0</v>
      </c>
      <c r="N3941" s="41">
        <f>D3941*$D$3</f>
        <v>70</v>
      </c>
      <c r="O3941" s="41">
        <f>E3941*$E$3</f>
        <v>140</v>
      </c>
      <c r="P3941" s="41">
        <f>F3941*$F$3</f>
        <v>0</v>
      </c>
      <c r="Q3941" s="41">
        <f>G3941*$G$3</f>
        <v>0</v>
      </c>
      <c r="R3941" s="41">
        <f>H3941*$H$3</f>
        <v>0</v>
      </c>
      <c r="S3941" s="41">
        <f>(N3941/100)*(I3941*$I$3)+(N3941/100)*(J3941*$J$3)</f>
        <v>56</v>
      </c>
      <c r="T3941" s="41">
        <f>(O3941/100)*(K3941*$K$3)</f>
        <v>168</v>
      </c>
      <c r="U3941" s="41">
        <f>(P3941/100)*(K3941*$K$3)+(P3941/100)*(L3941*$L$3)</f>
        <v>0</v>
      </c>
      <c r="V3941" s="41">
        <f>(Q3941/100)*(L3941*$L$3)</f>
        <v>0</v>
      </c>
      <c r="W3941" s="41">
        <f>(R3941/100)*(K3941*$K$3)+(R3941/100)*(L3941*$L$3)</f>
        <v>0</v>
      </c>
      <c r="X3941" s="41">
        <f t="shared" si="517"/>
        <v>126</v>
      </c>
      <c r="Y3941" s="41">
        <f t="shared" si="518"/>
        <v>308</v>
      </c>
      <c r="Z3941" s="41">
        <f t="shared" si="519"/>
        <v>0</v>
      </c>
      <c r="AA3941" s="41">
        <f t="shared" si="520"/>
        <v>0</v>
      </c>
      <c r="AB3941" s="41">
        <f t="shared" si="521"/>
        <v>0</v>
      </c>
      <c r="AC3941" s="42">
        <f t="shared" si="522"/>
        <v>434</v>
      </c>
      <c r="AD3941" s="43"/>
      <c r="AE3941" s="44" t="s">
        <v>28</v>
      </c>
      <c r="AF3941" s="45"/>
    </row>
    <row r="3942" spans="1:32" x14ac:dyDescent="0.25">
      <c r="A3942" s="46" t="s">
        <v>29</v>
      </c>
      <c r="B3942" s="59">
        <v>10</v>
      </c>
      <c r="C3942" s="48" t="s">
        <v>5</v>
      </c>
      <c r="D3942" s="49">
        <v>50</v>
      </c>
      <c r="E3942" s="49">
        <v>100</v>
      </c>
      <c r="F3942" s="49">
        <v>0</v>
      </c>
      <c r="G3942" s="49">
        <v>0</v>
      </c>
      <c r="H3942" s="49">
        <v>0</v>
      </c>
      <c r="I3942" s="50">
        <v>40</v>
      </c>
      <c r="J3942" s="50">
        <v>70</v>
      </c>
      <c r="K3942" s="50">
        <v>60</v>
      </c>
      <c r="L3942" s="50">
        <v>0</v>
      </c>
      <c r="M3942" s="50">
        <v>0</v>
      </c>
      <c r="N3942" s="51">
        <f>D3942*$D$4</f>
        <v>67.5</v>
      </c>
      <c r="O3942" s="51">
        <f>E3942*$E$4</f>
        <v>135</v>
      </c>
      <c r="P3942" s="51">
        <f>F3942*$F$4</f>
        <v>0</v>
      </c>
      <c r="Q3942" s="51">
        <f>G3942*$G$4</f>
        <v>0</v>
      </c>
      <c r="R3942" s="51">
        <f>H3942*$H$4</f>
        <v>0</v>
      </c>
      <c r="S3942" s="51">
        <f>(N3942/100)*(I3942*$I$4)+(N3942/100)*(J3942*$J$4)</f>
        <v>148.5</v>
      </c>
      <c r="T3942" s="51">
        <f>(O3942/100)*(K3942*$K$4)</f>
        <v>162</v>
      </c>
      <c r="U3942" s="51">
        <f>(P3942/100)*(K3942*$K$4)+(P3942/100)*(L3942*$L$4)</f>
        <v>0</v>
      </c>
      <c r="V3942" s="51">
        <f>(Q3942/100)*(L3942*$L$4)</f>
        <v>0</v>
      </c>
      <c r="W3942" s="51">
        <f>(R3942/100)*(K3942*$K$4)+(R3942/100)*(L3942*$L$4)</f>
        <v>0</v>
      </c>
      <c r="X3942" s="51">
        <f t="shared" si="517"/>
        <v>216</v>
      </c>
      <c r="Y3942" s="51">
        <f t="shared" si="518"/>
        <v>297</v>
      </c>
      <c r="Z3942" s="51">
        <f t="shared" si="519"/>
        <v>0</v>
      </c>
      <c r="AA3942" s="51">
        <f t="shared" si="520"/>
        <v>0</v>
      </c>
      <c r="AB3942" s="51">
        <f t="shared" si="521"/>
        <v>0</v>
      </c>
      <c r="AC3942" s="52">
        <f t="shared" si="522"/>
        <v>513</v>
      </c>
      <c r="AD3942" s="53">
        <f>(ROUND(AC3942-AC3941,1)/AC3941)</f>
        <v>0.18202764976958524</v>
      </c>
      <c r="AE3942" s="44"/>
      <c r="AF3942" s="45"/>
    </row>
    <row r="3943" spans="1:32" x14ac:dyDescent="0.25">
      <c r="A3943" s="46" t="s">
        <v>30</v>
      </c>
      <c r="B3943" s="59">
        <v>10</v>
      </c>
      <c r="C3943" s="48" t="s">
        <v>6</v>
      </c>
      <c r="D3943" s="49">
        <v>50</v>
      </c>
      <c r="E3943" s="49">
        <v>100</v>
      </c>
      <c r="F3943" s="49">
        <v>0</v>
      </c>
      <c r="G3943" s="49">
        <v>0</v>
      </c>
      <c r="H3943" s="49">
        <v>0</v>
      </c>
      <c r="I3943" s="50">
        <v>10</v>
      </c>
      <c r="J3943" s="50">
        <v>30</v>
      </c>
      <c r="K3943" s="50">
        <v>60</v>
      </c>
      <c r="L3943" s="50">
        <v>0</v>
      </c>
      <c r="M3943" s="50">
        <v>0</v>
      </c>
      <c r="N3943" s="51">
        <f>D3943*$D$5</f>
        <v>70</v>
      </c>
      <c r="O3943" s="51">
        <f>E3943*$E$5</f>
        <v>140</v>
      </c>
      <c r="P3943" s="51">
        <f>F3943*$F$5</f>
        <v>0</v>
      </c>
      <c r="Q3943" s="51">
        <f>G3943*$G$5</f>
        <v>0</v>
      </c>
      <c r="R3943" s="51">
        <f>H3943*$H$5</f>
        <v>0</v>
      </c>
      <c r="S3943" s="51">
        <f>(N3943/100)*(I3943*$I$5)+(N3943/100)*(J3943*$J$5)</f>
        <v>56</v>
      </c>
      <c r="T3943" s="51">
        <f>(O3943/100)*(K3943*$K$5)</f>
        <v>168</v>
      </c>
      <c r="U3943" s="51">
        <f>(P3943/100)*(K3943*$K$5)+(P3943/100)*(L3943*$L$5)</f>
        <v>0</v>
      </c>
      <c r="V3943" s="51">
        <f>(Q3943/100)*(L3943*$L$5)</f>
        <v>0</v>
      </c>
      <c r="W3943" s="51">
        <f>(R3943/100)*(K3943*$K$5)+(R3943/100)*(L3943*$L$5)</f>
        <v>0</v>
      </c>
      <c r="X3943" s="51">
        <f t="shared" si="517"/>
        <v>126</v>
      </c>
      <c r="Y3943" s="51">
        <f t="shared" si="518"/>
        <v>308</v>
      </c>
      <c r="Z3943" s="51">
        <f t="shared" si="519"/>
        <v>0</v>
      </c>
      <c r="AA3943" s="51">
        <f t="shared" si="520"/>
        <v>0</v>
      </c>
      <c r="AB3943" s="51">
        <f t="shared" si="521"/>
        <v>0</v>
      </c>
      <c r="AC3943" s="52">
        <f t="shared" si="522"/>
        <v>434</v>
      </c>
      <c r="AD3943" s="53">
        <f>(ROUND(AC3943-AC3941,1)/AC3941)</f>
        <v>0</v>
      </c>
      <c r="AE3943" s="44"/>
      <c r="AF3943" s="45"/>
    </row>
    <row r="3944" spans="1:32" x14ac:dyDescent="0.25">
      <c r="A3944" s="46" t="s">
        <v>31</v>
      </c>
      <c r="B3944" s="59">
        <v>40</v>
      </c>
      <c r="C3944" s="48" t="s">
        <v>7</v>
      </c>
      <c r="D3944" s="49">
        <v>50</v>
      </c>
      <c r="E3944" s="49">
        <v>100</v>
      </c>
      <c r="F3944" s="49">
        <v>0</v>
      </c>
      <c r="G3944" s="49">
        <v>0</v>
      </c>
      <c r="H3944" s="49">
        <v>0</v>
      </c>
      <c r="I3944" s="50">
        <v>10</v>
      </c>
      <c r="J3944" s="50">
        <v>30</v>
      </c>
      <c r="K3944" s="50">
        <v>60</v>
      </c>
      <c r="L3944" s="50">
        <v>0</v>
      </c>
      <c r="M3944" s="50">
        <v>0</v>
      </c>
      <c r="N3944" s="51">
        <f>D3944*$D$6</f>
        <v>70</v>
      </c>
      <c r="O3944" s="51">
        <f>E3944*$E$6</f>
        <v>140</v>
      </c>
      <c r="P3944" s="51">
        <f>F3944*$F$6</f>
        <v>0</v>
      </c>
      <c r="Q3944" s="51">
        <f>G3944*$G$6</f>
        <v>0</v>
      </c>
      <c r="R3944" s="51">
        <f>H3944*$H$6</f>
        <v>0</v>
      </c>
      <c r="S3944" s="51">
        <f>(N3944/100)*(I3944*$I$6)+(N3944/100)*(J3944*$J$6)</f>
        <v>56</v>
      </c>
      <c r="T3944" s="51">
        <f>(O3944/100)*(K3944*$K$6)</f>
        <v>168</v>
      </c>
      <c r="U3944" s="51">
        <f>(P3944/100)*(K3944*$K$6)+(P3944/100)*(L3944*$L$6)</f>
        <v>0</v>
      </c>
      <c r="V3944" s="51">
        <f>(Q3944/100)*(L3944*$L$6)</f>
        <v>0</v>
      </c>
      <c r="W3944" s="51">
        <f>(R3944/100)*(K3944*$K$6)+(R3944/100)*(L3944*$L$6)</f>
        <v>0</v>
      </c>
      <c r="X3944" s="51">
        <f t="shared" si="517"/>
        <v>126</v>
      </c>
      <c r="Y3944" s="51">
        <f t="shared" si="518"/>
        <v>308</v>
      </c>
      <c r="Z3944" s="51">
        <f t="shared" si="519"/>
        <v>0</v>
      </c>
      <c r="AA3944" s="51">
        <f t="shared" si="520"/>
        <v>0</v>
      </c>
      <c r="AB3944" s="51">
        <f t="shared" si="521"/>
        <v>0</v>
      </c>
      <c r="AC3944" s="52">
        <f t="shared" si="522"/>
        <v>434</v>
      </c>
      <c r="AD3944" s="53">
        <f>(ROUND(AC3944-AC3941,1)/AC3941)</f>
        <v>0</v>
      </c>
      <c r="AE3944" s="44"/>
      <c r="AF3944" s="45"/>
    </row>
    <row r="3945" spans="1:32" x14ac:dyDescent="0.25">
      <c r="A3945" s="46" t="s">
        <v>32</v>
      </c>
      <c r="B3945" s="59">
        <v>0</v>
      </c>
      <c r="C3945" s="48" t="s">
        <v>8</v>
      </c>
      <c r="D3945" s="49">
        <v>50</v>
      </c>
      <c r="E3945" s="49">
        <v>100</v>
      </c>
      <c r="F3945" s="49">
        <v>0</v>
      </c>
      <c r="G3945" s="49">
        <v>0</v>
      </c>
      <c r="H3945" s="49">
        <v>0</v>
      </c>
      <c r="I3945" s="50">
        <v>10</v>
      </c>
      <c r="J3945" s="50">
        <v>30</v>
      </c>
      <c r="K3945" s="50">
        <v>60</v>
      </c>
      <c r="L3945" s="50">
        <v>0</v>
      </c>
      <c r="M3945" s="50">
        <v>0</v>
      </c>
      <c r="N3945" s="51">
        <f>D3945*$D$7</f>
        <v>70</v>
      </c>
      <c r="O3945" s="51">
        <f>E3945*$E$7</f>
        <v>140</v>
      </c>
      <c r="P3945" s="51">
        <f>F3945*$F$7</f>
        <v>0</v>
      </c>
      <c r="Q3945" s="51">
        <f>G3945*$G$7</f>
        <v>0</v>
      </c>
      <c r="R3945" s="51">
        <f>H3945*$H$7</f>
        <v>0</v>
      </c>
      <c r="S3945" s="51">
        <f>(N3945/100)*(I3945*$I$7)+(N3945/100)*(J3945*$J$7)</f>
        <v>56</v>
      </c>
      <c r="T3945" s="51">
        <f>(O3945/100)*(K3945*$K$7)</f>
        <v>168</v>
      </c>
      <c r="U3945" s="51">
        <f>(P3945/100)*(K3945*$K$7)+(P3945/100)*(L3945*$L$7)</f>
        <v>0</v>
      </c>
      <c r="V3945" s="51">
        <f>(Q3945/100)*(L3945*$L$7)</f>
        <v>0</v>
      </c>
      <c r="W3945" s="51">
        <f>(R3945/100)*(K3945*$K$7)+(R3945/100)*(L3945*$L$7)</f>
        <v>0</v>
      </c>
      <c r="X3945" s="51">
        <f t="shared" si="517"/>
        <v>126</v>
      </c>
      <c r="Y3945" s="51">
        <f t="shared" si="518"/>
        <v>308</v>
      </c>
      <c r="Z3945" s="51">
        <f t="shared" si="519"/>
        <v>0</v>
      </c>
      <c r="AA3945" s="51">
        <f t="shared" si="520"/>
        <v>0</v>
      </c>
      <c r="AB3945" s="51">
        <f t="shared" si="521"/>
        <v>0</v>
      </c>
      <c r="AC3945" s="52">
        <f t="shared" si="522"/>
        <v>434</v>
      </c>
      <c r="AD3945" s="53">
        <f>(ROUND(AC3945-AC3941,1)/AC3941)</f>
        <v>0</v>
      </c>
      <c r="AE3945" s="44"/>
      <c r="AF3945" s="45"/>
    </row>
    <row r="3946" spans="1:32" x14ac:dyDescent="0.25">
      <c r="A3946" s="46" t="s">
        <v>33</v>
      </c>
      <c r="B3946" s="59"/>
      <c r="C3946" s="48" t="s">
        <v>9</v>
      </c>
      <c r="D3946" s="49">
        <v>50</v>
      </c>
      <c r="E3946" s="49">
        <v>100</v>
      </c>
      <c r="F3946" s="49">
        <v>0</v>
      </c>
      <c r="G3946" s="49">
        <v>0</v>
      </c>
      <c r="H3946" s="49">
        <v>0</v>
      </c>
      <c r="I3946" s="50">
        <v>10</v>
      </c>
      <c r="J3946" s="50">
        <v>30</v>
      </c>
      <c r="K3946" s="50">
        <v>60</v>
      </c>
      <c r="L3946" s="50">
        <v>0</v>
      </c>
      <c r="M3946" s="50">
        <v>0</v>
      </c>
      <c r="N3946" s="51">
        <f>D3946*$D$8</f>
        <v>70</v>
      </c>
      <c r="O3946" s="51">
        <f>E3946*$E$8</f>
        <v>140</v>
      </c>
      <c r="P3946" s="51">
        <f>F3946*$F$8</f>
        <v>0</v>
      </c>
      <c r="Q3946" s="51">
        <f>G3946*$G$8</f>
        <v>0</v>
      </c>
      <c r="R3946" s="51">
        <f>H3946*$H$8</f>
        <v>0</v>
      </c>
      <c r="S3946" s="51">
        <f>(N3946/100)*(I3946*$I$8)+(N3946/100)*(J3946*$J$8)</f>
        <v>56</v>
      </c>
      <c r="T3946" s="51">
        <f>(O3946/100)*(K3946*$K$8)</f>
        <v>168</v>
      </c>
      <c r="U3946" s="51">
        <f>(P3946/100)*(K3946*$K$8)+(P3946/100)*(L3946*$L$8)</f>
        <v>0</v>
      </c>
      <c r="V3946" s="51">
        <f>(Q3946/100)*(L3946*$L$8)</f>
        <v>0</v>
      </c>
      <c r="W3946" s="51">
        <f>(R3946/100)*(K3946*$K$8)+(R3946/100)*(L3946*$L$8)</f>
        <v>0</v>
      </c>
      <c r="X3946" s="51">
        <f t="shared" si="517"/>
        <v>126</v>
      </c>
      <c r="Y3946" s="51">
        <f t="shared" si="518"/>
        <v>308</v>
      </c>
      <c r="Z3946" s="51">
        <f t="shared" si="519"/>
        <v>0</v>
      </c>
      <c r="AA3946" s="51">
        <f t="shared" si="520"/>
        <v>0</v>
      </c>
      <c r="AB3946" s="51">
        <f t="shared" si="521"/>
        <v>0</v>
      </c>
      <c r="AC3946" s="52">
        <f t="shared" si="522"/>
        <v>434</v>
      </c>
      <c r="AD3946" s="53">
        <f>(ROUND(AC3946-AC3941,1)/AC3941)</f>
        <v>0</v>
      </c>
      <c r="AE3946" s="44"/>
      <c r="AF3946" s="45"/>
    </row>
    <row r="3947" spans="1:32" x14ac:dyDescent="0.25">
      <c r="A3947" s="46" t="s">
        <v>34</v>
      </c>
      <c r="B3947" s="59"/>
      <c r="C3947" s="48" t="s">
        <v>10</v>
      </c>
      <c r="D3947" s="49">
        <v>25</v>
      </c>
      <c r="E3947" s="49">
        <v>140</v>
      </c>
      <c r="F3947" s="49">
        <v>0</v>
      </c>
      <c r="G3947" s="49">
        <v>0</v>
      </c>
      <c r="H3947" s="49">
        <v>0</v>
      </c>
      <c r="I3947" s="50">
        <v>10</v>
      </c>
      <c r="J3947" s="50">
        <v>30</v>
      </c>
      <c r="K3947" s="50">
        <v>110</v>
      </c>
      <c r="L3947" s="50">
        <v>0</v>
      </c>
      <c r="M3947" s="50">
        <v>0</v>
      </c>
      <c r="N3947" s="51">
        <f>D3947*$D$9</f>
        <v>33.75</v>
      </c>
      <c r="O3947" s="51">
        <f>E3947*$E$9</f>
        <v>189</v>
      </c>
      <c r="P3947" s="51">
        <f>F3947*$F$9</f>
        <v>0</v>
      </c>
      <c r="Q3947" s="51">
        <f>G3947*$G$9</f>
        <v>0</v>
      </c>
      <c r="R3947" s="51">
        <f>H3947*$H$9</f>
        <v>0</v>
      </c>
      <c r="S3947" s="51">
        <f>(N3947/100)*(I3947*$I$9)+(N3947/100)*(J3947*$J$9)</f>
        <v>13.5</v>
      </c>
      <c r="T3947" s="51">
        <f>(O3947/100)*(K3947*$K$9)</f>
        <v>291.06</v>
      </c>
      <c r="U3947" s="51">
        <f>(P3947/100)*(K3947*$K$9)+(P3947/100)*(L3947*$L$9)</f>
        <v>0</v>
      </c>
      <c r="V3947" s="51">
        <f>(Q3947/100)*(L3947*$L$9)</f>
        <v>0</v>
      </c>
      <c r="W3947" s="51">
        <f>(R3947/100)*(K3947*$K$9)+(R3947/100)*(L3947*$L$9)</f>
        <v>0</v>
      </c>
      <c r="X3947" s="51">
        <f t="shared" si="517"/>
        <v>47.25</v>
      </c>
      <c r="Y3947" s="51">
        <f t="shared" si="518"/>
        <v>480.06</v>
      </c>
      <c r="Z3947" s="51">
        <f t="shared" si="519"/>
        <v>0</v>
      </c>
      <c r="AA3947" s="51">
        <f t="shared" si="520"/>
        <v>0</v>
      </c>
      <c r="AB3947" s="51">
        <f t="shared" si="521"/>
        <v>0</v>
      </c>
      <c r="AC3947" s="52">
        <f t="shared" si="522"/>
        <v>527.29999999999995</v>
      </c>
      <c r="AD3947" s="53">
        <f>(ROUND(AC3947-AC3941,1)/AC3941)</f>
        <v>0.21497695852534562</v>
      </c>
      <c r="AE3947" s="44"/>
      <c r="AF3947" s="45"/>
    </row>
    <row r="3948" spans="1:32" x14ac:dyDescent="0.25">
      <c r="A3948" s="46" t="s">
        <v>35</v>
      </c>
      <c r="B3948" s="59"/>
      <c r="C3948" s="48" t="s">
        <v>11</v>
      </c>
      <c r="D3948" s="49">
        <v>25</v>
      </c>
      <c r="E3948" s="49">
        <v>0</v>
      </c>
      <c r="F3948" s="49">
        <v>140</v>
      </c>
      <c r="G3948" s="49">
        <v>0</v>
      </c>
      <c r="H3948" s="49">
        <v>0</v>
      </c>
      <c r="I3948" s="50">
        <v>10</v>
      </c>
      <c r="J3948" s="50">
        <v>30</v>
      </c>
      <c r="K3948" s="50">
        <v>50</v>
      </c>
      <c r="L3948" s="50">
        <v>50</v>
      </c>
      <c r="M3948" s="50">
        <v>0</v>
      </c>
      <c r="N3948" s="51">
        <f>D3948*$D$10</f>
        <v>33.75</v>
      </c>
      <c r="O3948" s="51">
        <f>E3948*$E$10</f>
        <v>0</v>
      </c>
      <c r="P3948" s="51">
        <f>F3948*$F$10</f>
        <v>189</v>
      </c>
      <c r="Q3948" s="51">
        <f>G3948*$G$10</f>
        <v>0</v>
      </c>
      <c r="R3948" s="51">
        <f>H3948*$H$10</f>
        <v>0</v>
      </c>
      <c r="S3948" s="51">
        <f>(N3948/100)*(I3948*$I$10)+(N3948/100)*(J3948*$J$10)</f>
        <v>13.5</v>
      </c>
      <c r="T3948" s="51">
        <f>(O3948/100)*(K3948*$J$10)</f>
        <v>0</v>
      </c>
      <c r="U3948" s="51">
        <f>(P3948/100)*(K3948*$K$10)+(P3948/100)*(L3948*$L$10)</f>
        <v>264.59999999999997</v>
      </c>
      <c r="V3948" s="51">
        <f>(Q3948/100)*(L3948*$L$10)</f>
        <v>0</v>
      </c>
      <c r="W3948" s="51">
        <f>(R3948/100)*(K3948*$K$10)+(R3948/100)*(L3948*$L$10)</f>
        <v>0</v>
      </c>
      <c r="X3948" s="51">
        <f t="shared" si="517"/>
        <v>47.25</v>
      </c>
      <c r="Y3948" s="51">
        <f t="shared" si="518"/>
        <v>0</v>
      </c>
      <c r="Z3948" s="51">
        <f t="shared" si="519"/>
        <v>453.59999999999997</v>
      </c>
      <c r="AA3948" s="51">
        <f t="shared" si="520"/>
        <v>0</v>
      </c>
      <c r="AB3948" s="51">
        <f t="shared" si="521"/>
        <v>0</v>
      </c>
      <c r="AC3948" s="52">
        <f t="shared" si="522"/>
        <v>500.9</v>
      </c>
      <c r="AD3948" s="53">
        <f>(ROUND(AC3948-AC3941,1)/AC3941)</f>
        <v>0.15414746543778804</v>
      </c>
      <c r="AE3948" s="44"/>
      <c r="AF3948" s="45"/>
    </row>
    <row r="3949" spans="1:32" x14ac:dyDescent="0.25">
      <c r="A3949" s="46" t="s">
        <v>36</v>
      </c>
      <c r="B3949" s="59"/>
      <c r="C3949" s="48" t="s">
        <v>12</v>
      </c>
      <c r="D3949" s="49">
        <v>25</v>
      </c>
      <c r="E3949" s="49">
        <v>0</v>
      </c>
      <c r="F3949" s="49">
        <v>0</v>
      </c>
      <c r="G3949" s="49">
        <v>140</v>
      </c>
      <c r="H3949" s="49">
        <v>0</v>
      </c>
      <c r="I3949" s="50">
        <v>10</v>
      </c>
      <c r="J3949" s="50">
        <v>30</v>
      </c>
      <c r="K3949" s="50">
        <v>0</v>
      </c>
      <c r="L3949" s="50">
        <v>100</v>
      </c>
      <c r="M3949" s="50">
        <v>0</v>
      </c>
      <c r="N3949" s="51">
        <f>D3949*$D$11</f>
        <v>33.75</v>
      </c>
      <c r="O3949" s="51">
        <f>E3949*$E$11</f>
        <v>0</v>
      </c>
      <c r="P3949" s="51">
        <f>F3949*$F$11</f>
        <v>0</v>
      </c>
      <c r="Q3949" s="51">
        <f>G3949*$G$11</f>
        <v>189</v>
      </c>
      <c r="R3949" s="51">
        <f>H3949*$H$11</f>
        <v>0</v>
      </c>
      <c r="S3949" s="51">
        <f>(N3949/100)*(I3949*$I$11)+(N3949/100)*(J3949*$J$11)</f>
        <v>13.5</v>
      </c>
      <c r="T3949" s="51">
        <f>(O3949/100)*(K3949*$K$11)</f>
        <v>0</v>
      </c>
      <c r="U3949" s="51">
        <f>(P3949/100)*(K3949*$K$11)+(P3949/100)*(L3949*$L$11)</f>
        <v>0</v>
      </c>
      <c r="V3949" s="51">
        <f>(Q3949/100)*(L3949*$L$11)</f>
        <v>264.59999999999997</v>
      </c>
      <c r="W3949" s="51">
        <f>(R3949/100)*(K3949*$K$11)+(R3949/100)*(L3949*$L$11)</f>
        <v>0</v>
      </c>
      <c r="X3949" s="51">
        <f t="shared" si="517"/>
        <v>47.25</v>
      </c>
      <c r="Y3949" s="51">
        <f t="shared" si="518"/>
        <v>0</v>
      </c>
      <c r="Z3949" s="51">
        <f t="shared" si="519"/>
        <v>0</v>
      </c>
      <c r="AA3949" s="51">
        <f t="shared" si="520"/>
        <v>453.59999999999997</v>
      </c>
      <c r="AB3949" s="51">
        <f t="shared" si="521"/>
        <v>0</v>
      </c>
      <c r="AC3949" s="52">
        <f t="shared" si="522"/>
        <v>500.9</v>
      </c>
      <c r="AD3949" s="53">
        <f>(ROUND(AC3949-AC3941,1)/AC3941)</f>
        <v>0.15414746543778804</v>
      </c>
      <c r="AE3949" s="44"/>
      <c r="AF3949" s="45"/>
    </row>
    <row r="3950" spans="1:32" x14ac:dyDescent="0.25">
      <c r="A3950" s="46" t="s">
        <v>37</v>
      </c>
      <c r="B3950" s="59"/>
      <c r="C3950" s="48" t="s">
        <v>13</v>
      </c>
      <c r="D3950" s="49">
        <v>25</v>
      </c>
      <c r="E3950" s="49">
        <v>0</v>
      </c>
      <c r="F3950" s="49">
        <v>0</v>
      </c>
      <c r="G3950" s="49">
        <v>0</v>
      </c>
      <c r="H3950" s="49">
        <v>140</v>
      </c>
      <c r="I3950" s="50">
        <v>10</v>
      </c>
      <c r="J3950" s="50">
        <v>30</v>
      </c>
      <c r="K3950" s="50">
        <v>50</v>
      </c>
      <c r="L3950" s="50">
        <v>50</v>
      </c>
      <c r="M3950" s="50">
        <v>0</v>
      </c>
      <c r="N3950" s="51">
        <f>D3950*$D$12</f>
        <v>33.75</v>
      </c>
      <c r="O3950" s="51">
        <f>E3950*$E$12</f>
        <v>0</v>
      </c>
      <c r="P3950" s="51">
        <f>F3950*$F$12</f>
        <v>0</v>
      </c>
      <c r="Q3950" s="51">
        <f>G3950*$G$12</f>
        <v>0</v>
      </c>
      <c r="R3950" s="51">
        <f>H3950*$H$12</f>
        <v>189</v>
      </c>
      <c r="S3950" s="51">
        <f>(N3950/100)*(I3950*$I$12)+(N3950/100)*(J3950*$J$12)</f>
        <v>13.5</v>
      </c>
      <c r="T3950" s="51">
        <f>(O3950/100)*(K3950*$K$12)</f>
        <v>0</v>
      </c>
      <c r="U3950" s="51">
        <f>(P3950/100)*(K3950*$K$12)+(P3950/100)*(L3950*$L$12)</f>
        <v>0</v>
      </c>
      <c r="V3950" s="51">
        <f>(Q3950/100)*(L3950*$L$12)</f>
        <v>0</v>
      </c>
      <c r="W3950" s="51">
        <f>(R3950/100)*(K3950*$K$12)+(R3950/100)*(L3950*$L$12)</f>
        <v>264.59999999999997</v>
      </c>
      <c r="X3950" s="51">
        <f t="shared" si="517"/>
        <v>47.25</v>
      </c>
      <c r="Y3950" s="51">
        <f t="shared" si="518"/>
        <v>0</v>
      </c>
      <c r="Z3950" s="51">
        <f t="shared" si="519"/>
        <v>0</v>
      </c>
      <c r="AA3950" s="51">
        <f t="shared" si="520"/>
        <v>0</v>
      </c>
      <c r="AB3950" s="51">
        <f t="shared" si="521"/>
        <v>453.59999999999997</v>
      </c>
      <c r="AC3950" s="52">
        <f t="shared" si="522"/>
        <v>500.9</v>
      </c>
      <c r="AD3950" s="53">
        <f>(ROUND(AC3950-AC3941,1)/AC3941)</f>
        <v>0.15414746543778804</v>
      </c>
      <c r="AE3950" s="44"/>
      <c r="AF3950" s="45"/>
    </row>
    <row r="3951" spans="1:32" x14ac:dyDescent="0.25">
      <c r="A3951" s="46" t="s">
        <v>38</v>
      </c>
      <c r="B3951" s="59"/>
      <c r="C3951" s="48" t="s">
        <v>14</v>
      </c>
      <c r="D3951" s="49">
        <v>50</v>
      </c>
      <c r="E3951" s="49">
        <v>100</v>
      </c>
      <c r="F3951" s="49">
        <v>0</v>
      </c>
      <c r="G3951" s="49">
        <v>0</v>
      </c>
      <c r="H3951" s="49">
        <v>0</v>
      </c>
      <c r="I3951" s="50">
        <v>0</v>
      </c>
      <c r="J3951" s="50">
        <v>0</v>
      </c>
      <c r="K3951" s="50">
        <v>0</v>
      </c>
      <c r="L3951" s="50">
        <v>0</v>
      </c>
      <c r="M3951" s="50">
        <v>80</v>
      </c>
      <c r="N3951" s="51">
        <f>D3951*$D$13</f>
        <v>67.5</v>
      </c>
      <c r="O3951" s="51">
        <f>E3951*$E$13</f>
        <v>135</v>
      </c>
      <c r="P3951" s="51">
        <f>F3951*$F$13</f>
        <v>0</v>
      </c>
      <c r="Q3951" s="51">
        <f>G3951*$G$13</f>
        <v>0</v>
      </c>
      <c r="R3951" s="51">
        <f>H3951*$H$13</f>
        <v>0</v>
      </c>
      <c r="S3951" s="51">
        <f>(N3951/100)*(I3951*$I$13)+(N3951/100)*(J3951*$J$13)+(N3951/100)*(M3951*$M$13)</f>
        <v>108</v>
      </c>
      <c r="T3951" s="51">
        <f>(O3951/100)*(K3951*$K$13)+(O3951/100)*(M3951*$M$13)</f>
        <v>216</v>
      </c>
      <c r="U3951" s="51">
        <f>(P3951/100)*(K3951*$K$13)+(P3951/100)*(L3951*$L$13)+(P3951/100)*(M3951*$M$13)</f>
        <v>0</v>
      </c>
      <c r="V3951" s="51">
        <f>(Q3951/100)*(L3951*$L$13)+(Q3951/100)*(M3951*$M$13)</f>
        <v>0</v>
      </c>
      <c r="W3951" s="51">
        <f>(R3951/100)*(K3951*$K$13)+(R3951/100)*(L3951*$L$13)+(R3951/100)*(M3951*$M$13)</f>
        <v>0</v>
      </c>
      <c r="X3951" s="51">
        <f t="shared" si="517"/>
        <v>175.5</v>
      </c>
      <c r="Y3951" s="51">
        <f t="shared" si="518"/>
        <v>351</v>
      </c>
      <c r="Z3951" s="51">
        <f t="shared" si="519"/>
        <v>0</v>
      </c>
      <c r="AA3951" s="51">
        <f t="shared" si="520"/>
        <v>0</v>
      </c>
      <c r="AB3951" s="51">
        <f t="shared" si="521"/>
        <v>0</v>
      </c>
      <c r="AC3951" s="52">
        <f t="shared" si="522"/>
        <v>526.5</v>
      </c>
      <c r="AD3951" s="53">
        <f>(ROUND(AC3951-AC3941,1)/AC3941)</f>
        <v>0.21313364055299538</v>
      </c>
      <c r="AE3951" s="44"/>
      <c r="AF3951" s="45"/>
    </row>
    <row r="3952" spans="1:32" x14ac:dyDescent="0.25">
      <c r="A3952" s="46" t="s">
        <v>39</v>
      </c>
      <c r="B3952" s="59"/>
      <c r="C3952" s="48" t="s">
        <v>15</v>
      </c>
      <c r="D3952" s="49">
        <v>110</v>
      </c>
      <c r="E3952" s="49">
        <v>0</v>
      </c>
      <c r="F3952" s="49">
        <v>0</v>
      </c>
      <c r="G3952" s="49">
        <v>0</v>
      </c>
      <c r="H3952" s="49">
        <v>0</v>
      </c>
      <c r="I3952" s="50">
        <v>10</v>
      </c>
      <c r="J3952" s="50">
        <v>30</v>
      </c>
      <c r="K3952" s="50">
        <v>100</v>
      </c>
      <c r="L3952" s="50">
        <v>0</v>
      </c>
      <c r="M3952" s="50">
        <v>0</v>
      </c>
      <c r="N3952" s="51">
        <f>D3952*$D$14</f>
        <v>148.5</v>
      </c>
      <c r="O3952" s="51">
        <f>E3952*$E$14</f>
        <v>0</v>
      </c>
      <c r="P3952" s="51">
        <f>F3952*$F$14</f>
        <v>0</v>
      </c>
      <c r="Q3952" s="51">
        <f>G3952*$G$14</f>
        <v>0</v>
      </c>
      <c r="R3952" s="51">
        <f>H3952*$H$14</f>
        <v>0</v>
      </c>
      <c r="S3952" s="51">
        <f>(N3952/100)*(I3952*$I$14)+(N3952/100)*(J3952*$J$14)+(N3952/100)*(K3952*$K$14)</f>
        <v>356.4</v>
      </c>
      <c r="T3952" s="51">
        <f>(O3952/100)*(K3952*$K$14)</f>
        <v>0</v>
      </c>
      <c r="U3952" s="51">
        <f>(P3952/100)*(K3952*$K$14)+(P3952/100)*(L3952*$L$14)</f>
        <v>0</v>
      </c>
      <c r="V3952" s="51">
        <f>(Q3952/100)*(L3952*$L$14)</f>
        <v>0</v>
      </c>
      <c r="W3952" s="51">
        <f>(R3952/100)*(K3952*$L$14)+(R3952/100)*(L3952*$M$14)</f>
        <v>0</v>
      </c>
      <c r="X3952" s="51">
        <f t="shared" si="517"/>
        <v>504.9</v>
      </c>
      <c r="Y3952" s="51">
        <f t="shared" si="518"/>
        <v>0</v>
      </c>
      <c r="Z3952" s="51">
        <f t="shared" si="519"/>
        <v>0</v>
      </c>
      <c r="AA3952" s="51">
        <f t="shared" si="520"/>
        <v>0</v>
      </c>
      <c r="AB3952" s="51">
        <f t="shared" si="521"/>
        <v>0</v>
      </c>
      <c r="AC3952" s="52">
        <f t="shared" si="522"/>
        <v>504.9</v>
      </c>
      <c r="AD3952" s="53">
        <f>(ROUND(AC3952-AC3941,1)/AC3941)</f>
        <v>0.16336405529953918</v>
      </c>
      <c r="AE3952" s="44"/>
      <c r="AF3952" s="45"/>
    </row>
    <row r="3953" spans="1:32" x14ac:dyDescent="0.25">
      <c r="A3953" s="46"/>
      <c r="B3953" s="59"/>
      <c r="C3953" s="48" t="s">
        <v>16</v>
      </c>
      <c r="D3953" s="49">
        <v>110</v>
      </c>
      <c r="E3953" s="49">
        <v>0</v>
      </c>
      <c r="F3953" s="49">
        <v>0</v>
      </c>
      <c r="G3953" s="49">
        <v>0</v>
      </c>
      <c r="H3953" s="49">
        <v>0</v>
      </c>
      <c r="I3953" s="50">
        <v>10</v>
      </c>
      <c r="J3953" s="50">
        <v>30</v>
      </c>
      <c r="K3953" s="50">
        <v>0</v>
      </c>
      <c r="L3953" s="50">
        <v>100</v>
      </c>
      <c r="M3953" s="50">
        <v>0</v>
      </c>
      <c r="N3953" s="51">
        <f>D3953*$D$15</f>
        <v>148.5</v>
      </c>
      <c r="O3953" s="51">
        <f>E3953*$E$15</f>
        <v>0</v>
      </c>
      <c r="P3953" s="51">
        <f>F3953*$F$15</f>
        <v>0</v>
      </c>
      <c r="Q3953" s="51">
        <f>G3953*$G$15</f>
        <v>0</v>
      </c>
      <c r="R3953" s="51">
        <f>H3953*$H$15</f>
        <v>0</v>
      </c>
      <c r="S3953" s="51">
        <f>(N3953/100)*(I3953*$I$15)+(N3953/100)*(J3953*$J$15)+(N3953/100)*(L3953*$L$15)</f>
        <v>356.4</v>
      </c>
      <c r="T3953" s="51">
        <f>(O3953/100)*(K3953*$K$15)</f>
        <v>0</v>
      </c>
      <c r="U3953" s="51">
        <f>(P3953/100)*(K3953*$K$15)+(P3953/100)*(L3953*$L$15)</f>
        <v>0</v>
      </c>
      <c r="V3953" s="51">
        <f>(Q3953/100)*(L3953*$L$15)</f>
        <v>0</v>
      </c>
      <c r="W3953" s="51">
        <f>(R3953/100)*(K3953*$K$15)+(R3953/100)*(L3953*$L$15)</f>
        <v>0</v>
      </c>
      <c r="X3953" s="51">
        <f t="shared" si="517"/>
        <v>504.9</v>
      </c>
      <c r="Y3953" s="51">
        <f t="shared" si="518"/>
        <v>0</v>
      </c>
      <c r="Z3953" s="51">
        <f t="shared" si="519"/>
        <v>0</v>
      </c>
      <c r="AA3953" s="51">
        <f t="shared" si="520"/>
        <v>0</v>
      </c>
      <c r="AB3953" s="51">
        <f t="shared" si="521"/>
        <v>0</v>
      </c>
      <c r="AC3953" s="52">
        <f t="shared" si="522"/>
        <v>504.9</v>
      </c>
      <c r="AD3953" s="53">
        <f>(ROUND(AC3953-AC3941,1)/AC3941)</f>
        <v>0.16336405529953918</v>
      </c>
      <c r="AE3953" s="44"/>
      <c r="AF3953" s="45"/>
    </row>
    <row r="3954" spans="1:32" x14ac:dyDescent="0.25">
      <c r="A3954" s="46"/>
      <c r="B3954" s="59"/>
      <c r="C3954" s="48" t="s">
        <v>17</v>
      </c>
      <c r="D3954" s="49">
        <v>50</v>
      </c>
      <c r="E3954" s="49">
        <v>100</v>
      </c>
      <c r="F3954" s="49">
        <v>0</v>
      </c>
      <c r="G3954" s="49">
        <v>0</v>
      </c>
      <c r="H3954" s="49">
        <v>0</v>
      </c>
      <c r="I3954" s="50">
        <v>10</v>
      </c>
      <c r="J3954" s="50">
        <v>140</v>
      </c>
      <c r="K3954" s="50">
        <v>60</v>
      </c>
      <c r="L3954" s="50">
        <v>0</v>
      </c>
      <c r="M3954" s="50">
        <v>0</v>
      </c>
      <c r="N3954" s="51">
        <f>D3954*$D$16</f>
        <v>67.5</v>
      </c>
      <c r="O3954" s="51">
        <f>E3954*$E$16</f>
        <v>135</v>
      </c>
      <c r="P3954" s="51">
        <f>F3954*$F$16</f>
        <v>0</v>
      </c>
      <c r="Q3954" s="51">
        <f>G3954*$G$16</f>
        <v>0</v>
      </c>
      <c r="R3954" s="51">
        <f>H3954*$H$16</f>
        <v>0</v>
      </c>
      <c r="S3954" s="51">
        <f>(N3954/100)*(I3954*$I$16)+(N3954/100)*(J3954*$J$16)</f>
        <v>243.00000000000003</v>
      </c>
      <c r="T3954" s="51">
        <f>(O3954/100)*(K3954*$K$16)</f>
        <v>81</v>
      </c>
      <c r="U3954" s="51">
        <f>(P3954/100)*(K3954*$K$16)+(P3954/100)*(L3954*$L$16)</f>
        <v>0</v>
      </c>
      <c r="V3954" s="51">
        <f>(Q3954/100)*(L3954*$L$16)</f>
        <v>0</v>
      </c>
      <c r="W3954" s="51">
        <f>(R3954/100)*(K3954*$K$16)+(R3954/100)*(L3954*$L$16)</f>
        <v>0</v>
      </c>
      <c r="X3954" s="51">
        <f t="shared" si="517"/>
        <v>310.5</v>
      </c>
      <c r="Y3954" s="51">
        <f t="shared" si="518"/>
        <v>216</v>
      </c>
      <c r="Z3954" s="51">
        <f t="shared" si="519"/>
        <v>0</v>
      </c>
      <c r="AA3954" s="51">
        <f t="shared" si="520"/>
        <v>0</v>
      </c>
      <c r="AB3954" s="51">
        <f t="shared" si="521"/>
        <v>0</v>
      </c>
      <c r="AC3954" s="52">
        <f t="shared" si="522"/>
        <v>526.5</v>
      </c>
      <c r="AD3954" s="53">
        <f>(ROUND(AC3954-AC3941,1)/AC3941)</f>
        <v>0.21313364055299538</v>
      </c>
      <c r="AE3954" s="44"/>
      <c r="AF3954" s="45"/>
    </row>
    <row r="3955" spans="1:32" x14ac:dyDescent="0.25">
      <c r="A3955" s="46"/>
      <c r="B3955" s="59"/>
      <c r="C3955" s="48" t="s">
        <v>18</v>
      </c>
      <c r="D3955" s="49">
        <v>50</v>
      </c>
      <c r="E3955" s="49">
        <v>100</v>
      </c>
      <c r="F3955" s="49">
        <v>0</v>
      </c>
      <c r="G3955" s="49">
        <v>0</v>
      </c>
      <c r="H3955" s="49">
        <v>0</v>
      </c>
      <c r="I3955" s="50">
        <v>100</v>
      </c>
      <c r="J3955" s="50">
        <v>30</v>
      </c>
      <c r="K3955" s="50">
        <v>60</v>
      </c>
      <c r="L3955" s="50">
        <v>0</v>
      </c>
      <c r="M3955" s="50">
        <v>0</v>
      </c>
      <c r="N3955" s="51">
        <f>D3955*$D$17</f>
        <v>67.5</v>
      </c>
      <c r="O3955" s="51">
        <f>E3955*$E$17</f>
        <v>135</v>
      </c>
      <c r="P3955" s="51">
        <f>F3955*$F$17</f>
        <v>0</v>
      </c>
      <c r="Q3955" s="51">
        <f>G3955*$G$17</f>
        <v>0</v>
      </c>
      <c r="R3955" s="51">
        <f>H3955*$H$17</f>
        <v>0</v>
      </c>
      <c r="S3955" s="51">
        <f>(N3955/100)*(I3955*$I$17)+(N3955/100)*(J3955*$J$17)</f>
        <v>189</v>
      </c>
      <c r="T3955" s="51">
        <f>(O3955/100)*(K3955*$K$17)</f>
        <v>81</v>
      </c>
      <c r="U3955" s="51">
        <f>(P3955/100)*(K3955*$K$17)+(P3955/100)*(L3955*$L$17)</f>
        <v>0</v>
      </c>
      <c r="V3955" s="51">
        <f>(Q3955/100)*(L3955*$L$17)</f>
        <v>0</v>
      </c>
      <c r="W3955" s="51">
        <f>(R3955/100)*(K3955*$K$17)+(R3955/100)*(L3955*$L$17)</f>
        <v>0</v>
      </c>
      <c r="X3955" s="51">
        <f t="shared" si="517"/>
        <v>256.5</v>
      </c>
      <c r="Y3955" s="51">
        <f t="shared" si="518"/>
        <v>216</v>
      </c>
      <c r="Z3955" s="51">
        <f t="shared" si="519"/>
        <v>0</v>
      </c>
      <c r="AA3955" s="51">
        <f t="shared" si="520"/>
        <v>0</v>
      </c>
      <c r="AB3955" s="51">
        <f t="shared" si="521"/>
        <v>0</v>
      </c>
      <c r="AC3955" s="52">
        <f t="shared" si="522"/>
        <v>472.5</v>
      </c>
      <c r="AD3955" s="53">
        <f>(ROUND(AC3955-AC3941,1)/AC3941)</f>
        <v>8.8709677419354843E-2</v>
      </c>
      <c r="AE3955" s="44"/>
      <c r="AF3955" s="45"/>
    </row>
    <row r="3956" spans="1:32" x14ac:dyDescent="0.25">
      <c r="A3956" s="62"/>
      <c r="B3956" s="183" t="s">
        <v>1163</v>
      </c>
      <c r="C3956" s="183"/>
      <c r="D3956" s="183"/>
      <c r="E3956" s="183"/>
      <c r="F3956" s="183"/>
      <c r="G3956" s="183"/>
      <c r="H3956" s="183"/>
      <c r="I3956" s="183"/>
      <c r="J3956" s="183"/>
      <c r="K3956" s="183"/>
      <c r="L3956" s="183"/>
      <c r="M3956" s="183"/>
      <c r="N3956" s="183"/>
      <c r="O3956" s="183"/>
      <c r="P3956" s="183"/>
      <c r="Q3956" s="183"/>
      <c r="R3956" s="183"/>
      <c r="S3956" s="183"/>
      <c r="T3956" s="183"/>
      <c r="U3956" s="183"/>
      <c r="V3956" s="183"/>
      <c r="W3956" s="183"/>
      <c r="X3956" s="183"/>
      <c r="Y3956" s="183"/>
      <c r="Z3956" s="183"/>
      <c r="AA3956" s="183"/>
      <c r="AB3956" s="183"/>
      <c r="AC3956" s="12">
        <v>600</v>
      </c>
      <c r="AD3956" s="12"/>
      <c r="AE3956" s="44"/>
      <c r="AF3956" s="45"/>
    </row>
    <row r="3957" spans="1:32" x14ac:dyDescent="0.25">
      <c r="A3957" s="54" t="s">
        <v>19</v>
      </c>
      <c r="B3957" s="179" t="s">
        <v>1161</v>
      </c>
      <c r="C3957" s="38" t="s">
        <v>4</v>
      </c>
      <c r="D3957" s="39">
        <v>126</v>
      </c>
      <c r="E3957" s="39">
        <v>0</v>
      </c>
      <c r="F3957" s="39">
        <v>0</v>
      </c>
      <c r="G3957" s="39">
        <v>0</v>
      </c>
      <c r="H3957" s="39">
        <v>0</v>
      </c>
      <c r="I3957" s="40">
        <v>60</v>
      </c>
      <c r="J3957" s="40">
        <v>10</v>
      </c>
      <c r="K3957" s="40">
        <v>0</v>
      </c>
      <c r="L3957" s="40">
        <v>0</v>
      </c>
      <c r="M3957" s="40">
        <v>0</v>
      </c>
      <c r="N3957" s="41">
        <f>D3957*$D$3</f>
        <v>176.39999999999998</v>
      </c>
      <c r="O3957" s="41">
        <f>E3957*$E$3</f>
        <v>0</v>
      </c>
      <c r="P3957" s="41">
        <f>F3957*$F$3</f>
        <v>0</v>
      </c>
      <c r="Q3957" s="41">
        <f>G3957*$G$3</f>
        <v>0</v>
      </c>
      <c r="R3957" s="41">
        <f>H3957*$H$3</f>
        <v>0</v>
      </c>
      <c r="S3957" s="41">
        <f>(N3957/100)*(I3957*$I$3)+(N3957/100)*(J3957*$J$3)</f>
        <v>246.95999999999998</v>
      </c>
      <c r="T3957" s="41">
        <f>(O3957/100)*(K3957*$K$3)</f>
        <v>0</v>
      </c>
      <c r="U3957" s="41">
        <f>(P3957/100)*(K3957*$K$3)+(P3957/100)*(L3957*$L$3)</f>
        <v>0</v>
      </c>
      <c r="V3957" s="41">
        <f>(Q3957/100)*(L3957*$L$3)</f>
        <v>0</v>
      </c>
      <c r="W3957" s="41">
        <f>(R3957/100)*(K3957*$K$3)+(R3957/100)*(L3957*$L$3)</f>
        <v>0</v>
      </c>
      <c r="X3957" s="41">
        <f t="shared" ref="X3957:X3988" si="523">N3957+S3957</f>
        <v>423.35999999999996</v>
      </c>
      <c r="Y3957" s="41">
        <f t="shared" ref="Y3957:Y3988" si="524">O3957+T3957</f>
        <v>0</v>
      </c>
      <c r="Z3957" s="41">
        <f t="shared" ref="Z3957:Z3988" si="525">P3957+U3957</f>
        <v>0</v>
      </c>
      <c r="AA3957" s="41">
        <f t="shared" ref="AA3957:AA3988" si="526">Q3957+V3957</f>
        <v>0</v>
      </c>
      <c r="AB3957" s="41">
        <f t="shared" ref="AB3957:AB3988" si="527">R3957+W3957</f>
        <v>0</v>
      </c>
      <c r="AC3957" s="42">
        <f t="shared" ref="AC3957:AC3988" si="528">ROUND(X3957+Y3957+Z3957+AA3957+AB3957,1)</f>
        <v>423.4</v>
      </c>
      <c r="AD3957" s="43">
        <v>0</v>
      </c>
      <c r="AE3957" s="44"/>
      <c r="AF3957" s="45"/>
    </row>
    <row r="3958" spans="1:32" x14ac:dyDescent="0.25">
      <c r="A3958" s="46" t="s">
        <v>29</v>
      </c>
      <c r="B3958" s="178">
        <v>28</v>
      </c>
      <c r="C3958" s="48" t="s">
        <v>5</v>
      </c>
      <c r="D3958" s="49">
        <v>126</v>
      </c>
      <c r="E3958" s="49">
        <v>0</v>
      </c>
      <c r="F3958" s="49">
        <v>0</v>
      </c>
      <c r="G3958" s="49">
        <v>0</v>
      </c>
      <c r="H3958" s="49">
        <v>0</v>
      </c>
      <c r="I3958" s="50">
        <v>70</v>
      </c>
      <c r="J3958" s="50">
        <v>25</v>
      </c>
      <c r="K3958" s="50">
        <v>0</v>
      </c>
      <c r="L3958" s="50">
        <v>0</v>
      </c>
      <c r="M3958" s="50">
        <v>0</v>
      </c>
      <c r="N3958" s="51">
        <f>D3958*$D$4</f>
        <v>170.10000000000002</v>
      </c>
      <c r="O3958" s="51">
        <f>E3958*$E$4</f>
        <v>0</v>
      </c>
      <c r="P3958" s="51">
        <f>F3958*$F$4</f>
        <v>0</v>
      </c>
      <c r="Q3958" s="51">
        <f>G3958*$G$4</f>
        <v>0</v>
      </c>
      <c r="R3958" s="51">
        <f>H3958*$H$4</f>
        <v>0</v>
      </c>
      <c r="S3958" s="51">
        <f>(N3958/100)*(I3958*$I$4)+(N3958/100)*(J3958*$J$4)</f>
        <v>323.19000000000005</v>
      </c>
      <c r="T3958" s="51">
        <f>(O3958/100)*(K3958*$K$4)</f>
        <v>0</v>
      </c>
      <c r="U3958" s="51">
        <f>(P3958/100)*(K3958*$K$4)+(P3958/100)*(L3958*$L$4)</f>
        <v>0</v>
      </c>
      <c r="V3958" s="51">
        <f>(Q3958/100)*(L3958*$L$4)</f>
        <v>0</v>
      </c>
      <c r="W3958" s="51">
        <f>(R3958/100)*(K3958*$K$4)+(R3958/100)*(L3958*$L$4)</f>
        <v>0</v>
      </c>
      <c r="X3958" s="51">
        <f t="shared" si="523"/>
        <v>493.29000000000008</v>
      </c>
      <c r="Y3958" s="51">
        <f t="shared" si="524"/>
        <v>0</v>
      </c>
      <c r="Z3958" s="51">
        <f t="shared" si="525"/>
        <v>0</v>
      </c>
      <c r="AA3958" s="51">
        <f t="shared" si="526"/>
        <v>0</v>
      </c>
      <c r="AB3958" s="51">
        <f t="shared" si="527"/>
        <v>0</v>
      </c>
      <c r="AC3958" s="52">
        <f t="shared" si="528"/>
        <v>493.3</v>
      </c>
      <c r="AD3958" s="53">
        <f>(ROUND(AC3958-AC3957,1)/AC3957)</f>
        <v>0.16509211147850733</v>
      </c>
      <c r="AE3958" s="44"/>
      <c r="AF3958" s="45"/>
    </row>
    <row r="3959" spans="1:32" x14ac:dyDescent="0.25">
      <c r="A3959" s="46" t="s">
        <v>30</v>
      </c>
      <c r="B3959" s="178">
        <v>0</v>
      </c>
      <c r="C3959" s="48" t="s">
        <v>6</v>
      </c>
      <c r="D3959" s="49">
        <v>126</v>
      </c>
      <c r="E3959" s="49">
        <v>0</v>
      </c>
      <c r="F3959" s="49">
        <v>0</v>
      </c>
      <c r="G3959" s="49">
        <v>0</v>
      </c>
      <c r="H3959" s="49">
        <v>0</v>
      </c>
      <c r="I3959" s="50">
        <v>60</v>
      </c>
      <c r="J3959" s="50">
        <v>10</v>
      </c>
      <c r="K3959" s="50">
        <v>0</v>
      </c>
      <c r="L3959" s="50">
        <v>0</v>
      </c>
      <c r="M3959" s="50">
        <v>0</v>
      </c>
      <c r="N3959" s="51">
        <f>D3959*$D$5</f>
        <v>176.39999999999998</v>
      </c>
      <c r="O3959" s="51">
        <f>E3959*$E$5</f>
        <v>0</v>
      </c>
      <c r="P3959" s="51">
        <f>F3959*$F$5</f>
        <v>0</v>
      </c>
      <c r="Q3959" s="51">
        <f>G3959*$G$5</f>
        <v>0</v>
      </c>
      <c r="R3959" s="51">
        <f>H3959*$H$5</f>
        <v>0</v>
      </c>
      <c r="S3959" s="51">
        <f>(N3959/100)*(I3959*$I$5)+(N3959/100)*(J3959*$J$5)</f>
        <v>246.95999999999998</v>
      </c>
      <c r="T3959" s="51">
        <f>(O3959/100)*(K3959*$K$5)</f>
        <v>0</v>
      </c>
      <c r="U3959" s="51">
        <f>(P3959/100)*(K3959*$K$5)+(P3959/100)*(L3959*$L$5)</f>
        <v>0</v>
      </c>
      <c r="V3959" s="51">
        <f>(Q3959/100)*(L3959*$L$5)</f>
        <v>0</v>
      </c>
      <c r="W3959" s="51">
        <f>(R3959/100)*(K3959*$K$5)+(R3959/100)*(L3959*$L$5)</f>
        <v>0</v>
      </c>
      <c r="X3959" s="51">
        <f t="shared" si="523"/>
        <v>423.35999999999996</v>
      </c>
      <c r="Y3959" s="51">
        <f t="shared" si="524"/>
        <v>0</v>
      </c>
      <c r="Z3959" s="51">
        <f t="shared" si="525"/>
        <v>0</v>
      </c>
      <c r="AA3959" s="51">
        <f t="shared" si="526"/>
        <v>0</v>
      </c>
      <c r="AB3959" s="51">
        <f t="shared" si="527"/>
        <v>0</v>
      </c>
      <c r="AC3959" s="52">
        <f t="shared" si="528"/>
        <v>423.4</v>
      </c>
      <c r="AD3959" s="53">
        <f>(ROUND(AC3959-AC3957,1)/AC3957)</f>
        <v>0</v>
      </c>
      <c r="AE3959" s="44"/>
      <c r="AF3959" s="45"/>
    </row>
    <row r="3960" spans="1:32" x14ac:dyDescent="0.25">
      <c r="A3960" s="46" t="s">
        <v>31</v>
      </c>
      <c r="B3960" s="178">
        <v>0</v>
      </c>
      <c r="C3960" s="48" t="s">
        <v>7</v>
      </c>
      <c r="D3960" s="49">
        <v>126</v>
      </c>
      <c r="E3960" s="49">
        <v>0</v>
      </c>
      <c r="F3960" s="49">
        <v>0</v>
      </c>
      <c r="G3960" s="49">
        <v>0</v>
      </c>
      <c r="H3960" s="49">
        <v>0</v>
      </c>
      <c r="I3960" s="50">
        <v>60</v>
      </c>
      <c r="J3960" s="50">
        <v>10</v>
      </c>
      <c r="K3960" s="50">
        <v>0</v>
      </c>
      <c r="L3960" s="50">
        <v>0</v>
      </c>
      <c r="M3960" s="50">
        <v>0</v>
      </c>
      <c r="N3960" s="51">
        <f>D3960*$D$6</f>
        <v>176.39999999999998</v>
      </c>
      <c r="O3960" s="51">
        <f>E3960*$E$6</f>
        <v>0</v>
      </c>
      <c r="P3960" s="51">
        <f>F3960*$F$6</f>
        <v>0</v>
      </c>
      <c r="Q3960" s="51">
        <f>G3960*$G$6</f>
        <v>0</v>
      </c>
      <c r="R3960" s="51">
        <f>H3960*$H$6</f>
        <v>0</v>
      </c>
      <c r="S3960" s="51">
        <f>(N3960/100)*(I3960*$I$6)+(N3960/100)*(J3960*$J$6)</f>
        <v>246.95999999999998</v>
      </c>
      <c r="T3960" s="51">
        <f>(O3960/100)*(K3960*$K$6)</f>
        <v>0</v>
      </c>
      <c r="U3960" s="51">
        <f>(P3960/100)*(K3960*$K$6)+(P3960/100)*(L3960*$L$6)</f>
        <v>0</v>
      </c>
      <c r="V3960" s="51">
        <f>(Q3960/100)*(L3960*$L$6)</f>
        <v>0</v>
      </c>
      <c r="W3960" s="51">
        <f>(R3960/100)*(K3960*$K$6)+(R3960/100)*(L3960*$L$6)</f>
        <v>0</v>
      </c>
      <c r="X3960" s="51">
        <f t="shared" si="523"/>
        <v>423.35999999999996</v>
      </c>
      <c r="Y3960" s="51">
        <f t="shared" si="524"/>
        <v>0</v>
      </c>
      <c r="Z3960" s="51">
        <f t="shared" si="525"/>
        <v>0</v>
      </c>
      <c r="AA3960" s="51">
        <f t="shared" si="526"/>
        <v>0</v>
      </c>
      <c r="AB3960" s="51">
        <f t="shared" si="527"/>
        <v>0</v>
      </c>
      <c r="AC3960" s="52">
        <f t="shared" si="528"/>
        <v>423.4</v>
      </c>
      <c r="AD3960" s="53">
        <f>(ROUND(AC3960-AC3957,1)/AC3957)</f>
        <v>0</v>
      </c>
      <c r="AE3960" s="44"/>
      <c r="AF3960" s="45"/>
    </row>
    <row r="3961" spans="1:32" x14ac:dyDescent="0.25">
      <c r="A3961" s="46" t="s">
        <v>32</v>
      </c>
      <c r="B3961" s="178">
        <v>0</v>
      </c>
      <c r="C3961" s="48" t="s">
        <v>8</v>
      </c>
      <c r="D3961" s="49">
        <v>126</v>
      </c>
      <c r="E3961" s="49">
        <v>0</v>
      </c>
      <c r="F3961" s="49">
        <v>0</v>
      </c>
      <c r="G3961" s="49">
        <v>0</v>
      </c>
      <c r="H3961" s="49">
        <v>0</v>
      </c>
      <c r="I3961" s="50">
        <v>60</v>
      </c>
      <c r="J3961" s="50">
        <v>10</v>
      </c>
      <c r="K3961" s="50">
        <v>0</v>
      </c>
      <c r="L3961" s="50">
        <v>0</v>
      </c>
      <c r="M3961" s="50">
        <v>0</v>
      </c>
      <c r="N3961" s="51">
        <f>D3961*$D$7</f>
        <v>176.39999999999998</v>
      </c>
      <c r="O3961" s="51">
        <f>E3961*$E$7</f>
        <v>0</v>
      </c>
      <c r="P3961" s="51">
        <f>F3961*$F$7</f>
        <v>0</v>
      </c>
      <c r="Q3961" s="51">
        <f>G3961*$G$7</f>
        <v>0</v>
      </c>
      <c r="R3961" s="51">
        <f>H3961*$H$7</f>
        <v>0</v>
      </c>
      <c r="S3961" s="51">
        <f>(N3961/100)*(I3961*$I$7)+(N3961/100)*(J3961*$J$7)</f>
        <v>246.95999999999998</v>
      </c>
      <c r="T3961" s="51">
        <f>(O3961/100)*(K3961*$K$7)</f>
        <v>0</v>
      </c>
      <c r="U3961" s="51">
        <f>(P3961/100)*(K3961*$K$7)+(P3961/100)*(L3961*$L$7)</f>
        <v>0</v>
      </c>
      <c r="V3961" s="51">
        <f>(Q3961/100)*(L3961*$L$7)</f>
        <v>0</v>
      </c>
      <c r="W3961" s="51">
        <f>(R3961/100)*(K3961*$K$7)+(R3961/100)*(L3961*$L$7)</f>
        <v>0</v>
      </c>
      <c r="X3961" s="51">
        <f t="shared" si="523"/>
        <v>423.35999999999996</v>
      </c>
      <c r="Y3961" s="51">
        <f t="shared" si="524"/>
        <v>0</v>
      </c>
      <c r="Z3961" s="51">
        <f t="shared" si="525"/>
        <v>0</v>
      </c>
      <c r="AA3961" s="51">
        <f t="shared" si="526"/>
        <v>0</v>
      </c>
      <c r="AB3961" s="51">
        <f t="shared" si="527"/>
        <v>0</v>
      </c>
      <c r="AC3961" s="52">
        <f t="shared" si="528"/>
        <v>423.4</v>
      </c>
      <c r="AD3961" s="53">
        <f>(ROUND(AC3961-AC3957,1)/AC3957)</f>
        <v>0</v>
      </c>
      <c r="AE3961" s="44"/>
      <c r="AF3961" s="45"/>
    </row>
    <row r="3962" spans="1:32" x14ac:dyDescent="0.25">
      <c r="A3962" s="46" t="s">
        <v>33</v>
      </c>
      <c r="B3962" s="178"/>
      <c r="C3962" s="48" t="s">
        <v>9</v>
      </c>
      <c r="D3962" s="49">
        <v>126</v>
      </c>
      <c r="E3962" s="49">
        <v>0</v>
      </c>
      <c r="F3962" s="49">
        <v>0</v>
      </c>
      <c r="G3962" s="49">
        <v>0</v>
      </c>
      <c r="H3962" s="49">
        <v>0</v>
      </c>
      <c r="I3962" s="50">
        <v>60</v>
      </c>
      <c r="J3962" s="50">
        <v>10</v>
      </c>
      <c r="K3962" s="50">
        <v>0</v>
      </c>
      <c r="L3962" s="50">
        <v>0</v>
      </c>
      <c r="M3962" s="50">
        <v>0</v>
      </c>
      <c r="N3962" s="51">
        <f>D3962*$D$8</f>
        <v>176.39999999999998</v>
      </c>
      <c r="O3962" s="51">
        <f>E3962*$E$8</f>
        <v>0</v>
      </c>
      <c r="P3962" s="51">
        <f>F3962*$F$8</f>
        <v>0</v>
      </c>
      <c r="Q3962" s="51">
        <f>G3962*$G$8</f>
        <v>0</v>
      </c>
      <c r="R3962" s="51">
        <f>H3962*$H$8</f>
        <v>0</v>
      </c>
      <c r="S3962" s="51">
        <f>(N3962/100)*(I3962*$I$8)+(N3962/100)*(J3962*$J$8)</f>
        <v>246.95999999999998</v>
      </c>
      <c r="T3962" s="51">
        <f>(O3962/100)*(K3962*$K$8)</f>
        <v>0</v>
      </c>
      <c r="U3962" s="51">
        <f>(P3962/100)*(K3962*$K$8)+(P3962/100)*(L3962*$L$8)</f>
        <v>0</v>
      </c>
      <c r="V3962" s="51">
        <f>(Q3962/100)*(L3962*$L$8)</f>
        <v>0</v>
      </c>
      <c r="W3962" s="51">
        <f>(R3962/100)*(K3962*$K$8)+(R3962/100)*(L3962*$L$8)</f>
        <v>0</v>
      </c>
      <c r="X3962" s="51">
        <f t="shared" si="523"/>
        <v>423.35999999999996</v>
      </c>
      <c r="Y3962" s="51">
        <f t="shared" si="524"/>
        <v>0</v>
      </c>
      <c r="Z3962" s="51">
        <f t="shared" si="525"/>
        <v>0</v>
      </c>
      <c r="AA3962" s="51">
        <f t="shared" si="526"/>
        <v>0</v>
      </c>
      <c r="AB3962" s="51">
        <f t="shared" si="527"/>
        <v>0</v>
      </c>
      <c r="AC3962" s="52">
        <f t="shared" si="528"/>
        <v>423.4</v>
      </c>
      <c r="AD3962" s="53">
        <f>(ROUND(AC3962-AC3957,1)/AC3957)</f>
        <v>0</v>
      </c>
      <c r="AE3962" s="44"/>
      <c r="AF3962" s="45"/>
    </row>
    <row r="3963" spans="1:32" x14ac:dyDescent="0.25">
      <c r="A3963" s="46" t="s">
        <v>34</v>
      </c>
      <c r="B3963" s="178"/>
      <c r="C3963" s="48" t="s">
        <v>10</v>
      </c>
      <c r="D3963" s="49">
        <v>63</v>
      </c>
      <c r="E3963" s="49">
        <v>140</v>
      </c>
      <c r="F3963" s="49">
        <v>0</v>
      </c>
      <c r="G3963" s="49">
        <v>0</v>
      </c>
      <c r="H3963" s="49">
        <v>0</v>
      </c>
      <c r="I3963" s="50">
        <v>60</v>
      </c>
      <c r="J3963" s="50">
        <v>10</v>
      </c>
      <c r="K3963" s="50">
        <v>75</v>
      </c>
      <c r="L3963" s="50">
        <v>0</v>
      </c>
      <c r="M3963" s="50">
        <v>0</v>
      </c>
      <c r="N3963" s="51">
        <f>D3963*$D$9</f>
        <v>85.050000000000011</v>
      </c>
      <c r="O3963" s="51">
        <f>E3963*$E$9</f>
        <v>189</v>
      </c>
      <c r="P3963" s="51">
        <f>F3963*$F$9</f>
        <v>0</v>
      </c>
      <c r="Q3963" s="51">
        <f>G3963*$G$9</f>
        <v>0</v>
      </c>
      <c r="R3963" s="51">
        <f>H3963*$H$9</f>
        <v>0</v>
      </c>
      <c r="S3963" s="51">
        <f>(N3963/100)*(I3963*$I$9)+(N3963/100)*(J3963*$J$9)</f>
        <v>59.535000000000011</v>
      </c>
      <c r="T3963" s="51">
        <f>(O3963/100)*(K3963*$K$9)</f>
        <v>198.45</v>
      </c>
      <c r="U3963" s="51">
        <f>(P3963/100)*(K3963*$K$9)+(P3963/100)*(L3963*$L$9)</f>
        <v>0</v>
      </c>
      <c r="V3963" s="51">
        <f>(Q3963/100)*(L3963*$L$9)</f>
        <v>0</v>
      </c>
      <c r="W3963" s="51">
        <f>(R3963/100)*(K3963*$K$9)+(R3963/100)*(L3963*$L$9)</f>
        <v>0</v>
      </c>
      <c r="X3963" s="51">
        <f t="shared" si="523"/>
        <v>144.58500000000004</v>
      </c>
      <c r="Y3963" s="51">
        <f t="shared" si="524"/>
        <v>387.45</v>
      </c>
      <c r="Z3963" s="51">
        <f t="shared" si="525"/>
        <v>0</v>
      </c>
      <c r="AA3963" s="51">
        <f t="shared" si="526"/>
        <v>0</v>
      </c>
      <c r="AB3963" s="51">
        <f t="shared" si="527"/>
        <v>0</v>
      </c>
      <c r="AC3963" s="52">
        <f t="shared" si="528"/>
        <v>532</v>
      </c>
      <c r="AD3963" s="53">
        <f>(ROUND(AC3963-AC3957,1)/AC3957)</f>
        <v>0.25649504015115732</v>
      </c>
      <c r="AE3963" s="44"/>
      <c r="AF3963" s="45"/>
    </row>
    <row r="3964" spans="1:32" x14ac:dyDescent="0.25">
      <c r="A3964" s="46" t="s">
        <v>35</v>
      </c>
      <c r="B3964" s="178"/>
      <c r="C3964" s="48" t="s">
        <v>11</v>
      </c>
      <c r="D3964" s="49">
        <v>63</v>
      </c>
      <c r="E3964" s="49">
        <v>0</v>
      </c>
      <c r="F3964" s="49">
        <v>140</v>
      </c>
      <c r="G3964" s="49">
        <v>0</v>
      </c>
      <c r="H3964" s="49">
        <v>0</v>
      </c>
      <c r="I3964" s="50">
        <v>60</v>
      </c>
      <c r="J3964" s="50">
        <v>10</v>
      </c>
      <c r="K3964" s="50">
        <v>37.5</v>
      </c>
      <c r="L3964" s="50">
        <v>37.5</v>
      </c>
      <c r="M3964" s="50">
        <v>0</v>
      </c>
      <c r="N3964" s="51">
        <f>D3964*$D$10</f>
        <v>85.050000000000011</v>
      </c>
      <c r="O3964" s="51">
        <f>E3964*$E$10</f>
        <v>0</v>
      </c>
      <c r="P3964" s="51">
        <f>F3964*$F$10</f>
        <v>189</v>
      </c>
      <c r="Q3964" s="51">
        <f>G3964*$G$10</f>
        <v>0</v>
      </c>
      <c r="R3964" s="51">
        <f>H3964*$H$10</f>
        <v>0</v>
      </c>
      <c r="S3964" s="51">
        <f>(N3964/100)*(I3964*$I$10)+(N3964/100)*(J3964*$J$10)</f>
        <v>59.535000000000011</v>
      </c>
      <c r="T3964" s="51">
        <f>(O3964/100)*(K3964*$J$10)</f>
        <v>0</v>
      </c>
      <c r="U3964" s="51">
        <f>(P3964/100)*(K3964*$K$10)+(P3964/100)*(L3964*$L$10)</f>
        <v>198.45</v>
      </c>
      <c r="V3964" s="51">
        <f>(Q3964/100)*(L3964*$L$10)</f>
        <v>0</v>
      </c>
      <c r="W3964" s="51">
        <f>(R3964/100)*(K3964*$K$10)+(R3964/100)*(L3964*$L$10)</f>
        <v>0</v>
      </c>
      <c r="X3964" s="51">
        <f t="shared" si="523"/>
        <v>144.58500000000004</v>
      </c>
      <c r="Y3964" s="51">
        <f t="shared" si="524"/>
        <v>0</v>
      </c>
      <c r="Z3964" s="51">
        <f t="shared" si="525"/>
        <v>387.45</v>
      </c>
      <c r="AA3964" s="51">
        <f t="shared" si="526"/>
        <v>0</v>
      </c>
      <c r="AB3964" s="51">
        <f t="shared" si="527"/>
        <v>0</v>
      </c>
      <c r="AC3964" s="52">
        <f t="shared" si="528"/>
        <v>532</v>
      </c>
      <c r="AD3964" s="53">
        <f>(ROUND(AC3964-AC3957,1)/AC3957)</f>
        <v>0.25649504015115732</v>
      </c>
      <c r="AE3964" s="44"/>
      <c r="AF3964" s="45"/>
    </row>
    <row r="3965" spans="1:32" x14ac:dyDescent="0.25">
      <c r="A3965" s="46" t="s">
        <v>36</v>
      </c>
      <c r="B3965" s="178"/>
      <c r="C3965" s="48" t="s">
        <v>12</v>
      </c>
      <c r="D3965" s="49">
        <v>63</v>
      </c>
      <c r="E3965" s="49">
        <v>0</v>
      </c>
      <c r="F3965" s="49">
        <v>0</v>
      </c>
      <c r="G3965" s="49">
        <v>140</v>
      </c>
      <c r="H3965" s="49">
        <v>0</v>
      </c>
      <c r="I3965" s="50">
        <v>60</v>
      </c>
      <c r="J3965" s="50">
        <v>10</v>
      </c>
      <c r="K3965" s="50">
        <v>0</v>
      </c>
      <c r="L3965" s="50">
        <v>75</v>
      </c>
      <c r="M3965" s="50">
        <v>0</v>
      </c>
      <c r="N3965" s="51">
        <f>D3965*$D$11</f>
        <v>85.050000000000011</v>
      </c>
      <c r="O3965" s="51">
        <f>E3965*$E$11</f>
        <v>0</v>
      </c>
      <c r="P3965" s="51">
        <f>F3965*$F$11</f>
        <v>0</v>
      </c>
      <c r="Q3965" s="51">
        <f>G3965*$G$11</f>
        <v>189</v>
      </c>
      <c r="R3965" s="51">
        <f>H3965*$H$11</f>
        <v>0</v>
      </c>
      <c r="S3965" s="51">
        <f>(N3965/100)*(I3965*$I$11)+(N3965/100)*(J3965*$J$11)</f>
        <v>59.535000000000011</v>
      </c>
      <c r="T3965" s="51">
        <f>(O3965/100)*(K3965*$K$11)</f>
        <v>0</v>
      </c>
      <c r="U3965" s="51">
        <f>(P3965/100)*(K3965*$K$11)+(P3965/100)*(L3965*$L$11)</f>
        <v>0</v>
      </c>
      <c r="V3965" s="51">
        <f>(Q3965/100)*(L3965*$L$11)</f>
        <v>198.45</v>
      </c>
      <c r="W3965" s="51">
        <f>(R3965/100)*(K3965*$K$11)+(R3965/100)*(L3965*$L$11)</f>
        <v>0</v>
      </c>
      <c r="X3965" s="51">
        <f t="shared" si="523"/>
        <v>144.58500000000004</v>
      </c>
      <c r="Y3965" s="51">
        <f t="shared" si="524"/>
        <v>0</v>
      </c>
      <c r="Z3965" s="51">
        <f t="shared" si="525"/>
        <v>0</v>
      </c>
      <c r="AA3965" s="51">
        <f t="shared" si="526"/>
        <v>387.45</v>
      </c>
      <c r="AB3965" s="51">
        <f t="shared" si="527"/>
        <v>0</v>
      </c>
      <c r="AC3965" s="52">
        <f t="shared" si="528"/>
        <v>532</v>
      </c>
      <c r="AD3965" s="53">
        <f>(ROUND(AC3965-AC3957,1)/AC3957)</f>
        <v>0.25649504015115732</v>
      </c>
      <c r="AE3965" s="44"/>
      <c r="AF3965" s="45"/>
    </row>
    <row r="3966" spans="1:32" x14ac:dyDescent="0.25">
      <c r="A3966" s="46" t="s">
        <v>37</v>
      </c>
      <c r="B3966" s="178"/>
      <c r="C3966" s="48" t="s">
        <v>13</v>
      </c>
      <c r="D3966" s="49">
        <v>63</v>
      </c>
      <c r="E3966" s="49">
        <v>0</v>
      </c>
      <c r="F3966" s="49">
        <v>0</v>
      </c>
      <c r="G3966" s="49">
        <v>0</v>
      </c>
      <c r="H3966" s="49">
        <v>140</v>
      </c>
      <c r="I3966" s="50">
        <v>60</v>
      </c>
      <c r="J3966" s="50">
        <v>10</v>
      </c>
      <c r="K3966" s="50">
        <v>37.5</v>
      </c>
      <c r="L3966" s="50">
        <v>37.5</v>
      </c>
      <c r="M3966" s="50">
        <v>0</v>
      </c>
      <c r="N3966" s="51">
        <f>D3966*$D$12</f>
        <v>85.050000000000011</v>
      </c>
      <c r="O3966" s="51">
        <f>E3966*$E$12</f>
        <v>0</v>
      </c>
      <c r="P3966" s="51">
        <f>F3966*$F$12</f>
        <v>0</v>
      </c>
      <c r="Q3966" s="51">
        <f>G3966*$G$12</f>
        <v>0</v>
      </c>
      <c r="R3966" s="51">
        <f>H3966*$H$12</f>
        <v>189</v>
      </c>
      <c r="S3966" s="51">
        <f>(N3966/100)*(I3966*$I$12)+(N3966/100)*(J3966*$J$12)</f>
        <v>59.535000000000011</v>
      </c>
      <c r="T3966" s="51">
        <f>(O3966/100)*(K3966*$K$12)</f>
        <v>0</v>
      </c>
      <c r="U3966" s="51">
        <f>(P3966/100)*(K3966*$K$12)+(P3966/100)*(L3966*$L$12)</f>
        <v>0</v>
      </c>
      <c r="V3966" s="51">
        <f>(Q3966/100)*(L3966*$L$12)</f>
        <v>0</v>
      </c>
      <c r="W3966" s="51">
        <f>(R3966/100)*(K3966*$K$12)+(R3966/100)*(L3966*$L$12)</f>
        <v>198.45</v>
      </c>
      <c r="X3966" s="51">
        <f t="shared" si="523"/>
        <v>144.58500000000004</v>
      </c>
      <c r="Y3966" s="51">
        <f t="shared" si="524"/>
        <v>0</v>
      </c>
      <c r="Z3966" s="51">
        <f t="shared" si="525"/>
        <v>0</v>
      </c>
      <c r="AA3966" s="51">
        <f t="shared" si="526"/>
        <v>0</v>
      </c>
      <c r="AB3966" s="51">
        <f t="shared" si="527"/>
        <v>387.45</v>
      </c>
      <c r="AC3966" s="52">
        <f t="shared" si="528"/>
        <v>532</v>
      </c>
      <c r="AD3966" s="53">
        <f>(ROUND(AC3966-AC3957,1)/AC3957)</f>
        <v>0.25649504015115732</v>
      </c>
      <c r="AE3966" s="44"/>
      <c r="AF3966" s="45"/>
    </row>
    <row r="3967" spans="1:32" x14ac:dyDescent="0.25">
      <c r="A3967" s="46" t="s">
        <v>38</v>
      </c>
      <c r="B3967" s="178"/>
      <c r="C3967" s="48" t="s">
        <v>14</v>
      </c>
      <c r="D3967" s="49">
        <v>126</v>
      </c>
      <c r="E3967" s="49">
        <v>0</v>
      </c>
      <c r="F3967" s="49">
        <v>0</v>
      </c>
      <c r="G3967" s="49">
        <v>0</v>
      </c>
      <c r="H3967" s="49">
        <v>0</v>
      </c>
      <c r="I3967" s="50">
        <v>0</v>
      </c>
      <c r="J3967" s="50">
        <v>0</v>
      </c>
      <c r="K3967" s="50">
        <v>0</v>
      </c>
      <c r="L3967" s="50">
        <v>0</v>
      </c>
      <c r="M3967" s="50">
        <v>86</v>
      </c>
      <c r="N3967" s="51">
        <f>D3967*$D$13</f>
        <v>170.10000000000002</v>
      </c>
      <c r="O3967" s="51">
        <f>E3967*$E$13</f>
        <v>0</v>
      </c>
      <c r="P3967" s="51">
        <f>F3967*$F$13</f>
        <v>0</v>
      </c>
      <c r="Q3967" s="51">
        <f>G3967*$G$13</f>
        <v>0</v>
      </c>
      <c r="R3967" s="51">
        <f>H3967*$H$13</f>
        <v>0</v>
      </c>
      <c r="S3967" s="51">
        <f>(N3967/100)*(I3967*$I$13)+(N3967/100)*(J3967*$J$13)+(N3967/100)*(M3967*$M$13)</f>
        <v>292.57200000000006</v>
      </c>
      <c r="T3967" s="51">
        <f>(O3967/100)*(K3967*$K$13)+(O3967/100)*(M3967*$M$13)</f>
        <v>0</v>
      </c>
      <c r="U3967" s="51">
        <f>(P3967/100)*(K3967*$K$13)+(P3967/100)*(L3967*$L$13)+(P3967/100)*(M3967*$M$13)</f>
        <v>0</v>
      </c>
      <c r="V3967" s="51">
        <f>(Q3967/100)*(L3967*$L$13)+(Q3967/100)*(M3967*$M$13)</f>
        <v>0</v>
      </c>
      <c r="W3967" s="51">
        <f>(R3967/100)*(K3967*$K$13)+(R3967/100)*(L3967*$L$13)+(R3967/100)*(M3967*$M$13)</f>
        <v>0</v>
      </c>
      <c r="X3967" s="51">
        <f t="shared" si="523"/>
        <v>462.67200000000008</v>
      </c>
      <c r="Y3967" s="51">
        <f t="shared" si="524"/>
        <v>0</v>
      </c>
      <c r="Z3967" s="51">
        <f t="shared" si="525"/>
        <v>0</v>
      </c>
      <c r="AA3967" s="51">
        <f t="shared" si="526"/>
        <v>0</v>
      </c>
      <c r="AB3967" s="51">
        <f t="shared" si="527"/>
        <v>0</v>
      </c>
      <c r="AC3967" s="52">
        <f t="shared" si="528"/>
        <v>462.7</v>
      </c>
      <c r="AD3967" s="53">
        <f>(ROUND(AC3967-AC3957,1)/AC3957)</f>
        <v>9.2820028341993391E-2</v>
      </c>
      <c r="AE3967" s="44"/>
      <c r="AF3967" s="45"/>
    </row>
    <row r="3968" spans="1:32" x14ac:dyDescent="0.25">
      <c r="A3968" s="46" t="s">
        <v>39</v>
      </c>
      <c r="B3968" s="178"/>
      <c r="C3968" s="48" t="s">
        <v>15</v>
      </c>
      <c r="D3968" s="49">
        <v>126</v>
      </c>
      <c r="E3968" s="49">
        <v>0</v>
      </c>
      <c r="F3968" s="49">
        <v>0</v>
      </c>
      <c r="G3968" s="49">
        <v>0</v>
      </c>
      <c r="H3968" s="49">
        <v>0</v>
      </c>
      <c r="I3968" s="50">
        <v>60</v>
      </c>
      <c r="J3968" s="50">
        <v>10</v>
      </c>
      <c r="K3968" s="50">
        <v>65</v>
      </c>
      <c r="L3968" s="50">
        <v>0</v>
      </c>
      <c r="M3968" s="50">
        <v>0</v>
      </c>
      <c r="N3968" s="51">
        <f>D3968*$D$14</f>
        <v>170.10000000000002</v>
      </c>
      <c r="O3968" s="51">
        <f>E3968*$E$14</f>
        <v>0</v>
      </c>
      <c r="P3968" s="51">
        <f>F3968*$F$14</f>
        <v>0</v>
      </c>
      <c r="Q3968" s="51">
        <f>G3968*$G$14</f>
        <v>0</v>
      </c>
      <c r="R3968" s="51">
        <f>H3968*$H$14</f>
        <v>0</v>
      </c>
      <c r="S3968" s="51">
        <f>(N3968/100)*(I3968*$I$14)+(N3968/100)*(J3968*$J$14)+(N3968/100)*(K3968*$K$14)</f>
        <v>340.20000000000005</v>
      </c>
      <c r="T3968" s="51">
        <f>(O3968/100)*(K3968*$K$14)</f>
        <v>0</v>
      </c>
      <c r="U3968" s="51">
        <f>(P3968/100)*(K3968*$K$14)+(P3968/100)*(L3968*$L$14)</f>
        <v>0</v>
      </c>
      <c r="V3968" s="51">
        <f>(Q3968/100)*(L3968*$L$14)</f>
        <v>0</v>
      </c>
      <c r="W3968" s="51">
        <f>(R3968/100)*(K3968*$L$14)+(R3968/100)*(L3968*$M$14)</f>
        <v>0</v>
      </c>
      <c r="X3968" s="51">
        <f t="shared" si="523"/>
        <v>510.30000000000007</v>
      </c>
      <c r="Y3968" s="51">
        <f t="shared" si="524"/>
        <v>0</v>
      </c>
      <c r="Z3968" s="51">
        <f t="shared" si="525"/>
        <v>0</v>
      </c>
      <c r="AA3968" s="51">
        <f t="shared" si="526"/>
        <v>0</v>
      </c>
      <c r="AB3968" s="51">
        <f t="shared" si="527"/>
        <v>0</v>
      </c>
      <c r="AC3968" s="52">
        <f t="shared" si="528"/>
        <v>510.3</v>
      </c>
      <c r="AD3968" s="53">
        <f>(ROUND(AC3968-AC3957,1)/AC3957)</f>
        <v>0.20524326877657065</v>
      </c>
      <c r="AE3968" s="44"/>
      <c r="AF3968" s="45"/>
    </row>
    <row r="3969" spans="1:32" x14ac:dyDescent="0.25">
      <c r="A3969" s="46"/>
      <c r="B3969" s="178"/>
      <c r="C3969" s="48" t="s">
        <v>16</v>
      </c>
      <c r="D3969" s="49">
        <v>126</v>
      </c>
      <c r="E3969" s="49">
        <v>0</v>
      </c>
      <c r="F3969" s="49">
        <v>0</v>
      </c>
      <c r="G3969" s="49">
        <v>0</v>
      </c>
      <c r="H3969" s="49">
        <v>0</v>
      </c>
      <c r="I3969" s="50">
        <v>60</v>
      </c>
      <c r="J3969" s="50">
        <v>10</v>
      </c>
      <c r="K3969" s="50">
        <v>0</v>
      </c>
      <c r="L3969" s="50">
        <v>65</v>
      </c>
      <c r="M3969" s="50">
        <v>0</v>
      </c>
      <c r="N3969" s="51">
        <f>D3969*$D$15</f>
        <v>170.10000000000002</v>
      </c>
      <c r="O3969" s="51">
        <f>E3969*$E$15</f>
        <v>0</v>
      </c>
      <c r="P3969" s="51">
        <f>F3969*$F$15</f>
        <v>0</v>
      </c>
      <c r="Q3969" s="51">
        <f>G3969*$G$15</f>
        <v>0</v>
      </c>
      <c r="R3969" s="51">
        <f>H3969*$H$15</f>
        <v>0</v>
      </c>
      <c r="S3969" s="51">
        <f>(N3969/100)*(I3969*$I$15)+(N3969/100)*(J3969*$J$15)+(N3969/100)*(L3969*$L$15)</f>
        <v>340.20000000000005</v>
      </c>
      <c r="T3969" s="51">
        <f>(O3969/100)*(K3969*$K$15)</f>
        <v>0</v>
      </c>
      <c r="U3969" s="51">
        <f>(P3969/100)*(K3969*$K$15)+(P3969/100)*(L3969*$L$15)</f>
        <v>0</v>
      </c>
      <c r="V3969" s="51">
        <f>(Q3969/100)*(L3969*$L$15)</f>
        <v>0</v>
      </c>
      <c r="W3969" s="51">
        <f>(R3969/100)*(K3969*$K$15)+(R3969/100)*(L3969*$L$15)</f>
        <v>0</v>
      </c>
      <c r="X3969" s="51">
        <f t="shared" si="523"/>
        <v>510.30000000000007</v>
      </c>
      <c r="Y3969" s="51">
        <f t="shared" si="524"/>
        <v>0</v>
      </c>
      <c r="Z3969" s="51">
        <f t="shared" si="525"/>
        <v>0</v>
      </c>
      <c r="AA3969" s="51">
        <f t="shared" si="526"/>
        <v>0</v>
      </c>
      <c r="AB3969" s="51">
        <f t="shared" si="527"/>
        <v>0</v>
      </c>
      <c r="AC3969" s="52">
        <f t="shared" si="528"/>
        <v>510.3</v>
      </c>
      <c r="AD3969" s="53">
        <f>(ROUND(AC3969-AC3957,1)/AC3957)</f>
        <v>0.20524326877657065</v>
      </c>
      <c r="AE3969" s="44"/>
      <c r="AF3969" s="15"/>
    </row>
    <row r="3970" spans="1:32" x14ac:dyDescent="0.25">
      <c r="A3970" s="46"/>
      <c r="B3970" s="178"/>
      <c r="C3970" s="48" t="s">
        <v>17</v>
      </c>
      <c r="D3970" s="49">
        <v>126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45</v>
      </c>
      <c r="K3970" s="50">
        <v>0</v>
      </c>
      <c r="L3970" s="50">
        <v>0</v>
      </c>
      <c r="M3970" s="50">
        <v>0</v>
      </c>
      <c r="N3970" s="51">
        <f>D3970*$D$16</f>
        <v>170.10000000000002</v>
      </c>
      <c r="O3970" s="51">
        <f>E3970*$E$16</f>
        <v>0</v>
      </c>
      <c r="P3970" s="51">
        <f>F3970*$F$16</f>
        <v>0</v>
      </c>
      <c r="Q3970" s="51">
        <f>G3970*$G$16</f>
        <v>0</v>
      </c>
      <c r="R3970" s="51">
        <f>H3970*$H$16</f>
        <v>0</v>
      </c>
      <c r="S3970" s="51">
        <f>(N3970/100)*(I3970*$I$16)+(N3970/100)*(J3970*$J$16)</f>
        <v>293.42250000000007</v>
      </c>
      <c r="T3970" s="51">
        <f>(O3970/100)*(K3970*$K$16)</f>
        <v>0</v>
      </c>
      <c r="U3970" s="51">
        <f>(P3970/100)*(K3970*$K$16)+(P3970/100)*(L3970*$L$16)</f>
        <v>0</v>
      </c>
      <c r="V3970" s="51">
        <f>(Q3970/100)*(L3970*$L$16)</f>
        <v>0</v>
      </c>
      <c r="W3970" s="51">
        <f>(R3970/100)*(K3970*$K$16)+(R3970/100)*(L3970*$L$16)</f>
        <v>0</v>
      </c>
      <c r="X3970" s="51">
        <f t="shared" si="523"/>
        <v>463.52250000000009</v>
      </c>
      <c r="Y3970" s="51">
        <f t="shared" si="524"/>
        <v>0</v>
      </c>
      <c r="Z3970" s="51">
        <f t="shared" si="525"/>
        <v>0</v>
      </c>
      <c r="AA3970" s="51">
        <f t="shared" si="526"/>
        <v>0</v>
      </c>
      <c r="AB3970" s="51">
        <f t="shared" si="527"/>
        <v>0</v>
      </c>
      <c r="AC3970" s="52">
        <f t="shared" si="528"/>
        <v>463.5</v>
      </c>
      <c r="AD3970" s="53">
        <f>(ROUND(AC3970-AC3957,1)/AC3957)</f>
        <v>9.4709494567784616E-2</v>
      </c>
      <c r="AE3970" s="44"/>
      <c r="AF3970" s="45"/>
    </row>
    <row r="3971" spans="1:32" x14ac:dyDescent="0.25">
      <c r="A3971" s="46"/>
      <c r="B3971" s="178"/>
      <c r="C3971" s="48" t="s">
        <v>18</v>
      </c>
      <c r="D3971" s="49">
        <v>126</v>
      </c>
      <c r="E3971" s="49">
        <v>0</v>
      </c>
      <c r="F3971" s="49">
        <v>0</v>
      </c>
      <c r="G3971" s="49">
        <v>0</v>
      </c>
      <c r="H3971" s="49">
        <v>0</v>
      </c>
      <c r="I3971" s="50">
        <v>80</v>
      </c>
      <c r="J3971" s="50">
        <v>10</v>
      </c>
      <c r="K3971" s="50">
        <v>0</v>
      </c>
      <c r="L3971" s="50">
        <v>0</v>
      </c>
      <c r="M3971" s="50">
        <v>0</v>
      </c>
      <c r="N3971" s="51">
        <f>D3971*$D$17</f>
        <v>170.10000000000002</v>
      </c>
      <c r="O3971" s="51">
        <f>E3971*$E$17</f>
        <v>0</v>
      </c>
      <c r="P3971" s="51">
        <f>F3971*$F$17</f>
        <v>0</v>
      </c>
      <c r="Q3971" s="51">
        <f>G3971*$G$17</f>
        <v>0</v>
      </c>
      <c r="R3971" s="51">
        <f>H3971*$H$17</f>
        <v>0</v>
      </c>
      <c r="S3971" s="51">
        <f>(N3971/100)*(I3971*$I$17)+(N3971/100)*(J3971*$J$17)</f>
        <v>357.21000000000004</v>
      </c>
      <c r="T3971" s="51">
        <f>(O3971/100)*(K3971*$K$17)</f>
        <v>0</v>
      </c>
      <c r="U3971" s="51">
        <f>(P3971/100)*(K3971*$K$17)+(P3971/100)*(L3971*$L$17)</f>
        <v>0</v>
      </c>
      <c r="V3971" s="51">
        <f>(Q3971/100)*(L3971*$L$17)</f>
        <v>0</v>
      </c>
      <c r="W3971" s="51">
        <f>(R3971/100)*(K3971*$K$17)+(R3971/100)*(L3971*$L$17)</f>
        <v>0</v>
      </c>
      <c r="X3971" s="51">
        <f t="shared" si="523"/>
        <v>527.31000000000006</v>
      </c>
      <c r="Y3971" s="51">
        <f t="shared" si="524"/>
        <v>0</v>
      </c>
      <c r="Z3971" s="51">
        <f t="shared" si="525"/>
        <v>0</v>
      </c>
      <c r="AA3971" s="51">
        <f t="shared" si="526"/>
        <v>0</v>
      </c>
      <c r="AB3971" s="51">
        <f t="shared" si="527"/>
        <v>0</v>
      </c>
      <c r="AC3971" s="52">
        <f t="shared" si="528"/>
        <v>527.29999999999995</v>
      </c>
      <c r="AD3971" s="53">
        <f>(ROUND(AC3971-AC3957,1)/AC3957)</f>
        <v>0.24539442607463394</v>
      </c>
      <c r="AE3971" s="44"/>
      <c r="AF3971" s="45"/>
    </row>
    <row r="3972" spans="1:32" x14ac:dyDescent="0.25">
      <c r="A3972" s="54" t="s">
        <v>19</v>
      </c>
      <c r="B3972" s="37" t="s">
        <v>1160</v>
      </c>
      <c r="C3972" s="38" t="s">
        <v>4</v>
      </c>
      <c r="D3972" s="39">
        <v>45</v>
      </c>
      <c r="E3972" s="39">
        <v>0</v>
      </c>
      <c r="F3972" s="39">
        <v>0</v>
      </c>
      <c r="G3972" s="39">
        <v>125</v>
      </c>
      <c r="H3972" s="39">
        <v>0</v>
      </c>
      <c r="I3972" s="40">
        <v>40</v>
      </c>
      <c r="J3972" s="40">
        <v>10</v>
      </c>
      <c r="K3972" s="40">
        <v>0</v>
      </c>
      <c r="L3972" s="40">
        <v>35</v>
      </c>
      <c r="M3972" s="40">
        <v>0</v>
      </c>
      <c r="N3972" s="41">
        <f>D3972*$D$3</f>
        <v>62.999999999999993</v>
      </c>
      <c r="O3972" s="41">
        <f>E3972*$E$3</f>
        <v>0</v>
      </c>
      <c r="P3972" s="41">
        <f>F3972*$F$3</f>
        <v>0</v>
      </c>
      <c r="Q3972" s="41">
        <f>G3972*$G$3</f>
        <v>175</v>
      </c>
      <c r="R3972" s="41">
        <f>H3972*$H$3</f>
        <v>0</v>
      </c>
      <c r="S3972" s="41">
        <f>(N3972/100)*(I3972*$I$3)+(N3972/100)*(J3972*$J$3)</f>
        <v>62.999999999999986</v>
      </c>
      <c r="T3972" s="41">
        <f>(O3972/100)*(K3972*$K$3)</f>
        <v>0</v>
      </c>
      <c r="U3972" s="41">
        <f>(P3972/100)*(K3972*$K$3)+(P3972/100)*(L3972*$L$3)</f>
        <v>0</v>
      </c>
      <c r="V3972" s="41">
        <f>(Q3972/100)*(L3972*$L$3)</f>
        <v>122.5</v>
      </c>
      <c r="W3972" s="41">
        <f>(R3972/100)*(K3972*$K$3)+(R3972/100)*(L3972*$L$3)</f>
        <v>0</v>
      </c>
      <c r="X3972" s="41">
        <f t="shared" si="523"/>
        <v>125.99999999999997</v>
      </c>
      <c r="Y3972" s="41">
        <f t="shared" si="524"/>
        <v>0</v>
      </c>
      <c r="Z3972" s="41">
        <f t="shared" si="525"/>
        <v>0</v>
      </c>
      <c r="AA3972" s="41">
        <f t="shared" si="526"/>
        <v>297.5</v>
      </c>
      <c r="AB3972" s="41">
        <f t="shared" si="527"/>
        <v>0</v>
      </c>
      <c r="AC3972" s="42">
        <f t="shared" si="528"/>
        <v>423.5</v>
      </c>
      <c r="AD3972" s="43">
        <v>0</v>
      </c>
      <c r="AE3972" s="44"/>
      <c r="AF3972" s="45"/>
    </row>
    <row r="3973" spans="1:32" x14ac:dyDescent="0.25">
      <c r="A3973" s="46" t="s">
        <v>29</v>
      </c>
      <c r="B3973" s="47">
        <v>20</v>
      </c>
      <c r="C3973" s="48" t="s">
        <v>5</v>
      </c>
      <c r="D3973" s="49">
        <v>45</v>
      </c>
      <c r="E3973" s="49">
        <v>0</v>
      </c>
      <c r="F3973" s="49">
        <v>0</v>
      </c>
      <c r="G3973" s="49">
        <v>125</v>
      </c>
      <c r="H3973" s="49">
        <v>0</v>
      </c>
      <c r="I3973" s="50">
        <v>60</v>
      </c>
      <c r="J3973" s="50">
        <v>35</v>
      </c>
      <c r="K3973" s="50">
        <v>0</v>
      </c>
      <c r="L3973" s="50">
        <v>35</v>
      </c>
      <c r="M3973" s="50">
        <v>0</v>
      </c>
      <c r="N3973" s="51">
        <f>D3973*$D$4</f>
        <v>60.750000000000007</v>
      </c>
      <c r="O3973" s="51">
        <f>E3973*$E$4</f>
        <v>0</v>
      </c>
      <c r="P3973" s="51">
        <f>F3973*$F$4</f>
        <v>0</v>
      </c>
      <c r="Q3973" s="51">
        <f>G3973*$G$4</f>
        <v>168.75</v>
      </c>
      <c r="R3973" s="51">
        <f>H3973*$H$4</f>
        <v>0</v>
      </c>
      <c r="S3973" s="51">
        <f>(N3973/100)*(I3973*$I$4)+(N3973/100)*(J3973*$J$4)</f>
        <v>115.42500000000001</v>
      </c>
      <c r="T3973" s="51">
        <f>(O3973/100)*(K3973*$K$4)</f>
        <v>0</v>
      </c>
      <c r="U3973" s="51">
        <f>(P3973/100)*(K3973*$K$4)+(P3973/100)*(L3973*$L$4)</f>
        <v>0</v>
      </c>
      <c r="V3973" s="51">
        <f>(Q3973/100)*(L3973*$L$4)</f>
        <v>118.125</v>
      </c>
      <c r="W3973" s="51">
        <f>(R3973/100)*(K3973*$K$4)+(R3973/100)*(L3973*$L$4)</f>
        <v>0</v>
      </c>
      <c r="X3973" s="51">
        <f t="shared" si="523"/>
        <v>176.17500000000001</v>
      </c>
      <c r="Y3973" s="51">
        <f t="shared" si="524"/>
        <v>0</v>
      </c>
      <c r="Z3973" s="51">
        <f t="shared" si="525"/>
        <v>0</v>
      </c>
      <c r="AA3973" s="51">
        <f t="shared" si="526"/>
        <v>286.875</v>
      </c>
      <c r="AB3973" s="51">
        <f t="shared" si="527"/>
        <v>0</v>
      </c>
      <c r="AC3973" s="52">
        <f t="shared" si="528"/>
        <v>463.1</v>
      </c>
      <c r="AD3973" s="53">
        <f>(ROUND(AC3973-AC3972,1)/AC3972)</f>
        <v>9.350649350649351E-2</v>
      </c>
      <c r="AE3973" s="44"/>
      <c r="AF3973" s="45"/>
    </row>
    <row r="3974" spans="1:32" x14ac:dyDescent="0.25">
      <c r="A3974" s="46" t="s">
        <v>30</v>
      </c>
      <c r="B3974" s="47">
        <v>0</v>
      </c>
      <c r="C3974" s="48" t="s">
        <v>6</v>
      </c>
      <c r="D3974" s="49">
        <v>45</v>
      </c>
      <c r="E3974" s="49">
        <v>0</v>
      </c>
      <c r="F3974" s="49">
        <v>0</v>
      </c>
      <c r="G3974" s="49">
        <v>125</v>
      </c>
      <c r="H3974" s="49">
        <v>0</v>
      </c>
      <c r="I3974" s="50">
        <v>40</v>
      </c>
      <c r="J3974" s="50">
        <v>10</v>
      </c>
      <c r="K3974" s="50">
        <v>0</v>
      </c>
      <c r="L3974" s="50">
        <v>35</v>
      </c>
      <c r="M3974" s="50">
        <v>0</v>
      </c>
      <c r="N3974" s="51">
        <f>D3974*$D$5</f>
        <v>62.999999999999993</v>
      </c>
      <c r="O3974" s="51">
        <f>E3974*$E$5</f>
        <v>0</v>
      </c>
      <c r="P3974" s="51">
        <f>F3974*$F$5</f>
        <v>0</v>
      </c>
      <c r="Q3974" s="51">
        <f>G3974*$G$5</f>
        <v>175</v>
      </c>
      <c r="R3974" s="51">
        <f>H3974*$H$5</f>
        <v>0</v>
      </c>
      <c r="S3974" s="51">
        <f>(N3974/100)*(I3974*$I$5)+(N3974/100)*(J3974*$J$5)</f>
        <v>62.999999999999986</v>
      </c>
      <c r="T3974" s="51">
        <f>(O3974/100)*(K3974*$K$5)</f>
        <v>0</v>
      </c>
      <c r="U3974" s="51">
        <f>(P3974/100)*(K3974*$K$5)+(P3974/100)*(L3974*$L$5)</f>
        <v>0</v>
      </c>
      <c r="V3974" s="51">
        <f>(Q3974/100)*(L3974*$L$5)</f>
        <v>122.5</v>
      </c>
      <c r="W3974" s="51">
        <f>(R3974/100)*(K3974*$K$5)+(R3974/100)*(L3974*$L$5)</f>
        <v>0</v>
      </c>
      <c r="X3974" s="51">
        <f t="shared" si="523"/>
        <v>125.99999999999997</v>
      </c>
      <c r="Y3974" s="51">
        <f t="shared" si="524"/>
        <v>0</v>
      </c>
      <c r="Z3974" s="51">
        <f t="shared" si="525"/>
        <v>0</v>
      </c>
      <c r="AA3974" s="51">
        <f t="shared" si="526"/>
        <v>297.5</v>
      </c>
      <c r="AB3974" s="51">
        <f t="shared" si="527"/>
        <v>0</v>
      </c>
      <c r="AC3974" s="52">
        <f t="shared" si="528"/>
        <v>423.5</v>
      </c>
      <c r="AD3974" s="53">
        <f>(ROUND(AC3974-AC3972,1)/AC3972)</f>
        <v>0</v>
      </c>
      <c r="AE3974" s="44"/>
      <c r="AF3974" s="45"/>
    </row>
    <row r="3975" spans="1:32" x14ac:dyDescent="0.25">
      <c r="A3975" s="46" t="s">
        <v>31</v>
      </c>
      <c r="B3975" s="47">
        <v>0</v>
      </c>
      <c r="C3975" s="48" t="s">
        <v>7</v>
      </c>
      <c r="D3975" s="49">
        <v>45</v>
      </c>
      <c r="E3975" s="49">
        <v>0</v>
      </c>
      <c r="F3975" s="49">
        <v>0</v>
      </c>
      <c r="G3975" s="49">
        <v>125</v>
      </c>
      <c r="H3975" s="49">
        <v>0</v>
      </c>
      <c r="I3975" s="50">
        <v>40</v>
      </c>
      <c r="J3975" s="50">
        <v>10</v>
      </c>
      <c r="K3975" s="50">
        <v>0</v>
      </c>
      <c r="L3975" s="50">
        <v>35</v>
      </c>
      <c r="M3975" s="50">
        <v>0</v>
      </c>
      <c r="N3975" s="51">
        <f>D3975*$D$6</f>
        <v>62.999999999999993</v>
      </c>
      <c r="O3975" s="51">
        <f>E3975*$E$6</f>
        <v>0</v>
      </c>
      <c r="P3975" s="51">
        <f>F3975*$F$6</f>
        <v>0</v>
      </c>
      <c r="Q3975" s="51">
        <f>G3975*$G$6</f>
        <v>175</v>
      </c>
      <c r="R3975" s="51">
        <f>H3975*$H$6</f>
        <v>0</v>
      </c>
      <c r="S3975" s="51">
        <f>(N3975/100)*(I3975*$I$6)+(N3975/100)*(J3975*$J$6)</f>
        <v>62.999999999999986</v>
      </c>
      <c r="T3975" s="51">
        <f>(O3975/100)*(K3975*$K$6)</f>
        <v>0</v>
      </c>
      <c r="U3975" s="51">
        <f>(P3975/100)*(K3975*$K$6)+(P3975/100)*(L3975*$L$6)</f>
        <v>0</v>
      </c>
      <c r="V3975" s="51">
        <f>(Q3975/100)*(L3975*$L$6)</f>
        <v>122.5</v>
      </c>
      <c r="W3975" s="51">
        <f>(R3975/100)*(K3975*$K$6)+(R3975/100)*(L3975*$L$6)</f>
        <v>0</v>
      </c>
      <c r="X3975" s="51">
        <f t="shared" si="523"/>
        <v>125.99999999999997</v>
      </c>
      <c r="Y3975" s="51">
        <f t="shared" si="524"/>
        <v>0</v>
      </c>
      <c r="Z3975" s="51">
        <f t="shared" si="525"/>
        <v>0</v>
      </c>
      <c r="AA3975" s="51">
        <f t="shared" si="526"/>
        <v>297.5</v>
      </c>
      <c r="AB3975" s="51">
        <f t="shared" si="527"/>
        <v>0</v>
      </c>
      <c r="AC3975" s="52">
        <f t="shared" si="528"/>
        <v>423.5</v>
      </c>
      <c r="AD3975" s="53">
        <f>(ROUND(AC3975-AC3972,1)/AC3972)</f>
        <v>0</v>
      </c>
      <c r="AE3975" s="44"/>
      <c r="AF3975" s="45"/>
    </row>
    <row r="3976" spans="1:32" x14ac:dyDescent="0.25">
      <c r="A3976" s="46" t="s">
        <v>32</v>
      </c>
      <c r="B3976" s="47">
        <v>25</v>
      </c>
      <c r="C3976" s="48" t="s">
        <v>8</v>
      </c>
      <c r="D3976" s="49">
        <v>45</v>
      </c>
      <c r="E3976" s="49">
        <v>0</v>
      </c>
      <c r="F3976" s="49">
        <v>0</v>
      </c>
      <c r="G3976" s="49">
        <v>125</v>
      </c>
      <c r="H3976" s="49">
        <v>0</v>
      </c>
      <c r="I3976" s="50">
        <v>40</v>
      </c>
      <c r="J3976" s="50">
        <v>10</v>
      </c>
      <c r="K3976" s="50">
        <v>0</v>
      </c>
      <c r="L3976" s="50">
        <v>35</v>
      </c>
      <c r="M3976" s="50">
        <v>0</v>
      </c>
      <c r="N3976" s="51">
        <f>D3976*$D$7</f>
        <v>62.999999999999993</v>
      </c>
      <c r="O3976" s="51">
        <f>E3976*$E$7</f>
        <v>0</v>
      </c>
      <c r="P3976" s="51">
        <f>F3976*$F$7</f>
        <v>0</v>
      </c>
      <c r="Q3976" s="51">
        <f>G3976*$G$7</f>
        <v>175</v>
      </c>
      <c r="R3976" s="51">
        <f>H3976*$H$7</f>
        <v>0</v>
      </c>
      <c r="S3976" s="51">
        <f>(N3976/100)*(I3976*$I$7)+(N3976/100)*(J3976*$J$7)</f>
        <v>62.999999999999986</v>
      </c>
      <c r="T3976" s="51">
        <f>(O3976/100)*(K3976*$K$7)</f>
        <v>0</v>
      </c>
      <c r="U3976" s="51">
        <f>(P3976/100)*(K3976*$K$7)+(P3976/100)*(L3976*$L$7)</f>
        <v>0</v>
      </c>
      <c r="V3976" s="51">
        <f>(Q3976/100)*(L3976*$L$7)</f>
        <v>122.5</v>
      </c>
      <c r="W3976" s="51">
        <f>(R3976/100)*(K3976*$K$7)+(R3976/100)*(L3976*$L$7)</f>
        <v>0</v>
      </c>
      <c r="X3976" s="51">
        <f t="shared" si="523"/>
        <v>125.99999999999997</v>
      </c>
      <c r="Y3976" s="51">
        <f t="shared" si="524"/>
        <v>0</v>
      </c>
      <c r="Z3976" s="51">
        <f t="shared" si="525"/>
        <v>0</v>
      </c>
      <c r="AA3976" s="51">
        <f t="shared" si="526"/>
        <v>297.5</v>
      </c>
      <c r="AB3976" s="51">
        <f t="shared" si="527"/>
        <v>0</v>
      </c>
      <c r="AC3976" s="52">
        <f t="shared" si="528"/>
        <v>423.5</v>
      </c>
      <c r="AD3976" s="53">
        <f>(ROUND(AC3976-AC3972,1)/AC3972)</f>
        <v>0</v>
      </c>
      <c r="AE3976" s="44"/>
      <c r="AF3976" s="45"/>
    </row>
    <row r="3977" spans="1:32" x14ac:dyDescent="0.25">
      <c r="A3977" s="46" t="s">
        <v>33</v>
      </c>
      <c r="B3977" s="47"/>
      <c r="C3977" s="48" t="s">
        <v>9</v>
      </c>
      <c r="D3977" s="49">
        <v>45</v>
      </c>
      <c r="E3977" s="49">
        <v>0</v>
      </c>
      <c r="F3977" s="49">
        <v>0</v>
      </c>
      <c r="G3977" s="49">
        <v>125</v>
      </c>
      <c r="H3977" s="49">
        <v>0</v>
      </c>
      <c r="I3977" s="50">
        <v>40</v>
      </c>
      <c r="J3977" s="50">
        <v>10</v>
      </c>
      <c r="K3977" s="50">
        <v>0</v>
      </c>
      <c r="L3977" s="50">
        <v>35</v>
      </c>
      <c r="M3977" s="50">
        <v>0</v>
      </c>
      <c r="N3977" s="51">
        <f>D3977*$D$8</f>
        <v>62.999999999999993</v>
      </c>
      <c r="O3977" s="51">
        <f>E3977*$E$8</f>
        <v>0</v>
      </c>
      <c r="P3977" s="51">
        <f>F3977*$F$8</f>
        <v>0</v>
      </c>
      <c r="Q3977" s="51">
        <f>G3977*$G$8</f>
        <v>175</v>
      </c>
      <c r="R3977" s="51">
        <f>H3977*$H$8</f>
        <v>0</v>
      </c>
      <c r="S3977" s="51">
        <f>(N3977/100)*(I3977*$I$8)+(N3977/100)*(J3977*$J$8)</f>
        <v>62.999999999999986</v>
      </c>
      <c r="T3977" s="51">
        <f>(O3977/100)*(K3977*$K$8)</f>
        <v>0</v>
      </c>
      <c r="U3977" s="51">
        <f>(P3977/100)*(K3977*$K$8)+(P3977/100)*(L3977*$L$8)</f>
        <v>0</v>
      </c>
      <c r="V3977" s="51">
        <f>(Q3977/100)*(L3977*$L$8)</f>
        <v>122.5</v>
      </c>
      <c r="W3977" s="51">
        <f>(R3977/100)*(K3977*$K$8)+(R3977/100)*(L3977*$L$8)</f>
        <v>0</v>
      </c>
      <c r="X3977" s="51">
        <f t="shared" si="523"/>
        <v>125.99999999999997</v>
      </c>
      <c r="Y3977" s="51">
        <f t="shared" si="524"/>
        <v>0</v>
      </c>
      <c r="Z3977" s="51">
        <f t="shared" si="525"/>
        <v>0</v>
      </c>
      <c r="AA3977" s="51">
        <f t="shared" si="526"/>
        <v>297.5</v>
      </c>
      <c r="AB3977" s="51">
        <f t="shared" si="527"/>
        <v>0</v>
      </c>
      <c r="AC3977" s="52">
        <f t="shared" si="528"/>
        <v>423.5</v>
      </c>
      <c r="AD3977" s="53">
        <f>(ROUND(AC3977-AC3972,1)/AC3972)</f>
        <v>0</v>
      </c>
      <c r="AE3977" s="44"/>
      <c r="AF3977" s="45"/>
    </row>
    <row r="3978" spans="1:32" x14ac:dyDescent="0.25">
      <c r="A3978" s="46" t="s">
        <v>34</v>
      </c>
      <c r="B3978" s="47"/>
      <c r="C3978" s="48" t="s">
        <v>10</v>
      </c>
      <c r="D3978" s="49">
        <v>30</v>
      </c>
      <c r="E3978" s="49">
        <v>165</v>
      </c>
      <c r="F3978" s="49">
        <v>0</v>
      </c>
      <c r="G3978" s="49">
        <v>0</v>
      </c>
      <c r="H3978" s="49">
        <v>0</v>
      </c>
      <c r="I3978" s="50">
        <v>40</v>
      </c>
      <c r="J3978" s="50">
        <v>10</v>
      </c>
      <c r="K3978" s="50">
        <v>80</v>
      </c>
      <c r="L3978" s="50">
        <v>0</v>
      </c>
      <c r="M3978" s="50">
        <v>0</v>
      </c>
      <c r="N3978" s="51">
        <f>D3978*$D$9</f>
        <v>40.5</v>
      </c>
      <c r="O3978" s="51">
        <f>E3978*$E$9</f>
        <v>222.75000000000003</v>
      </c>
      <c r="P3978" s="51">
        <f>F3978*$F$9</f>
        <v>0</v>
      </c>
      <c r="Q3978" s="51">
        <f>G3978*$G$9</f>
        <v>0</v>
      </c>
      <c r="R3978" s="51">
        <f>H3978*$H$9</f>
        <v>0</v>
      </c>
      <c r="S3978" s="51">
        <f>(N3978/100)*(I3978*$I$9)+(N3978/100)*(J3978*$J$9)</f>
        <v>20.250000000000004</v>
      </c>
      <c r="T3978" s="51">
        <f>(O3978/100)*(K3978*$K$9)</f>
        <v>249.48000000000005</v>
      </c>
      <c r="U3978" s="51">
        <f>(P3978/100)*(K3978*$K$9)+(P3978/100)*(L3978*$L$9)</f>
        <v>0</v>
      </c>
      <c r="V3978" s="51">
        <f>(Q3978/100)*(L3978*$L$9)</f>
        <v>0</v>
      </c>
      <c r="W3978" s="51">
        <f>(R3978/100)*(K3978*$K$9)+(R3978/100)*(L3978*$L$9)</f>
        <v>0</v>
      </c>
      <c r="X3978" s="51">
        <f t="shared" si="523"/>
        <v>60.75</v>
      </c>
      <c r="Y3978" s="51">
        <f t="shared" si="524"/>
        <v>472.23000000000008</v>
      </c>
      <c r="Z3978" s="51">
        <f t="shared" si="525"/>
        <v>0</v>
      </c>
      <c r="AA3978" s="51">
        <f t="shared" si="526"/>
        <v>0</v>
      </c>
      <c r="AB3978" s="51">
        <f t="shared" si="527"/>
        <v>0</v>
      </c>
      <c r="AC3978" s="52">
        <f t="shared" si="528"/>
        <v>533</v>
      </c>
      <c r="AD3978" s="53">
        <f>(ROUND(AC3978-AC3972,1)/AC3972)</f>
        <v>0.25855962219598583</v>
      </c>
      <c r="AE3978" s="44"/>
      <c r="AF3978" s="45"/>
    </row>
    <row r="3979" spans="1:32" x14ac:dyDescent="0.25">
      <c r="A3979" s="46" t="s">
        <v>35</v>
      </c>
      <c r="B3979" s="47"/>
      <c r="C3979" s="48" t="s">
        <v>11</v>
      </c>
      <c r="D3979" s="49">
        <v>30</v>
      </c>
      <c r="E3979" s="49">
        <v>0</v>
      </c>
      <c r="F3979" s="49">
        <v>165</v>
      </c>
      <c r="G3979" s="49">
        <v>0</v>
      </c>
      <c r="H3979" s="49">
        <v>0</v>
      </c>
      <c r="I3979" s="50">
        <v>40</v>
      </c>
      <c r="J3979" s="50">
        <v>10</v>
      </c>
      <c r="K3979" s="50">
        <v>40</v>
      </c>
      <c r="L3979" s="50">
        <v>40</v>
      </c>
      <c r="M3979" s="50">
        <v>0</v>
      </c>
      <c r="N3979" s="51">
        <f>D3979*$D$10</f>
        <v>40.5</v>
      </c>
      <c r="O3979" s="51">
        <f>E3979*$E$10</f>
        <v>0</v>
      </c>
      <c r="P3979" s="51">
        <f>F3979*$F$10</f>
        <v>222.75000000000003</v>
      </c>
      <c r="Q3979" s="51">
        <f>G3979*$G$10</f>
        <v>0</v>
      </c>
      <c r="R3979" s="51">
        <f>H3979*$H$10</f>
        <v>0</v>
      </c>
      <c r="S3979" s="51">
        <f>(N3979/100)*(I3979*$I$10)+(N3979/100)*(J3979*$J$10)</f>
        <v>20.250000000000004</v>
      </c>
      <c r="T3979" s="51">
        <f>(O3979/100)*(K3979*$J$10)</f>
        <v>0</v>
      </c>
      <c r="U3979" s="51">
        <f>(P3979/100)*(K3979*$K$10)+(P3979/100)*(L3979*$L$10)</f>
        <v>249.48000000000005</v>
      </c>
      <c r="V3979" s="51">
        <f>(Q3979/100)*(L3979*$L$10)</f>
        <v>0</v>
      </c>
      <c r="W3979" s="51">
        <f>(R3979/100)*(K3979*$K$10)+(R3979/100)*(L3979*$L$10)</f>
        <v>0</v>
      </c>
      <c r="X3979" s="51">
        <f t="shared" si="523"/>
        <v>60.75</v>
      </c>
      <c r="Y3979" s="51">
        <f t="shared" si="524"/>
        <v>0</v>
      </c>
      <c r="Z3979" s="51">
        <f t="shared" si="525"/>
        <v>472.23000000000008</v>
      </c>
      <c r="AA3979" s="51">
        <f t="shared" si="526"/>
        <v>0</v>
      </c>
      <c r="AB3979" s="51">
        <f t="shared" si="527"/>
        <v>0</v>
      </c>
      <c r="AC3979" s="52">
        <f t="shared" si="528"/>
        <v>533</v>
      </c>
      <c r="AD3979" s="53">
        <f>(ROUND(AC3979-AC3972,1)/AC3972)</f>
        <v>0.25855962219598583</v>
      </c>
      <c r="AE3979" s="44"/>
      <c r="AF3979" s="45"/>
    </row>
    <row r="3980" spans="1:32" x14ac:dyDescent="0.25">
      <c r="A3980" s="46" t="s">
        <v>36</v>
      </c>
      <c r="B3980" s="47"/>
      <c r="C3980" s="48" t="s">
        <v>12</v>
      </c>
      <c r="D3980" s="49">
        <v>30</v>
      </c>
      <c r="E3980" s="49">
        <v>0</v>
      </c>
      <c r="F3980" s="49">
        <v>0</v>
      </c>
      <c r="G3980" s="49">
        <v>165</v>
      </c>
      <c r="H3980" s="49">
        <v>0</v>
      </c>
      <c r="I3980" s="50">
        <v>40</v>
      </c>
      <c r="J3980" s="50">
        <v>10</v>
      </c>
      <c r="K3980" s="50">
        <v>0</v>
      </c>
      <c r="L3980" s="50">
        <v>85</v>
      </c>
      <c r="M3980" s="50">
        <v>0</v>
      </c>
      <c r="N3980" s="51">
        <f>D3980*$D$11</f>
        <v>40.5</v>
      </c>
      <c r="O3980" s="51">
        <f>E3980*$E$11</f>
        <v>0</v>
      </c>
      <c r="P3980" s="51">
        <f>F3980*$F$11</f>
        <v>0</v>
      </c>
      <c r="Q3980" s="51">
        <f>G3980*$G$11</f>
        <v>222.75000000000003</v>
      </c>
      <c r="R3980" s="51">
        <f>H3980*$H$11</f>
        <v>0</v>
      </c>
      <c r="S3980" s="51">
        <f>(N3980/100)*(I3980*$I$11)+(N3980/100)*(J3980*$J$11)</f>
        <v>20.250000000000004</v>
      </c>
      <c r="T3980" s="51">
        <f>(O3980/100)*(K3980*$K$11)</f>
        <v>0</v>
      </c>
      <c r="U3980" s="51">
        <f>(P3980/100)*(K3980*$K$11)+(P3980/100)*(L3980*$L$11)</f>
        <v>0</v>
      </c>
      <c r="V3980" s="51">
        <f>(Q3980/100)*(L3980*$L$11)</f>
        <v>265.07250000000005</v>
      </c>
      <c r="W3980" s="51">
        <f>(R3980/100)*(K3980*$K$11)+(R3980/100)*(L3980*$L$11)</f>
        <v>0</v>
      </c>
      <c r="X3980" s="51">
        <f t="shared" si="523"/>
        <v>60.75</v>
      </c>
      <c r="Y3980" s="51">
        <f t="shared" si="524"/>
        <v>0</v>
      </c>
      <c r="Z3980" s="51">
        <f t="shared" si="525"/>
        <v>0</v>
      </c>
      <c r="AA3980" s="51">
        <f t="shared" si="526"/>
        <v>487.8225000000001</v>
      </c>
      <c r="AB3980" s="51">
        <f t="shared" si="527"/>
        <v>0</v>
      </c>
      <c r="AC3980" s="52">
        <f t="shared" si="528"/>
        <v>548.6</v>
      </c>
      <c r="AD3980" s="53">
        <f>(ROUND(AC3980-AC3972,1)/AC3972)</f>
        <v>0.29539551357733174</v>
      </c>
      <c r="AE3980" s="44"/>
      <c r="AF3980" s="45"/>
    </row>
    <row r="3981" spans="1:32" x14ac:dyDescent="0.25">
      <c r="A3981" s="46" t="s">
        <v>37</v>
      </c>
      <c r="B3981" s="47"/>
      <c r="C3981" s="48" t="s">
        <v>13</v>
      </c>
      <c r="D3981" s="49">
        <v>30</v>
      </c>
      <c r="E3981" s="49">
        <v>0</v>
      </c>
      <c r="F3981" s="49">
        <v>0</v>
      </c>
      <c r="G3981" s="49">
        <v>0</v>
      </c>
      <c r="H3981" s="49">
        <v>165</v>
      </c>
      <c r="I3981" s="50">
        <v>40</v>
      </c>
      <c r="J3981" s="50">
        <v>10</v>
      </c>
      <c r="K3981" s="50">
        <v>40</v>
      </c>
      <c r="L3981" s="50">
        <v>40</v>
      </c>
      <c r="M3981" s="50">
        <v>0</v>
      </c>
      <c r="N3981" s="51">
        <f>D3981*$D$12</f>
        <v>40.5</v>
      </c>
      <c r="O3981" s="51">
        <f>E3981*$E$12</f>
        <v>0</v>
      </c>
      <c r="P3981" s="51">
        <f>F3981*$F$12</f>
        <v>0</v>
      </c>
      <c r="Q3981" s="51">
        <f>G3981*$G$12</f>
        <v>0</v>
      </c>
      <c r="R3981" s="51">
        <f>H3981*$H$12</f>
        <v>222.75000000000003</v>
      </c>
      <c r="S3981" s="51">
        <f>(N3981/100)*(I3981*$I$12)+(N3981/100)*(J3981*$J$12)</f>
        <v>20.250000000000004</v>
      </c>
      <c r="T3981" s="51">
        <f>(O3981/100)*(K3981*$K$12)</f>
        <v>0</v>
      </c>
      <c r="U3981" s="51">
        <f>(P3981/100)*(K3981*$K$12)+(P3981/100)*(L3981*$L$12)</f>
        <v>0</v>
      </c>
      <c r="V3981" s="51">
        <f>(Q3981/100)*(L3981*$L$12)</f>
        <v>0</v>
      </c>
      <c r="W3981" s="51">
        <f>(R3981/100)*(K3981*$K$12)+(R3981/100)*(L3981*$L$12)</f>
        <v>249.48000000000005</v>
      </c>
      <c r="X3981" s="51">
        <f t="shared" si="523"/>
        <v>60.75</v>
      </c>
      <c r="Y3981" s="51">
        <f t="shared" si="524"/>
        <v>0</v>
      </c>
      <c r="Z3981" s="51">
        <f t="shared" si="525"/>
        <v>0</v>
      </c>
      <c r="AA3981" s="51">
        <f t="shared" si="526"/>
        <v>0</v>
      </c>
      <c r="AB3981" s="51">
        <f t="shared" si="527"/>
        <v>472.23000000000008</v>
      </c>
      <c r="AC3981" s="52">
        <f t="shared" si="528"/>
        <v>533</v>
      </c>
      <c r="AD3981" s="53">
        <f>(ROUND(AC3981-AC3972,1)/AC3972)</f>
        <v>0.25855962219598583</v>
      </c>
      <c r="AE3981" s="44"/>
      <c r="AF3981" s="45"/>
    </row>
    <row r="3982" spans="1:32" x14ac:dyDescent="0.25">
      <c r="A3982" s="46" t="s">
        <v>38</v>
      </c>
      <c r="B3982" s="47"/>
      <c r="C3982" s="48" t="s">
        <v>14</v>
      </c>
      <c r="D3982" s="49">
        <v>45</v>
      </c>
      <c r="E3982" s="49">
        <v>0</v>
      </c>
      <c r="F3982" s="49">
        <v>0</v>
      </c>
      <c r="G3982" s="49">
        <v>125</v>
      </c>
      <c r="H3982" s="49">
        <v>0</v>
      </c>
      <c r="I3982" s="50">
        <v>0</v>
      </c>
      <c r="J3982" s="50">
        <v>0</v>
      </c>
      <c r="K3982" s="50">
        <v>0</v>
      </c>
      <c r="L3982" s="50">
        <v>0</v>
      </c>
      <c r="M3982" s="50">
        <v>65</v>
      </c>
      <c r="N3982" s="51">
        <f>D3982*$D$13</f>
        <v>60.750000000000007</v>
      </c>
      <c r="O3982" s="51">
        <f>E3982*$E$13</f>
        <v>0</v>
      </c>
      <c r="P3982" s="51">
        <f>F3982*$F$13</f>
        <v>0</v>
      </c>
      <c r="Q3982" s="51">
        <f>G3982*$G$13</f>
        <v>168.75</v>
      </c>
      <c r="R3982" s="51">
        <f>H3982*$H$13</f>
        <v>0</v>
      </c>
      <c r="S3982" s="51">
        <f>(N3982/100)*(I3982*$I$13)+(N3982/100)*(J3982*$J$13)+(N3982/100)*(M3982*$M$13)</f>
        <v>78.975000000000009</v>
      </c>
      <c r="T3982" s="51">
        <f>(O3982/100)*(K3982*$K$13)+(O3982/100)*(M3982*$M$13)</f>
        <v>0</v>
      </c>
      <c r="U3982" s="51">
        <f>(P3982/100)*(K3982*$K$13)+(P3982/100)*(L3982*$L$13)+(P3982/100)*(M3982*$M$13)</f>
        <v>0</v>
      </c>
      <c r="V3982" s="51">
        <f>(Q3982/100)*(L3982*$L$13)+(Q3982/100)*(M3982*$M$13)</f>
        <v>219.375</v>
      </c>
      <c r="W3982" s="51">
        <f>(R3982/100)*(K3982*$K$13)+(R3982/100)*(L3982*$L$13)+(R3982/100)*(M3982*$M$13)</f>
        <v>0</v>
      </c>
      <c r="X3982" s="51">
        <f t="shared" si="523"/>
        <v>139.72500000000002</v>
      </c>
      <c r="Y3982" s="51">
        <f t="shared" si="524"/>
        <v>0</v>
      </c>
      <c r="Z3982" s="51">
        <f t="shared" si="525"/>
        <v>0</v>
      </c>
      <c r="AA3982" s="51">
        <f t="shared" si="526"/>
        <v>388.125</v>
      </c>
      <c r="AB3982" s="51">
        <f t="shared" si="527"/>
        <v>0</v>
      </c>
      <c r="AC3982" s="52">
        <f t="shared" si="528"/>
        <v>527.9</v>
      </c>
      <c r="AD3982" s="53">
        <f>(ROUND(AC3982-AC3972,1)/AC3972)</f>
        <v>0.24651711924439199</v>
      </c>
      <c r="AE3982" s="44"/>
      <c r="AF3982" s="45"/>
    </row>
    <row r="3983" spans="1:32" x14ac:dyDescent="0.25">
      <c r="A3983" s="46" t="s">
        <v>39</v>
      </c>
      <c r="B3983" s="47"/>
      <c r="C3983" s="48" t="s">
        <v>15</v>
      </c>
      <c r="D3983" s="49">
        <v>120</v>
      </c>
      <c r="E3983" s="49">
        <v>0</v>
      </c>
      <c r="F3983" s="49">
        <v>0</v>
      </c>
      <c r="G3983" s="49">
        <v>0</v>
      </c>
      <c r="H3983" s="49">
        <v>0</v>
      </c>
      <c r="I3983" s="50">
        <v>40</v>
      </c>
      <c r="J3983" s="50">
        <v>10</v>
      </c>
      <c r="K3983" s="50">
        <v>75</v>
      </c>
      <c r="L3983" s="50">
        <v>0</v>
      </c>
      <c r="M3983" s="50">
        <v>0</v>
      </c>
      <c r="N3983" s="51">
        <f>D3983*$D$14</f>
        <v>162</v>
      </c>
      <c r="O3983" s="51">
        <f>E3983*$E$14</f>
        <v>0</v>
      </c>
      <c r="P3983" s="51">
        <f>F3983*$F$14</f>
        <v>0</v>
      </c>
      <c r="Q3983" s="51">
        <f>G3983*$G$14</f>
        <v>0</v>
      </c>
      <c r="R3983" s="51">
        <f>H3983*$H$14</f>
        <v>0</v>
      </c>
      <c r="S3983" s="51">
        <f>(N3983/100)*(I3983*$I$14)+(N3983/100)*(J3983*$J$14)+(N3983/100)*(K3983*$K$14)</f>
        <v>324.00000000000006</v>
      </c>
      <c r="T3983" s="51">
        <f>(O3983/100)*(K3983*$K$14)</f>
        <v>0</v>
      </c>
      <c r="U3983" s="51">
        <f>(P3983/100)*(K3983*$K$14)+(P3983/100)*(L3983*$L$14)</f>
        <v>0</v>
      </c>
      <c r="V3983" s="51">
        <f>(Q3983/100)*(L3983*$L$14)</f>
        <v>0</v>
      </c>
      <c r="W3983" s="51">
        <f>(R3983/100)*(K3983*$L$14)+(R3983/100)*(L3983*$M$14)</f>
        <v>0</v>
      </c>
      <c r="X3983" s="51">
        <f t="shared" si="523"/>
        <v>486.00000000000006</v>
      </c>
      <c r="Y3983" s="51">
        <f t="shared" si="524"/>
        <v>0</v>
      </c>
      <c r="Z3983" s="51">
        <f t="shared" si="525"/>
        <v>0</v>
      </c>
      <c r="AA3983" s="51">
        <f t="shared" si="526"/>
        <v>0</v>
      </c>
      <c r="AB3983" s="51">
        <f t="shared" si="527"/>
        <v>0</v>
      </c>
      <c r="AC3983" s="52">
        <f t="shared" si="528"/>
        <v>486</v>
      </c>
      <c r="AD3983" s="53">
        <f>(ROUND(AC3983-AC3972,1)/AC3972)</f>
        <v>0.14757969303423848</v>
      </c>
      <c r="AE3983" s="44"/>
      <c r="AF3983" s="45"/>
    </row>
    <row r="3984" spans="1:32" x14ac:dyDescent="0.25">
      <c r="A3984" s="46"/>
      <c r="B3984" s="47"/>
      <c r="C3984" s="48" t="s">
        <v>16</v>
      </c>
      <c r="D3984" s="49">
        <v>120</v>
      </c>
      <c r="E3984" s="49">
        <v>0</v>
      </c>
      <c r="F3984" s="49">
        <v>0</v>
      </c>
      <c r="G3984" s="49">
        <v>0</v>
      </c>
      <c r="H3984" s="49">
        <v>0</v>
      </c>
      <c r="I3984" s="50">
        <v>40</v>
      </c>
      <c r="J3984" s="50">
        <v>10</v>
      </c>
      <c r="K3984" s="50">
        <v>0</v>
      </c>
      <c r="L3984" s="50">
        <v>75</v>
      </c>
      <c r="M3984" s="50">
        <v>0</v>
      </c>
      <c r="N3984" s="51">
        <f>D3984*$D$15</f>
        <v>162</v>
      </c>
      <c r="O3984" s="51">
        <f>E3984*$E$15</f>
        <v>0</v>
      </c>
      <c r="P3984" s="51">
        <f>F3984*$F$15</f>
        <v>0</v>
      </c>
      <c r="Q3984" s="51">
        <f>G3984*$G$15</f>
        <v>0</v>
      </c>
      <c r="R3984" s="51">
        <f>H3984*$H$15</f>
        <v>0</v>
      </c>
      <c r="S3984" s="51">
        <f>(N3984/100)*(I3984*$I$15)+(N3984/100)*(J3984*$J$15)+(N3984/100)*(L3984*$L$15)</f>
        <v>324.00000000000006</v>
      </c>
      <c r="T3984" s="51">
        <f>(O3984/100)*(K3984*$K$15)</f>
        <v>0</v>
      </c>
      <c r="U3984" s="51">
        <f>(P3984/100)*(K3984*$K$15)+(P3984/100)*(L3984*$L$15)</f>
        <v>0</v>
      </c>
      <c r="V3984" s="51">
        <f>(Q3984/100)*(L3984*$L$15)</f>
        <v>0</v>
      </c>
      <c r="W3984" s="51">
        <f>(R3984/100)*(K3984*$K$15)+(R3984/100)*(L3984*$L$15)</f>
        <v>0</v>
      </c>
      <c r="X3984" s="51">
        <f t="shared" si="523"/>
        <v>486.00000000000006</v>
      </c>
      <c r="Y3984" s="51">
        <f t="shared" si="524"/>
        <v>0</v>
      </c>
      <c r="Z3984" s="51">
        <f t="shared" si="525"/>
        <v>0</v>
      </c>
      <c r="AA3984" s="51">
        <f t="shared" si="526"/>
        <v>0</v>
      </c>
      <c r="AB3984" s="51">
        <f t="shared" si="527"/>
        <v>0</v>
      </c>
      <c r="AC3984" s="52">
        <f t="shared" si="528"/>
        <v>486</v>
      </c>
      <c r="AD3984" s="53">
        <f>(ROUND(AC3984-AC3972,1)/AC3972)</f>
        <v>0.14757969303423848</v>
      </c>
      <c r="AE3984" s="44"/>
      <c r="AF3984" s="15"/>
    </row>
    <row r="3985" spans="1:32" x14ac:dyDescent="0.25">
      <c r="A3985" s="46"/>
      <c r="B3985" s="47"/>
      <c r="C3985" s="48" t="s">
        <v>17</v>
      </c>
      <c r="D3985" s="49">
        <v>45</v>
      </c>
      <c r="E3985" s="49">
        <v>0</v>
      </c>
      <c r="F3985" s="49">
        <v>0</v>
      </c>
      <c r="G3985" s="49">
        <v>125</v>
      </c>
      <c r="H3985" s="49">
        <v>0</v>
      </c>
      <c r="I3985" s="50">
        <v>40</v>
      </c>
      <c r="J3985" s="50">
        <v>105</v>
      </c>
      <c r="K3985" s="50">
        <v>0</v>
      </c>
      <c r="L3985" s="50">
        <v>35</v>
      </c>
      <c r="M3985" s="50">
        <v>0</v>
      </c>
      <c r="N3985" s="51">
        <f>D3985*$D$16</f>
        <v>60.750000000000007</v>
      </c>
      <c r="O3985" s="51">
        <f>E3985*$E$16</f>
        <v>0</v>
      </c>
      <c r="P3985" s="51">
        <f>F3985*$F$16</f>
        <v>0</v>
      </c>
      <c r="Q3985" s="51">
        <f>G3985*$G$16</f>
        <v>168.75</v>
      </c>
      <c r="R3985" s="51">
        <f>H3985*$H$16</f>
        <v>0</v>
      </c>
      <c r="S3985" s="51">
        <f>(N3985/100)*(I3985*$I$16)+(N3985/100)*(J3985*$J$16)</f>
        <v>183.76875000000001</v>
      </c>
      <c r="T3985" s="51">
        <f>(O3985/100)*(K3985*$K$16)</f>
        <v>0</v>
      </c>
      <c r="U3985" s="51">
        <f>(P3985/100)*(K3985*$K$16)+(P3985/100)*(L3985*$L$16)</f>
        <v>0</v>
      </c>
      <c r="V3985" s="51">
        <f>(Q3985/100)*(L3985*$L$16)</f>
        <v>59.0625</v>
      </c>
      <c r="W3985" s="51">
        <f>(R3985/100)*(K3985*$K$16)+(R3985/100)*(L3985*$L$16)</f>
        <v>0</v>
      </c>
      <c r="X3985" s="51">
        <f t="shared" si="523"/>
        <v>244.51875000000001</v>
      </c>
      <c r="Y3985" s="51">
        <f t="shared" si="524"/>
        <v>0</v>
      </c>
      <c r="Z3985" s="51">
        <f t="shared" si="525"/>
        <v>0</v>
      </c>
      <c r="AA3985" s="51">
        <f t="shared" si="526"/>
        <v>227.8125</v>
      </c>
      <c r="AB3985" s="51">
        <f t="shared" si="527"/>
        <v>0</v>
      </c>
      <c r="AC3985" s="52">
        <f t="shared" si="528"/>
        <v>472.3</v>
      </c>
      <c r="AD3985" s="53">
        <f>(ROUND(AC3985-AC3972,1)/AC3972)</f>
        <v>0.1152302243211334</v>
      </c>
      <c r="AE3985" s="44"/>
      <c r="AF3985" s="45"/>
    </row>
    <row r="3986" spans="1:32" x14ac:dyDescent="0.25">
      <c r="A3986" s="46"/>
      <c r="B3986" s="47"/>
      <c r="C3986" s="48" t="s">
        <v>18</v>
      </c>
      <c r="D3986" s="49">
        <v>45</v>
      </c>
      <c r="E3986" s="49">
        <v>0</v>
      </c>
      <c r="F3986" s="49">
        <v>0</v>
      </c>
      <c r="G3986" s="49">
        <v>125</v>
      </c>
      <c r="H3986" s="49">
        <v>0</v>
      </c>
      <c r="I3986" s="50">
        <v>125</v>
      </c>
      <c r="J3986" s="50">
        <v>10</v>
      </c>
      <c r="K3986" s="50">
        <v>0</v>
      </c>
      <c r="L3986" s="50">
        <v>35</v>
      </c>
      <c r="M3986" s="50">
        <v>0</v>
      </c>
      <c r="N3986" s="51">
        <f>D3986*$D$17</f>
        <v>60.750000000000007</v>
      </c>
      <c r="O3986" s="51">
        <f>E3986*$E$17</f>
        <v>0</v>
      </c>
      <c r="P3986" s="51">
        <f>F3986*$F$17</f>
        <v>0</v>
      </c>
      <c r="Q3986" s="51">
        <f>G3986*$G$17</f>
        <v>168.75</v>
      </c>
      <c r="R3986" s="51">
        <f>H3986*$H$17</f>
        <v>0</v>
      </c>
      <c r="S3986" s="51">
        <f>(N3986/100)*(I3986*$I$17)+(N3986/100)*(J3986*$J$17)</f>
        <v>195.91874999999999</v>
      </c>
      <c r="T3986" s="51">
        <f>(O3986/100)*(K3986*$K$17)</f>
        <v>0</v>
      </c>
      <c r="U3986" s="51">
        <f>(P3986/100)*(K3986*$K$17)+(P3986/100)*(L3986*$L$17)</f>
        <v>0</v>
      </c>
      <c r="V3986" s="51">
        <f>(Q3986/100)*(L3986*$L$17)</f>
        <v>59.0625</v>
      </c>
      <c r="W3986" s="51">
        <f>(R3986/100)*(K3986*$K$17)+(R3986/100)*(L3986*$L$17)</f>
        <v>0</v>
      </c>
      <c r="X3986" s="51">
        <f t="shared" si="523"/>
        <v>256.66874999999999</v>
      </c>
      <c r="Y3986" s="51">
        <f t="shared" si="524"/>
        <v>0</v>
      </c>
      <c r="Z3986" s="51">
        <f t="shared" si="525"/>
        <v>0</v>
      </c>
      <c r="AA3986" s="51">
        <f t="shared" si="526"/>
        <v>227.8125</v>
      </c>
      <c r="AB3986" s="51">
        <f t="shared" si="527"/>
        <v>0</v>
      </c>
      <c r="AC3986" s="52">
        <f t="shared" si="528"/>
        <v>484.5</v>
      </c>
      <c r="AD3986" s="53">
        <f>(ROUND(AC3986-AC3972,1)/AC3972)</f>
        <v>0.14403778040141677</v>
      </c>
      <c r="AE3986" s="44"/>
      <c r="AF3986" s="45"/>
    </row>
    <row r="3987" spans="1:32" x14ac:dyDescent="0.25">
      <c r="A3987" s="54" t="s">
        <v>19</v>
      </c>
      <c r="B3987" s="179" t="s">
        <v>1159</v>
      </c>
      <c r="C3987" s="38" t="s">
        <v>4</v>
      </c>
      <c r="D3987" s="39">
        <v>90</v>
      </c>
      <c r="E3987" s="39">
        <v>0</v>
      </c>
      <c r="F3987" s="39">
        <v>0</v>
      </c>
      <c r="G3987" s="39">
        <v>90</v>
      </c>
      <c r="H3987" s="39">
        <v>0</v>
      </c>
      <c r="I3987" s="40">
        <v>62</v>
      </c>
      <c r="J3987" s="40">
        <v>10</v>
      </c>
      <c r="K3987" s="40">
        <v>0</v>
      </c>
      <c r="L3987" s="40">
        <v>0</v>
      </c>
      <c r="M3987" s="40">
        <v>0</v>
      </c>
      <c r="N3987" s="41">
        <f>D3987*$D$3</f>
        <v>125.99999999999999</v>
      </c>
      <c r="O3987" s="41">
        <f>E3987*$E$3</f>
        <v>0</v>
      </c>
      <c r="P3987" s="41">
        <f>F3987*$F$3</f>
        <v>0</v>
      </c>
      <c r="Q3987" s="41">
        <f>G3987*$G$3</f>
        <v>125.99999999999999</v>
      </c>
      <c r="R3987" s="41">
        <f>H3987*$H$3</f>
        <v>0</v>
      </c>
      <c r="S3987" s="41">
        <f>(N3987/100)*(I3987*$I$3)+(N3987/100)*(J3987*$J$3)</f>
        <v>181.43999999999997</v>
      </c>
      <c r="T3987" s="41">
        <f>(O3987/100)*(K3987*$K$3)</f>
        <v>0</v>
      </c>
      <c r="U3987" s="41">
        <f>(P3987/100)*(K3987*$K$3)+(P3987/100)*(L3987*$L$3)</f>
        <v>0</v>
      </c>
      <c r="V3987" s="41">
        <f>(Q3987/100)*(L3987*$L$3)</f>
        <v>0</v>
      </c>
      <c r="W3987" s="41">
        <f>(R3987/100)*(K3987*$K$3)+(R3987/100)*(L3987*$L$3)</f>
        <v>0</v>
      </c>
      <c r="X3987" s="41">
        <f t="shared" si="523"/>
        <v>307.43999999999994</v>
      </c>
      <c r="Y3987" s="41">
        <f t="shared" si="524"/>
        <v>0</v>
      </c>
      <c r="Z3987" s="41">
        <f t="shared" si="525"/>
        <v>0</v>
      </c>
      <c r="AA3987" s="41">
        <f t="shared" si="526"/>
        <v>125.99999999999999</v>
      </c>
      <c r="AB3987" s="41">
        <f t="shared" si="527"/>
        <v>0</v>
      </c>
      <c r="AC3987" s="42">
        <f t="shared" si="528"/>
        <v>433.4</v>
      </c>
      <c r="AD3987" s="43">
        <v>0</v>
      </c>
      <c r="AE3987" s="44"/>
      <c r="AF3987" s="45"/>
    </row>
    <row r="3988" spans="1:32" x14ac:dyDescent="0.25">
      <c r="A3988" s="46" t="s">
        <v>29</v>
      </c>
      <c r="B3988" s="178">
        <v>30</v>
      </c>
      <c r="C3988" s="48" t="s">
        <v>5</v>
      </c>
      <c r="D3988" s="49">
        <v>90</v>
      </c>
      <c r="E3988" s="49">
        <v>0</v>
      </c>
      <c r="F3988" s="49">
        <v>0</v>
      </c>
      <c r="G3988" s="49">
        <v>90</v>
      </c>
      <c r="H3988" s="49">
        <v>0</v>
      </c>
      <c r="I3988" s="50">
        <v>70</v>
      </c>
      <c r="J3988" s="50">
        <v>27</v>
      </c>
      <c r="K3988" s="50">
        <v>0</v>
      </c>
      <c r="L3988" s="50">
        <v>0</v>
      </c>
      <c r="M3988" s="50">
        <v>0</v>
      </c>
      <c r="N3988" s="51">
        <f>D3988*$D$4</f>
        <v>121.50000000000001</v>
      </c>
      <c r="O3988" s="51">
        <f>E3988*$E$4</f>
        <v>0</v>
      </c>
      <c r="P3988" s="51">
        <f>F3988*$F$4</f>
        <v>0</v>
      </c>
      <c r="Q3988" s="51">
        <f>G3988*$G$4</f>
        <v>121.50000000000001</v>
      </c>
      <c r="R3988" s="51">
        <f>H3988*$H$4</f>
        <v>0</v>
      </c>
      <c r="S3988" s="51">
        <f>(N3988/100)*(I3988*$I$4)+(N3988/100)*(J3988*$J$4)</f>
        <v>235.71000000000004</v>
      </c>
      <c r="T3988" s="51">
        <f>(O3988/100)*(K3988*$K$4)</f>
        <v>0</v>
      </c>
      <c r="U3988" s="51">
        <f>(P3988/100)*(K3988*$K$4)+(P3988/100)*(L3988*$L$4)</f>
        <v>0</v>
      </c>
      <c r="V3988" s="51">
        <f>(Q3988/100)*(L3988*$L$4)</f>
        <v>0</v>
      </c>
      <c r="W3988" s="51">
        <f>(R3988/100)*(K3988*$K$4)+(R3988/100)*(L3988*$L$4)</f>
        <v>0</v>
      </c>
      <c r="X3988" s="51">
        <f t="shared" si="523"/>
        <v>357.21000000000004</v>
      </c>
      <c r="Y3988" s="51">
        <f t="shared" si="524"/>
        <v>0</v>
      </c>
      <c r="Z3988" s="51">
        <f t="shared" si="525"/>
        <v>0</v>
      </c>
      <c r="AA3988" s="51">
        <f t="shared" si="526"/>
        <v>121.50000000000001</v>
      </c>
      <c r="AB3988" s="51">
        <f t="shared" si="527"/>
        <v>0</v>
      </c>
      <c r="AC3988" s="52">
        <f t="shared" si="528"/>
        <v>478.7</v>
      </c>
      <c r="AD3988" s="53">
        <f>(ROUND(AC3988-AC3987,1)/AC3987)</f>
        <v>0.10452238117212737</v>
      </c>
      <c r="AE3988" s="44"/>
      <c r="AF3988" s="45"/>
    </row>
    <row r="3989" spans="1:32" x14ac:dyDescent="0.25">
      <c r="A3989" s="46" t="s">
        <v>30</v>
      </c>
      <c r="B3989" s="178">
        <v>0</v>
      </c>
      <c r="C3989" s="48" t="s">
        <v>6</v>
      </c>
      <c r="D3989" s="49">
        <v>90</v>
      </c>
      <c r="E3989" s="49">
        <v>0</v>
      </c>
      <c r="F3989" s="49">
        <v>0</v>
      </c>
      <c r="G3989" s="49">
        <v>90</v>
      </c>
      <c r="H3989" s="49">
        <v>0</v>
      </c>
      <c r="I3989" s="50">
        <v>62</v>
      </c>
      <c r="J3989" s="50">
        <v>10</v>
      </c>
      <c r="K3989" s="50">
        <v>0</v>
      </c>
      <c r="L3989" s="50">
        <v>0</v>
      </c>
      <c r="M3989" s="50">
        <v>0</v>
      </c>
      <c r="N3989" s="51">
        <f>D3989*$D$5</f>
        <v>125.99999999999999</v>
      </c>
      <c r="O3989" s="51">
        <f>E3989*$E$5</f>
        <v>0</v>
      </c>
      <c r="P3989" s="51">
        <f>F3989*$F$5</f>
        <v>0</v>
      </c>
      <c r="Q3989" s="51">
        <f>G3989*$G$5</f>
        <v>125.99999999999999</v>
      </c>
      <c r="R3989" s="51">
        <f>H3989*$H$5</f>
        <v>0</v>
      </c>
      <c r="S3989" s="51">
        <f>(N3989/100)*(I3989*$I$5)+(N3989/100)*(J3989*$J$5)</f>
        <v>181.43999999999997</v>
      </c>
      <c r="T3989" s="51">
        <f>(O3989/100)*(K3989*$K$5)</f>
        <v>0</v>
      </c>
      <c r="U3989" s="51">
        <f>(P3989/100)*(K3989*$K$5)+(P3989/100)*(L3989*$L$5)</f>
        <v>0</v>
      </c>
      <c r="V3989" s="51">
        <f>(Q3989/100)*(L3989*$L$5)</f>
        <v>0</v>
      </c>
      <c r="W3989" s="51">
        <f>(R3989/100)*(K3989*$K$5)+(R3989/100)*(L3989*$L$5)</f>
        <v>0</v>
      </c>
      <c r="X3989" s="51">
        <f t="shared" ref="X3989:X4009" si="529">N3989+S3989</f>
        <v>307.43999999999994</v>
      </c>
      <c r="Y3989" s="51">
        <f t="shared" ref="Y3989:Y4009" si="530">O3989+T3989</f>
        <v>0</v>
      </c>
      <c r="Z3989" s="51">
        <f t="shared" ref="Z3989:Z4009" si="531">P3989+U3989</f>
        <v>0</v>
      </c>
      <c r="AA3989" s="51">
        <f t="shared" ref="AA3989:AA4009" si="532">Q3989+V3989</f>
        <v>125.99999999999999</v>
      </c>
      <c r="AB3989" s="51">
        <f t="shared" ref="AB3989:AB4009" si="533">R3989+W3989</f>
        <v>0</v>
      </c>
      <c r="AC3989" s="52">
        <f t="shared" ref="AC3989:AC4020" si="534">ROUND(X3989+Y3989+Z3989+AA3989+AB3989,1)</f>
        <v>433.4</v>
      </c>
      <c r="AD3989" s="53">
        <f>(ROUND(AC3989-AC3987,1)/AC3987)</f>
        <v>0</v>
      </c>
      <c r="AE3989" s="44"/>
      <c r="AF3989" s="45"/>
    </row>
    <row r="3990" spans="1:32" x14ac:dyDescent="0.25">
      <c r="A3990" s="46" t="s">
        <v>31</v>
      </c>
      <c r="B3990" s="178">
        <v>0</v>
      </c>
      <c r="C3990" s="48" t="s">
        <v>7</v>
      </c>
      <c r="D3990" s="49">
        <v>90</v>
      </c>
      <c r="E3990" s="49">
        <v>0</v>
      </c>
      <c r="F3990" s="49">
        <v>0</v>
      </c>
      <c r="G3990" s="49">
        <v>90</v>
      </c>
      <c r="H3990" s="49">
        <v>0</v>
      </c>
      <c r="I3990" s="50">
        <v>62</v>
      </c>
      <c r="J3990" s="50">
        <v>10</v>
      </c>
      <c r="K3990" s="50">
        <v>0</v>
      </c>
      <c r="L3990" s="50">
        <v>0</v>
      </c>
      <c r="M3990" s="50">
        <v>0</v>
      </c>
      <c r="N3990" s="51">
        <f>D3990*$D$6</f>
        <v>125.99999999999999</v>
      </c>
      <c r="O3990" s="51">
        <f>E3990*$E$6</f>
        <v>0</v>
      </c>
      <c r="P3990" s="51">
        <f>F3990*$F$6</f>
        <v>0</v>
      </c>
      <c r="Q3990" s="51">
        <f>G3990*$G$6</f>
        <v>125.99999999999999</v>
      </c>
      <c r="R3990" s="51">
        <f>H3990*$H$6</f>
        <v>0</v>
      </c>
      <c r="S3990" s="51">
        <f>(N3990/100)*(I3990*$I$6)+(N3990/100)*(J3990*$J$6)</f>
        <v>181.43999999999997</v>
      </c>
      <c r="T3990" s="51">
        <f>(O3990/100)*(K3990*$K$6)</f>
        <v>0</v>
      </c>
      <c r="U3990" s="51">
        <f>(P3990/100)*(K3990*$K$6)+(P3990/100)*(L3990*$L$6)</f>
        <v>0</v>
      </c>
      <c r="V3990" s="51">
        <f>(Q3990/100)*(L3990*$L$6)</f>
        <v>0</v>
      </c>
      <c r="W3990" s="51">
        <f>(R3990/100)*(K3990*$K$6)+(R3990/100)*(L3990*$L$6)</f>
        <v>0</v>
      </c>
      <c r="X3990" s="51">
        <f t="shared" si="529"/>
        <v>307.43999999999994</v>
      </c>
      <c r="Y3990" s="51">
        <f t="shared" si="530"/>
        <v>0</v>
      </c>
      <c r="Z3990" s="51">
        <f t="shared" si="531"/>
        <v>0</v>
      </c>
      <c r="AA3990" s="51">
        <f t="shared" si="532"/>
        <v>125.99999999999999</v>
      </c>
      <c r="AB3990" s="51">
        <f t="shared" si="533"/>
        <v>0</v>
      </c>
      <c r="AC3990" s="52">
        <f t="shared" si="534"/>
        <v>433.4</v>
      </c>
      <c r="AD3990" s="53">
        <f>(ROUND(AC3990-AC3987,1)/AC3987)</f>
        <v>0</v>
      </c>
      <c r="AE3990" s="44"/>
      <c r="AF3990" s="45"/>
    </row>
    <row r="3991" spans="1:32" x14ac:dyDescent="0.25">
      <c r="A3991" s="46" t="s">
        <v>32</v>
      </c>
      <c r="B3991" s="178">
        <v>14</v>
      </c>
      <c r="C3991" s="48" t="s">
        <v>8</v>
      </c>
      <c r="D3991" s="49">
        <v>90</v>
      </c>
      <c r="E3991" s="49">
        <v>0</v>
      </c>
      <c r="F3991" s="49">
        <v>0</v>
      </c>
      <c r="G3991" s="49">
        <v>90</v>
      </c>
      <c r="H3991" s="49">
        <v>0</v>
      </c>
      <c r="I3991" s="50">
        <v>62</v>
      </c>
      <c r="J3991" s="50">
        <v>10</v>
      </c>
      <c r="K3991" s="50">
        <v>0</v>
      </c>
      <c r="L3991" s="50">
        <v>0</v>
      </c>
      <c r="M3991" s="50">
        <v>0</v>
      </c>
      <c r="N3991" s="51">
        <f>D3991*$D$7</f>
        <v>125.99999999999999</v>
      </c>
      <c r="O3991" s="51">
        <f>E3991*$E$7</f>
        <v>0</v>
      </c>
      <c r="P3991" s="51">
        <f>F3991*$F$7</f>
        <v>0</v>
      </c>
      <c r="Q3991" s="51">
        <f>G3991*$G$7</f>
        <v>125.99999999999999</v>
      </c>
      <c r="R3991" s="51">
        <f>H3991*$H$7</f>
        <v>0</v>
      </c>
      <c r="S3991" s="51">
        <f>(N3991/100)*(I3991*$I$7)+(N3991/100)*(J3991*$J$7)</f>
        <v>181.43999999999997</v>
      </c>
      <c r="T3991" s="51">
        <f>(O3991/100)*(K3991*$K$7)</f>
        <v>0</v>
      </c>
      <c r="U3991" s="51">
        <f>(P3991/100)*(K3991*$K$7)+(P3991/100)*(L3991*$L$7)</f>
        <v>0</v>
      </c>
      <c r="V3991" s="51">
        <f>(Q3991/100)*(L3991*$L$7)</f>
        <v>0</v>
      </c>
      <c r="W3991" s="51">
        <f>(R3991/100)*(K3991*$K$7)+(R3991/100)*(L3991*$L$7)</f>
        <v>0</v>
      </c>
      <c r="X3991" s="51">
        <f t="shared" si="529"/>
        <v>307.43999999999994</v>
      </c>
      <c r="Y3991" s="51">
        <f t="shared" si="530"/>
        <v>0</v>
      </c>
      <c r="Z3991" s="51">
        <f t="shared" si="531"/>
        <v>0</v>
      </c>
      <c r="AA3991" s="51">
        <f t="shared" si="532"/>
        <v>125.99999999999999</v>
      </c>
      <c r="AB3991" s="51">
        <f t="shared" si="533"/>
        <v>0</v>
      </c>
      <c r="AC3991" s="52">
        <f t="shared" si="534"/>
        <v>433.4</v>
      </c>
      <c r="AD3991" s="53">
        <f>(ROUND(AC3991-AC3987,1)/AC3987)</f>
        <v>0</v>
      </c>
      <c r="AE3991" s="44"/>
      <c r="AF3991" s="45"/>
    </row>
    <row r="3992" spans="1:32" x14ac:dyDescent="0.25">
      <c r="A3992" s="46" t="s">
        <v>33</v>
      </c>
      <c r="B3992" s="178"/>
      <c r="C3992" s="48" t="s">
        <v>9</v>
      </c>
      <c r="D3992" s="49">
        <v>90</v>
      </c>
      <c r="E3992" s="49">
        <v>0</v>
      </c>
      <c r="F3992" s="49">
        <v>0</v>
      </c>
      <c r="G3992" s="49">
        <v>90</v>
      </c>
      <c r="H3992" s="49">
        <v>0</v>
      </c>
      <c r="I3992" s="50">
        <v>62</v>
      </c>
      <c r="J3992" s="50">
        <v>10</v>
      </c>
      <c r="K3992" s="50">
        <v>0</v>
      </c>
      <c r="L3992" s="50">
        <v>0</v>
      </c>
      <c r="M3992" s="50">
        <v>0</v>
      </c>
      <c r="N3992" s="51">
        <f>D3992*$D$8</f>
        <v>125.99999999999999</v>
      </c>
      <c r="O3992" s="51">
        <f>E3992*$E$8</f>
        <v>0</v>
      </c>
      <c r="P3992" s="51">
        <f>F3992*$F$8</f>
        <v>0</v>
      </c>
      <c r="Q3992" s="51">
        <f>G3992*$G$8</f>
        <v>125.99999999999999</v>
      </c>
      <c r="R3992" s="51">
        <f>H3992*$H$8</f>
        <v>0</v>
      </c>
      <c r="S3992" s="51">
        <f>(N3992/100)*(I3992*$I$8)+(N3992/100)*(J3992*$J$8)</f>
        <v>181.43999999999997</v>
      </c>
      <c r="T3992" s="51">
        <f>(O3992/100)*(K3992*$K$8)</f>
        <v>0</v>
      </c>
      <c r="U3992" s="51">
        <f>(P3992/100)*(K3992*$K$8)+(P3992/100)*(L3992*$L$8)</f>
        <v>0</v>
      </c>
      <c r="V3992" s="51">
        <f>(Q3992/100)*(L3992*$L$8)</f>
        <v>0</v>
      </c>
      <c r="W3992" s="51">
        <f>(R3992/100)*(K3992*$K$8)+(R3992/100)*(L3992*$L$8)</f>
        <v>0</v>
      </c>
      <c r="X3992" s="51">
        <f t="shared" si="529"/>
        <v>307.43999999999994</v>
      </c>
      <c r="Y3992" s="51">
        <f t="shared" si="530"/>
        <v>0</v>
      </c>
      <c r="Z3992" s="51">
        <f t="shared" si="531"/>
        <v>0</v>
      </c>
      <c r="AA3992" s="51">
        <f t="shared" si="532"/>
        <v>125.99999999999999</v>
      </c>
      <c r="AB3992" s="51">
        <f t="shared" si="533"/>
        <v>0</v>
      </c>
      <c r="AC3992" s="52">
        <f t="shared" si="534"/>
        <v>433.4</v>
      </c>
      <c r="AD3992" s="53">
        <f>(ROUND(AC3992-AC3987,1)/AC3987)</f>
        <v>0</v>
      </c>
      <c r="AE3992" s="44"/>
      <c r="AF3992" s="45"/>
    </row>
    <row r="3993" spans="1:32" x14ac:dyDescent="0.25">
      <c r="A3993" s="46" t="s">
        <v>34</v>
      </c>
      <c r="B3993" s="178"/>
      <c r="C3993" s="48" t="s">
        <v>10</v>
      </c>
      <c r="D3993" s="49">
        <v>70</v>
      </c>
      <c r="E3993" s="49">
        <v>125</v>
      </c>
      <c r="F3993" s="49">
        <v>0</v>
      </c>
      <c r="G3993" s="49">
        <v>0</v>
      </c>
      <c r="H3993" s="49">
        <v>0</v>
      </c>
      <c r="I3993" s="50">
        <v>62</v>
      </c>
      <c r="J3993" s="50">
        <v>10</v>
      </c>
      <c r="K3993" s="50">
        <v>80</v>
      </c>
      <c r="L3993" s="50">
        <v>0</v>
      </c>
      <c r="M3993" s="50">
        <v>0</v>
      </c>
      <c r="N3993" s="51">
        <f>D3993*$D$9</f>
        <v>94.5</v>
      </c>
      <c r="O3993" s="51">
        <f>E3993*$E$9</f>
        <v>168.75</v>
      </c>
      <c r="P3993" s="51">
        <f>F3993*$F$9</f>
        <v>0</v>
      </c>
      <c r="Q3993" s="51">
        <f>G3993*$G$9</f>
        <v>0</v>
      </c>
      <c r="R3993" s="51">
        <f>H3993*$H$9</f>
        <v>0</v>
      </c>
      <c r="S3993" s="51">
        <f>(N3993/100)*(I3993*$I$9)+(N3993/100)*(J3993*$J$9)</f>
        <v>68.039999999999992</v>
      </c>
      <c r="T3993" s="51">
        <f>(O3993/100)*(K3993*$K$9)</f>
        <v>189</v>
      </c>
      <c r="U3993" s="51">
        <f>(P3993/100)*(K3993*$K$9)+(P3993/100)*(L3993*$L$9)</f>
        <v>0</v>
      </c>
      <c r="V3993" s="51">
        <f>(Q3993/100)*(L3993*$L$9)</f>
        <v>0</v>
      </c>
      <c r="W3993" s="51">
        <f>(R3993/100)*(K3993*$K$9)+(R3993/100)*(L3993*$L$9)</f>
        <v>0</v>
      </c>
      <c r="X3993" s="51">
        <f t="shared" si="529"/>
        <v>162.54</v>
      </c>
      <c r="Y3993" s="51">
        <f t="shared" si="530"/>
        <v>357.75</v>
      </c>
      <c r="Z3993" s="51">
        <f t="shared" si="531"/>
        <v>0</v>
      </c>
      <c r="AA3993" s="51">
        <f t="shared" si="532"/>
        <v>0</v>
      </c>
      <c r="AB3993" s="51">
        <f t="shared" si="533"/>
        <v>0</v>
      </c>
      <c r="AC3993" s="52">
        <f t="shared" si="534"/>
        <v>520.29999999999995</v>
      </c>
      <c r="AD3993" s="53">
        <f>(ROUND(AC3993-AC3987,1)/AC3987)</f>
        <v>0.20050761421319799</v>
      </c>
      <c r="AE3993" s="44"/>
      <c r="AF3993" s="45"/>
    </row>
    <row r="3994" spans="1:32" x14ac:dyDescent="0.25">
      <c r="A3994" s="46" t="s">
        <v>35</v>
      </c>
      <c r="B3994" s="178"/>
      <c r="C3994" s="48" t="s">
        <v>11</v>
      </c>
      <c r="D3994" s="49">
        <v>70</v>
      </c>
      <c r="E3994" s="49">
        <v>0</v>
      </c>
      <c r="F3994" s="49">
        <v>125</v>
      </c>
      <c r="G3994" s="49">
        <v>0</v>
      </c>
      <c r="H3994" s="49">
        <v>0</v>
      </c>
      <c r="I3994" s="50">
        <v>62</v>
      </c>
      <c r="J3994" s="50">
        <v>10</v>
      </c>
      <c r="K3994" s="50">
        <v>40</v>
      </c>
      <c r="L3994" s="50">
        <v>40</v>
      </c>
      <c r="M3994" s="50">
        <v>0</v>
      </c>
      <c r="N3994" s="51">
        <f>D3994*$D$10</f>
        <v>94.5</v>
      </c>
      <c r="O3994" s="51">
        <f>E3994*$E$10</f>
        <v>0</v>
      </c>
      <c r="P3994" s="51">
        <f>F3994*$F$10</f>
        <v>168.75</v>
      </c>
      <c r="Q3994" s="51">
        <f>G3994*$G$10</f>
        <v>0</v>
      </c>
      <c r="R3994" s="51">
        <f>H3994*$H$10</f>
        <v>0</v>
      </c>
      <c r="S3994" s="51">
        <f>(N3994/100)*(I3994*$I$10)+(N3994/100)*(J3994*$J$10)</f>
        <v>68.039999999999992</v>
      </c>
      <c r="T3994" s="51">
        <f>(O3994/100)*(K3994*$J$10)</f>
        <v>0</v>
      </c>
      <c r="U3994" s="51">
        <f>(P3994/100)*(K3994*$K$10)+(P3994/100)*(L3994*$L$10)</f>
        <v>189</v>
      </c>
      <c r="V3994" s="51">
        <f>(Q3994/100)*(L3994*$L$10)</f>
        <v>0</v>
      </c>
      <c r="W3994" s="51">
        <f>(R3994/100)*(K3994*$K$10)+(R3994/100)*(L3994*$L$10)</f>
        <v>0</v>
      </c>
      <c r="X3994" s="51">
        <f t="shared" si="529"/>
        <v>162.54</v>
      </c>
      <c r="Y3994" s="51">
        <f t="shared" si="530"/>
        <v>0</v>
      </c>
      <c r="Z3994" s="51">
        <f t="shared" si="531"/>
        <v>357.75</v>
      </c>
      <c r="AA3994" s="51">
        <f t="shared" si="532"/>
        <v>0</v>
      </c>
      <c r="AB3994" s="51">
        <f t="shared" si="533"/>
        <v>0</v>
      </c>
      <c r="AC3994" s="52">
        <f t="shared" si="534"/>
        <v>520.29999999999995</v>
      </c>
      <c r="AD3994" s="53">
        <f>(ROUND(AC3994-AC3987,1)/AC3987)</f>
        <v>0.20050761421319799</v>
      </c>
      <c r="AE3994" s="44"/>
      <c r="AF3994" s="45"/>
    </row>
    <row r="3995" spans="1:32" x14ac:dyDescent="0.25">
      <c r="A3995" s="46" t="s">
        <v>36</v>
      </c>
      <c r="B3995" s="178"/>
      <c r="C3995" s="48" t="s">
        <v>12</v>
      </c>
      <c r="D3995" s="49">
        <v>70</v>
      </c>
      <c r="E3995" s="49">
        <v>0</v>
      </c>
      <c r="F3995" s="49">
        <v>0</v>
      </c>
      <c r="G3995" s="49">
        <v>125</v>
      </c>
      <c r="H3995" s="49">
        <v>0</v>
      </c>
      <c r="I3995" s="50">
        <v>62</v>
      </c>
      <c r="J3995" s="50">
        <v>10</v>
      </c>
      <c r="K3995" s="50">
        <v>0</v>
      </c>
      <c r="L3995" s="50">
        <v>85</v>
      </c>
      <c r="M3995" s="50">
        <v>0</v>
      </c>
      <c r="N3995" s="51">
        <f>D3995*$D$11</f>
        <v>94.5</v>
      </c>
      <c r="O3995" s="51">
        <f>E3995*$E$11</f>
        <v>0</v>
      </c>
      <c r="P3995" s="51">
        <f>F3995*$F$11</f>
        <v>0</v>
      </c>
      <c r="Q3995" s="51">
        <f>G3995*$G$11</f>
        <v>168.75</v>
      </c>
      <c r="R3995" s="51">
        <f>H3995*$H$11</f>
        <v>0</v>
      </c>
      <c r="S3995" s="51">
        <f>(N3995/100)*(I3995*$I$11)+(N3995/100)*(J3995*$J$11)</f>
        <v>68.039999999999992</v>
      </c>
      <c r="T3995" s="51">
        <f>(O3995/100)*(K3995*$K$11)</f>
        <v>0</v>
      </c>
      <c r="U3995" s="51">
        <f>(P3995/100)*(K3995*$K$11)+(P3995/100)*(L3995*$L$11)</f>
        <v>0</v>
      </c>
      <c r="V3995" s="51">
        <f>(Q3995/100)*(L3995*$L$11)</f>
        <v>200.81249999999997</v>
      </c>
      <c r="W3995" s="51">
        <f>(R3995/100)*(K3995*$K$11)+(R3995/100)*(L3995*$L$11)</f>
        <v>0</v>
      </c>
      <c r="X3995" s="51">
        <f t="shared" si="529"/>
        <v>162.54</v>
      </c>
      <c r="Y3995" s="51">
        <f t="shared" si="530"/>
        <v>0</v>
      </c>
      <c r="Z3995" s="51">
        <f t="shared" si="531"/>
        <v>0</v>
      </c>
      <c r="AA3995" s="51">
        <f t="shared" si="532"/>
        <v>369.5625</v>
      </c>
      <c r="AB3995" s="51">
        <f t="shared" si="533"/>
        <v>0</v>
      </c>
      <c r="AC3995" s="52">
        <f t="shared" si="534"/>
        <v>532.1</v>
      </c>
      <c r="AD3995" s="53">
        <f>(ROUND(AC3995-AC3987,1)/AC3987)</f>
        <v>0.2277341947392709</v>
      </c>
      <c r="AE3995" s="44"/>
      <c r="AF3995" s="45"/>
    </row>
    <row r="3996" spans="1:32" x14ac:dyDescent="0.25">
      <c r="A3996" s="46" t="s">
        <v>37</v>
      </c>
      <c r="B3996" s="178"/>
      <c r="C3996" s="48" t="s">
        <v>13</v>
      </c>
      <c r="D3996" s="49">
        <v>70</v>
      </c>
      <c r="E3996" s="49">
        <v>0</v>
      </c>
      <c r="F3996" s="49">
        <v>0</v>
      </c>
      <c r="G3996" s="49">
        <v>0</v>
      </c>
      <c r="H3996" s="49">
        <v>125</v>
      </c>
      <c r="I3996" s="50">
        <v>62</v>
      </c>
      <c r="J3996" s="50">
        <v>10</v>
      </c>
      <c r="K3996" s="50">
        <v>40</v>
      </c>
      <c r="L3996" s="50">
        <v>40</v>
      </c>
      <c r="M3996" s="50">
        <v>0</v>
      </c>
      <c r="N3996" s="51">
        <f>D3996*$D$12</f>
        <v>94.5</v>
      </c>
      <c r="O3996" s="51">
        <f>E3996*$E$12</f>
        <v>0</v>
      </c>
      <c r="P3996" s="51">
        <f>F3996*$F$12</f>
        <v>0</v>
      </c>
      <c r="Q3996" s="51">
        <f>G3996*$G$12</f>
        <v>0</v>
      </c>
      <c r="R3996" s="51">
        <f>H3996*$H$12</f>
        <v>168.75</v>
      </c>
      <c r="S3996" s="51">
        <f>(N3996/100)*(I3996*$I$12)+(N3996/100)*(J3996*$J$12)</f>
        <v>68.039999999999992</v>
      </c>
      <c r="T3996" s="51">
        <f>(O3996/100)*(K3996*$K$12)</f>
        <v>0</v>
      </c>
      <c r="U3996" s="51">
        <f>(P3996/100)*(K3996*$K$12)+(P3996/100)*(L3996*$L$12)</f>
        <v>0</v>
      </c>
      <c r="V3996" s="51">
        <f>(Q3996/100)*(L3996*$L$12)</f>
        <v>0</v>
      </c>
      <c r="W3996" s="51">
        <f>(R3996/100)*(K3996*$K$12)+(R3996/100)*(L3996*$L$12)</f>
        <v>189</v>
      </c>
      <c r="X3996" s="51">
        <f t="shared" si="529"/>
        <v>162.54</v>
      </c>
      <c r="Y3996" s="51">
        <f t="shared" si="530"/>
        <v>0</v>
      </c>
      <c r="Z3996" s="51">
        <f t="shared" si="531"/>
        <v>0</v>
      </c>
      <c r="AA3996" s="51">
        <f t="shared" si="532"/>
        <v>0</v>
      </c>
      <c r="AB3996" s="51">
        <f t="shared" si="533"/>
        <v>357.75</v>
      </c>
      <c r="AC3996" s="52">
        <f t="shared" si="534"/>
        <v>520.29999999999995</v>
      </c>
      <c r="AD3996" s="53">
        <f>(ROUND(AC3996-AC3987,1)/AC3987)</f>
        <v>0.20050761421319799</v>
      </c>
      <c r="AE3996" s="44"/>
      <c r="AF3996" s="45"/>
    </row>
    <row r="3997" spans="1:32" x14ac:dyDescent="0.25">
      <c r="A3997" s="46" t="s">
        <v>38</v>
      </c>
      <c r="B3997" s="178"/>
      <c r="C3997" s="48" t="s">
        <v>14</v>
      </c>
      <c r="D3997" s="49">
        <v>90</v>
      </c>
      <c r="E3997" s="49">
        <v>0</v>
      </c>
      <c r="F3997" s="49">
        <v>0</v>
      </c>
      <c r="G3997" s="49">
        <v>90</v>
      </c>
      <c r="H3997" s="49">
        <v>0</v>
      </c>
      <c r="I3997" s="50">
        <v>0</v>
      </c>
      <c r="J3997" s="50">
        <v>0</v>
      </c>
      <c r="K3997" s="50">
        <v>0</v>
      </c>
      <c r="L3997" s="50">
        <v>0</v>
      </c>
      <c r="M3997" s="50">
        <v>55</v>
      </c>
      <c r="N3997" s="51">
        <f>D3997*$D$13</f>
        <v>121.50000000000001</v>
      </c>
      <c r="O3997" s="51">
        <f>E3997*$E$13</f>
        <v>0</v>
      </c>
      <c r="P3997" s="51">
        <f>F3997*$F$13</f>
        <v>0</v>
      </c>
      <c r="Q3997" s="51">
        <f>G3997*$G$13</f>
        <v>121.50000000000001</v>
      </c>
      <c r="R3997" s="51">
        <f>H3997*$H$13</f>
        <v>0</v>
      </c>
      <c r="S3997" s="51">
        <f>(N3997/100)*(I3997*$I$13)+(N3997/100)*(J3997*$J$13)+(N3997/100)*(M3997*$M$13)</f>
        <v>133.65</v>
      </c>
      <c r="T3997" s="51">
        <f>(O3997/100)*(K3997*$K$13)+(O3997/100)*(M3997*$M$13)</f>
        <v>0</v>
      </c>
      <c r="U3997" s="51">
        <f>(P3997/100)*(K3997*$K$13)+(P3997/100)*(L3997*$L$13)+(P3997/100)*(M3997*$M$13)</f>
        <v>0</v>
      </c>
      <c r="V3997" s="51">
        <f>(Q3997/100)*(L3997*$L$13)+(Q3997/100)*(M3997*$M$13)</f>
        <v>133.65</v>
      </c>
      <c r="W3997" s="51">
        <f>(R3997/100)*(K3997*$K$13)+(R3997/100)*(L3997*$L$13)+(R3997/100)*(M3997*$M$13)</f>
        <v>0</v>
      </c>
      <c r="X3997" s="51">
        <f t="shared" si="529"/>
        <v>255.15000000000003</v>
      </c>
      <c r="Y3997" s="51">
        <f t="shared" si="530"/>
        <v>0</v>
      </c>
      <c r="Z3997" s="51">
        <f t="shared" si="531"/>
        <v>0</v>
      </c>
      <c r="AA3997" s="51">
        <f t="shared" si="532"/>
        <v>255.15000000000003</v>
      </c>
      <c r="AB3997" s="51">
        <f t="shared" si="533"/>
        <v>0</v>
      </c>
      <c r="AC3997" s="52">
        <f t="shared" si="534"/>
        <v>510.3</v>
      </c>
      <c r="AD3997" s="53">
        <f>(ROUND(AC3997-AC3987,1)/AC3987)</f>
        <v>0.17743424088601756</v>
      </c>
      <c r="AE3997" s="44"/>
      <c r="AF3997" s="45"/>
    </row>
    <row r="3998" spans="1:32" x14ac:dyDescent="0.25">
      <c r="A3998" s="46" t="s">
        <v>39</v>
      </c>
      <c r="B3998" s="178"/>
      <c r="C3998" s="48" t="s">
        <v>15</v>
      </c>
      <c r="D3998" s="49">
        <v>120</v>
      </c>
      <c r="E3998" s="49">
        <v>0</v>
      </c>
      <c r="F3998" s="49">
        <v>0</v>
      </c>
      <c r="G3998" s="49">
        <v>0</v>
      </c>
      <c r="H3998" s="49">
        <v>0</v>
      </c>
      <c r="I3998" s="50">
        <v>62</v>
      </c>
      <c r="J3998" s="50">
        <v>10</v>
      </c>
      <c r="K3998" s="50">
        <v>70</v>
      </c>
      <c r="L3998" s="50">
        <v>0</v>
      </c>
      <c r="M3998" s="50">
        <v>0</v>
      </c>
      <c r="N3998" s="51">
        <f>D3998*$D$14</f>
        <v>162</v>
      </c>
      <c r="O3998" s="51">
        <f>E3998*$E$14</f>
        <v>0</v>
      </c>
      <c r="P3998" s="51">
        <f>F3998*$F$14</f>
        <v>0</v>
      </c>
      <c r="Q3998" s="51">
        <f>G3998*$G$14</f>
        <v>0</v>
      </c>
      <c r="R3998" s="51">
        <f>H3998*$H$14</f>
        <v>0</v>
      </c>
      <c r="S3998" s="51">
        <f>(N3998/100)*(I3998*$I$14)+(N3998/100)*(J3998*$J$14)+(N3998/100)*(K3998*$K$14)</f>
        <v>343.44000000000005</v>
      </c>
      <c r="T3998" s="51">
        <f>(O3998/100)*(K3998*$K$14)</f>
        <v>0</v>
      </c>
      <c r="U3998" s="51">
        <f>(P3998/100)*(K3998*$K$14)+(P3998/100)*(L3998*$L$14)</f>
        <v>0</v>
      </c>
      <c r="V3998" s="51">
        <f>(Q3998/100)*(L3998*$L$14)</f>
        <v>0</v>
      </c>
      <c r="W3998" s="51">
        <f>(R3998/100)*(K3998*$L$14)+(R3998/100)*(L3998*$M$14)</f>
        <v>0</v>
      </c>
      <c r="X3998" s="51">
        <f t="shared" si="529"/>
        <v>505.44000000000005</v>
      </c>
      <c r="Y3998" s="51">
        <f t="shared" si="530"/>
        <v>0</v>
      </c>
      <c r="Z3998" s="51">
        <f t="shared" si="531"/>
        <v>0</v>
      </c>
      <c r="AA3998" s="51">
        <f t="shared" si="532"/>
        <v>0</v>
      </c>
      <c r="AB3998" s="51">
        <f t="shared" si="533"/>
        <v>0</v>
      </c>
      <c r="AC3998" s="52">
        <f t="shared" si="534"/>
        <v>505.4</v>
      </c>
      <c r="AD3998" s="53">
        <f>(ROUND(AC3998-AC3987,1)/AC3987)</f>
        <v>0.16612828795569914</v>
      </c>
      <c r="AE3998" s="44"/>
      <c r="AF3998" s="45"/>
    </row>
    <row r="3999" spans="1:32" x14ac:dyDescent="0.25">
      <c r="A3999" s="46"/>
      <c r="B3999" s="178"/>
      <c r="C3999" s="48" t="s">
        <v>16</v>
      </c>
      <c r="D3999" s="49">
        <v>120</v>
      </c>
      <c r="E3999" s="49">
        <v>0</v>
      </c>
      <c r="F3999" s="49">
        <v>0</v>
      </c>
      <c r="G3999" s="49">
        <v>0</v>
      </c>
      <c r="H3999" s="49">
        <v>0</v>
      </c>
      <c r="I3999" s="50">
        <v>62</v>
      </c>
      <c r="J3999" s="50">
        <v>10</v>
      </c>
      <c r="K3999" s="50">
        <v>0</v>
      </c>
      <c r="L3999" s="50">
        <v>70</v>
      </c>
      <c r="M3999" s="50">
        <v>0</v>
      </c>
      <c r="N3999" s="51">
        <f>D3999*$D$15</f>
        <v>162</v>
      </c>
      <c r="O3999" s="51">
        <f>E3999*$E$15</f>
        <v>0</v>
      </c>
      <c r="P3999" s="51">
        <f>F3999*$F$15</f>
        <v>0</v>
      </c>
      <c r="Q3999" s="51">
        <f>G3999*$G$15</f>
        <v>0</v>
      </c>
      <c r="R3999" s="51">
        <f>H3999*$H$15</f>
        <v>0</v>
      </c>
      <c r="S3999" s="51">
        <f>(N3999/100)*(I3999*$I$15)+(N3999/100)*(J3999*$J$15)+(N3999/100)*(L3999*$L$15)</f>
        <v>343.44000000000005</v>
      </c>
      <c r="T3999" s="51">
        <f>(O3999/100)*(K3999*$K$15)</f>
        <v>0</v>
      </c>
      <c r="U3999" s="51">
        <f>(P3999/100)*(K3999*$K$15)+(P3999/100)*(L3999*$L$15)</f>
        <v>0</v>
      </c>
      <c r="V3999" s="51">
        <f>(Q3999/100)*(L3999*$L$15)</f>
        <v>0</v>
      </c>
      <c r="W3999" s="51">
        <f>(R3999/100)*(K3999*$K$15)+(R3999/100)*(L3999*$L$15)</f>
        <v>0</v>
      </c>
      <c r="X3999" s="51">
        <f t="shared" si="529"/>
        <v>505.44000000000005</v>
      </c>
      <c r="Y3999" s="51">
        <f t="shared" si="530"/>
        <v>0</v>
      </c>
      <c r="Z3999" s="51">
        <f t="shared" si="531"/>
        <v>0</v>
      </c>
      <c r="AA3999" s="51">
        <f t="shared" si="532"/>
        <v>0</v>
      </c>
      <c r="AB3999" s="51">
        <f t="shared" si="533"/>
        <v>0</v>
      </c>
      <c r="AC3999" s="52">
        <f t="shared" si="534"/>
        <v>505.4</v>
      </c>
      <c r="AD3999" s="53">
        <f>(ROUND(AC3999-AC3987,1)/AC3987)</f>
        <v>0.16612828795569914</v>
      </c>
      <c r="AE3999" s="44"/>
      <c r="AF3999" s="45"/>
    </row>
    <row r="4000" spans="1:32" x14ac:dyDescent="0.25">
      <c r="A4000" s="46"/>
      <c r="B4000" s="178"/>
      <c r="C4000" s="48" t="s">
        <v>17</v>
      </c>
      <c r="D4000" s="49">
        <v>90</v>
      </c>
      <c r="E4000" s="49">
        <v>0</v>
      </c>
      <c r="F4000" s="49">
        <v>0</v>
      </c>
      <c r="G4000" s="49">
        <v>90</v>
      </c>
      <c r="H4000" s="49">
        <v>0</v>
      </c>
      <c r="I4000" s="50">
        <v>62</v>
      </c>
      <c r="J4000" s="50">
        <v>50</v>
      </c>
      <c r="K4000" s="50">
        <v>0</v>
      </c>
      <c r="L4000" s="50">
        <v>0</v>
      </c>
      <c r="M4000" s="50">
        <v>0</v>
      </c>
      <c r="N4000" s="51">
        <f>D4000*$D$16</f>
        <v>121.50000000000001</v>
      </c>
      <c r="O4000" s="51">
        <f>E4000*$E$16</f>
        <v>0</v>
      </c>
      <c r="P4000" s="51">
        <f>F4000*$F$16</f>
        <v>0</v>
      </c>
      <c r="Q4000" s="51">
        <f>G4000*$G$16</f>
        <v>121.50000000000001</v>
      </c>
      <c r="R4000" s="51">
        <f>H4000*$H$16</f>
        <v>0</v>
      </c>
      <c r="S4000" s="51">
        <f>(N4000/100)*(I4000*$I$16)+(N4000/100)*(J4000*$J$16)</f>
        <v>227.20499999999998</v>
      </c>
      <c r="T4000" s="51">
        <f>(O4000/100)*(K4000*$K$16)</f>
        <v>0</v>
      </c>
      <c r="U4000" s="51">
        <f>(P4000/100)*(K4000*$K$16)+(P4000/100)*(L4000*$L$16)</f>
        <v>0</v>
      </c>
      <c r="V4000" s="51">
        <f>(Q4000/100)*(L4000*$L$16)</f>
        <v>0</v>
      </c>
      <c r="W4000" s="51">
        <f>(R4000/100)*(K4000*$K$16)+(R4000/100)*(L4000*$L$16)</f>
        <v>0</v>
      </c>
      <c r="X4000" s="51">
        <f t="shared" si="529"/>
        <v>348.70499999999998</v>
      </c>
      <c r="Y4000" s="51">
        <f t="shared" si="530"/>
        <v>0</v>
      </c>
      <c r="Z4000" s="51">
        <f t="shared" si="531"/>
        <v>0</v>
      </c>
      <c r="AA4000" s="51">
        <f t="shared" si="532"/>
        <v>121.50000000000001</v>
      </c>
      <c r="AB4000" s="51">
        <f t="shared" si="533"/>
        <v>0</v>
      </c>
      <c r="AC4000" s="52">
        <f t="shared" si="534"/>
        <v>470.2</v>
      </c>
      <c r="AD4000" s="53">
        <f>(ROUND(AC4000-AC3987,1)/AC3987)</f>
        <v>8.4910013844023996E-2</v>
      </c>
      <c r="AE4000" s="44"/>
      <c r="AF4000" s="45"/>
    </row>
    <row r="4001" spans="1:32" x14ac:dyDescent="0.25">
      <c r="A4001" s="46"/>
      <c r="B4001" s="178"/>
      <c r="C4001" s="48" t="s">
        <v>18</v>
      </c>
      <c r="D4001" s="49">
        <v>90</v>
      </c>
      <c r="E4001" s="49">
        <v>0</v>
      </c>
      <c r="F4001" s="49">
        <v>0</v>
      </c>
      <c r="G4001" s="49">
        <v>90</v>
      </c>
      <c r="H4001" s="49">
        <v>0</v>
      </c>
      <c r="I4001" s="50">
        <v>92</v>
      </c>
      <c r="J4001" s="50">
        <v>10</v>
      </c>
      <c r="K4001" s="50">
        <v>0</v>
      </c>
      <c r="L4001" s="50">
        <v>0</v>
      </c>
      <c r="M4001" s="50">
        <v>0</v>
      </c>
      <c r="N4001" s="51">
        <f>D4001*$D$17</f>
        <v>121.50000000000001</v>
      </c>
      <c r="O4001" s="51">
        <f>E4001*$E$17</f>
        <v>0</v>
      </c>
      <c r="P4001" s="51">
        <f>F4001*$F$17</f>
        <v>0</v>
      </c>
      <c r="Q4001" s="51">
        <f>G4001*$G$17</f>
        <v>121.50000000000001</v>
      </c>
      <c r="R4001" s="51">
        <f>H4001*$H$17</f>
        <v>0</v>
      </c>
      <c r="S4001" s="51">
        <f>(N4001/100)*(I4001*$I$17)+(N4001/100)*(J4001*$J$17)</f>
        <v>291.60000000000002</v>
      </c>
      <c r="T4001" s="51">
        <f>(O4001/100)*(K4001*$K$17)</f>
        <v>0</v>
      </c>
      <c r="U4001" s="51">
        <f>(P4001/100)*(K4001*$K$17)+(P4001/100)*(L4001*$L$17)</f>
        <v>0</v>
      </c>
      <c r="V4001" s="51">
        <f>(Q4001/100)*(L4001*$L$17)</f>
        <v>0</v>
      </c>
      <c r="W4001" s="51">
        <f>(R4001/100)*(K4001*$K$17)+(R4001/100)*(L4001*$L$17)</f>
        <v>0</v>
      </c>
      <c r="X4001" s="51">
        <f t="shared" si="529"/>
        <v>413.1</v>
      </c>
      <c r="Y4001" s="51">
        <f t="shared" si="530"/>
        <v>0</v>
      </c>
      <c r="Z4001" s="51">
        <f t="shared" si="531"/>
        <v>0</v>
      </c>
      <c r="AA4001" s="51">
        <f t="shared" si="532"/>
        <v>121.50000000000001</v>
      </c>
      <c r="AB4001" s="51">
        <f t="shared" si="533"/>
        <v>0</v>
      </c>
      <c r="AC4001" s="52">
        <f t="shared" si="534"/>
        <v>534.6</v>
      </c>
      <c r="AD4001" s="53">
        <f>(ROUND(AC4001-AC3987,1)/AC3987)</f>
        <v>0.233502538071066</v>
      </c>
      <c r="AE4001" s="44"/>
      <c r="AF4001" s="45"/>
    </row>
    <row r="4002" spans="1:32" x14ac:dyDescent="0.25">
      <c r="A4002" s="54" t="s">
        <v>19</v>
      </c>
      <c r="B4002" s="58" t="s">
        <v>325</v>
      </c>
      <c r="C4002" s="38" t="s">
        <v>50</v>
      </c>
      <c r="D4002" s="39">
        <v>98</v>
      </c>
      <c r="E4002" s="39">
        <v>50</v>
      </c>
      <c r="F4002" s="39">
        <v>0</v>
      </c>
      <c r="G4002" s="39">
        <v>0</v>
      </c>
      <c r="H4002" s="39">
        <v>0</v>
      </c>
      <c r="I4002" s="40">
        <v>50</v>
      </c>
      <c r="J4002" s="40">
        <v>20</v>
      </c>
      <c r="K4002" s="40">
        <v>30</v>
      </c>
      <c r="L4002" s="40">
        <v>0</v>
      </c>
      <c r="M4002" s="40">
        <v>0</v>
      </c>
      <c r="N4002" s="41">
        <f>D4002*$D$3</f>
        <v>137.19999999999999</v>
      </c>
      <c r="O4002" s="41">
        <f>E4002*$E$3</f>
        <v>70</v>
      </c>
      <c r="P4002" s="41">
        <f>F4002*$F$3</f>
        <v>0</v>
      </c>
      <c r="Q4002" s="41">
        <f>G4002*$G$3</f>
        <v>0</v>
      </c>
      <c r="R4002" s="41">
        <f>H4002*$H$3</f>
        <v>0</v>
      </c>
      <c r="S4002" s="41">
        <f>(N4002/100)*(I4002*$I$3)+(N4002/100)*(J4002*$J$3)</f>
        <v>192.07999999999998</v>
      </c>
      <c r="T4002" s="41">
        <f>(O4002/100)*(K4002*$K$3)</f>
        <v>42</v>
      </c>
      <c r="U4002" s="41">
        <f>(P4002/100)*(K4002*$K$3)+(P4002/100)*(L4002*$L$3)</f>
        <v>0</v>
      </c>
      <c r="V4002" s="41">
        <f>(Q4002/100)*(L4002*$L$3)</f>
        <v>0</v>
      </c>
      <c r="W4002" s="41">
        <f>(R4002/100)*(K4002*$K$3)+(R4002/100)*(L4002*$L$3)</f>
        <v>0</v>
      </c>
      <c r="X4002" s="41">
        <f t="shared" si="529"/>
        <v>329.28</v>
      </c>
      <c r="Y4002" s="41">
        <f t="shared" si="530"/>
        <v>112</v>
      </c>
      <c r="Z4002" s="41">
        <f t="shared" si="531"/>
        <v>0</v>
      </c>
      <c r="AA4002" s="41">
        <f t="shared" si="532"/>
        <v>0</v>
      </c>
      <c r="AB4002" s="41">
        <f t="shared" si="533"/>
        <v>0</v>
      </c>
      <c r="AC4002" s="42">
        <f t="shared" si="534"/>
        <v>441.3</v>
      </c>
      <c r="AD4002" s="43"/>
      <c r="AE4002" s="44"/>
      <c r="AF4002" s="45"/>
    </row>
    <row r="4003" spans="1:32" x14ac:dyDescent="0.25">
      <c r="A4003" s="46" t="s">
        <v>29</v>
      </c>
      <c r="B4003" s="59">
        <v>14</v>
      </c>
      <c r="C4003" s="48" t="s">
        <v>5</v>
      </c>
      <c r="D4003" s="49">
        <v>98</v>
      </c>
      <c r="E4003" s="49">
        <v>50</v>
      </c>
      <c r="F4003" s="49">
        <v>0</v>
      </c>
      <c r="G4003" s="49">
        <v>0</v>
      </c>
      <c r="H4003" s="49">
        <v>0</v>
      </c>
      <c r="I4003" s="50">
        <v>60</v>
      </c>
      <c r="J4003" s="50">
        <v>35</v>
      </c>
      <c r="K4003" s="50">
        <v>30</v>
      </c>
      <c r="L4003" s="50">
        <v>0</v>
      </c>
      <c r="M4003" s="50">
        <v>0</v>
      </c>
      <c r="N4003" s="51">
        <f>D4003*$D$4</f>
        <v>132.30000000000001</v>
      </c>
      <c r="O4003" s="51">
        <f>E4003*$E$4</f>
        <v>67.5</v>
      </c>
      <c r="P4003" s="51">
        <f>F4003*$F$4</f>
        <v>0</v>
      </c>
      <c r="Q4003" s="51">
        <f>G4003*$G$4</f>
        <v>0</v>
      </c>
      <c r="R4003" s="51">
        <f>H4003*$H$4</f>
        <v>0</v>
      </c>
      <c r="S4003" s="51">
        <f>(N4003/100)*(I4003*$I$4)+(N4003/100)*(J4003*$J$4)</f>
        <v>251.37000000000003</v>
      </c>
      <c r="T4003" s="51">
        <f>(O4003/100)*(K4003*$K$4)</f>
        <v>40.5</v>
      </c>
      <c r="U4003" s="51">
        <f>(P4003/100)*(K4003*$K$4)+(P4003/100)*(L4003*$L$4)</f>
        <v>0</v>
      </c>
      <c r="V4003" s="51">
        <f>(Q4003/100)*(L4003*$L$4)</f>
        <v>0</v>
      </c>
      <c r="W4003" s="51">
        <f>(R4003/100)*(K4003*$K$4)+(R4003/100)*(L4003*$L$4)</f>
        <v>0</v>
      </c>
      <c r="X4003" s="51">
        <f t="shared" si="529"/>
        <v>383.67000000000007</v>
      </c>
      <c r="Y4003" s="51">
        <f t="shared" si="530"/>
        <v>108</v>
      </c>
      <c r="Z4003" s="51">
        <f t="shared" si="531"/>
        <v>0</v>
      </c>
      <c r="AA4003" s="51">
        <f t="shared" si="532"/>
        <v>0</v>
      </c>
      <c r="AB4003" s="51">
        <f t="shared" si="533"/>
        <v>0</v>
      </c>
      <c r="AC4003" s="52">
        <f t="shared" si="534"/>
        <v>491.7</v>
      </c>
      <c r="AD4003" s="53">
        <f>(ROUND(AC4003-AC4002,1)/AC4002)</f>
        <v>0.1142080217539089</v>
      </c>
      <c r="AE4003" s="44"/>
      <c r="AF4003" s="45"/>
    </row>
    <row r="4004" spans="1:32" x14ac:dyDescent="0.25">
      <c r="A4004" s="46" t="s">
        <v>30</v>
      </c>
      <c r="B4004" s="59">
        <v>14</v>
      </c>
      <c r="C4004" s="48" t="s">
        <v>6</v>
      </c>
      <c r="D4004" s="49">
        <v>98</v>
      </c>
      <c r="E4004" s="49">
        <v>50</v>
      </c>
      <c r="F4004" s="49">
        <v>0</v>
      </c>
      <c r="G4004" s="49">
        <v>0</v>
      </c>
      <c r="H4004" s="49">
        <v>0</v>
      </c>
      <c r="I4004" s="50">
        <v>50</v>
      </c>
      <c r="J4004" s="50">
        <v>20</v>
      </c>
      <c r="K4004" s="50">
        <v>30</v>
      </c>
      <c r="L4004" s="50">
        <v>0</v>
      </c>
      <c r="M4004" s="50">
        <v>0</v>
      </c>
      <c r="N4004" s="51">
        <f>D4004*$D$5</f>
        <v>137.19999999999999</v>
      </c>
      <c r="O4004" s="51">
        <f>E4004*$E$5</f>
        <v>70</v>
      </c>
      <c r="P4004" s="51">
        <f>F4004*$F$5</f>
        <v>0</v>
      </c>
      <c r="Q4004" s="51">
        <f>G4004*$G$5</f>
        <v>0</v>
      </c>
      <c r="R4004" s="51">
        <f>H4004*$H$5</f>
        <v>0</v>
      </c>
      <c r="S4004" s="51">
        <f>(N4004/100)*(I4004*$I$5)+(N4004/100)*(J4004*$J$5)</f>
        <v>192.07999999999998</v>
      </c>
      <c r="T4004" s="51">
        <f>(O4004/100)*(K4004*$K$5)</f>
        <v>42</v>
      </c>
      <c r="U4004" s="51">
        <f>(P4004/100)*(K4004*$K$5)+(P4004/100)*(L4004*$L$5)</f>
        <v>0</v>
      </c>
      <c r="V4004" s="51">
        <f>(Q4004/100)*(L4004*$L$5)</f>
        <v>0</v>
      </c>
      <c r="W4004" s="51">
        <f>(R4004/100)*(K4004*$K$5)+(R4004/100)*(L4004*$L$5)</f>
        <v>0</v>
      </c>
      <c r="X4004" s="51">
        <f t="shared" si="529"/>
        <v>329.28</v>
      </c>
      <c r="Y4004" s="51">
        <f t="shared" si="530"/>
        <v>112</v>
      </c>
      <c r="Z4004" s="51">
        <f t="shared" si="531"/>
        <v>0</v>
      </c>
      <c r="AA4004" s="51">
        <f t="shared" si="532"/>
        <v>0</v>
      </c>
      <c r="AB4004" s="51">
        <f t="shared" si="533"/>
        <v>0</v>
      </c>
      <c r="AC4004" s="52">
        <f t="shared" si="534"/>
        <v>441.3</v>
      </c>
      <c r="AD4004" s="53">
        <f>(ROUND(AC4004-AC4002,1)/AC4002)</f>
        <v>0</v>
      </c>
      <c r="AE4004" s="44"/>
      <c r="AF4004" s="45"/>
    </row>
    <row r="4005" spans="1:32" x14ac:dyDescent="0.25">
      <c r="A4005" s="46" t="s">
        <v>31</v>
      </c>
      <c r="B4005" s="59">
        <v>25</v>
      </c>
      <c r="C4005" s="48" t="s">
        <v>7</v>
      </c>
      <c r="D4005" s="49">
        <v>98</v>
      </c>
      <c r="E4005" s="49">
        <v>50</v>
      </c>
      <c r="F4005" s="49">
        <v>0</v>
      </c>
      <c r="G4005" s="49">
        <v>0</v>
      </c>
      <c r="H4005" s="49">
        <v>0</v>
      </c>
      <c r="I4005" s="50">
        <v>50</v>
      </c>
      <c r="J4005" s="50">
        <v>20</v>
      </c>
      <c r="K4005" s="50">
        <v>30</v>
      </c>
      <c r="L4005" s="50">
        <v>0</v>
      </c>
      <c r="M4005" s="50">
        <v>0</v>
      </c>
      <c r="N4005" s="51">
        <f>D4005*$D$6</f>
        <v>137.19999999999999</v>
      </c>
      <c r="O4005" s="51">
        <f>E4005*$E$6</f>
        <v>70</v>
      </c>
      <c r="P4005" s="51">
        <f>F4005*$F$6</f>
        <v>0</v>
      </c>
      <c r="Q4005" s="51">
        <f>G4005*$G$6</f>
        <v>0</v>
      </c>
      <c r="R4005" s="51">
        <f>H4005*$H$6</f>
        <v>0</v>
      </c>
      <c r="S4005" s="51">
        <f>(N4005/100)*(I4005*$I$6)+(N4005/100)*(J4005*$J$6)</f>
        <v>192.07999999999998</v>
      </c>
      <c r="T4005" s="51">
        <f>(O4005/100)*(K4005*$K$6)</f>
        <v>42</v>
      </c>
      <c r="U4005" s="51">
        <f>(P4005/100)*(K4005*$K$6)+(P4005/100)*(L4005*$L$6)</f>
        <v>0</v>
      </c>
      <c r="V4005" s="51">
        <f>(Q4005/100)*(L4005*$L$6)</f>
        <v>0</v>
      </c>
      <c r="W4005" s="51">
        <f>(R4005/100)*(K4005*$K$6)+(R4005/100)*(L4005*$L$6)</f>
        <v>0</v>
      </c>
      <c r="X4005" s="51">
        <f t="shared" si="529"/>
        <v>329.28</v>
      </c>
      <c r="Y4005" s="51">
        <f t="shared" si="530"/>
        <v>112</v>
      </c>
      <c r="Z4005" s="51">
        <f t="shared" si="531"/>
        <v>0</v>
      </c>
      <c r="AA4005" s="51">
        <f t="shared" si="532"/>
        <v>0</v>
      </c>
      <c r="AB4005" s="51">
        <f t="shared" si="533"/>
        <v>0</v>
      </c>
      <c r="AC4005" s="52">
        <f t="shared" si="534"/>
        <v>441.3</v>
      </c>
      <c r="AD4005" s="53">
        <f>(ROUND(AC4005-AC4002,1)/AC4002)</f>
        <v>0</v>
      </c>
      <c r="AE4005" s="44"/>
      <c r="AF4005" s="45"/>
    </row>
    <row r="4006" spans="1:32" x14ac:dyDescent="0.25">
      <c r="A4006" s="46" t="s">
        <v>32</v>
      </c>
      <c r="B4006" s="59">
        <v>0</v>
      </c>
      <c r="C4006" s="48" t="s">
        <v>8</v>
      </c>
      <c r="D4006" s="49">
        <v>98</v>
      </c>
      <c r="E4006" s="49">
        <v>50</v>
      </c>
      <c r="F4006" s="49">
        <v>0</v>
      </c>
      <c r="G4006" s="49">
        <v>0</v>
      </c>
      <c r="H4006" s="49">
        <v>0</v>
      </c>
      <c r="I4006" s="50">
        <v>50</v>
      </c>
      <c r="J4006" s="50">
        <v>20</v>
      </c>
      <c r="K4006" s="50">
        <v>30</v>
      </c>
      <c r="L4006" s="50">
        <v>0</v>
      </c>
      <c r="M4006" s="50">
        <v>0</v>
      </c>
      <c r="N4006" s="51">
        <f>D4006*$D$7</f>
        <v>137.19999999999999</v>
      </c>
      <c r="O4006" s="51">
        <f>E4006*$E$7</f>
        <v>70</v>
      </c>
      <c r="P4006" s="51">
        <f>F4006*$F$7</f>
        <v>0</v>
      </c>
      <c r="Q4006" s="51">
        <f>G4006*$G$7</f>
        <v>0</v>
      </c>
      <c r="R4006" s="51">
        <f>H4006*$H$7</f>
        <v>0</v>
      </c>
      <c r="S4006" s="51">
        <f>(N4006/100)*(I4006*$I$7)+(N4006/100)*(J4006*$J$7)</f>
        <v>192.07999999999998</v>
      </c>
      <c r="T4006" s="51">
        <f>(O4006/100)*(K4006*$K$7)</f>
        <v>42</v>
      </c>
      <c r="U4006" s="51">
        <f>(P4006/100)*(K4006*$K$7)+(P4006/100)*(L4006*$L$7)</f>
        <v>0</v>
      </c>
      <c r="V4006" s="51">
        <f>(Q4006/100)*(L4006*$L$7)</f>
        <v>0</v>
      </c>
      <c r="W4006" s="51">
        <f>(R4006/100)*(K4006*$K$7)+(R4006/100)*(L4006*$L$7)</f>
        <v>0</v>
      </c>
      <c r="X4006" s="51">
        <f t="shared" si="529"/>
        <v>329.28</v>
      </c>
      <c r="Y4006" s="51">
        <f t="shared" si="530"/>
        <v>112</v>
      </c>
      <c r="Z4006" s="51">
        <f t="shared" si="531"/>
        <v>0</v>
      </c>
      <c r="AA4006" s="51">
        <f t="shared" si="532"/>
        <v>0</v>
      </c>
      <c r="AB4006" s="51">
        <f t="shared" si="533"/>
        <v>0</v>
      </c>
      <c r="AC4006" s="52">
        <f t="shared" si="534"/>
        <v>441.3</v>
      </c>
      <c r="AD4006" s="53">
        <f>(ROUND(AC4006-AC4002,1)/AC4002)</f>
        <v>0</v>
      </c>
      <c r="AE4006" s="44"/>
      <c r="AF4006" s="45"/>
    </row>
    <row r="4007" spans="1:32" x14ac:dyDescent="0.25">
      <c r="A4007" s="46" t="s">
        <v>33</v>
      </c>
      <c r="B4007" s="59"/>
      <c r="C4007" s="48" t="s">
        <v>9</v>
      </c>
      <c r="D4007" s="49">
        <v>98</v>
      </c>
      <c r="E4007" s="49">
        <v>50</v>
      </c>
      <c r="F4007" s="49">
        <v>0</v>
      </c>
      <c r="G4007" s="49">
        <v>0</v>
      </c>
      <c r="H4007" s="49">
        <v>0</v>
      </c>
      <c r="I4007" s="50">
        <v>50</v>
      </c>
      <c r="J4007" s="50">
        <v>20</v>
      </c>
      <c r="K4007" s="50">
        <v>30</v>
      </c>
      <c r="L4007" s="50">
        <v>0</v>
      </c>
      <c r="M4007" s="50">
        <v>0</v>
      </c>
      <c r="N4007" s="51">
        <f>D4007*$D$8</f>
        <v>137.19999999999999</v>
      </c>
      <c r="O4007" s="51">
        <f>E4007*$E$8</f>
        <v>70</v>
      </c>
      <c r="P4007" s="51">
        <f>F4007*$F$8</f>
        <v>0</v>
      </c>
      <c r="Q4007" s="51">
        <f>G4007*$G$8</f>
        <v>0</v>
      </c>
      <c r="R4007" s="51">
        <f>H4007*$H$8</f>
        <v>0</v>
      </c>
      <c r="S4007" s="51">
        <f>(N4007/100)*(I4007*$I$8)+(N4007/100)*(J4007*$J$8)</f>
        <v>192.07999999999998</v>
      </c>
      <c r="T4007" s="51">
        <f>(O4007/100)*(K4007*$K$8)</f>
        <v>42</v>
      </c>
      <c r="U4007" s="51">
        <f>(P4007/100)*(K4007*$K$8)+(P4007/100)*(L4007*$L$8)</f>
        <v>0</v>
      </c>
      <c r="V4007" s="51">
        <f>(Q4007/100)*(L4007*$L$8)</f>
        <v>0</v>
      </c>
      <c r="W4007" s="51">
        <f>(R4007/100)*(K4007*$K$8)+(R4007/100)*(L4007*$L$8)</f>
        <v>0</v>
      </c>
      <c r="X4007" s="51">
        <f t="shared" si="529"/>
        <v>329.28</v>
      </c>
      <c r="Y4007" s="51">
        <f t="shared" si="530"/>
        <v>112</v>
      </c>
      <c r="Z4007" s="51">
        <f t="shared" si="531"/>
        <v>0</v>
      </c>
      <c r="AA4007" s="51">
        <f t="shared" si="532"/>
        <v>0</v>
      </c>
      <c r="AB4007" s="51">
        <f t="shared" si="533"/>
        <v>0</v>
      </c>
      <c r="AC4007" s="52">
        <f t="shared" si="534"/>
        <v>441.3</v>
      </c>
      <c r="AD4007" s="53">
        <f>(ROUND(AC4007-AC4002,1)/AC4002)</f>
        <v>0</v>
      </c>
      <c r="AE4007" s="44"/>
      <c r="AF4007" s="45"/>
    </row>
    <row r="4008" spans="1:32" x14ac:dyDescent="0.25">
      <c r="A4008" s="46" t="s">
        <v>34</v>
      </c>
      <c r="B4008" s="59"/>
      <c r="C4008" s="48" t="s">
        <v>10</v>
      </c>
      <c r="D4008" s="49">
        <v>50</v>
      </c>
      <c r="E4008" s="49">
        <v>125</v>
      </c>
      <c r="F4008" s="49">
        <v>0</v>
      </c>
      <c r="G4008" s="49">
        <v>0</v>
      </c>
      <c r="H4008" s="49">
        <v>0</v>
      </c>
      <c r="I4008" s="50">
        <v>50</v>
      </c>
      <c r="J4008" s="50">
        <v>20</v>
      </c>
      <c r="K4008" s="50">
        <v>110</v>
      </c>
      <c r="L4008" s="50">
        <v>0</v>
      </c>
      <c r="M4008" s="50">
        <v>0</v>
      </c>
      <c r="N4008" s="51">
        <f>D4008*$D$9</f>
        <v>67.5</v>
      </c>
      <c r="O4008" s="51">
        <f>E4008*$E$9</f>
        <v>168.75</v>
      </c>
      <c r="P4008" s="51">
        <f>F4008*$F$9</f>
        <v>0</v>
      </c>
      <c r="Q4008" s="51">
        <f>G4008*$G$9</f>
        <v>0</v>
      </c>
      <c r="R4008" s="51">
        <f>H4008*$H$9</f>
        <v>0</v>
      </c>
      <c r="S4008" s="51">
        <f>(N4008/100)*(I4008*$I$9)+(N4008/100)*(J4008*$J$9)</f>
        <v>47.25</v>
      </c>
      <c r="T4008" s="51">
        <f>(O4008/100)*(K4008*$K$9)</f>
        <v>259.875</v>
      </c>
      <c r="U4008" s="51">
        <f>(P4008/100)*(K4008*$K$9)+(P4008/100)*(L4008*$L$9)</f>
        <v>0</v>
      </c>
      <c r="V4008" s="51">
        <f>(Q4008/100)*(L4008*$L$9)</f>
        <v>0</v>
      </c>
      <c r="W4008" s="51">
        <f>(R4008/100)*(K4008*$K$9)+(R4008/100)*(L4008*$L$9)</f>
        <v>0</v>
      </c>
      <c r="X4008" s="51">
        <f t="shared" si="529"/>
        <v>114.75</v>
      </c>
      <c r="Y4008" s="51">
        <f t="shared" si="530"/>
        <v>428.625</v>
      </c>
      <c r="Z4008" s="51">
        <f t="shared" si="531"/>
        <v>0</v>
      </c>
      <c r="AA4008" s="51">
        <f t="shared" si="532"/>
        <v>0</v>
      </c>
      <c r="AB4008" s="51">
        <f t="shared" si="533"/>
        <v>0</v>
      </c>
      <c r="AC4008" s="52">
        <f t="shared" si="534"/>
        <v>543.4</v>
      </c>
      <c r="AD4008" s="53">
        <f>(ROUND(AC4008-AC4002,1)/AC4002)</f>
        <v>0.23136188533877181</v>
      </c>
      <c r="AE4008" s="44"/>
      <c r="AF4008" s="45"/>
    </row>
    <row r="4009" spans="1:32" x14ac:dyDescent="0.25">
      <c r="A4009" s="46" t="s">
        <v>35</v>
      </c>
      <c r="B4009" s="59"/>
      <c r="C4009" s="48" t="s">
        <v>11</v>
      </c>
      <c r="D4009" s="49">
        <v>50</v>
      </c>
      <c r="E4009" s="49">
        <v>0</v>
      </c>
      <c r="F4009" s="49">
        <v>125</v>
      </c>
      <c r="G4009" s="49">
        <v>0</v>
      </c>
      <c r="H4009" s="49">
        <v>0</v>
      </c>
      <c r="I4009" s="50">
        <v>50</v>
      </c>
      <c r="J4009" s="50">
        <v>20</v>
      </c>
      <c r="K4009" s="50">
        <v>50</v>
      </c>
      <c r="L4009" s="50">
        <v>50</v>
      </c>
      <c r="M4009" s="50">
        <v>0</v>
      </c>
      <c r="N4009" s="51">
        <f>D4009*$D$10</f>
        <v>67.5</v>
      </c>
      <c r="O4009" s="51">
        <f>E4009*$E$10</f>
        <v>0</v>
      </c>
      <c r="P4009" s="51">
        <f>F4009*$F$10</f>
        <v>168.75</v>
      </c>
      <c r="Q4009" s="51">
        <f>G4009*$G$10</f>
        <v>0</v>
      </c>
      <c r="R4009" s="51">
        <f>H4009*$H$10</f>
        <v>0</v>
      </c>
      <c r="S4009" s="51">
        <f>(N4009/100)*(I4009*$I$10)+(N4009/100)*(J4009*$J$10)</f>
        <v>47.25</v>
      </c>
      <c r="T4009" s="51">
        <f>(O4009/100)*(K4009*$J$10)</f>
        <v>0</v>
      </c>
      <c r="U4009" s="51">
        <f>(P4009/100)*(K4009*$K$10)+(P4009/100)*(L4009*$L$10)</f>
        <v>236.25</v>
      </c>
      <c r="V4009" s="51">
        <f>(Q4009/100)*(L4009*$L$10)</f>
        <v>0</v>
      </c>
      <c r="W4009" s="51">
        <f>(R4009/100)*(K4009*$K$10)+(R4009/100)*(L4009*$L$10)</f>
        <v>0</v>
      </c>
      <c r="X4009" s="51">
        <f t="shared" si="529"/>
        <v>114.75</v>
      </c>
      <c r="Y4009" s="51">
        <f t="shared" si="530"/>
        <v>0</v>
      </c>
      <c r="Z4009" s="51">
        <f t="shared" si="531"/>
        <v>405</v>
      </c>
      <c r="AA4009" s="51">
        <f t="shared" si="532"/>
        <v>0</v>
      </c>
      <c r="AB4009" s="51">
        <f t="shared" si="533"/>
        <v>0</v>
      </c>
      <c r="AC4009" s="52">
        <f t="shared" si="534"/>
        <v>519.79999999999995</v>
      </c>
      <c r="AD4009" s="53">
        <f>(ROUND(AC4009-AC4002,1)/AC4002)</f>
        <v>0.17788352594606843</v>
      </c>
      <c r="AE4009" s="44"/>
      <c r="AF4009" s="45"/>
    </row>
    <row r="4010" spans="1:32" x14ac:dyDescent="0.25">
      <c r="A4010" s="46" t="s">
        <v>36</v>
      </c>
      <c r="B4010" s="59"/>
      <c r="C4010" s="48" t="s">
        <v>12</v>
      </c>
      <c r="D4010" s="49">
        <v>50</v>
      </c>
      <c r="E4010" s="49">
        <v>0</v>
      </c>
      <c r="F4010" s="49">
        <v>0</v>
      </c>
      <c r="G4010" s="49">
        <v>125</v>
      </c>
      <c r="H4010" s="49">
        <v>0</v>
      </c>
      <c r="I4010" s="50">
        <v>50</v>
      </c>
      <c r="J4010" s="50">
        <v>20</v>
      </c>
      <c r="K4010" s="50">
        <v>0</v>
      </c>
      <c r="L4010" s="50">
        <v>100</v>
      </c>
      <c r="M4010" s="50">
        <v>0</v>
      </c>
      <c r="N4010" s="51">
        <f>D4010*$D$11</f>
        <v>67.5</v>
      </c>
      <c r="O4010" s="51">
        <f>E4010*$E$11</f>
        <v>0</v>
      </c>
      <c r="P4010" s="51">
        <f>F4010*$F$11</f>
        <v>0</v>
      </c>
      <c r="Q4010" s="51">
        <f>G4010*$G$11</f>
        <v>168.75</v>
      </c>
      <c r="R4010" s="51">
        <f>H4010*$H$11</f>
        <v>0</v>
      </c>
      <c r="S4010" s="51">
        <f>(N4010/100)*(I4010*$I$11)+(N4010/100)*(J4010*$J$11)</f>
        <v>47.25</v>
      </c>
      <c r="T4010" s="51">
        <f>(O4010/100)*(K4010*$K$11)</f>
        <v>0</v>
      </c>
      <c r="U4010" s="51">
        <f>(P4010/100)*(K4010*$K$11)+(P4010/100)*(L4010*$L$11)</f>
        <v>0</v>
      </c>
      <c r="V4010" s="51">
        <f>(Q4010/100)*(L4010*$L$11)</f>
        <v>236.25</v>
      </c>
      <c r="W4010" s="51">
        <f>(R4010/100)*(K4010*$K$11)+(R4010/100)*(L4010*$L$11)</f>
        <v>0</v>
      </c>
      <c r="X4010" s="51">
        <f t="shared" ref="X4010:X4016" si="535">N4010+S4010</f>
        <v>114.75</v>
      </c>
      <c r="Y4010" s="51">
        <f t="shared" ref="Y4010:Y4016" si="536">O4010+T4010</f>
        <v>0</v>
      </c>
      <c r="Z4010" s="51">
        <f t="shared" ref="Z4010:Z4016" si="537">P4010+U4010</f>
        <v>0</v>
      </c>
      <c r="AA4010" s="51">
        <f t="shared" ref="AA4010:AA4016" si="538">Q4010+V4010</f>
        <v>405</v>
      </c>
      <c r="AB4010" s="51">
        <f t="shared" ref="AB4010:AB4016" si="539">R4010+W4010</f>
        <v>0</v>
      </c>
      <c r="AC4010" s="52">
        <f t="shared" ref="AC4010:AC4016" si="540">ROUND(X4010+Y4010+Z4010+AA4010+AB4010,1)</f>
        <v>519.79999999999995</v>
      </c>
      <c r="AD4010" s="53">
        <f>(ROUND(AC4010-AC4002,1)/AC4002)</f>
        <v>0.17788352594606843</v>
      </c>
      <c r="AE4010" s="44"/>
      <c r="AF4010" s="45"/>
    </row>
    <row r="4011" spans="1:32" x14ac:dyDescent="0.25">
      <c r="A4011" s="46" t="s">
        <v>37</v>
      </c>
      <c r="B4011" s="59"/>
      <c r="C4011" s="48" t="s">
        <v>13</v>
      </c>
      <c r="D4011" s="49">
        <v>50</v>
      </c>
      <c r="E4011" s="49">
        <v>0</v>
      </c>
      <c r="F4011" s="49">
        <v>0</v>
      </c>
      <c r="G4011" s="49">
        <v>0</v>
      </c>
      <c r="H4011" s="49">
        <v>125</v>
      </c>
      <c r="I4011" s="50">
        <v>50</v>
      </c>
      <c r="J4011" s="50">
        <v>20</v>
      </c>
      <c r="K4011" s="50">
        <v>50</v>
      </c>
      <c r="L4011" s="50">
        <v>50</v>
      </c>
      <c r="M4011" s="50">
        <v>0</v>
      </c>
      <c r="N4011" s="51">
        <f>D4011*$D$12</f>
        <v>67.5</v>
      </c>
      <c r="O4011" s="51">
        <f>E4011*$E$12</f>
        <v>0</v>
      </c>
      <c r="P4011" s="51">
        <f>F4011*$F$12</f>
        <v>0</v>
      </c>
      <c r="Q4011" s="51">
        <f>G4011*$G$12</f>
        <v>0</v>
      </c>
      <c r="R4011" s="51">
        <f>H4011*$H$12</f>
        <v>168.75</v>
      </c>
      <c r="S4011" s="51">
        <f>(N4011/100)*(I4011*$I$12)+(N4011/100)*(J4011*$J$12)</f>
        <v>47.25</v>
      </c>
      <c r="T4011" s="51">
        <f>(O4011/100)*(K4011*$K$12)</f>
        <v>0</v>
      </c>
      <c r="U4011" s="51">
        <f>(P4011/100)*(K4011*$K$12)+(P4011/100)*(L4011*$L$12)</f>
        <v>0</v>
      </c>
      <c r="V4011" s="51">
        <f>(Q4011/100)*(L4011*$L$12)</f>
        <v>0</v>
      </c>
      <c r="W4011" s="51">
        <f>(R4011/100)*(K4011*$K$12)+(R4011/100)*(L4011*$L$12)</f>
        <v>236.25</v>
      </c>
      <c r="X4011" s="51">
        <f t="shared" si="535"/>
        <v>114.75</v>
      </c>
      <c r="Y4011" s="51">
        <f t="shared" si="536"/>
        <v>0</v>
      </c>
      <c r="Z4011" s="51">
        <f t="shared" si="537"/>
        <v>0</v>
      </c>
      <c r="AA4011" s="51">
        <f t="shared" si="538"/>
        <v>0</v>
      </c>
      <c r="AB4011" s="51">
        <f t="shared" si="539"/>
        <v>405</v>
      </c>
      <c r="AC4011" s="52">
        <f t="shared" si="540"/>
        <v>519.79999999999995</v>
      </c>
      <c r="AD4011" s="53">
        <f>(ROUND(AC4011-AC4002,1)/AC4002)</f>
        <v>0.17788352594606843</v>
      </c>
      <c r="AE4011" s="44"/>
      <c r="AF4011" s="45"/>
    </row>
    <row r="4012" spans="1:32" x14ac:dyDescent="0.25">
      <c r="A4012" s="46" t="s">
        <v>38</v>
      </c>
      <c r="B4012" s="59"/>
      <c r="C4012" s="48" t="s">
        <v>14</v>
      </c>
      <c r="D4012" s="49">
        <v>98</v>
      </c>
      <c r="E4012" s="49">
        <v>50</v>
      </c>
      <c r="F4012" s="49">
        <v>0</v>
      </c>
      <c r="G4012" s="49">
        <v>0</v>
      </c>
      <c r="H4012" s="49">
        <v>0</v>
      </c>
      <c r="I4012" s="50">
        <v>0</v>
      </c>
      <c r="J4012" s="50">
        <v>0</v>
      </c>
      <c r="K4012" s="50">
        <v>0</v>
      </c>
      <c r="L4012" s="50">
        <v>0</v>
      </c>
      <c r="M4012" s="50">
        <v>74</v>
      </c>
      <c r="N4012" s="51">
        <f>D4012*$D$13</f>
        <v>132.30000000000001</v>
      </c>
      <c r="O4012" s="51">
        <f>E4012*$E$13</f>
        <v>67.5</v>
      </c>
      <c r="P4012" s="51">
        <f>F4012*$F$13</f>
        <v>0</v>
      </c>
      <c r="Q4012" s="51">
        <f>G4012*$G$13</f>
        <v>0</v>
      </c>
      <c r="R4012" s="51">
        <f>H4012*$H$13</f>
        <v>0</v>
      </c>
      <c r="S4012" s="51">
        <f>(N4012/100)*(I4012*$I$13)+(N4012/100)*(J4012*$J$13)+(N4012/100)*(M4012*$M$13)</f>
        <v>195.80400000000003</v>
      </c>
      <c r="T4012" s="51">
        <f>(O4012/100)*(K4012*$K$13)+(O4012/100)*(M4012*$M$13)</f>
        <v>99.9</v>
      </c>
      <c r="U4012" s="51">
        <f>(P4012/100)*(K4012*$K$13)+(P4012/100)*(L4012*$L$13)+(P4012/100)*(M4012*$M$13)</f>
        <v>0</v>
      </c>
      <c r="V4012" s="51">
        <f>(Q4012/100)*(L4012*$L$13)+(Q4012/100)*(M4012*$M$13)</f>
        <v>0</v>
      </c>
      <c r="W4012" s="51">
        <f>(R4012/100)*(K4012*$K$13)+(R4012/100)*(L4012*$L$13)+(R4012/100)*(M4012*$M$13)</f>
        <v>0</v>
      </c>
      <c r="X4012" s="51">
        <f t="shared" si="535"/>
        <v>328.10400000000004</v>
      </c>
      <c r="Y4012" s="51">
        <f t="shared" si="536"/>
        <v>167.4</v>
      </c>
      <c r="Z4012" s="51">
        <f t="shared" si="537"/>
        <v>0</v>
      </c>
      <c r="AA4012" s="51">
        <f t="shared" si="538"/>
        <v>0</v>
      </c>
      <c r="AB4012" s="51">
        <f t="shared" si="539"/>
        <v>0</v>
      </c>
      <c r="AC4012" s="52">
        <f t="shared" si="540"/>
        <v>495.5</v>
      </c>
      <c r="AD4012" s="53">
        <f>(ROUND(AC4012-AC4002,1)/AC4002)</f>
        <v>0.12281894402900521</v>
      </c>
      <c r="AE4012" s="44"/>
      <c r="AF4012" s="45"/>
    </row>
    <row r="4013" spans="1:32" x14ac:dyDescent="0.25">
      <c r="A4013" s="46" t="s">
        <v>39</v>
      </c>
      <c r="B4013" s="59"/>
      <c r="C4013" s="48" t="s">
        <v>15</v>
      </c>
      <c r="D4013" s="49">
        <v>114</v>
      </c>
      <c r="E4013" s="49">
        <v>0</v>
      </c>
      <c r="F4013" s="49">
        <v>0</v>
      </c>
      <c r="G4013" s="49">
        <v>0</v>
      </c>
      <c r="H4013" s="49">
        <v>0</v>
      </c>
      <c r="I4013" s="50">
        <v>50</v>
      </c>
      <c r="J4013" s="50">
        <v>20</v>
      </c>
      <c r="K4013" s="50">
        <v>80</v>
      </c>
      <c r="L4013" s="50">
        <v>0</v>
      </c>
      <c r="M4013" s="50">
        <v>0</v>
      </c>
      <c r="N4013" s="51">
        <f>D4013*$D$14</f>
        <v>153.9</v>
      </c>
      <c r="O4013" s="51">
        <f>E4013*$E$14</f>
        <v>0</v>
      </c>
      <c r="P4013" s="51">
        <f>F4013*$F$14</f>
        <v>0</v>
      </c>
      <c r="Q4013" s="51">
        <f>G4013*$G$14</f>
        <v>0</v>
      </c>
      <c r="R4013" s="51">
        <f>H4013*$H$14</f>
        <v>0</v>
      </c>
      <c r="S4013" s="51">
        <f>(N4013/100)*(I4013*$I$14)+(N4013/100)*(J4013*$J$14)+(N4013/100)*(K4013*$K$14)</f>
        <v>353.97</v>
      </c>
      <c r="T4013" s="51">
        <f>(O4013/100)*(K4013*$K$14)</f>
        <v>0</v>
      </c>
      <c r="U4013" s="51">
        <f>(P4013/100)*(K4013*$K$14)+(P4013/100)*(L4013*$L$14)</f>
        <v>0</v>
      </c>
      <c r="V4013" s="51">
        <f>(Q4013/100)*(L4013*$L$14)</f>
        <v>0</v>
      </c>
      <c r="W4013" s="51">
        <f>(R4013/100)*(K4013*$L$14)+(R4013/100)*(L4013*$M$14)</f>
        <v>0</v>
      </c>
      <c r="X4013" s="51">
        <f t="shared" si="535"/>
        <v>507.87</v>
      </c>
      <c r="Y4013" s="51">
        <f t="shared" si="536"/>
        <v>0</v>
      </c>
      <c r="Z4013" s="51">
        <f t="shared" si="537"/>
        <v>0</v>
      </c>
      <c r="AA4013" s="51">
        <f t="shared" si="538"/>
        <v>0</v>
      </c>
      <c r="AB4013" s="51">
        <f t="shared" si="539"/>
        <v>0</v>
      </c>
      <c r="AC4013" s="52">
        <f t="shared" si="540"/>
        <v>507.9</v>
      </c>
      <c r="AD4013" s="53">
        <f>(ROUND(AC4013-AC4002,1)/AC4002)</f>
        <v>0.15091774303195105</v>
      </c>
      <c r="AE4013" s="44"/>
      <c r="AF4013" s="45"/>
    </row>
    <row r="4014" spans="1:32" x14ac:dyDescent="0.25">
      <c r="A4014" s="46"/>
      <c r="B4014" s="59"/>
      <c r="C4014" s="48" t="s">
        <v>16</v>
      </c>
      <c r="D4014" s="49">
        <v>114</v>
      </c>
      <c r="E4014" s="49">
        <v>0</v>
      </c>
      <c r="F4014" s="49">
        <v>0</v>
      </c>
      <c r="G4014" s="49">
        <v>0</v>
      </c>
      <c r="H4014" s="49">
        <v>0</v>
      </c>
      <c r="I4014" s="50">
        <v>50</v>
      </c>
      <c r="J4014" s="50">
        <v>20</v>
      </c>
      <c r="K4014" s="50">
        <v>0</v>
      </c>
      <c r="L4014" s="50">
        <v>80</v>
      </c>
      <c r="M4014" s="50">
        <v>0</v>
      </c>
      <c r="N4014" s="51">
        <f>D4014*$D$15</f>
        <v>153.9</v>
      </c>
      <c r="O4014" s="51">
        <f>E4014*$E$15</f>
        <v>0</v>
      </c>
      <c r="P4014" s="51">
        <f>F4014*$F$15</f>
        <v>0</v>
      </c>
      <c r="Q4014" s="51">
        <f>G4014*$G$15</f>
        <v>0</v>
      </c>
      <c r="R4014" s="51">
        <f>H4014*$H$15</f>
        <v>0</v>
      </c>
      <c r="S4014" s="51">
        <f>(N4014/100)*(I4014*$I$15)+(N4014/100)*(J4014*$J$15)+(N4014/100)*(L4014*$L$15)</f>
        <v>353.97</v>
      </c>
      <c r="T4014" s="51">
        <f>(O4014/100)*(K4014*$K$15)</f>
        <v>0</v>
      </c>
      <c r="U4014" s="51">
        <f>(P4014/100)*(K4014*$K$15)+(P4014/100)*(L4014*$L$15)</f>
        <v>0</v>
      </c>
      <c r="V4014" s="51">
        <f>(Q4014/100)*(L4014*$L$15)</f>
        <v>0</v>
      </c>
      <c r="W4014" s="51">
        <f>(R4014/100)*(K4014*$K$15)+(R4014/100)*(L4014*$L$15)</f>
        <v>0</v>
      </c>
      <c r="X4014" s="51">
        <f t="shared" si="535"/>
        <v>507.87</v>
      </c>
      <c r="Y4014" s="51">
        <f t="shared" si="536"/>
        <v>0</v>
      </c>
      <c r="Z4014" s="51">
        <f t="shared" si="537"/>
        <v>0</v>
      </c>
      <c r="AA4014" s="51">
        <f t="shared" si="538"/>
        <v>0</v>
      </c>
      <c r="AB4014" s="51">
        <f t="shared" si="539"/>
        <v>0</v>
      </c>
      <c r="AC4014" s="52">
        <f t="shared" si="540"/>
        <v>507.9</v>
      </c>
      <c r="AD4014" s="53">
        <f>(ROUND(AC4014-AC4002,1)/AC4002)</f>
        <v>0.15091774303195105</v>
      </c>
      <c r="AE4014" s="35"/>
      <c r="AF4014" s="45"/>
    </row>
    <row r="4015" spans="1:32" x14ac:dyDescent="0.25">
      <c r="A4015" s="46"/>
      <c r="B4015" s="59"/>
      <c r="C4015" s="48" t="s">
        <v>17</v>
      </c>
      <c r="D4015" s="49">
        <v>98</v>
      </c>
      <c r="E4015" s="49">
        <v>50</v>
      </c>
      <c r="F4015" s="49">
        <v>0</v>
      </c>
      <c r="G4015" s="49">
        <v>0</v>
      </c>
      <c r="H4015" s="49">
        <v>0</v>
      </c>
      <c r="I4015" s="50">
        <v>50</v>
      </c>
      <c r="J4015" s="50">
        <v>55</v>
      </c>
      <c r="K4015" s="50">
        <v>30</v>
      </c>
      <c r="L4015" s="50">
        <v>0</v>
      </c>
      <c r="M4015" s="50">
        <v>0</v>
      </c>
      <c r="N4015" s="51">
        <f>D4015*$D$16</f>
        <v>132.30000000000001</v>
      </c>
      <c r="O4015" s="51">
        <f>E4015*$E$16</f>
        <v>67.5</v>
      </c>
      <c r="P4015" s="51">
        <f>F4015*$F$16</f>
        <v>0</v>
      </c>
      <c r="Q4015" s="51">
        <f>G4015*$G$16</f>
        <v>0</v>
      </c>
      <c r="R4015" s="51">
        <f>H4015*$H$16</f>
        <v>0</v>
      </c>
      <c r="S4015" s="51">
        <f>(N4015/100)*(I4015*$I$16)+(N4015/100)*(J4015*$J$16)</f>
        <v>248.06250000000003</v>
      </c>
      <c r="T4015" s="51">
        <f>(O4015/100)*(K4015*$K$16)</f>
        <v>20.25</v>
      </c>
      <c r="U4015" s="51">
        <f>(P4015/100)*(K4015*$K$16)+(P4015/100)*(L4015*$L$16)</f>
        <v>0</v>
      </c>
      <c r="V4015" s="51">
        <f>(Q4015/100)*(L4015*$L$16)</f>
        <v>0</v>
      </c>
      <c r="W4015" s="51">
        <f>(R4015/100)*(K4015*$K$16)+(R4015/100)*(L4015*$L$16)</f>
        <v>0</v>
      </c>
      <c r="X4015" s="51">
        <f t="shared" si="535"/>
        <v>380.36250000000007</v>
      </c>
      <c r="Y4015" s="51">
        <f t="shared" si="536"/>
        <v>87.75</v>
      </c>
      <c r="Z4015" s="51">
        <f t="shared" si="537"/>
        <v>0</v>
      </c>
      <c r="AA4015" s="51">
        <f t="shared" si="538"/>
        <v>0</v>
      </c>
      <c r="AB4015" s="51">
        <f t="shared" si="539"/>
        <v>0</v>
      </c>
      <c r="AC4015" s="52">
        <f t="shared" si="540"/>
        <v>468.1</v>
      </c>
      <c r="AD4015" s="53">
        <f>(ROUND(AC4015-AC4002,1)/AC4002)</f>
        <v>6.0729662361205528E-2</v>
      </c>
      <c r="AE4015" s="44"/>
      <c r="AF4015" s="45"/>
    </row>
    <row r="4016" spans="1:32" x14ac:dyDescent="0.25">
      <c r="A4016" s="46"/>
      <c r="B4016" s="59"/>
      <c r="C4016" s="48" t="s">
        <v>18</v>
      </c>
      <c r="D4016" s="49">
        <v>98</v>
      </c>
      <c r="E4016" s="49">
        <v>50</v>
      </c>
      <c r="F4016" s="49">
        <v>0</v>
      </c>
      <c r="G4016" s="49">
        <v>0</v>
      </c>
      <c r="H4016" s="49">
        <v>0</v>
      </c>
      <c r="I4016" s="50">
        <v>85</v>
      </c>
      <c r="J4016" s="50">
        <v>20</v>
      </c>
      <c r="K4016" s="50">
        <v>30</v>
      </c>
      <c r="L4016" s="50">
        <v>0</v>
      </c>
      <c r="M4016" s="50">
        <v>0</v>
      </c>
      <c r="N4016" s="51">
        <f>D4016*$D$17</f>
        <v>132.30000000000001</v>
      </c>
      <c r="O4016" s="51">
        <f>E4016*$E$17</f>
        <v>67.5</v>
      </c>
      <c r="P4016" s="51">
        <f>F4016*$F$17</f>
        <v>0</v>
      </c>
      <c r="Q4016" s="51">
        <f>G4016*$G$17</f>
        <v>0</v>
      </c>
      <c r="R4016" s="51">
        <f>H4016*$H$17</f>
        <v>0</v>
      </c>
      <c r="S4016" s="51">
        <f>(N4016/100)*(I4016*$I$17)+(N4016/100)*(J4016*$J$17)</f>
        <v>307.59750000000003</v>
      </c>
      <c r="T4016" s="51">
        <f>(O4016/100)*(K4016*$K$17)</f>
        <v>20.25</v>
      </c>
      <c r="U4016" s="51">
        <f>(P4016/100)*(K4016*$K$17)+(P4016/100)*(L4016*$L$17)</f>
        <v>0</v>
      </c>
      <c r="V4016" s="51">
        <f>(Q4016/100)*(L4016*$L$17)</f>
        <v>0</v>
      </c>
      <c r="W4016" s="51">
        <f>(R4016/100)*(K4016*$K$17)+(R4016/100)*(L4016*$L$17)</f>
        <v>0</v>
      </c>
      <c r="X4016" s="51">
        <f t="shared" si="535"/>
        <v>439.89750000000004</v>
      </c>
      <c r="Y4016" s="51">
        <f t="shared" si="536"/>
        <v>87.75</v>
      </c>
      <c r="Z4016" s="51">
        <f t="shared" si="537"/>
        <v>0</v>
      </c>
      <c r="AA4016" s="51">
        <f t="shared" si="538"/>
        <v>0</v>
      </c>
      <c r="AB4016" s="51">
        <f t="shared" si="539"/>
        <v>0</v>
      </c>
      <c r="AC4016" s="52">
        <f t="shared" si="540"/>
        <v>527.6</v>
      </c>
      <c r="AD4016" s="53">
        <f>(ROUND(AC4016-AC4002,1)/AC4002)</f>
        <v>0.19555857693179243</v>
      </c>
      <c r="AE4016" s="44"/>
      <c r="AF4016" s="45"/>
    </row>
    <row r="4017" spans="1:32" x14ac:dyDescent="0.25">
      <c r="A4017" s="54" t="s">
        <v>19</v>
      </c>
      <c r="B4017" s="60" t="s">
        <v>306</v>
      </c>
      <c r="C4017" s="38" t="s">
        <v>50</v>
      </c>
      <c r="D4017" s="39">
        <v>100</v>
      </c>
      <c r="E4017" s="39">
        <v>0</v>
      </c>
      <c r="F4017" s="39">
        <v>0</v>
      </c>
      <c r="G4017" s="39">
        <v>0</v>
      </c>
      <c r="H4017" s="39">
        <v>0</v>
      </c>
      <c r="I4017" s="40">
        <v>30</v>
      </c>
      <c r="J4017" s="40">
        <v>70</v>
      </c>
      <c r="K4017" s="40">
        <v>0</v>
      </c>
      <c r="L4017" s="40">
        <v>0</v>
      </c>
      <c r="M4017" s="40">
        <v>0</v>
      </c>
      <c r="N4017" s="41">
        <f>D4017*$D$3</f>
        <v>140</v>
      </c>
      <c r="O4017" s="41">
        <f>E4017*$E$3</f>
        <v>0</v>
      </c>
      <c r="P4017" s="41">
        <f>F4017*$F$3</f>
        <v>0</v>
      </c>
      <c r="Q4017" s="41">
        <f>G4017*$G$3</f>
        <v>0</v>
      </c>
      <c r="R4017" s="41">
        <f>H4017*$H$3</f>
        <v>0</v>
      </c>
      <c r="S4017" s="41">
        <f>(N4017/100)*(I4017*$I$3)+(N4017/100)*(J4017*$J$3)</f>
        <v>280</v>
      </c>
      <c r="T4017" s="41">
        <f>(O4017/100)*(K4017*$K$3)</f>
        <v>0</v>
      </c>
      <c r="U4017" s="41">
        <f>(P4017/100)*(K4017*$K$3)+(P4017/100)*(L4017*$L$3)</f>
        <v>0</v>
      </c>
      <c r="V4017" s="41">
        <f>(Q4017/100)*(L4017*$L$3)</f>
        <v>0</v>
      </c>
      <c r="W4017" s="41">
        <f>(R4017/100)*(K4017*$K$3)+(R4017/100)*(L4017*$L$3)</f>
        <v>0</v>
      </c>
      <c r="X4017" s="41">
        <f t="shared" ref="X4017:X4039" si="541">N4017+S4017</f>
        <v>420</v>
      </c>
      <c r="Y4017" s="41">
        <f t="shared" ref="Y4017:Y4039" si="542">O4017+T4017</f>
        <v>0</v>
      </c>
      <c r="Z4017" s="41">
        <f t="shared" ref="Z4017:Z4039" si="543">P4017+U4017</f>
        <v>0</v>
      </c>
      <c r="AA4017" s="41">
        <f t="shared" ref="AA4017:AA4039" si="544">Q4017+V4017</f>
        <v>0</v>
      </c>
      <c r="AB4017" s="41">
        <f t="shared" ref="AB4017:AB4039" si="545">R4017+W4017</f>
        <v>0</v>
      </c>
      <c r="AC4017" s="42">
        <f t="shared" ref="AC4017:AC4039" si="546">ROUND(X4017+Y4017+Z4017+AA4017+AB4017,1)</f>
        <v>420</v>
      </c>
      <c r="AD4017" s="43"/>
      <c r="AE4017" s="44"/>
      <c r="AF4017" s="45"/>
    </row>
    <row r="4018" spans="1:32" x14ac:dyDescent="0.25">
      <c r="A4018" s="46" t="s">
        <v>29</v>
      </c>
      <c r="B4018" s="61">
        <v>12</v>
      </c>
      <c r="C4018" s="48" t="s">
        <v>5</v>
      </c>
      <c r="D4018" s="49">
        <v>100</v>
      </c>
      <c r="E4018" s="49">
        <v>0</v>
      </c>
      <c r="F4018" s="49">
        <v>0</v>
      </c>
      <c r="G4018" s="49">
        <v>0</v>
      </c>
      <c r="H4018" s="49">
        <v>0</v>
      </c>
      <c r="I4018" s="50">
        <v>45</v>
      </c>
      <c r="J4018" s="50">
        <v>85</v>
      </c>
      <c r="K4018" s="50">
        <v>0</v>
      </c>
      <c r="L4018" s="50">
        <v>0</v>
      </c>
      <c r="M4018" s="50">
        <v>0</v>
      </c>
      <c r="N4018" s="51">
        <f>D4018*$D$4</f>
        <v>135</v>
      </c>
      <c r="O4018" s="51">
        <f>E4018*$E$4</f>
        <v>0</v>
      </c>
      <c r="P4018" s="51">
        <f>F4018*$F$4</f>
        <v>0</v>
      </c>
      <c r="Q4018" s="51">
        <f>G4018*$G$4</f>
        <v>0</v>
      </c>
      <c r="R4018" s="51">
        <f>H4018*$H$4</f>
        <v>0</v>
      </c>
      <c r="S4018" s="51">
        <f>(N4018/100)*(I4018*$I$4)+(N4018/100)*(J4018*$J$4)</f>
        <v>351.00000000000006</v>
      </c>
      <c r="T4018" s="51">
        <f>(O4018/100)*(K4018*$K$4)</f>
        <v>0</v>
      </c>
      <c r="U4018" s="51">
        <f>(P4018/100)*(K4018*$K$4)+(P4018/100)*(L4018*$L$4)</f>
        <v>0</v>
      </c>
      <c r="V4018" s="51">
        <f>(Q4018/100)*(L4018*$L$4)</f>
        <v>0</v>
      </c>
      <c r="W4018" s="51">
        <f>(R4018/100)*(K4018*$K$4)+(R4018/100)*(L4018*$L$4)</f>
        <v>0</v>
      </c>
      <c r="X4018" s="51">
        <f t="shared" si="541"/>
        <v>486.00000000000006</v>
      </c>
      <c r="Y4018" s="51">
        <f t="shared" si="542"/>
        <v>0</v>
      </c>
      <c r="Z4018" s="51">
        <f t="shared" si="543"/>
        <v>0</v>
      </c>
      <c r="AA4018" s="51">
        <f t="shared" si="544"/>
        <v>0</v>
      </c>
      <c r="AB4018" s="51">
        <f t="shared" si="545"/>
        <v>0</v>
      </c>
      <c r="AC4018" s="52">
        <f t="shared" si="546"/>
        <v>486</v>
      </c>
      <c r="AD4018" s="53">
        <f>(ROUND(AC4018-AC4017,1)/AC4017)</f>
        <v>0.15714285714285714</v>
      </c>
      <c r="AE4018" s="44"/>
      <c r="AF4018" s="45"/>
    </row>
    <row r="4019" spans="1:32" x14ac:dyDescent="0.25">
      <c r="A4019" s="46" t="s">
        <v>30</v>
      </c>
      <c r="B4019" s="61">
        <v>28</v>
      </c>
      <c r="C4019" s="48" t="s">
        <v>6</v>
      </c>
      <c r="D4019" s="49">
        <v>100</v>
      </c>
      <c r="E4019" s="49">
        <v>0</v>
      </c>
      <c r="F4019" s="49">
        <v>0</v>
      </c>
      <c r="G4019" s="49">
        <v>0</v>
      </c>
      <c r="H4019" s="49">
        <v>0</v>
      </c>
      <c r="I4019" s="50">
        <v>30</v>
      </c>
      <c r="J4019" s="50">
        <v>70</v>
      </c>
      <c r="K4019" s="50">
        <v>0</v>
      </c>
      <c r="L4019" s="50">
        <v>0</v>
      </c>
      <c r="M4019" s="50">
        <v>0</v>
      </c>
      <c r="N4019" s="51">
        <f>D4019*$D$5</f>
        <v>140</v>
      </c>
      <c r="O4019" s="51">
        <f>E4019*$E$5</f>
        <v>0</v>
      </c>
      <c r="P4019" s="51">
        <f>F4019*$F$5</f>
        <v>0</v>
      </c>
      <c r="Q4019" s="51">
        <f>G4019*$G$5</f>
        <v>0</v>
      </c>
      <c r="R4019" s="51">
        <f>H4019*$H$5</f>
        <v>0</v>
      </c>
      <c r="S4019" s="51">
        <f>(N4019/100)*(I4019*$I$5)+(N4019/100)*(J4019*$J$5)</f>
        <v>280</v>
      </c>
      <c r="T4019" s="51">
        <f>(O4019/100)*(K4019*$K$5)</f>
        <v>0</v>
      </c>
      <c r="U4019" s="51">
        <f>(P4019/100)*(K4019*$K$5)+(P4019/100)*(L4019*$L$5)</f>
        <v>0</v>
      </c>
      <c r="V4019" s="51">
        <f>(Q4019/100)*(L4019*$L$5)</f>
        <v>0</v>
      </c>
      <c r="W4019" s="51">
        <f>(R4019/100)*(K4019*$K$5)+(R4019/100)*(L4019*$L$5)</f>
        <v>0</v>
      </c>
      <c r="X4019" s="51">
        <f t="shared" si="541"/>
        <v>420</v>
      </c>
      <c r="Y4019" s="51">
        <f t="shared" si="542"/>
        <v>0</v>
      </c>
      <c r="Z4019" s="51">
        <f t="shared" si="543"/>
        <v>0</v>
      </c>
      <c r="AA4019" s="51">
        <f t="shared" si="544"/>
        <v>0</v>
      </c>
      <c r="AB4019" s="51">
        <f t="shared" si="545"/>
        <v>0</v>
      </c>
      <c r="AC4019" s="52">
        <f t="shared" si="546"/>
        <v>420</v>
      </c>
      <c r="AD4019" s="53">
        <f>(ROUND(AC4019-AC4017,1)/AC4017)</f>
        <v>0</v>
      </c>
      <c r="AE4019" s="44"/>
      <c r="AF4019" s="45"/>
    </row>
    <row r="4020" spans="1:32" x14ac:dyDescent="0.25">
      <c r="A4020" s="46" t="s">
        <v>31</v>
      </c>
      <c r="B4020" s="61">
        <v>0</v>
      </c>
      <c r="C4020" s="48" t="s">
        <v>7</v>
      </c>
      <c r="D4020" s="49">
        <v>100</v>
      </c>
      <c r="E4020" s="49">
        <v>0</v>
      </c>
      <c r="F4020" s="49">
        <v>0</v>
      </c>
      <c r="G4020" s="49">
        <v>0</v>
      </c>
      <c r="H4020" s="49">
        <v>0</v>
      </c>
      <c r="I4020" s="50">
        <v>30</v>
      </c>
      <c r="J4020" s="50">
        <v>70</v>
      </c>
      <c r="K4020" s="50">
        <v>0</v>
      </c>
      <c r="L4020" s="50">
        <v>0</v>
      </c>
      <c r="M4020" s="50">
        <v>0</v>
      </c>
      <c r="N4020" s="51">
        <f>D4020*$D$6</f>
        <v>140</v>
      </c>
      <c r="O4020" s="51">
        <f>E4020*$E$6</f>
        <v>0</v>
      </c>
      <c r="P4020" s="51">
        <f>F4020*$F$6</f>
        <v>0</v>
      </c>
      <c r="Q4020" s="51">
        <f>G4020*$G$6</f>
        <v>0</v>
      </c>
      <c r="R4020" s="51">
        <f>H4020*$H$6</f>
        <v>0</v>
      </c>
      <c r="S4020" s="51">
        <f>(N4020/100)*(I4020*$I$6)+(N4020/100)*(J4020*$J$6)</f>
        <v>280</v>
      </c>
      <c r="T4020" s="51">
        <f>(O4020/100)*(K4020*$K$6)</f>
        <v>0</v>
      </c>
      <c r="U4020" s="51">
        <f>(P4020/100)*(K4020*$K$6)+(P4020/100)*(L4020*$L$6)</f>
        <v>0</v>
      </c>
      <c r="V4020" s="51">
        <f>(Q4020/100)*(L4020*$L$6)</f>
        <v>0</v>
      </c>
      <c r="W4020" s="51">
        <f>(R4020/100)*(K4020*$K$6)+(R4020/100)*(L4020*$L$6)</f>
        <v>0</v>
      </c>
      <c r="X4020" s="51">
        <f t="shared" si="541"/>
        <v>420</v>
      </c>
      <c r="Y4020" s="51">
        <f t="shared" si="542"/>
        <v>0</v>
      </c>
      <c r="Z4020" s="51">
        <f t="shared" si="543"/>
        <v>0</v>
      </c>
      <c r="AA4020" s="51">
        <f t="shared" si="544"/>
        <v>0</v>
      </c>
      <c r="AB4020" s="51">
        <f t="shared" si="545"/>
        <v>0</v>
      </c>
      <c r="AC4020" s="52">
        <f t="shared" si="546"/>
        <v>420</v>
      </c>
      <c r="AD4020" s="53">
        <f>(ROUND(AC4020-AC4017,1)/AC4017)</f>
        <v>0</v>
      </c>
      <c r="AE4020" s="44"/>
      <c r="AF4020" s="45"/>
    </row>
    <row r="4021" spans="1:32" x14ac:dyDescent="0.25">
      <c r="A4021" s="46" t="s">
        <v>32</v>
      </c>
      <c r="B4021" s="61">
        <v>0</v>
      </c>
      <c r="C4021" s="48" t="s">
        <v>8</v>
      </c>
      <c r="D4021" s="49">
        <v>100</v>
      </c>
      <c r="E4021" s="49">
        <v>0</v>
      </c>
      <c r="F4021" s="49">
        <v>0</v>
      </c>
      <c r="G4021" s="49">
        <v>0</v>
      </c>
      <c r="H4021" s="49">
        <v>0</v>
      </c>
      <c r="I4021" s="50">
        <v>30</v>
      </c>
      <c r="J4021" s="50">
        <v>70</v>
      </c>
      <c r="K4021" s="50">
        <v>0</v>
      </c>
      <c r="L4021" s="50">
        <v>0</v>
      </c>
      <c r="M4021" s="50">
        <v>0</v>
      </c>
      <c r="N4021" s="51">
        <f>D4021*$D$7</f>
        <v>140</v>
      </c>
      <c r="O4021" s="51">
        <f>E4021*$E$7</f>
        <v>0</v>
      </c>
      <c r="P4021" s="51">
        <f>F4021*$F$7</f>
        <v>0</v>
      </c>
      <c r="Q4021" s="51">
        <f>G4021*$G$7</f>
        <v>0</v>
      </c>
      <c r="R4021" s="51">
        <f>H4021*$H$7</f>
        <v>0</v>
      </c>
      <c r="S4021" s="51">
        <f>(N4021/100)*(I4021*$I$7)+(N4021/100)*(J4021*$J$7)</f>
        <v>280</v>
      </c>
      <c r="T4021" s="51">
        <f>(O4021/100)*(K4021*$K$7)</f>
        <v>0</v>
      </c>
      <c r="U4021" s="51">
        <f>(P4021/100)*(K4021*$K$7)+(P4021/100)*(L4021*$L$7)</f>
        <v>0</v>
      </c>
      <c r="V4021" s="51">
        <f>(Q4021/100)*(L4021*$L$7)</f>
        <v>0</v>
      </c>
      <c r="W4021" s="51">
        <f>(R4021/100)*(K4021*$K$7)+(R4021/100)*(L4021*$L$7)</f>
        <v>0</v>
      </c>
      <c r="X4021" s="51">
        <f t="shared" si="541"/>
        <v>420</v>
      </c>
      <c r="Y4021" s="51">
        <f t="shared" si="542"/>
        <v>0</v>
      </c>
      <c r="Z4021" s="51">
        <f t="shared" si="543"/>
        <v>0</v>
      </c>
      <c r="AA4021" s="51">
        <f t="shared" si="544"/>
        <v>0</v>
      </c>
      <c r="AB4021" s="51">
        <f t="shared" si="545"/>
        <v>0</v>
      </c>
      <c r="AC4021" s="52">
        <f t="shared" si="546"/>
        <v>420</v>
      </c>
      <c r="AD4021" s="53">
        <f>(ROUND(AC4021-AC4017,1)/AC4017)</f>
        <v>0</v>
      </c>
      <c r="AE4021" s="44"/>
      <c r="AF4021" s="45"/>
    </row>
    <row r="4022" spans="1:32" x14ac:dyDescent="0.25">
      <c r="A4022" s="46" t="s">
        <v>33</v>
      </c>
      <c r="B4022" s="61"/>
      <c r="C4022" s="48" t="s">
        <v>9</v>
      </c>
      <c r="D4022" s="49">
        <v>100</v>
      </c>
      <c r="E4022" s="49">
        <v>0</v>
      </c>
      <c r="F4022" s="49">
        <v>0</v>
      </c>
      <c r="G4022" s="49">
        <v>0</v>
      </c>
      <c r="H4022" s="49">
        <v>0</v>
      </c>
      <c r="I4022" s="50">
        <v>30</v>
      </c>
      <c r="J4022" s="50">
        <v>70</v>
      </c>
      <c r="K4022" s="50">
        <v>0</v>
      </c>
      <c r="L4022" s="50">
        <v>0</v>
      </c>
      <c r="M4022" s="50">
        <v>0</v>
      </c>
      <c r="N4022" s="51">
        <f>D4022*$D$8</f>
        <v>140</v>
      </c>
      <c r="O4022" s="51">
        <f>E4022*$E$8</f>
        <v>0</v>
      </c>
      <c r="P4022" s="51">
        <f>F4022*$F$8</f>
        <v>0</v>
      </c>
      <c r="Q4022" s="51">
        <f>G4022*$G$8</f>
        <v>0</v>
      </c>
      <c r="R4022" s="51">
        <f>H4022*$H$8</f>
        <v>0</v>
      </c>
      <c r="S4022" s="51">
        <f>(N4022/100)*(I4022*$I$8)+(N4022/100)*(J4022*$J$8)</f>
        <v>280</v>
      </c>
      <c r="T4022" s="51">
        <f>(O4022/100)*(K4022*$K$8)</f>
        <v>0</v>
      </c>
      <c r="U4022" s="51">
        <f>(P4022/100)*(K4022*$K$8)+(P4022/100)*(L4022*$L$8)</f>
        <v>0</v>
      </c>
      <c r="V4022" s="51">
        <f>(Q4022/100)*(L4022*$L$8)</f>
        <v>0</v>
      </c>
      <c r="W4022" s="51">
        <f>(R4022/100)*(K4022*$K$8)+(R4022/100)*(L4022*$L$8)</f>
        <v>0</v>
      </c>
      <c r="X4022" s="51">
        <f t="shared" si="541"/>
        <v>420</v>
      </c>
      <c r="Y4022" s="51">
        <f t="shared" si="542"/>
        <v>0</v>
      </c>
      <c r="Z4022" s="51">
        <f t="shared" si="543"/>
        <v>0</v>
      </c>
      <c r="AA4022" s="51">
        <f t="shared" si="544"/>
        <v>0</v>
      </c>
      <c r="AB4022" s="51">
        <f t="shared" si="545"/>
        <v>0</v>
      </c>
      <c r="AC4022" s="52">
        <f t="shared" si="546"/>
        <v>420</v>
      </c>
      <c r="AD4022" s="53">
        <f>(ROUND(AC4022-AC4017,1)/AC4017)</f>
        <v>0</v>
      </c>
      <c r="AE4022" s="44"/>
      <c r="AF4022" s="45"/>
    </row>
    <row r="4023" spans="1:32" x14ac:dyDescent="0.25">
      <c r="A4023" s="46" t="s">
        <v>34</v>
      </c>
      <c r="B4023" s="61"/>
      <c r="C4023" s="48" t="s">
        <v>10</v>
      </c>
      <c r="D4023" s="49">
        <v>50</v>
      </c>
      <c r="E4023" s="49">
        <v>110</v>
      </c>
      <c r="F4023" s="49">
        <v>0</v>
      </c>
      <c r="G4023" s="49">
        <v>0</v>
      </c>
      <c r="H4023" s="49">
        <v>0</v>
      </c>
      <c r="I4023" s="50">
        <v>30</v>
      </c>
      <c r="J4023" s="50">
        <v>70</v>
      </c>
      <c r="K4023" s="50">
        <v>105</v>
      </c>
      <c r="L4023" s="50">
        <v>0</v>
      </c>
      <c r="M4023" s="50">
        <v>0</v>
      </c>
      <c r="N4023" s="51">
        <f>D4023*$D$9</f>
        <v>67.5</v>
      </c>
      <c r="O4023" s="51">
        <f>E4023*$E$9</f>
        <v>148.5</v>
      </c>
      <c r="P4023" s="51">
        <f>F4023*$F$9</f>
        <v>0</v>
      </c>
      <c r="Q4023" s="51">
        <f>G4023*$G$9</f>
        <v>0</v>
      </c>
      <c r="R4023" s="51">
        <f>H4023*$H$9</f>
        <v>0</v>
      </c>
      <c r="S4023" s="51">
        <f>(N4023/100)*(I4023*$I$9)+(N4023/100)*(J4023*$J$9)</f>
        <v>67.5</v>
      </c>
      <c r="T4023" s="51">
        <f>(O4023/100)*(K4023*$K$9)</f>
        <v>218.29500000000002</v>
      </c>
      <c r="U4023" s="51">
        <f>(P4023/100)*(K4023*$K$9)+(P4023/100)*(L4023*$L$9)</f>
        <v>0</v>
      </c>
      <c r="V4023" s="51">
        <f>(Q4023/100)*(L4023*$L$9)</f>
        <v>0</v>
      </c>
      <c r="W4023" s="51">
        <f>(R4023/100)*(K4023*$K$9)+(R4023/100)*(L4023*$L$9)</f>
        <v>0</v>
      </c>
      <c r="X4023" s="51">
        <f t="shared" si="541"/>
        <v>135</v>
      </c>
      <c r="Y4023" s="51">
        <f t="shared" si="542"/>
        <v>366.79500000000002</v>
      </c>
      <c r="Z4023" s="51">
        <f t="shared" si="543"/>
        <v>0</v>
      </c>
      <c r="AA4023" s="51">
        <f t="shared" si="544"/>
        <v>0</v>
      </c>
      <c r="AB4023" s="51">
        <f t="shared" si="545"/>
        <v>0</v>
      </c>
      <c r="AC4023" s="52">
        <f t="shared" si="546"/>
        <v>501.8</v>
      </c>
      <c r="AD4023" s="53">
        <f>(ROUND(AC4023-AC4017,1)/AC4017)</f>
        <v>0.19476190476190475</v>
      </c>
      <c r="AE4023" s="44"/>
      <c r="AF4023" s="45"/>
    </row>
    <row r="4024" spans="1:32" x14ac:dyDescent="0.25">
      <c r="A4024" s="46" t="s">
        <v>35</v>
      </c>
      <c r="B4024" s="61"/>
      <c r="C4024" s="48" t="s">
        <v>11</v>
      </c>
      <c r="D4024" s="49">
        <v>50</v>
      </c>
      <c r="E4024" s="49">
        <v>0</v>
      </c>
      <c r="F4024" s="49">
        <v>110</v>
      </c>
      <c r="G4024" s="49">
        <v>0</v>
      </c>
      <c r="H4024" s="49">
        <v>0</v>
      </c>
      <c r="I4024" s="50">
        <v>30</v>
      </c>
      <c r="J4024" s="50">
        <v>70</v>
      </c>
      <c r="K4024" s="50">
        <v>52.5</v>
      </c>
      <c r="L4024" s="50">
        <v>52.5</v>
      </c>
      <c r="M4024" s="50">
        <v>0</v>
      </c>
      <c r="N4024" s="51">
        <f>D4024*$D$10</f>
        <v>67.5</v>
      </c>
      <c r="O4024" s="51">
        <f>E4024*$E$10</f>
        <v>0</v>
      </c>
      <c r="P4024" s="51">
        <f>F4024*$F$10</f>
        <v>148.5</v>
      </c>
      <c r="Q4024" s="51">
        <f>G4024*$G$10</f>
        <v>0</v>
      </c>
      <c r="R4024" s="51">
        <f>H4024*$H$10</f>
        <v>0</v>
      </c>
      <c r="S4024" s="51">
        <f>(N4024/100)*(I4024*$I$10)+(N4024/100)*(J4024*$J$10)</f>
        <v>67.5</v>
      </c>
      <c r="T4024" s="51">
        <f>(O4024/100)*(K4024*$J$10)</f>
        <v>0</v>
      </c>
      <c r="U4024" s="51">
        <f>(P4024/100)*(K4024*$K$10)+(P4024/100)*(L4024*$L$10)</f>
        <v>218.29500000000002</v>
      </c>
      <c r="V4024" s="51">
        <f>(Q4024/100)*(L4024*$L$10)</f>
        <v>0</v>
      </c>
      <c r="W4024" s="51">
        <f>(R4024/100)*(K4024*$K$10)+(R4024/100)*(L4024*$L$10)</f>
        <v>0</v>
      </c>
      <c r="X4024" s="51">
        <f t="shared" si="541"/>
        <v>135</v>
      </c>
      <c r="Y4024" s="51">
        <f t="shared" si="542"/>
        <v>0</v>
      </c>
      <c r="Z4024" s="51">
        <f t="shared" si="543"/>
        <v>366.79500000000002</v>
      </c>
      <c r="AA4024" s="51">
        <f t="shared" si="544"/>
        <v>0</v>
      </c>
      <c r="AB4024" s="51">
        <f t="shared" si="545"/>
        <v>0</v>
      </c>
      <c r="AC4024" s="52">
        <f t="shared" si="546"/>
        <v>501.8</v>
      </c>
      <c r="AD4024" s="53">
        <f>(ROUND(AC4024-AC4017,1)/AC4017)</f>
        <v>0.19476190476190475</v>
      </c>
      <c r="AE4024" s="44"/>
      <c r="AF4024" s="45"/>
    </row>
    <row r="4025" spans="1:32" x14ac:dyDescent="0.25">
      <c r="A4025" s="46" t="s">
        <v>36</v>
      </c>
      <c r="B4025" s="61"/>
      <c r="C4025" s="48" t="s">
        <v>12</v>
      </c>
      <c r="D4025" s="49">
        <v>50</v>
      </c>
      <c r="E4025" s="49">
        <v>0</v>
      </c>
      <c r="F4025" s="49">
        <v>0</v>
      </c>
      <c r="G4025" s="49">
        <v>110</v>
      </c>
      <c r="H4025" s="49">
        <v>0</v>
      </c>
      <c r="I4025" s="50">
        <v>30</v>
      </c>
      <c r="J4025" s="50">
        <v>70</v>
      </c>
      <c r="K4025" s="50">
        <v>0</v>
      </c>
      <c r="L4025" s="50">
        <v>105</v>
      </c>
      <c r="M4025" s="50">
        <v>0</v>
      </c>
      <c r="N4025" s="51">
        <f>D4025*$D$11</f>
        <v>67.5</v>
      </c>
      <c r="O4025" s="51">
        <f>E4025*$E$11</f>
        <v>0</v>
      </c>
      <c r="P4025" s="51">
        <f>F4025*$F$11</f>
        <v>0</v>
      </c>
      <c r="Q4025" s="51">
        <f>G4025*$G$11</f>
        <v>148.5</v>
      </c>
      <c r="R4025" s="51">
        <f>H4025*$H$11</f>
        <v>0</v>
      </c>
      <c r="S4025" s="51">
        <f>(N4025/100)*(I4025*$I$11)+(N4025/100)*(J4025*$J$11)</f>
        <v>67.5</v>
      </c>
      <c r="T4025" s="51">
        <f>(O4025/100)*(K4025*$K$11)</f>
        <v>0</v>
      </c>
      <c r="U4025" s="51">
        <f>(P4025/100)*(K4025*$K$11)+(P4025/100)*(L4025*$L$11)</f>
        <v>0</v>
      </c>
      <c r="V4025" s="51">
        <f>(Q4025/100)*(L4025*$L$11)</f>
        <v>218.29500000000002</v>
      </c>
      <c r="W4025" s="51">
        <f>(R4025/100)*(K4025*$K$11)+(R4025/100)*(L4025*$L$11)</f>
        <v>0</v>
      </c>
      <c r="X4025" s="51">
        <f t="shared" si="541"/>
        <v>135</v>
      </c>
      <c r="Y4025" s="51">
        <f t="shared" si="542"/>
        <v>0</v>
      </c>
      <c r="Z4025" s="51">
        <f t="shared" si="543"/>
        <v>0</v>
      </c>
      <c r="AA4025" s="51">
        <f t="shared" si="544"/>
        <v>366.79500000000002</v>
      </c>
      <c r="AB4025" s="51">
        <f t="shared" si="545"/>
        <v>0</v>
      </c>
      <c r="AC4025" s="52">
        <f t="shared" si="546"/>
        <v>501.8</v>
      </c>
      <c r="AD4025" s="53">
        <f>(ROUND(AC4025-AC4017,1)/AC4017)</f>
        <v>0.19476190476190475</v>
      </c>
      <c r="AE4025" s="44"/>
      <c r="AF4025" s="45"/>
    </row>
    <row r="4026" spans="1:32" x14ac:dyDescent="0.25">
      <c r="A4026" s="46" t="s">
        <v>37</v>
      </c>
      <c r="B4026" s="61"/>
      <c r="C4026" s="48" t="s">
        <v>13</v>
      </c>
      <c r="D4026" s="49">
        <v>50</v>
      </c>
      <c r="E4026" s="49">
        <v>0</v>
      </c>
      <c r="F4026" s="49">
        <v>0</v>
      </c>
      <c r="G4026" s="49">
        <v>0</v>
      </c>
      <c r="H4026" s="49">
        <v>110</v>
      </c>
      <c r="I4026" s="50">
        <v>30</v>
      </c>
      <c r="J4026" s="50">
        <v>70</v>
      </c>
      <c r="K4026" s="50">
        <v>52.5</v>
      </c>
      <c r="L4026" s="50">
        <v>52.5</v>
      </c>
      <c r="M4026" s="50">
        <v>0</v>
      </c>
      <c r="N4026" s="51">
        <f>D4026*$D$12</f>
        <v>67.5</v>
      </c>
      <c r="O4026" s="51">
        <f>E4026*$E$12</f>
        <v>0</v>
      </c>
      <c r="P4026" s="51">
        <f>F4026*$F$12</f>
        <v>0</v>
      </c>
      <c r="Q4026" s="51">
        <f>G4026*$G$12</f>
        <v>0</v>
      </c>
      <c r="R4026" s="51">
        <f>H4026*$H$12</f>
        <v>148.5</v>
      </c>
      <c r="S4026" s="51">
        <f>(N4026/100)*(I4026*$I$12)+(N4026/100)*(J4026*$J$12)</f>
        <v>67.5</v>
      </c>
      <c r="T4026" s="51">
        <f>(O4026/100)*(K4026*$K$12)</f>
        <v>0</v>
      </c>
      <c r="U4026" s="51">
        <f>(P4026/100)*(K4026*$K$12)+(P4026/100)*(L4026*$L$12)</f>
        <v>0</v>
      </c>
      <c r="V4026" s="51">
        <f>(Q4026/100)*(L4026*$L$12)</f>
        <v>0</v>
      </c>
      <c r="W4026" s="51">
        <f>(R4026/100)*(K4026*$K$12)+(R4026/100)*(L4026*$L$12)</f>
        <v>218.29500000000002</v>
      </c>
      <c r="X4026" s="51">
        <f t="shared" si="541"/>
        <v>135</v>
      </c>
      <c r="Y4026" s="51">
        <f t="shared" si="542"/>
        <v>0</v>
      </c>
      <c r="Z4026" s="51">
        <f t="shared" si="543"/>
        <v>0</v>
      </c>
      <c r="AA4026" s="51">
        <f t="shared" si="544"/>
        <v>0</v>
      </c>
      <c r="AB4026" s="51">
        <f t="shared" si="545"/>
        <v>366.79500000000002</v>
      </c>
      <c r="AC4026" s="52">
        <f t="shared" si="546"/>
        <v>501.8</v>
      </c>
      <c r="AD4026" s="53">
        <f>(ROUND(AC4026-AC4017,1)/AC4017)</f>
        <v>0.19476190476190475</v>
      </c>
      <c r="AE4026" s="44"/>
      <c r="AF4026" s="45"/>
    </row>
    <row r="4027" spans="1:32" x14ac:dyDescent="0.25">
      <c r="A4027" s="46" t="s">
        <v>38</v>
      </c>
      <c r="B4027" s="61"/>
      <c r="C4027" s="48" t="s">
        <v>14</v>
      </c>
      <c r="D4027" s="49">
        <v>100</v>
      </c>
      <c r="E4027" s="49">
        <v>0</v>
      </c>
      <c r="F4027" s="49">
        <v>0</v>
      </c>
      <c r="G4027" s="49">
        <v>0</v>
      </c>
      <c r="H4027" s="49">
        <v>0</v>
      </c>
      <c r="I4027" s="50">
        <v>0</v>
      </c>
      <c r="J4027" s="50">
        <v>0</v>
      </c>
      <c r="K4027" s="50">
        <v>0</v>
      </c>
      <c r="L4027" s="50">
        <v>0</v>
      </c>
      <c r="M4027" s="50">
        <v>130</v>
      </c>
      <c r="N4027" s="51">
        <f>D4027*$D$13</f>
        <v>135</v>
      </c>
      <c r="O4027" s="51">
        <f>E4027*$E$13</f>
        <v>0</v>
      </c>
      <c r="P4027" s="51">
        <f>F4027*$F$13</f>
        <v>0</v>
      </c>
      <c r="Q4027" s="51">
        <f>G4027*$G$13</f>
        <v>0</v>
      </c>
      <c r="R4027" s="51">
        <f>H4027*$H$13</f>
        <v>0</v>
      </c>
      <c r="S4027" s="51">
        <f>(N4027/100)*(I4027*$I$13)+(N4027/100)*(J4027*$J$13)+(N4027/100)*(M4027*$M$13)</f>
        <v>351</v>
      </c>
      <c r="T4027" s="51">
        <f>(O4027/100)*(K4027*$K$13)+(O4027/100)*(M4027*$M$13)</f>
        <v>0</v>
      </c>
      <c r="U4027" s="51">
        <f>(P4027/100)*(K4027*$K$13)+(P4027/100)*(L4027*$L$13)+(P4027/100)*(M4027*$M$13)</f>
        <v>0</v>
      </c>
      <c r="V4027" s="51">
        <f>(Q4027/100)*(L4027*$L$13)+(Q4027/100)*(M4027*$M$13)</f>
        <v>0</v>
      </c>
      <c r="W4027" s="51">
        <f>(R4027/100)*(K4027*$K$13)+(R4027/100)*(L4027*$L$13)+(R4027/100)*(M4027*$M$13)</f>
        <v>0</v>
      </c>
      <c r="X4027" s="51">
        <f t="shared" si="541"/>
        <v>486</v>
      </c>
      <c r="Y4027" s="51">
        <f t="shared" si="542"/>
        <v>0</v>
      </c>
      <c r="Z4027" s="51">
        <f t="shared" si="543"/>
        <v>0</v>
      </c>
      <c r="AA4027" s="51">
        <f t="shared" si="544"/>
        <v>0</v>
      </c>
      <c r="AB4027" s="51">
        <f t="shared" si="545"/>
        <v>0</v>
      </c>
      <c r="AC4027" s="52">
        <f t="shared" si="546"/>
        <v>486</v>
      </c>
      <c r="AD4027" s="53">
        <f>(ROUND(AC4027-AC4017,1)/AC4017)</f>
        <v>0.15714285714285714</v>
      </c>
      <c r="AE4027" s="44"/>
      <c r="AF4027" s="45"/>
    </row>
    <row r="4028" spans="1:32" x14ac:dyDescent="0.25">
      <c r="A4028" s="46" t="s">
        <v>39</v>
      </c>
      <c r="B4028" s="61"/>
      <c r="C4028" s="48" t="s">
        <v>15</v>
      </c>
      <c r="D4028" s="49">
        <v>100</v>
      </c>
      <c r="E4028" s="49">
        <v>0</v>
      </c>
      <c r="F4028" s="49">
        <v>0</v>
      </c>
      <c r="G4028" s="49">
        <v>0</v>
      </c>
      <c r="H4028" s="49">
        <v>0</v>
      </c>
      <c r="I4028" s="50">
        <v>30</v>
      </c>
      <c r="J4028" s="50">
        <v>70</v>
      </c>
      <c r="K4028" s="50">
        <v>80</v>
      </c>
      <c r="L4028" s="50">
        <v>0</v>
      </c>
      <c r="M4028" s="50">
        <v>0</v>
      </c>
      <c r="N4028" s="51">
        <f>D4028*$D$14</f>
        <v>135</v>
      </c>
      <c r="O4028" s="51">
        <f>E4028*$E$14</f>
        <v>0</v>
      </c>
      <c r="P4028" s="51">
        <f>F4028*$F$14</f>
        <v>0</v>
      </c>
      <c r="Q4028" s="51">
        <f>G4028*$G$14</f>
        <v>0</v>
      </c>
      <c r="R4028" s="51">
        <f>H4028*$H$14</f>
        <v>0</v>
      </c>
      <c r="S4028" s="51">
        <f>(N4028/100)*(I4028*$I$14)+(N4028/100)*(J4028*$J$14)+(N4028/100)*(K4028*$K$14)</f>
        <v>351</v>
      </c>
      <c r="T4028" s="51">
        <f>(O4028/100)*(K4028*$K$14)</f>
        <v>0</v>
      </c>
      <c r="U4028" s="51">
        <f>(P4028/100)*(K4028*$K$14)+(P4028/100)*(L4028*$L$14)</f>
        <v>0</v>
      </c>
      <c r="V4028" s="51">
        <f>(Q4028/100)*(L4028*$L$14)</f>
        <v>0</v>
      </c>
      <c r="W4028" s="51">
        <f>(R4028/100)*(K4028*$L$14)+(R4028/100)*(L4028*$M$14)</f>
        <v>0</v>
      </c>
      <c r="X4028" s="51">
        <f t="shared" si="541"/>
        <v>486</v>
      </c>
      <c r="Y4028" s="51">
        <f t="shared" si="542"/>
        <v>0</v>
      </c>
      <c r="Z4028" s="51">
        <f t="shared" si="543"/>
        <v>0</v>
      </c>
      <c r="AA4028" s="51">
        <f t="shared" si="544"/>
        <v>0</v>
      </c>
      <c r="AB4028" s="51">
        <f t="shared" si="545"/>
        <v>0</v>
      </c>
      <c r="AC4028" s="52">
        <f t="shared" si="546"/>
        <v>486</v>
      </c>
      <c r="AD4028" s="53">
        <f>(ROUND(AC4028-AC4017,1)/AC4017)</f>
        <v>0.15714285714285714</v>
      </c>
      <c r="AE4028" s="44"/>
      <c r="AF4028" s="45"/>
    </row>
    <row r="4029" spans="1:32" x14ac:dyDescent="0.25">
      <c r="A4029" s="46"/>
      <c r="B4029" s="61"/>
      <c r="C4029" s="48" t="s">
        <v>16</v>
      </c>
      <c r="D4029" s="49">
        <v>100</v>
      </c>
      <c r="E4029" s="49">
        <v>0</v>
      </c>
      <c r="F4029" s="49">
        <v>0</v>
      </c>
      <c r="G4029" s="49">
        <v>0</v>
      </c>
      <c r="H4029" s="49">
        <v>0</v>
      </c>
      <c r="I4029" s="50">
        <v>30</v>
      </c>
      <c r="J4029" s="50">
        <v>70</v>
      </c>
      <c r="K4029" s="50">
        <v>0</v>
      </c>
      <c r="L4029" s="50">
        <v>80</v>
      </c>
      <c r="M4029" s="50">
        <v>0</v>
      </c>
      <c r="N4029" s="51">
        <f>D4029*$D$15</f>
        <v>135</v>
      </c>
      <c r="O4029" s="51">
        <f>E4029*$E$15</f>
        <v>0</v>
      </c>
      <c r="P4029" s="51">
        <f>F4029*$F$15</f>
        <v>0</v>
      </c>
      <c r="Q4029" s="51">
        <f>G4029*$G$15</f>
        <v>0</v>
      </c>
      <c r="R4029" s="51">
        <f>H4029*$H$15</f>
        <v>0</v>
      </c>
      <c r="S4029" s="51">
        <f>(N4029/100)*(I4029*$I$15)+(N4029/100)*(J4029*$J$15)+(N4029/100)*(L4029*$L$15)</f>
        <v>351</v>
      </c>
      <c r="T4029" s="51">
        <f>(O4029/100)*(K4029*$K$15)</f>
        <v>0</v>
      </c>
      <c r="U4029" s="51">
        <f>(P4029/100)*(K4029*$K$15)+(P4029/100)*(L4029*$L$15)</f>
        <v>0</v>
      </c>
      <c r="V4029" s="51">
        <f>(Q4029/100)*(L4029*$L$15)</f>
        <v>0</v>
      </c>
      <c r="W4029" s="51">
        <f>(R4029/100)*(K4029*$K$15)+(R4029/100)*(L4029*$L$15)</f>
        <v>0</v>
      </c>
      <c r="X4029" s="51">
        <f t="shared" si="541"/>
        <v>486</v>
      </c>
      <c r="Y4029" s="51">
        <f t="shared" si="542"/>
        <v>0</v>
      </c>
      <c r="Z4029" s="51">
        <f t="shared" si="543"/>
        <v>0</v>
      </c>
      <c r="AA4029" s="51">
        <f t="shared" si="544"/>
        <v>0</v>
      </c>
      <c r="AB4029" s="51">
        <f t="shared" si="545"/>
        <v>0</v>
      </c>
      <c r="AC4029" s="52">
        <f t="shared" si="546"/>
        <v>486</v>
      </c>
      <c r="AD4029" s="53">
        <f>(ROUND(AC4029-AC4017,1)/AC4017)</f>
        <v>0.15714285714285714</v>
      </c>
      <c r="AE4029" s="44"/>
      <c r="AF4029" s="45"/>
    </row>
    <row r="4030" spans="1:32" x14ac:dyDescent="0.25">
      <c r="A4030" s="46"/>
      <c r="B4030" s="61"/>
      <c r="C4030" s="48" t="s">
        <v>17</v>
      </c>
      <c r="D4030" s="49">
        <v>100</v>
      </c>
      <c r="E4030" s="49">
        <v>0</v>
      </c>
      <c r="F4030" s="49">
        <v>0</v>
      </c>
      <c r="G4030" s="49">
        <v>0</v>
      </c>
      <c r="H4030" s="49">
        <v>0</v>
      </c>
      <c r="I4030" s="50">
        <v>30</v>
      </c>
      <c r="J4030" s="50">
        <v>100</v>
      </c>
      <c r="K4030" s="50">
        <v>0</v>
      </c>
      <c r="L4030" s="50">
        <v>0</v>
      </c>
      <c r="M4030" s="50">
        <v>0</v>
      </c>
      <c r="N4030" s="51">
        <f>D4030*$D$16</f>
        <v>135</v>
      </c>
      <c r="O4030" s="51">
        <f>E4030*$E$16</f>
        <v>0</v>
      </c>
      <c r="P4030" s="51">
        <f>F4030*$F$16</f>
        <v>0</v>
      </c>
      <c r="Q4030" s="51">
        <f>G4030*$G$16</f>
        <v>0</v>
      </c>
      <c r="R4030" s="51">
        <f>H4030*$H$16</f>
        <v>0</v>
      </c>
      <c r="S4030" s="51">
        <f>(N4030/100)*(I4030*$I$16)+(N4030/100)*(J4030*$J$16)</f>
        <v>378</v>
      </c>
      <c r="T4030" s="51">
        <f>(O4030/100)*(K4030*$K$16)</f>
        <v>0</v>
      </c>
      <c r="U4030" s="51">
        <f>(P4030/100)*(K4030*$K$16)+(P4030/100)*(L4030*$L$16)</f>
        <v>0</v>
      </c>
      <c r="V4030" s="51">
        <f>(Q4030/100)*(L4030*$L$16)</f>
        <v>0</v>
      </c>
      <c r="W4030" s="51">
        <f>(R4030/100)*(K4030*$K$16)+(R4030/100)*(L4030*$L$16)</f>
        <v>0</v>
      </c>
      <c r="X4030" s="51">
        <f t="shared" si="541"/>
        <v>513</v>
      </c>
      <c r="Y4030" s="51">
        <f t="shared" si="542"/>
        <v>0</v>
      </c>
      <c r="Z4030" s="51">
        <f t="shared" si="543"/>
        <v>0</v>
      </c>
      <c r="AA4030" s="51">
        <f t="shared" si="544"/>
        <v>0</v>
      </c>
      <c r="AB4030" s="51">
        <f t="shared" si="545"/>
        <v>0</v>
      </c>
      <c r="AC4030" s="52">
        <f t="shared" si="546"/>
        <v>513</v>
      </c>
      <c r="AD4030" s="53">
        <f>(ROUND(AC4030-AC4017,1)/AC4017)</f>
        <v>0.22142857142857142</v>
      </c>
      <c r="AE4030" s="35"/>
      <c r="AF4030" s="45"/>
    </row>
    <row r="4031" spans="1:32" x14ac:dyDescent="0.25">
      <c r="A4031" s="46"/>
      <c r="B4031" s="61"/>
      <c r="C4031" s="48" t="s">
        <v>18</v>
      </c>
      <c r="D4031" s="49">
        <v>100</v>
      </c>
      <c r="E4031" s="49">
        <v>0</v>
      </c>
      <c r="F4031" s="49">
        <v>0</v>
      </c>
      <c r="G4031" s="49">
        <v>0</v>
      </c>
      <c r="H4031" s="49">
        <v>0</v>
      </c>
      <c r="I4031" s="50">
        <v>68</v>
      </c>
      <c r="J4031" s="50">
        <v>70</v>
      </c>
      <c r="K4031" s="50">
        <v>0</v>
      </c>
      <c r="L4031" s="50">
        <v>0</v>
      </c>
      <c r="M4031" s="50">
        <v>0</v>
      </c>
      <c r="N4031" s="51">
        <f>D4031*$D$17</f>
        <v>135</v>
      </c>
      <c r="O4031" s="51">
        <f>E4031*$E$17</f>
        <v>0</v>
      </c>
      <c r="P4031" s="51">
        <f>F4031*$F$17</f>
        <v>0</v>
      </c>
      <c r="Q4031" s="51">
        <f>G4031*$G$17</f>
        <v>0</v>
      </c>
      <c r="R4031" s="51">
        <f>H4031*$H$17</f>
        <v>0</v>
      </c>
      <c r="S4031" s="51">
        <f>(N4031/100)*(I4031*$I$17)+(N4031/100)*(J4031*$J$17)</f>
        <v>324</v>
      </c>
      <c r="T4031" s="51">
        <f>(O4031/100)*(K4031*$K$17)</f>
        <v>0</v>
      </c>
      <c r="U4031" s="51">
        <f>(P4031/100)*(K4031*$K$17)+(P4031/100)*(L4031*$L$17)</f>
        <v>0</v>
      </c>
      <c r="V4031" s="51">
        <f>(Q4031/100)*(L4031*$L$17)</f>
        <v>0</v>
      </c>
      <c r="W4031" s="51">
        <f>(R4031/100)*(K4031*$K$17)+(R4031/100)*(L4031*$L$17)</f>
        <v>0</v>
      </c>
      <c r="X4031" s="51">
        <f t="shared" si="541"/>
        <v>459</v>
      </c>
      <c r="Y4031" s="51">
        <f t="shared" si="542"/>
        <v>0</v>
      </c>
      <c r="Z4031" s="51">
        <f t="shared" si="543"/>
        <v>0</v>
      </c>
      <c r="AA4031" s="51">
        <f t="shared" si="544"/>
        <v>0</v>
      </c>
      <c r="AB4031" s="51">
        <f t="shared" si="545"/>
        <v>0</v>
      </c>
      <c r="AC4031" s="52">
        <f t="shared" si="546"/>
        <v>459</v>
      </c>
      <c r="AD4031" s="53">
        <f>(ROUND(AC4031-AC4017,1)/AC4017)</f>
        <v>9.285714285714286E-2</v>
      </c>
      <c r="AE4031" s="44"/>
      <c r="AF4031" s="45"/>
    </row>
    <row r="4032" spans="1:32" x14ac:dyDescent="0.25">
      <c r="A4032" s="54" t="s">
        <v>19</v>
      </c>
      <c r="B4032" s="58" t="s">
        <v>1162</v>
      </c>
      <c r="C4032" s="38" t="s">
        <v>50</v>
      </c>
      <c r="D4032" s="39">
        <v>90</v>
      </c>
      <c r="E4032" s="39">
        <v>0</v>
      </c>
      <c r="F4032" s="39">
        <v>0</v>
      </c>
      <c r="G4032" s="39">
        <v>0</v>
      </c>
      <c r="H4032" s="39">
        <v>0</v>
      </c>
      <c r="I4032" s="40">
        <v>105</v>
      </c>
      <c r="J4032" s="40">
        <v>10</v>
      </c>
      <c r="K4032" s="40">
        <v>0</v>
      </c>
      <c r="L4032" s="40">
        <v>0</v>
      </c>
      <c r="M4032" s="40">
        <v>0</v>
      </c>
      <c r="N4032" s="41">
        <f>D4032*$D$3</f>
        <v>125.99999999999999</v>
      </c>
      <c r="O4032" s="41">
        <f>E4032*$E$3</f>
        <v>0</v>
      </c>
      <c r="P4032" s="41">
        <f>F4032*$F$3</f>
        <v>0</v>
      </c>
      <c r="Q4032" s="41">
        <f>G4032*$G$3</f>
        <v>0</v>
      </c>
      <c r="R4032" s="41">
        <f>H4032*$H$3</f>
        <v>0</v>
      </c>
      <c r="S4032" s="41">
        <f>(N4032/100)*(I4032*$I$3)+(N4032/100)*(J4032*$J$3)</f>
        <v>289.79999999999995</v>
      </c>
      <c r="T4032" s="41">
        <f>(O4032/100)*(K4032*$K$3)</f>
        <v>0</v>
      </c>
      <c r="U4032" s="41">
        <f>(P4032/100)*(K4032*$K$3)+(P4032/100)*(L4032*$L$3)</f>
        <v>0</v>
      </c>
      <c r="V4032" s="41">
        <f>(Q4032/100)*(L4032*$L$3)</f>
        <v>0</v>
      </c>
      <c r="W4032" s="41">
        <f>(R4032/100)*(K4032*$K$3)+(R4032/100)*(L4032*$L$3)</f>
        <v>0</v>
      </c>
      <c r="X4032" s="41">
        <f t="shared" si="541"/>
        <v>415.79999999999995</v>
      </c>
      <c r="Y4032" s="41">
        <f t="shared" si="542"/>
        <v>0</v>
      </c>
      <c r="Z4032" s="41">
        <f t="shared" si="543"/>
        <v>0</v>
      </c>
      <c r="AA4032" s="41">
        <f t="shared" si="544"/>
        <v>0</v>
      </c>
      <c r="AB4032" s="41">
        <f t="shared" si="545"/>
        <v>0</v>
      </c>
      <c r="AC4032" s="42">
        <f t="shared" si="546"/>
        <v>415.8</v>
      </c>
      <c r="AD4032" s="43"/>
      <c r="AE4032" s="44"/>
      <c r="AF4032" s="45"/>
    </row>
    <row r="4033" spans="1:32" x14ac:dyDescent="0.25">
      <c r="A4033" s="46" t="s">
        <v>29</v>
      </c>
      <c r="B4033" s="59">
        <v>35</v>
      </c>
      <c r="C4033" s="48" t="s">
        <v>5</v>
      </c>
      <c r="D4033" s="49">
        <v>90</v>
      </c>
      <c r="E4033" s="49">
        <v>0</v>
      </c>
      <c r="F4033" s="49">
        <v>0</v>
      </c>
      <c r="G4033" s="49">
        <v>0</v>
      </c>
      <c r="H4033" s="49">
        <v>0</v>
      </c>
      <c r="I4033" s="50">
        <v>110</v>
      </c>
      <c r="J4033" s="50">
        <v>35</v>
      </c>
      <c r="K4033" s="50">
        <v>0</v>
      </c>
      <c r="L4033" s="50">
        <v>0</v>
      </c>
      <c r="M4033" s="50">
        <v>0</v>
      </c>
      <c r="N4033" s="51">
        <f>D4033*$D$4</f>
        <v>121.50000000000001</v>
      </c>
      <c r="O4033" s="51">
        <f>E4033*$E$4</f>
        <v>0</v>
      </c>
      <c r="P4033" s="51">
        <f>F4033*$F$4</f>
        <v>0</v>
      </c>
      <c r="Q4033" s="51">
        <f>G4033*$G$4</f>
        <v>0</v>
      </c>
      <c r="R4033" s="51">
        <f>H4033*$H$4</f>
        <v>0</v>
      </c>
      <c r="S4033" s="51">
        <f>(N4033/100)*(I4033*$I$4)+(N4033/100)*(J4033*$J$4)</f>
        <v>352.35</v>
      </c>
      <c r="T4033" s="51">
        <f>(O4033/100)*(K4033*$K$4)</f>
        <v>0</v>
      </c>
      <c r="U4033" s="51">
        <f>(P4033/100)*(K4033*$K$4)+(P4033/100)*(L4033*$L$4)</f>
        <v>0</v>
      </c>
      <c r="V4033" s="51">
        <f>(Q4033/100)*(L4033*$L$4)</f>
        <v>0</v>
      </c>
      <c r="W4033" s="51">
        <f>(R4033/100)*(K4033*$K$4)+(R4033/100)*(L4033*$L$4)</f>
        <v>0</v>
      </c>
      <c r="X4033" s="51">
        <f t="shared" si="541"/>
        <v>473.85</v>
      </c>
      <c r="Y4033" s="51">
        <f t="shared" si="542"/>
        <v>0</v>
      </c>
      <c r="Z4033" s="51">
        <f t="shared" si="543"/>
        <v>0</v>
      </c>
      <c r="AA4033" s="51">
        <f t="shared" si="544"/>
        <v>0</v>
      </c>
      <c r="AB4033" s="51">
        <f t="shared" si="545"/>
        <v>0</v>
      </c>
      <c r="AC4033" s="52">
        <f t="shared" si="546"/>
        <v>473.9</v>
      </c>
      <c r="AD4033" s="53">
        <f>(ROUND(AC4033-AC4032,1)/AC4032)</f>
        <v>0.13973063973063973</v>
      </c>
      <c r="AE4033" s="44"/>
      <c r="AF4033" s="45"/>
    </row>
    <row r="4034" spans="1:32" x14ac:dyDescent="0.25">
      <c r="A4034" s="46" t="s">
        <v>30</v>
      </c>
      <c r="B4034" s="59">
        <v>15</v>
      </c>
      <c r="C4034" s="48" t="s">
        <v>6</v>
      </c>
      <c r="D4034" s="49">
        <v>90</v>
      </c>
      <c r="E4034" s="49">
        <v>0</v>
      </c>
      <c r="F4034" s="49">
        <v>0</v>
      </c>
      <c r="G4034" s="49">
        <v>0</v>
      </c>
      <c r="H4034" s="49">
        <v>0</v>
      </c>
      <c r="I4034" s="50">
        <v>105</v>
      </c>
      <c r="J4034" s="50">
        <v>10</v>
      </c>
      <c r="K4034" s="50">
        <v>0</v>
      </c>
      <c r="L4034" s="50">
        <v>0</v>
      </c>
      <c r="M4034" s="50">
        <v>0</v>
      </c>
      <c r="N4034" s="51">
        <f>D4034*$D$5</f>
        <v>125.99999999999999</v>
      </c>
      <c r="O4034" s="51">
        <f>E4034*$E$5</f>
        <v>0</v>
      </c>
      <c r="P4034" s="51">
        <f>F4034*$F$5</f>
        <v>0</v>
      </c>
      <c r="Q4034" s="51">
        <f>G4034*$G$5</f>
        <v>0</v>
      </c>
      <c r="R4034" s="51">
        <f>H4034*$H$5</f>
        <v>0</v>
      </c>
      <c r="S4034" s="51">
        <f>(N4034/100)*(I4034*$I$5)+(N4034/100)*(J4034*$J$5)</f>
        <v>289.79999999999995</v>
      </c>
      <c r="T4034" s="51">
        <f>(O4034/100)*(K4034*$K$5)</f>
        <v>0</v>
      </c>
      <c r="U4034" s="51">
        <f>(P4034/100)*(K4034*$K$5)+(P4034/100)*(L4034*$L$5)</f>
        <v>0</v>
      </c>
      <c r="V4034" s="51">
        <f>(Q4034/100)*(L4034*$L$5)</f>
        <v>0</v>
      </c>
      <c r="W4034" s="51">
        <f>(R4034/100)*(K4034*$K$5)+(R4034/100)*(L4034*$L$5)</f>
        <v>0</v>
      </c>
      <c r="X4034" s="51">
        <f t="shared" si="541"/>
        <v>415.79999999999995</v>
      </c>
      <c r="Y4034" s="51">
        <f t="shared" si="542"/>
        <v>0</v>
      </c>
      <c r="Z4034" s="51">
        <f t="shared" si="543"/>
        <v>0</v>
      </c>
      <c r="AA4034" s="51">
        <f t="shared" si="544"/>
        <v>0</v>
      </c>
      <c r="AB4034" s="51">
        <f t="shared" si="545"/>
        <v>0</v>
      </c>
      <c r="AC4034" s="52">
        <f t="shared" si="546"/>
        <v>415.8</v>
      </c>
      <c r="AD4034" s="53">
        <f>(ROUND(AC4034-AC4032,1)/AC4032)</f>
        <v>0</v>
      </c>
      <c r="AE4034" s="44"/>
      <c r="AF4034" s="45"/>
    </row>
    <row r="4035" spans="1:32" x14ac:dyDescent="0.25">
      <c r="A4035" s="46" t="s">
        <v>31</v>
      </c>
      <c r="B4035" s="59">
        <v>0</v>
      </c>
      <c r="C4035" s="48" t="s">
        <v>7</v>
      </c>
      <c r="D4035" s="49">
        <v>90</v>
      </c>
      <c r="E4035" s="49">
        <v>0</v>
      </c>
      <c r="F4035" s="49">
        <v>0</v>
      </c>
      <c r="G4035" s="49">
        <v>0</v>
      </c>
      <c r="H4035" s="49">
        <v>0</v>
      </c>
      <c r="I4035" s="50">
        <v>105</v>
      </c>
      <c r="J4035" s="50">
        <v>10</v>
      </c>
      <c r="K4035" s="50">
        <v>0</v>
      </c>
      <c r="L4035" s="50">
        <v>0</v>
      </c>
      <c r="M4035" s="50">
        <v>0</v>
      </c>
      <c r="N4035" s="51">
        <f>D4035*$D$6</f>
        <v>125.99999999999999</v>
      </c>
      <c r="O4035" s="51">
        <f>E4035*$E$6</f>
        <v>0</v>
      </c>
      <c r="P4035" s="51">
        <f>F4035*$F$6</f>
        <v>0</v>
      </c>
      <c r="Q4035" s="51">
        <f>G4035*$G$6</f>
        <v>0</v>
      </c>
      <c r="R4035" s="51">
        <f>H4035*$H$6</f>
        <v>0</v>
      </c>
      <c r="S4035" s="51">
        <f>(N4035/100)*(I4035*$I$6)+(N4035/100)*(J4035*$J$6)</f>
        <v>289.79999999999995</v>
      </c>
      <c r="T4035" s="51">
        <f>(O4035/100)*(K4035*$K$6)</f>
        <v>0</v>
      </c>
      <c r="U4035" s="51">
        <f>(P4035/100)*(K4035*$K$6)+(P4035/100)*(L4035*$L$6)</f>
        <v>0</v>
      </c>
      <c r="V4035" s="51">
        <f>(Q4035/100)*(L4035*$L$6)</f>
        <v>0</v>
      </c>
      <c r="W4035" s="51">
        <f>(R4035/100)*(K4035*$K$6)+(R4035/100)*(L4035*$L$6)</f>
        <v>0</v>
      </c>
      <c r="X4035" s="51">
        <f t="shared" si="541"/>
        <v>415.79999999999995</v>
      </c>
      <c r="Y4035" s="51">
        <f t="shared" si="542"/>
        <v>0</v>
      </c>
      <c r="Z4035" s="51">
        <f t="shared" si="543"/>
        <v>0</v>
      </c>
      <c r="AA4035" s="51">
        <f t="shared" si="544"/>
        <v>0</v>
      </c>
      <c r="AB4035" s="51">
        <f t="shared" si="545"/>
        <v>0</v>
      </c>
      <c r="AC4035" s="52">
        <f t="shared" si="546"/>
        <v>415.8</v>
      </c>
      <c r="AD4035" s="53">
        <f>(ROUND(AC4035-AC4032,1)/AC4032)</f>
        <v>0</v>
      </c>
      <c r="AE4035" s="44"/>
      <c r="AF4035" s="45"/>
    </row>
    <row r="4036" spans="1:32" x14ac:dyDescent="0.25">
      <c r="A4036" s="46" t="s">
        <v>32</v>
      </c>
      <c r="B4036" s="59">
        <v>0</v>
      </c>
      <c r="C4036" s="48" t="s">
        <v>8</v>
      </c>
      <c r="D4036" s="49">
        <v>90</v>
      </c>
      <c r="E4036" s="49">
        <v>0</v>
      </c>
      <c r="F4036" s="49">
        <v>0</v>
      </c>
      <c r="G4036" s="49">
        <v>0</v>
      </c>
      <c r="H4036" s="49">
        <v>0</v>
      </c>
      <c r="I4036" s="50">
        <v>105</v>
      </c>
      <c r="J4036" s="50">
        <v>10</v>
      </c>
      <c r="K4036" s="50">
        <v>0</v>
      </c>
      <c r="L4036" s="50">
        <v>0</v>
      </c>
      <c r="M4036" s="50">
        <v>0</v>
      </c>
      <c r="N4036" s="51">
        <f>D4036*$D$7</f>
        <v>125.99999999999999</v>
      </c>
      <c r="O4036" s="51">
        <f>E4036*$E$7</f>
        <v>0</v>
      </c>
      <c r="P4036" s="51">
        <f>F4036*$F$7</f>
        <v>0</v>
      </c>
      <c r="Q4036" s="51">
        <f>G4036*$G$7</f>
        <v>0</v>
      </c>
      <c r="R4036" s="51">
        <f>H4036*$H$7</f>
        <v>0</v>
      </c>
      <c r="S4036" s="51">
        <f>(N4036/100)*(I4036*$I$7)+(N4036/100)*(J4036*$J$7)</f>
        <v>289.79999999999995</v>
      </c>
      <c r="T4036" s="51">
        <f>(O4036/100)*(K4036*$K$7)</f>
        <v>0</v>
      </c>
      <c r="U4036" s="51">
        <f>(P4036/100)*(K4036*$K$7)+(P4036/100)*(L4036*$L$7)</f>
        <v>0</v>
      </c>
      <c r="V4036" s="51">
        <f>(Q4036/100)*(L4036*$L$7)</f>
        <v>0</v>
      </c>
      <c r="W4036" s="51">
        <f>(R4036/100)*(K4036*$K$7)+(R4036/100)*(L4036*$L$7)</f>
        <v>0</v>
      </c>
      <c r="X4036" s="51">
        <f t="shared" si="541"/>
        <v>415.79999999999995</v>
      </c>
      <c r="Y4036" s="51">
        <f t="shared" si="542"/>
        <v>0</v>
      </c>
      <c r="Z4036" s="51">
        <f t="shared" si="543"/>
        <v>0</v>
      </c>
      <c r="AA4036" s="51">
        <f t="shared" si="544"/>
        <v>0</v>
      </c>
      <c r="AB4036" s="51">
        <f t="shared" si="545"/>
        <v>0</v>
      </c>
      <c r="AC4036" s="52">
        <f t="shared" si="546"/>
        <v>415.8</v>
      </c>
      <c r="AD4036" s="53">
        <f>(ROUND(AC4036-AC4032,1)/AC4032)</f>
        <v>0</v>
      </c>
      <c r="AE4036" s="44"/>
      <c r="AF4036" s="45"/>
    </row>
    <row r="4037" spans="1:32" x14ac:dyDescent="0.25">
      <c r="A4037" s="46" t="s">
        <v>33</v>
      </c>
      <c r="B4037" s="59"/>
      <c r="C4037" s="48" t="s">
        <v>9</v>
      </c>
      <c r="D4037" s="49">
        <v>90</v>
      </c>
      <c r="E4037" s="49">
        <v>0</v>
      </c>
      <c r="F4037" s="49">
        <v>0</v>
      </c>
      <c r="G4037" s="49">
        <v>0</v>
      </c>
      <c r="H4037" s="49">
        <v>0</v>
      </c>
      <c r="I4037" s="50">
        <v>105</v>
      </c>
      <c r="J4037" s="50">
        <v>10</v>
      </c>
      <c r="K4037" s="50">
        <v>0</v>
      </c>
      <c r="L4037" s="50">
        <v>0</v>
      </c>
      <c r="M4037" s="50">
        <v>0</v>
      </c>
      <c r="N4037" s="51">
        <f>D4037*$D$8</f>
        <v>125.99999999999999</v>
      </c>
      <c r="O4037" s="51">
        <f>E4037*$E$8</f>
        <v>0</v>
      </c>
      <c r="P4037" s="51">
        <f>F4037*$F$8</f>
        <v>0</v>
      </c>
      <c r="Q4037" s="51">
        <f>G4037*$G$8</f>
        <v>0</v>
      </c>
      <c r="R4037" s="51">
        <f>H4037*$H$8</f>
        <v>0</v>
      </c>
      <c r="S4037" s="51">
        <f>(N4037/100)*(I4037*$I$8)+(N4037/100)*(J4037*$J$8)</f>
        <v>289.79999999999995</v>
      </c>
      <c r="T4037" s="51">
        <f>(O4037/100)*(K4037*$K$8)</f>
        <v>0</v>
      </c>
      <c r="U4037" s="51">
        <f>(P4037/100)*(K4037*$K$8)+(P4037/100)*(L4037*$L$8)</f>
        <v>0</v>
      </c>
      <c r="V4037" s="51">
        <f>(Q4037/100)*(L4037*$L$8)</f>
        <v>0</v>
      </c>
      <c r="W4037" s="51">
        <f>(R4037/100)*(K4037*$K$8)+(R4037/100)*(L4037*$L$8)</f>
        <v>0</v>
      </c>
      <c r="X4037" s="51">
        <f t="shared" si="541"/>
        <v>415.79999999999995</v>
      </c>
      <c r="Y4037" s="51">
        <f t="shared" si="542"/>
        <v>0</v>
      </c>
      <c r="Z4037" s="51">
        <f t="shared" si="543"/>
        <v>0</v>
      </c>
      <c r="AA4037" s="51">
        <f t="shared" si="544"/>
        <v>0</v>
      </c>
      <c r="AB4037" s="51">
        <f t="shared" si="545"/>
        <v>0</v>
      </c>
      <c r="AC4037" s="52">
        <f t="shared" si="546"/>
        <v>415.8</v>
      </c>
      <c r="AD4037" s="53">
        <f>(ROUND(AC4037-AC4032,1)/AC4032)</f>
        <v>0</v>
      </c>
      <c r="AE4037" s="44"/>
      <c r="AF4037" s="45"/>
    </row>
    <row r="4038" spans="1:32" x14ac:dyDescent="0.25">
      <c r="A4038" s="46" t="s">
        <v>34</v>
      </c>
      <c r="B4038" s="59"/>
      <c r="C4038" s="48" t="s">
        <v>10</v>
      </c>
      <c r="D4038" s="49">
        <v>42</v>
      </c>
      <c r="E4038" s="49">
        <v>108</v>
      </c>
      <c r="F4038" s="49">
        <v>0</v>
      </c>
      <c r="G4038" s="49">
        <v>0</v>
      </c>
      <c r="H4038" s="49">
        <v>0</v>
      </c>
      <c r="I4038" s="50">
        <v>105</v>
      </c>
      <c r="J4038" s="50">
        <v>10</v>
      </c>
      <c r="K4038" s="50">
        <v>110</v>
      </c>
      <c r="L4038" s="50">
        <v>0</v>
      </c>
      <c r="M4038" s="50">
        <v>0</v>
      </c>
      <c r="N4038" s="51">
        <f>D4038*$D$9</f>
        <v>56.7</v>
      </c>
      <c r="O4038" s="51">
        <f>E4038*$E$9</f>
        <v>145.80000000000001</v>
      </c>
      <c r="P4038" s="51">
        <f>F4038*$F$9</f>
        <v>0</v>
      </c>
      <c r="Q4038" s="51">
        <f>G4038*$G$9</f>
        <v>0</v>
      </c>
      <c r="R4038" s="51">
        <f>H4038*$H$9</f>
        <v>0</v>
      </c>
      <c r="S4038" s="51">
        <f>(N4038/100)*(I4038*$I$9)+(N4038/100)*(J4038*$J$9)</f>
        <v>65.204999999999998</v>
      </c>
      <c r="T4038" s="51">
        <f>(O4038/100)*(K4038*$K$9)</f>
        <v>224.53200000000004</v>
      </c>
      <c r="U4038" s="51">
        <f>(P4038/100)*(K4038*$K$9)+(P4038/100)*(L4038*$L$9)</f>
        <v>0</v>
      </c>
      <c r="V4038" s="51">
        <f>(Q4038/100)*(L4038*$L$9)</f>
        <v>0</v>
      </c>
      <c r="W4038" s="51">
        <f>(R4038/100)*(K4038*$K$9)+(R4038/100)*(L4038*$L$9)</f>
        <v>0</v>
      </c>
      <c r="X4038" s="51">
        <f t="shared" si="541"/>
        <v>121.905</v>
      </c>
      <c r="Y4038" s="51">
        <f t="shared" si="542"/>
        <v>370.33200000000005</v>
      </c>
      <c r="Z4038" s="51">
        <f t="shared" si="543"/>
        <v>0</v>
      </c>
      <c r="AA4038" s="51">
        <f t="shared" si="544"/>
        <v>0</v>
      </c>
      <c r="AB4038" s="51">
        <f t="shared" si="545"/>
        <v>0</v>
      </c>
      <c r="AC4038" s="52">
        <f t="shared" si="546"/>
        <v>492.2</v>
      </c>
      <c r="AD4038" s="53">
        <f>(ROUND(AC4038-AC4032,1)/AC4032)</f>
        <v>0.18374218374218376</v>
      </c>
      <c r="AE4038" s="44"/>
      <c r="AF4038" s="45"/>
    </row>
    <row r="4039" spans="1:32" x14ac:dyDescent="0.25">
      <c r="A4039" s="46" t="s">
        <v>35</v>
      </c>
      <c r="B4039" s="59"/>
      <c r="C4039" s="48" t="s">
        <v>11</v>
      </c>
      <c r="D4039" s="49">
        <v>42</v>
      </c>
      <c r="E4039" s="49">
        <v>0</v>
      </c>
      <c r="F4039" s="49">
        <v>108</v>
      </c>
      <c r="G4039" s="49">
        <v>0</v>
      </c>
      <c r="H4039" s="49">
        <v>0</v>
      </c>
      <c r="I4039" s="50">
        <v>105</v>
      </c>
      <c r="J4039" s="50">
        <v>10</v>
      </c>
      <c r="K4039" s="50">
        <v>55</v>
      </c>
      <c r="L4039" s="50">
        <v>55</v>
      </c>
      <c r="M4039" s="50">
        <v>0</v>
      </c>
      <c r="N4039" s="51">
        <f>D4039*$D$10</f>
        <v>56.7</v>
      </c>
      <c r="O4039" s="51">
        <f>E4039*$E$10</f>
        <v>0</v>
      </c>
      <c r="P4039" s="51">
        <f>F4039*$F$10</f>
        <v>145.80000000000001</v>
      </c>
      <c r="Q4039" s="51">
        <f>G4039*$G$10</f>
        <v>0</v>
      </c>
      <c r="R4039" s="51">
        <f>H4039*$H$10</f>
        <v>0</v>
      </c>
      <c r="S4039" s="51">
        <f>(N4039/100)*(I4039*$I$10)+(N4039/100)*(J4039*$J$10)</f>
        <v>65.204999999999998</v>
      </c>
      <c r="T4039" s="51">
        <f>(O4039/100)*(K4039*$J$10)</f>
        <v>0</v>
      </c>
      <c r="U4039" s="51">
        <f>(P4039/100)*(K4039*$K$10)+(P4039/100)*(L4039*$L$10)</f>
        <v>224.53200000000004</v>
      </c>
      <c r="V4039" s="51">
        <f>(Q4039/100)*(L4039*$L$10)</f>
        <v>0</v>
      </c>
      <c r="W4039" s="51">
        <f>(R4039/100)*(K4039*$K$10)+(R4039/100)*(L4039*$L$10)</f>
        <v>0</v>
      </c>
      <c r="X4039" s="51">
        <f t="shared" si="541"/>
        <v>121.905</v>
      </c>
      <c r="Y4039" s="51">
        <f t="shared" si="542"/>
        <v>0</v>
      </c>
      <c r="Z4039" s="51">
        <f t="shared" si="543"/>
        <v>370.33200000000005</v>
      </c>
      <c r="AA4039" s="51">
        <f t="shared" si="544"/>
        <v>0</v>
      </c>
      <c r="AB4039" s="51">
        <f t="shared" si="545"/>
        <v>0</v>
      </c>
      <c r="AC4039" s="52">
        <f t="shared" si="546"/>
        <v>492.2</v>
      </c>
      <c r="AD4039" s="53">
        <f>(ROUND(AC4039-AC4032,1)/AC4032)</f>
        <v>0.18374218374218376</v>
      </c>
      <c r="AE4039" s="44"/>
      <c r="AF4039" s="45"/>
    </row>
    <row r="4040" spans="1:32" x14ac:dyDescent="0.25">
      <c r="A4040" s="46" t="s">
        <v>36</v>
      </c>
      <c r="B4040" s="59"/>
      <c r="C4040" s="48" t="s">
        <v>12</v>
      </c>
      <c r="D4040" s="49">
        <v>42</v>
      </c>
      <c r="E4040" s="49">
        <v>0</v>
      </c>
      <c r="F4040" s="49">
        <v>0</v>
      </c>
      <c r="G4040" s="49">
        <v>108</v>
      </c>
      <c r="H4040" s="49">
        <v>0</v>
      </c>
      <c r="I4040" s="50">
        <v>105</v>
      </c>
      <c r="J4040" s="50">
        <v>10</v>
      </c>
      <c r="K4040" s="50">
        <v>0</v>
      </c>
      <c r="L4040" s="50">
        <v>110</v>
      </c>
      <c r="M4040" s="50">
        <v>0</v>
      </c>
      <c r="N4040" s="51">
        <f>D4040*$D$11</f>
        <v>56.7</v>
      </c>
      <c r="O4040" s="51">
        <f>E4040*$E$11</f>
        <v>0</v>
      </c>
      <c r="P4040" s="51">
        <f>F4040*$F$11</f>
        <v>0</v>
      </c>
      <c r="Q4040" s="51">
        <f>G4040*$G$11</f>
        <v>145.80000000000001</v>
      </c>
      <c r="R4040" s="51">
        <f>H4040*$H$11</f>
        <v>0</v>
      </c>
      <c r="S4040" s="51">
        <f>(N4040/100)*(I4040*$I$11)+(N4040/100)*(J4040*$J$11)</f>
        <v>65.204999999999998</v>
      </c>
      <c r="T4040" s="51">
        <f>(O4040/100)*(K4040*$K$11)</f>
        <v>0</v>
      </c>
      <c r="U4040" s="51">
        <f>(P4040/100)*(K4040*$K$11)+(P4040/100)*(L4040*$L$11)</f>
        <v>0</v>
      </c>
      <c r="V4040" s="51">
        <f>(Q4040/100)*(L4040*$L$11)</f>
        <v>224.53200000000004</v>
      </c>
      <c r="W4040" s="51">
        <f>(R4040/100)*(K4040*$K$11)+(R4040/100)*(L4040*$L$11)</f>
        <v>0</v>
      </c>
      <c r="X4040" s="51">
        <f t="shared" ref="X4040:X4046" si="547">N4040+S4040</f>
        <v>121.905</v>
      </c>
      <c r="Y4040" s="51">
        <f t="shared" ref="Y4040:Y4046" si="548">O4040+T4040</f>
        <v>0</v>
      </c>
      <c r="Z4040" s="51">
        <f t="shared" ref="Z4040:Z4046" si="549">P4040+U4040</f>
        <v>0</v>
      </c>
      <c r="AA4040" s="51">
        <f t="shared" ref="AA4040:AA4046" si="550">Q4040+V4040</f>
        <v>370.33200000000005</v>
      </c>
      <c r="AB4040" s="51">
        <f t="shared" ref="AB4040:AB4046" si="551">R4040+W4040</f>
        <v>0</v>
      </c>
      <c r="AC4040" s="52">
        <f t="shared" ref="AC4040:AC4046" si="552">ROUND(X4040+Y4040+Z4040+AA4040+AB4040,1)</f>
        <v>492.2</v>
      </c>
      <c r="AD4040" s="53">
        <f>(ROUND(AC4040-AC4032,1)/AC4032)</f>
        <v>0.18374218374218376</v>
      </c>
      <c r="AE4040" s="44"/>
      <c r="AF4040" s="45"/>
    </row>
    <row r="4041" spans="1:32" x14ac:dyDescent="0.25">
      <c r="A4041" s="46" t="s">
        <v>37</v>
      </c>
      <c r="B4041" s="59"/>
      <c r="C4041" s="48" t="s">
        <v>13</v>
      </c>
      <c r="D4041" s="49">
        <v>42</v>
      </c>
      <c r="E4041" s="49">
        <v>0</v>
      </c>
      <c r="F4041" s="49">
        <v>0</v>
      </c>
      <c r="G4041" s="49">
        <v>0</v>
      </c>
      <c r="H4041" s="49">
        <v>108</v>
      </c>
      <c r="I4041" s="50">
        <v>105</v>
      </c>
      <c r="J4041" s="50">
        <v>10</v>
      </c>
      <c r="K4041" s="50">
        <v>55</v>
      </c>
      <c r="L4041" s="50">
        <v>55</v>
      </c>
      <c r="M4041" s="50">
        <v>0</v>
      </c>
      <c r="N4041" s="51">
        <f>D4041*$D$12</f>
        <v>56.7</v>
      </c>
      <c r="O4041" s="51">
        <f>E4041*$E$12</f>
        <v>0</v>
      </c>
      <c r="P4041" s="51">
        <f>F4041*$F$12</f>
        <v>0</v>
      </c>
      <c r="Q4041" s="51">
        <f>G4041*$G$12</f>
        <v>0</v>
      </c>
      <c r="R4041" s="51">
        <f>H4041*$H$12</f>
        <v>145.80000000000001</v>
      </c>
      <c r="S4041" s="51">
        <f>(N4041/100)*(I4041*$I$12)+(N4041/100)*(J4041*$J$12)</f>
        <v>65.204999999999998</v>
      </c>
      <c r="T4041" s="51">
        <f>(O4041/100)*(K4041*$K$12)</f>
        <v>0</v>
      </c>
      <c r="U4041" s="51">
        <f>(P4041/100)*(K4041*$K$12)+(P4041/100)*(L4041*$L$12)</f>
        <v>0</v>
      </c>
      <c r="V4041" s="51">
        <f>(Q4041/100)*(L4041*$L$12)</f>
        <v>0</v>
      </c>
      <c r="W4041" s="51">
        <f>(R4041/100)*(K4041*$K$12)+(R4041/100)*(L4041*$L$12)</f>
        <v>224.53200000000004</v>
      </c>
      <c r="X4041" s="51">
        <f t="shared" si="547"/>
        <v>121.905</v>
      </c>
      <c r="Y4041" s="51">
        <f t="shared" si="548"/>
        <v>0</v>
      </c>
      <c r="Z4041" s="51">
        <f t="shared" si="549"/>
        <v>0</v>
      </c>
      <c r="AA4041" s="51">
        <f t="shared" si="550"/>
        <v>0</v>
      </c>
      <c r="AB4041" s="51">
        <f t="shared" si="551"/>
        <v>370.33200000000005</v>
      </c>
      <c r="AC4041" s="52">
        <f t="shared" si="552"/>
        <v>492.2</v>
      </c>
      <c r="AD4041" s="53">
        <f>(ROUND(AC4041-AC4032,1)/AC4032)</f>
        <v>0.18374218374218376</v>
      </c>
      <c r="AE4041" s="44"/>
      <c r="AF4041" s="45"/>
    </row>
    <row r="4042" spans="1:32" x14ac:dyDescent="0.25">
      <c r="A4042" s="46" t="s">
        <v>38</v>
      </c>
      <c r="B4042" s="59"/>
      <c r="C4042" s="48" t="s">
        <v>14</v>
      </c>
      <c r="D4042" s="49">
        <v>90</v>
      </c>
      <c r="E4042" s="49">
        <v>0</v>
      </c>
      <c r="F4042" s="49">
        <v>0</v>
      </c>
      <c r="G4042" s="49">
        <v>0</v>
      </c>
      <c r="H4042" s="49">
        <v>0</v>
      </c>
      <c r="I4042" s="50">
        <v>0</v>
      </c>
      <c r="J4042" s="50">
        <v>0</v>
      </c>
      <c r="K4042" s="50">
        <v>0</v>
      </c>
      <c r="L4042" s="50">
        <v>0</v>
      </c>
      <c r="M4042" s="50">
        <v>145</v>
      </c>
      <c r="N4042" s="51">
        <f>D4042*$D$13</f>
        <v>121.50000000000001</v>
      </c>
      <c r="O4042" s="51">
        <f>E4042*$E$13</f>
        <v>0</v>
      </c>
      <c r="P4042" s="51">
        <f>F4042*$F$13</f>
        <v>0</v>
      </c>
      <c r="Q4042" s="51">
        <f>G4042*$G$13</f>
        <v>0</v>
      </c>
      <c r="R4042" s="51">
        <f>H4042*$H$13</f>
        <v>0</v>
      </c>
      <c r="S4042" s="51">
        <f>(N4042/100)*(I4042*$I$13)+(N4042/100)*(J4042*$J$13)+(N4042/100)*(M4042*$M$13)</f>
        <v>352.35</v>
      </c>
      <c r="T4042" s="51">
        <f>(O4042/100)*(K4042*$K$13)+(O4042/100)*(M4042*$M$13)</f>
        <v>0</v>
      </c>
      <c r="U4042" s="51">
        <f>(P4042/100)*(K4042*$K$13)+(P4042/100)*(L4042*$L$13)+(P4042/100)*(M4042*$M$13)</f>
        <v>0</v>
      </c>
      <c r="V4042" s="51">
        <f>(Q4042/100)*(L4042*$L$13)+(Q4042/100)*(M4042*$M$13)</f>
        <v>0</v>
      </c>
      <c r="W4042" s="51">
        <f>(R4042/100)*(K4042*$K$13)+(R4042/100)*(L4042*$L$13)+(R4042/100)*(M4042*$M$13)</f>
        <v>0</v>
      </c>
      <c r="X4042" s="51">
        <f t="shared" si="547"/>
        <v>473.85</v>
      </c>
      <c r="Y4042" s="51">
        <f t="shared" si="548"/>
        <v>0</v>
      </c>
      <c r="Z4042" s="51">
        <f t="shared" si="549"/>
        <v>0</v>
      </c>
      <c r="AA4042" s="51">
        <f t="shared" si="550"/>
        <v>0</v>
      </c>
      <c r="AB4042" s="51">
        <f t="shared" si="551"/>
        <v>0</v>
      </c>
      <c r="AC4042" s="52">
        <f t="shared" si="552"/>
        <v>473.9</v>
      </c>
      <c r="AD4042" s="53">
        <f>(ROUND(AC4042-AC4032,1)/AC4032)</f>
        <v>0.13973063973063973</v>
      </c>
      <c r="AE4042" s="44"/>
      <c r="AF4042" s="45"/>
    </row>
    <row r="4043" spans="1:32" x14ac:dyDescent="0.25">
      <c r="A4043" s="46" t="s">
        <v>39</v>
      </c>
      <c r="B4043" s="59"/>
      <c r="C4043" s="48" t="s">
        <v>15</v>
      </c>
      <c r="D4043" s="49">
        <v>90</v>
      </c>
      <c r="E4043" s="49">
        <v>0</v>
      </c>
      <c r="F4043" s="49">
        <v>0</v>
      </c>
      <c r="G4043" s="49">
        <v>0</v>
      </c>
      <c r="H4043" s="49">
        <v>0</v>
      </c>
      <c r="I4043" s="50">
        <v>105</v>
      </c>
      <c r="J4043" s="50">
        <v>10</v>
      </c>
      <c r="K4043" s="50">
        <v>90</v>
      </c>
      <c r="L4043" s="50">
        <v>0</v>
      </c>
      <c r="M4043" s="50">
        <v>0</v>
      </c>
      <c r="N4043" s="51">
        <f>D4043*$D$14</f>
        <v>121.50000000000001</v>
      </c>
      <c r="O4043" s="51">
        <f>E4043*$E$14</f>
        <v>0</v>
      </c>
      <c r="P4043" s="51">
        <f>F4043*$F$14</f>
        <v>0</v>
      </c>
      <c r="Q4043" s="51">
        <f>G4043*$G$14</f>
        <v>0</v>
      </c>
      <c r="R4043" s="51">
        <f>H4043*$H$14</f>
        <v>0</v>
      </c>
      <c r="S4043" s="51">
        <f>(N4043/100)*(I4043*$I$14)+(N4043/100)*(J4043*$J$14)+(N4043/100)*(K4043*$K$14)</f>
        <v>358.42500000000001</v>
      </c>
      <c r="T4043" s="51">
        <f>(O4043/100)*(K4043*$K$14)</f>
        <v>0</v>
      </c>
      <c r="U4043" s="51">
        <f>(P4043/100)*(K4043*$K$14)+(P4043/100)*(L4043*$L$14)</f>
        <v>0</v>
      </c>
      <c r="V4043" s="51">
        <f>(Q4043/100)*(L4043*$L$14)</f>
        <v>0</v>
      </c>
      <c r="W4043" s="51">
        <f>(R4043/100)*(K4043*$L$14)+(R4043/100)*(L4043*$M$14)</f>
        <v>0</v>
      </c>
      <c r="X4043" s="51">
        <f t="shared" si="547"/>
        <v>479.92500000000001</v>
      </c>
      <c r="Y4043" s="51">
        <f t="shared" si="548"/>
        <v>0</v>
      </c>
      <c r="Z4043" s="51">
        <f t="shared" si="549"/>
        <v>0</v>
      </c>
      <c r="AA4043" s="51">
        <f t="shared" si="550"/>
        <v>0</v>
      </c>
      <c r="AB4043" s="51">
        <f t="shared" si="551"/>
        <v>0</v>
      </c>
      <c r="AC4043" s="52">
        <f t="shared" si="552"/>
        <v>479.9</v>
      </c>
      <c r="AD4043" s="53">
        <f>(ROUND(AC4043-AC4032,1)/AC4032)</f>
        <v>0.15416065416065414</v>
      </c>
      <c r="AE4043" s="44"/>
      <c r="AF4043" s="45"/>
    </row>
    <row r="4044" spans="1:32" x14ac:dyDescent="0.25">
      <c r="A4044" s="46"/>
      <c r="B4044" s="59"/>
      <c r="C4044" s="48" t="s">
        <v>16</v>
      </c>
      <c r="D4044" s="49">
        <v>90</v>
      </c>
      <c r="E4044" s="49">
        <v>0</v>
      </c>
      <c r="F4044" s="49">
        <v>0</v>
      </c>
      <c r="G4044" s="49">
        <v>0</v>
      </c>
      <c r="H4044" s="49">
        <v>0</v>
      </c>
      <c r="I4044" s="50">
        <v>105</v>
      </c>
      <c r="J4044" s="50">
        <v>10</v>
      </c>
      <c r="K4044" s="50">
        <v>0</v>
      </c>
      <c r="L4044" s="50">
        <v>90</v>
      </c>
      <c r="M4044" s="50">
        <v>0</v>
      </c>
      <c r="N4044" s="51">
        <f>D4044*$D$15</f>
        <v>121.50000000000001</v>
      </c>
      <c r="O4044" s="51">
        <f>E4044*$E$15</f>
        <v>0</v>
      </c>
      <c r="P4044" s="51">
        <f>F4044*$F$15</f>
        <v>0</v>
      </c>
      <c r="Q4044" s="51">
        <f>G4044*$G$15</f>
        <v>0</v>
      </c>
      <c r="R4044" s="51">
        <f>H4044*$H$15</f>
        <v>0</v>
      </c>
      <c r="S4044" s="51">
        <f>(N4044/100)*(I4044*$I$15)+(N4044/100)*(J4044*$J$15)+(N4044/100)*(L4044*$L$15)</f>
        <v>358.42500000000001</v>
      </c>
      <c r="T4044" s="51">
        <f>(O4044/100)*(K4044*$K$15)</f>
        <v>0</v>
      </c>
      <c r="U4044" s="51">
        <f>(P4044/100)*(K4044*$K$15)+(P4044/100)*(L4044*$L$15)</f>
        <v>0</v>
      </c>
      <c r="V4044" s="51">
        <f>(Q4044/100)*(L4044*$L$15)</f>
        <v>0</v>
      </c>
      <c r="W4044" s="51">
        <f>(R4044/100)*(K4044*$K$15)+(R4044/100)*(L4044*$L$15)</f>
        <v>0</v>
      </c>
      <c r="X4044" s="51">
        <f t="shared" si="547"/>
        <v>479.92500000000001</v>
      </c>
      <c r="Y4044" s="51">
        <f t="shared" si="548"/>
        <v>0</v>
      </c>
      <c r="Z4044" s="51">
        <f t="shared" si="549"/>
        <v>0</v>
      </c>
      <c r="AA4044" s="51">
        <f t="shared" si="550"/>
        <v>0</v>
      </c>
      <c r="AB4044" s="51">
        <f t="shared" si="551"/>
        <v>0</v>
      </c>
      <c r="AC4044" s="52">
        <f t="shared" si="552"/>
        <v>479.9</v>
      </c>
      <c r="AD4044" s="53">
        <f>(ROUND(AC4044-AC4032,1)/AC4032)</f>
        <v>0.15416065416065414</v>
      </c>
      <c r="AE4044" s="44"/>
      <c r="AF4044" s="45"/>
    </row>
    <row r="4045" spans="1:32" x14ac:dyDescent="0.25">
      <c r="A4045" s="46"/>
      <c r="B4045" s="59"/>
      <c r="C4045" s="48" t="s">
        <v>17</v>
      </c>
      <c r="D4045" s="49">
        <v>90</v>
      </c>
      <c r="E4045" s="49">
        <v>0</v>
      </c>
      <c r="F4045" s="49">
        <v>0</v>
      </c>
      <c r="G4045" s="49">
        <v>0</v>
      </c>
      <c r="H4045" s="49">
        <v>0</v>
      </c>
      <c r="I4045" s="50">
        <v>105</v>
      </c>
      <c r="J4045" s="50">
        <v>70</v>
      </c>
      <c r="K4045" s="50">
        <v>0</v>
      </c>
      <c r="L4045" s="50">
        <v>0</v>
      </c>
      <c r="M4045" s="50">
        <v>0</v>
      </c>
      <c r="N4045" s="51">
        <f>D4045*$D$16</f>
        <v>121.50000000000001</v>
      </c>
      <c r="O4045" s="51">
        <f>E4045*$E$16</f>
        <v>0</v>
      </c>
      <c r="P4045" s="51">
        <f>F4045*$F$16</f>
        <v>0</v>
      </c>
      <c r="Q4045" s="51">
        <f>G4045*$G$16</f>
        <v>0</v>
      </c>
      <c r="R4045" s="51">
        <f>H4045*$H$16</f>
        <v>0</v>
      </c>
      <c r="S4045" s="51">
        <f>(N4045/100)*(I4045*$I$16)+(N4045/100)*(J4045*$J$16)</f>
        <v>340.2</v>
      </c>
      <c r="T4045" s="51">
        <f>(O4045/100)*(K4045*$K$16)</f>
        <v>0</v>
      </c>
      <c r="U4045" s="51">
        <f>(P4045/100)*(K4045*$K$16)+(P4045/100)*(L4045*$L$16)</f>
        <v>0</v>
      </c>
      <c r="V4045" s="51">
        <f>(Q4045/100)*(L4045*$L$16)</f>
        <v>0</v>
      </c>
      <c r="W4045" s="51">
        <f>(R4045/100)*(K4045*$K$16)+(R4045/100)*(L4045*$L$16)</f>
        <v>0</v>
      </c>
      <c r="X4045" s="51">
        <f t="shared" si="547"/>
        <v>461.7</v>
      </c>
      <c r="Y4045" s="51">
        <f t="shared" si="548"/>
        <v>0</v>
      </c>
      <c r="Z4045" s="51">
        <f t="shared" si="549"/>
        <v>0</v>
      </c>
      <c r="AA4045" s="51">
        <f t="shared" si="550"/>
        <v>0</v>
      </c>
      <c r="AB4045" s="51">
        <f t="shared" si="551"/>
        <v>0</v>
      </c>
      <c r="AC4045" s="52">
        <f t="shared" si="552"/>
        <v>461.7</v>
      </c>
      <c r="AD4045" s="53">
        <f>(ROUND(AC4045-AC4032,1)/AC4032)</f>
        <v>0.11038961038961038</v>
      </c>
      <c r="AE4045" s="44"/>
      <c r="AF4045" s="45"/>
    </row>
    <row r="4046" spans="1:32" x14ac:dyDescent="0.25">
      <c r="A4046" s="46"/>
      <c r="B4046" s="59"/>
      <c r="C4046" s="48" t="s">
        <v>18</v>
      </c>
      <c r="D4046" s="49">
        <v>90</v>
      </c>
      <c r="E4046" s="49">
        <v>0</v>
      </c>
      <c r="F4046" s="49">
        <v>0</v>
      </c>
      <c r="G4046" s="49">
        <v>0</v>
      </c>
      <c r="H4046" s="49">
        <v>0</v>
      </c>
      <c r="I4046" s="50">
        <v>125</v>
      </c>
      <c r="J4046" s="50">
        <v>10</v>
      </c>
      <c r="K4046" s="50">
        <v>0</v>
      </c>
      <c r="L4046" s="50">
        <v>0</v>
      </c>
      <c r="M4046" s="50">
        <v>0</v>
      </c>
      <c r="N4046" s="51">
        <f>D4046*$D$17</f>
        <v>121.50000000000001</v>
      </c>
      <c r="O4046" s="51">
        <f>E4046*$E$17</f>
        <v>0</v>
      </c>
      <c r="P4046" s="51">
        <f>F4046*$F$17</f>
        <v>0</v>
      </c>
      <c r="Q4046" s="51">
        <f>G4046*$G$17</f>
        <v>0</v>
      </c>
      <c r="R4046" s="51">
        <f>H4046*$H$17</f>
        <v>0</v>
      </c>
      <c r="S4046" s="51">
        <f>(N4046/100)*(I4046*$I$17)+(N4046/100)*(J4046*$J$17)</f>
        <v>391.83749999999998</v>
      </c>
      <c r="T4046" s="51">
        <f>(O4046/100)*(K4046*$K$17)</f>
        <v>0</v>
      </c>
      <c r="U4046" s="51">
        <f>(P4046/100)*(K4046*$K$17)+(P4046/100)*(L4046*$L$17)</f>
        <v>0</v>
      </c>
      <c r="V4046" s="51">
        <f>(Q4046/100)*(L4046*$L$17)</f>
        <v>0</v>
      </c>
      <c r="W4046" s="51">
        <f>(R4046/100)*(K4046*$K$17)+(R4046/100)*(L4046*$L$17)</f>
        <v>0</v>
      </c>
      <c r="X4046" s="51">
        <f t="shared" si="547"/>
        <v>513.33749999999998</v>
      </c>
      <c r="Y4046" s="51">
        <f t="shared" si="548"/>
        <v>0</v>
      </c>
      <c r="Z4046" s="51">
        <f t="shared" si="549"/>
        <v>0</v>
      </c>
      <c r="AA4046" s="51">
        <f t="shared" si="550"/>
        <v>0</v>
      </c>
      <c r="AB4046" s="51">
        <f t="shared" si="551"/>
        <v>0</v>
      </c>
      <c r="AC4046" s="52">
        <f t="shared" si="552"/>
        <v>513.29999999999995</v>
      </c>
      <c r="AD4046" s="53">
        <f>(ROUND(AC4046-AC4032,1)/AC4032)</f>
        <v>0.23448773448773449</v>
      </c>
      <c r="AE4046" s="44"/>
      <c r="AF4046" s="45"/>
    </row>
    <row r="4047" spans="1:32" x14ac:dyDescent="0.25">
      <c r="A4047" s="62"/>
      <c r="B4047" s="183" t="s">
        <v>326</v>
      </c>
      <c r="C4047" s="183"/>
      <c r="D4047" s="183"/>
      <c r="E4047" s="183"/>
      <c r="F4047" s="183"/>
      <c r="G4047" s="183"/>
      <c r="H4047" s="183"/>
      <c r="I4047" s="183"/>
      <c r="J4047" s="183"/>
      <c r="K4047" s="183"/>
      <c r="L4047" s="183"/>
      <c r="M4047" s="183"/>
      <c r="N4047" s="183"/>
      <c r="O4047" s="183"/>
      <c r="P4047" s="183"/>
      <c r="Q4047" s="183"/>
      <c r="R4047" s="183"/>
      <c r="S4047" s="183"/>
      <c r="T4047" s="183"/>
      <c r="U4047" s="183"/>
      <c r="V4047" s="183"/>
      <c r="W4047" s="183"/>
      <c r="X4047" s="183"/>
      <c r="Y4047" s="183"/>
      <c r="Z4047" s="183"/>
      <c r="AA4047" s="183"/>
      <c r="AB4047" s="183"/>
      <c r="AC4047" s="12">
        <v>700</v>
      </c>
      <c r="AD4047" s="12"/>
      <c r="AE4047" s="44"/>
      <c r="AF4047" s="45"/>
    </row>
    <row r="4048" spans="1:32" x14ac:dyDescent="0.25">
      <c r="A4048" s="54" t="s">
        <v>19</v>
      </c>
      <c r="B4048" s="47" t="s">
        <v>326</v>
      </c>
      <c r="C4048" s="48" t="s">
        <v>4</v>
      </c>
      <c r="D4048" s="49">
        <v>135</v>
      </c>
      <c r="E4048" s="49">
        <v>0</v>
      </c>
      <c r="F4048" s="49">
        <v>0</v>
      </c>
      <c r="G4048" s="49">
        <v>0</v>
      </c>
      <c r="H4048" s="49">
        <v>0</v>
      </c>
      <c r="I4048" s="50">
        <v>40</v>
      </c>
      <c r="J4048" s="50">
        <v>40</v>
      </c>
      <c r="K4048" s="50">
        <v>0</v>
      </c>
      <c r="L4048" s="50">
        <v>0</v>
      </c>
      <c r="M4048" s="50">
        <v>0</v>
      </c>
      <c r="N4048" s="51">
        <f>D4048*$D$3</f>
        <v>189</v>
      </c>
      <c r="O4048" s="51">
        <f>E4048*$E$3</f>
        <v>0</v>
      </c>
      <c r="P4048" s="51">
        <f>F4048*$F$3</f>
        <v>0</v>
      </c>
      <c r="Q4048" s="51">
        <f>G4048*$G$3</f>
        <v>0</v>
      </c>
      <c r="R4048" s="51">
        <f>H4048*$H$3</f>
        <v>0</v>
      </c>
      <c r="S4048" s="51">
        <f>(N4048/100)*(I4048*$I$3)+(N4048/100)*(J4048*$J$3)</f>
        <v>302.39999999999998</v>
      </c>
      <c r="T4048" s="51">
        <f>(O4048/100)*(K4048*$K$3)</f>
        <v>0</v>
      </c>
      <c r="U4048" s="51">
        <f>(P4048/100)*(K4048*$K$3)+(P4048/100)*(L4048*$L$3)</f>
        <v>0</v>
      </c>
      <c r="V4048" s="51">
        <f>(Q4048/100)*(L4048*$L$3)</f>
        <v>0</v>
      </c>
      <c r="W4048" s="51">
        <f>(R4048/100)*(K4048*$K$3)+(R4048/100)*(L4048*$L$3)</f>
        <v>0</v>
      </c>
      <c r="X4048" s="51">
        <f t="shared" ref="X4048:X4111" si="553">N4048+S4048</f>
        <v>491.4</v>
      </c>
      <c r="Y4048" s="51">
        <f t="shared" ref="Y4048:Y4111" si="554">O4048+T4048</f>
        <v>0</v>
      </c>
      <c r="Z4048" s="51">
        <f t="shared" ref="Z4048:Z4111" si="555">P4048+U4048</f>
        <v>0</v>
      </c>
      <c r="AA4048" s="51">
        <f t="shared" ref="AA4048:AA4111" si="556">Q4048+V4048</f>
        <v>0</v>
      </c>
      <c r="AB4048" s="51">
        <f t="shared" ref="AB4048:AB4111" si="557">R4048+W4048</f>
        <v>0</v>
      </c>
      <c r="AC4048" s="52">
        <f t="shared" ref="AC4048:AC4111" si="558">ROUND(X4048+Y4048+Z4048+AA4048+AB4048,1)</f>
        <v>491.4</v>
      </c>
      <c r="AD4048" s="53">
        <v>0</v>
      </c>
      <c r="AE4048" s="44" t="s">
        <v>28</v>
      </c>
      <c r="AF4048" s="45"/>
    </row>
    <row r="4049" spans="1:32" x14ac:dyDescent="0.25">
      <c r="A4049" s="46" t="s">
        <v>29</v>
      </c>
      <c r="B4049" s="47">
        <v>14</v>
      </c>
      <c r="C4049" s="48" t="s">
        <v>5</v>
      </c>
      <c r="D4049" s="49">
        <v>135</v>
      </c>
      <c r="E4049" s="49">
        <v>0</v>
      </c>
      <c r="F4049" s="49">
        <v>0</v>
      </c>
      <c r="G4049" s="49">
        <v>0</v>
      </c>
      <c r="H4049" s="49">
        <v>0</v>
      </c>
      <c r="I4049" s="50">
        <v>60</v>
      </c>
      <c r="J4049" s="50">
        <v>60</v>
      </c>
      <c r="K4049" s="50">
        <v>0</v>
      </c>
      <c r="L4049" s="50">
        <v>0</v>
      </c>
      <c r="M4049" s="50">
        <v>0</v>
      </c>
      <c r="N4049" s="51">
        <f>D4049*$D$4</f>
        <v>182.25</v>
      </c>
      <c r="O4049" s="51">
        <f>E4049*$E$4</f>
        <v>0</v>
      </c>
      <c r="P4049" s="51">
        <f>F4049*$F$4</f>
        <v>0</v>
      </c>
      <c r="Q4049" s="51">
        <f>G4049*$G$4</f>
        <v>0</v>
      </c>
      <c r="R4049" s="51">
        <f>H4049*$H$4</f>
        <v>0</v>
      </c>
      <c r="S4049" s="51">
        <f>(N4049/100)*(I4049*$I$4)+(N4049/100)*(J4049*$J$4)</f>
        <v>437.4</v>
      </c>
      <c r="T4049" s="51">
        <f>(O4049/100)*(K4049*$K$4)</f>
        <v>0</v>
      </c>
      <c r="U4049" s="51">
        <f>(P4049/100)*(K4049*$K$4)+(P4049/100)*(L4049*$L$4)</f>
        <v>0</v>
      </c>
      <c r="V4049" s="51">
        <f>(Q4049/100)*(L4049*$L$4)</f>
        <v>0</v>
      </c>
      <c r="W4049" s="51">
        <f>(R4049/100)*(K4049*$K$4)+(R4049/100)*(L4049*$L$4)</f>
        <v>0</v>
      </c>
      <c r="X4049" s="51">
        <f t="shared" si="553"/>
        <v>619.65</v>
      </c>
      <c r="Y4049" s="51">
        <f t="shared" si="554"/>
        <v>0</v>
      </c>
      <c r="Z4049" s="51">
        <f t="shared" si="555"/>
        <v>0</v>
      </c>
      <c r="AA4049" s="51">
        <f t="shared" si="556"/>
        <v>0</v>
      </c>
      <c r="AB4049" s="51">
        <f t="shared" si="557"/>
        <v>0</v>
      </c>
      <c r="AC4049" s="52">
        <f t="shared" si="558"/>
        <v>619.70000000000005</v>
      </c>
      <c r="AD4049" s="53">
        <f>(ROUND(AC4049-AC4048,1)/AC4048)</f>
        <v>0.26109076109076113</v>
      </c>
      <c r="AE4049" s="44"/>
      <c r="AF4049" s="45"/>
    </row>
    <row r="4050" spans="1:32" x14ac:dyDescent="0.25">
      <c r="A4050" s="46" t="s">
        <v>30</v>
      </c>
      <c r="B4050" s="47">
        <v>14</v>
      </c>
      <c r="C4050" s="48" t="s">
        <v>6</v>
      </c>
      <c r="D4050" s="49">
        <v>135</v>
      </c>
      <c r="E4050" s="49">
        <v>0</v>
      </c>
      <c r="F4050" s="49">
        <v>0</v>
      </c>
      <c r="G4050" s="49">
        <v>0</v>
      </c>
      <c r="H4050" s="49">
        <v>0</v>
      </c>
      <c r="I4050" s="50">
        <v>40</v>
      </c>
      <c r="J4050" s="50">
        <v>40</v>
      </c>
      <c r="K4050" s="50">
        <v>0</v>
      </c>
      <c r="L4050" s="50">
        <v>0</v>
      </c>
      <c r="M4050" s="50">
        <v>0</v>
      </c>
      <c r="N4050" s="51">
        <f>D4050*$D$5</f>
        <v>189</v>
      </c>
      <c r="O4050" s="51">
        <f>E4050*$E$5</f>
        <v>0</v>
      </c>
      <c r="P4050" s="51">
        <f>F4050*$F$5</f>
        <v>0</v>
      </c>
      <c r="Q4050" s="51">
        <f>G4050*$G$5</f>
        <v>0</v>
      </c>
      <c r="R4050" s="51">
        <f>H4050*$H$5</f>
        <v>0</v>
      </c>
      <c r="S4050" s="51">
        <f>(N4050/100)*(I4050*$I$5)+(N4050/100)*(J4050*$J$5)</f>
        <v>302.39999999999998</v>
      </c>
      <c r="T4050" s="51">
        <f>(O4050/100)*(K4050*$K$5)</f>
        <v>0</v>
      </c>
      <c r="U4050" s="51">
        <f>(P4050/100)*(K4050*$K$5)+(P4050/100)*(L4050*$L$5)</f>
        <v>0</v>
      </c>
      <c r="V4050" s="51">
        <f>(Q4050/100)*(L4050*$L$5)</f>
        <v>0</v>
      </c>
      <c r="W4050" s="51">
        <f>(R4050/100)*(K4050*$K$5)+(R4050/100)*(L4050*$L$5)</f>
        <v>0</v>
      </c>
      <c r="X4050" s="51">
        <f t="shared" si="553"/>
        <v>491.4</v>
      </c>
      <c r="Y4050" s="51">
        <f t="shared" si="554"/>
        <v>0</v>
      </c>
      <c r="Z4050" s="51">
        <f t="shared" si="555"/>
        <v>0</v>
      </c>
      <c r="AA4050" s="51">
        <f t="shared" si="556"/>
        <v>0</v>
      </c>
      <c r="AB4050" s="51">
        <f t="shared" si="557"/>
        <v>0</v>
      </c>
      <c r="AC4050" s="52">
        <f t="shared" si="558"/>
        <v>491.4</v>
      </c>
      <c r="AD4050" s="53">
        <f>(ROUND(AC4050-AC4048,1)/AC4048)</f>
        <v>0</v>
      </c>
      <c r="AE4050" s="44"/>
      <c r="AF4050" s="45"/>
    </row>
    <row r="4051" spans="1:32" x14ac:dyDescent="0.25">
      <c r="A4051" s="46" t="s">
        <v>31</v>
      </c>
      <c r="B4051" s="47">
        <v>0</v>
      </c>
      <c r="C4051" s="48" t="s">
        <v>7</v>
      </c>
      <c r="D4051" s="49">
        <v>135</v>
      </c>
      <c r="E4051" s="49">
        <v>0</v>
      </c>
      <c r="F4051" s="49">
        <v>0</v>
      </c>
      <c r="G4051" s="49">
        <v>0</v>
      </c>
      <c r="H4051" s="49">
        <v>0</v>
      </c>
      <c r="I4051" s="50">
        <v>40</v>
      </c>
      <c r="J4051" s="50">
        <v>40</v>
      </c>
      <c r="K4051" s="50">
        <v>0</v>
      </c>
      <c r="L4051" s="50">
        <v>0</v>
      </c>
      <c r="M4051" s="50">
        <v>0</v>
      </c>
      <c r="N4051" s="51">
        <f>D4051*$D$6</f>
        <v>189</v>
      </c>
      <c r="O4051" s="51">
        <f>E4051*$E$6</f>
        <v>0</v>
      </c>
      <c r="P4051" s="51">
        <f>F4051*$F$6</f>
        <v>0</v>
      </c>
      <c r="Q4051" s="51">
        <f>G4051*$G$6</f>
        <v>0</v>
      </c>
      <c r="R4051" s="51">
        <f>H4051*$H$6</f>
        <v>0</v>
      </c>
      <c r="S4051" s="51">
        <f>(N4051/100)*(I4051*$I$6)+(N4051/100)*(J4051*$J$6)</f>
        <v>302.39999999999998</v>
      </c>
      <c r="T4051" s="51">
        <f>(O4051/100)*(K4051*$K$6)</f>
        <v>0</v>
      </c>
      <c r="U4051" s="51">
        <f>(P4051/100)*(K4051*$K$6)+(P4051/100)*(L4051*$L$6)</f>
        <v>0</v>
      </c>
      <c r="V4051" s="51">
        <f>(Q4051/100)*(L4051*$L$6)</f>
        <v>0</v>
      </c>
      <c r="W4051" s="51">
        <f>(R4051/100)*(K4051*$K$6)+(R4051/100)*(L4051*$L$6)</f>
        <v>0</v>
      </c>
      <c r="X4051" s="51">
        <f t="shared" si="553"/>
        <v>491.4</v>
      </c>
      <c r="Y4051" s="51">
        <f t="shared" si="554"/>
        <v>0</v>
      </c>
      <c r="Z4051" s="51">
        <f t="shared" si="555"/>
        <v>0</v>
      </c>
      <c r="AA4051" s="51">
        <f t="shared" si="556"/>
        <v>0</v>
      </c>
      <c r="AB4051" s="51">
        <f t="shared" si="557"/>
        <v>0</v>
      </c>
      <c r="AC4051" s="52">
        <f t="shared" si="558"/>
        <v>491.4</v>
      </c>
      <c r="AD4051" s="53">
        <f>(ROUND(AC4051-AC4048,1)/AC4048)</f>
        <v>0</v>
      </c>
      <c r="AE4051" s="44"/>
      <c r="AF4051" s="45"/>
    </row>
    <row r="4052" spans="1:32" x14ac:dyDescent="0.25">
      <c r="A4052" s="46" t="s">
        <v>32</v>
      </c>
      <c r="B4052" s="47">
        <v>0</v>
      </c>
      <c r="C4052" s="48" t="s">
        <v>8</v>
      </c>
      <c r="D4052" s="49">
        <v>135</v>
      </c>
      <c r="E4052" s="49">
        <v>0</v>
      </c>
      <c r="F4052" s="49">
        <v>0</v>
      </c>
      <c r="G4052" s="49">
        <v>0</v>
      </c>
      <c r="H4052" s="49">
        <v>0</v>
      </c>
      <c r="I4052" s="50">
        <v>40</v>
      </c>
      <c r="J4052" s="50">
        <v>40</v>
      </c>
      <c r="K4052" s="50">
        <v>0</v>
      </c>
      <c r="L4052" s="50">
        <v>0</v>
      </c>
      <c r="M4052" s="50">
        <v>0</v>
      </c>
      <c r="N4052" s="51">
        <f>D4052*$D$7</f>
        <v>189</v>
      </c>
      <c r="O4052" s="51">
        <f>E4052*$E$7</f>
        <v>0</v>
      </c>
      <c r="P4052" s="51">
        <f>F4052*$F$7</f>
        <v>0</v>
      </c>
      <c r="Q4052" s="51">
        <f>G4052*$G$7</f>
        <v>0</v>
      </c>
      <c r="R4052" s="51">
        <f>H4052*$H$7</f>
        <v>0</v>
      </c>
      <c r="S4052" s="51">
        <f>(N4052/100)*(I4052*$I$7)+(N4052/100)*(J4052*$J$7)</f>
        <v>302.39999999999998</v>
      </c>
      <c r="T4052" s="51">
        <f>(O4052/100)*(K4052*$K$7)</f>
        <v>0</v>
      </c>
      <c r="U4052" s="51">
        <f>(P4052/100)*(K4052*$K$7)+(P4052/100)*(L4052*$L$7)</f>
        <v>0</v>
      </c>
      <c r="V4052" s="51">
        <f>(Q4052/100)*(L4052*$L$7)</f>
        <v>0</v>
      </c>
      <c r="W4052" s="51">
        <f>(R4052/100)*(K4052*$K$7)+(R4052/100)*(L4052*$L$7)</f>
        <v>0</v>
      </c>
      <c r="X4052" s="51">
        <f t="shared" si="553"/>
        <v>491.4</v>
      </c>
      <c r="Y4052" s="51">
        <f t="shared" si="554"/>
        <v>0</v>
      </c>
      <c r="Z4052" s="51">
        <f t="shared" si="555"/>
        <v>0</v>
      </c>
      <c r="AA4052" s="51">
        <f t="shared" si="556"/>
        <v>0</v>
      </c>
      <c r="AB4052" s="51">
        <f t="shared" si="557"/>
        <v>0</v>
      </c>
      <c r="AC4052" s="52">
        <f t="shared" si="558"/>
        <v>491.4</v>
      </c>
      <c r="AD4052" s="53">
        <f>(ROUND(AC4052-AC4048,1)/AC4048)</f>
        <v>0</v>
      </c>
      <c r="AE4052" s="44"/>
      <c r="AF4052" s="45"/>
    </row>
    <row r="4053" spans="1:32" x14ac:dyDescent="0.25">
      <c r="A4053" s="46" t="s">
        <v>33</v>
      </c>
      <c r="B4053" s="47"/>
      <c r="C4053" s="48" t="s">
        <v>9</v>
      </c>
      <c r="D4053" s="49">
        <v>135</v>
      </c>
      <c r="E4053" s="49">
        <v>0</v>
      </c>
      <c r="F4053" s="49">
        <v>0</v>
      </c>
      <c r="G4053" s="49">
        <v>0</v>
      </c>
      <c r="H4053" s="49">
        <v>0</v>
      </c>
      <c r="I4053" s="50">
        <v>40</v>
      </c>
      <c r="J4053" s="50">
        <v>40</v>
      </c>
      <c r="K4053" s="50">
        <v>0</v>
      </c>
      <c r="L4053" s="50">
        <v>0</v>
      </c>
      <c r="M4053" s="50">
        <v>0</v>
      </c>
      <c r="N4053" s="51">
        <f>D4053*$D$8</f>
        <v>189</v>
      </c>
      <c r="O4053" s="51">
        <f>E4053*$E$8</f>
        <v>0</v>
      </c>
      <c r="P4053" s="51">
        <f>F4053*$F$8</f>
        <v>0</v>
      </c>
      <c r="Q4053" s="51">
        <f>G4053*$G$8</f>
        <v>0</v>
      </c>
      <c r="R4053" s="51">
        <f>H4053*$H$8</f>
        <v>0</v>
      </c>
      <c r="S4053" s="51">
        <f>(N4053/100)*(I4053*$I$8)+(N4053/100)*(J4053*$J$8)</f>
        <v>302.39999999999998</v>
      </c>
      <c r="T4053" s="51">
        <f>(O4053/100)*(K4053*$K$8)</f>
        <v>0</v>
      </c>
      <c r="U4053" s="51">
        <f>(P4053/100)*(K4053*$K$8)+(P4053/100)*(L4053*$L$8)</f>
        <v>0</v>
      </c>
      <c r="V4053" s="51">
        <f>(Q4053/100)*(L4053*$L$8)</f>
        <v>0</v>
      </c>
      <c r="W4053" s="51">
        <f>(R4053/100)*(K4053*$K$8)+(R4053/100)*(L4053*$L$8)</f>
        <v>0</v>
      </c>
      <c r="X4053" s="51">
        <f t="shared" si="553"/>
        <v>491.4</v>
      </c>
      <c r="Y4053" s="51">
        <f t="shared" si="554"/>
        <v>0</v>
      </c>
      <c r="Z4053" s="51">
        <f t="shared" si="555"/>
        <v>0</v>
      </c>
      <c r="AA4053" s="51">
        <f t="shared" si="556"/>
        <v>0</v>
      </c>
      <c r="AB4053" s="51">
        <f t="shared" si="557"/>
        <v>0</v>
      </c>
      <c r="AC4053" s="52">
        <f t="shared" si="558"/>
        <v>491.4</v>
      </c>
      <c r="AD4053" s="53">
        <f>(ROUND(AC4053-AC4048,1)/AC4048)</f>
        <v>0</v>
      </c>
      <c r="AE4053" s="44"/>
      <c r="AF4053" s="45"/>
    </row>
    <row r="4054" spans="1:32" x14ac:dyDescent="0.25">
      <c r="A4054" s="46" t="s">
        <v>34</v>
      </c>
      <c r="B4054" s="47"/>
      <c r="C4054" s="48" t="s">
        <v>10</v>
      </c>
      <c r="D4054" s="49">
        <v>68</v>
      </c>
      <c r="E4054" s="49">
        <v>150</v>
      </c>
      <c r="F4054" s="49">
        <v>0</v>
      </c>
      <c r="G4054" s="49">
        <v>0</v>
      </c>
      <c r="H4054" s="49">
        <v>0</v>
      </c>
      <c r="I4054" s="50">
        <v>40</v>
      </c>
      <c r="J4054" s="50">
        <v>40</v>
      </c>
      <c r="K4054" s="50">
        <v>85</v>
      </c>
      <c r="L4054" s="50">
        <v>0</v>
      </c>
      <c r="M4054" s="50">
        <v>0</v>
      </c>
      <c r="N4054" s="51">
        <f>D4054*$D$9</f>
        <v>91.800000000000011</v>
      </c>
      <c r="O4054" s="51">
        <f>E4054*$E$9</f>
        <v>202.5</v>
      </c>
      <c r="P4054" s="51">
        <f>F4054*$F$9</f>
        <v>0</v>
      </c>
      <c r="Q4054" s="51">
        <f>G4054*$G$9</f>
        <v>0</v>
      </c>
      <c r="R4054" s="51">
        <f>H4054*$H$9</f>
        <v>0</v>
      </c>
      <c r="S4054" s="51">
        <f>(N4054/100)*(I4054*$I$9)+(N4054/100)*(J4054*$J$9)</f>
        <v>73.440000000000012</v>
      </c>
      <c r="T4054" s="51">
        <f>(O4054/100)*(K4054*$K$9)</f>
        <v>240.97499999999997</v>
      </c>
      <c r="U4054" s="51">
        <f>(P4054/100)*(K4054*$K$9)+(P4054/100)*(L4054*$L$9)</f>
        <v>0</v>
      </c>
      <c r="V4054" s="51">
        <f>(Q4054/100)*(L4054*$L$9)</f>
        <v>0</v>
      </c>
      <c r="W4054" s="51">
        <f>(R4054/100)*(K4054*$K$9)+(R4054/100)*(L4054*$L$9)</f>
        <v>0</v>
      </c>
      <c r="X4054" s="51">
        <f t="shared" si="553"/>
        <v>165.24</v>
      </c>
      <c r="Y4054" s="51">
        <f t="shared" si="554"/>
        <v>443.47499999999997</v>
      </c>
      <c r="Z4054" s="51">
        <f t="shared" si="555"/>
        <v>0</v>
      </c>
      <c r="AA4054" s="51">
        <f t="shared" si="556"/>
        <v>0</v>
      </c>
      <c r="AB4054" s="51">
        <f t="shared" si="557"/>
        <v>0</v>
      </c>
      <c r="AC4054" s="52">
        <f t="shared" si="558"/>
        <v>608.70000000000005</v>
      </c>
      <c r="AD4054" s="53">
        <f>(ROUND(AC4054-AC4048,1)/AC4048)</f>
        <v>0.23870573870573872</v>
      </c>
      <c r="AE4054" s="44"/>
      <c r="AF4054" s="45"/>
    </row>
    <row r="4055" spans="1:32" x14ac:dyDescent="0.25">
      <c r="A4055" s="46" t="s">
        <v>35</v>
      </c>
      <c r="B4055" s="47"/>
      <c r="C4055" s="48" t="s">
        <v>11</v>
      </c>
      <c r="D4055" s="49">
        <v>68</v>
      </c>
      <c r="E4055" s="49">
        <v>0</v>
      </c>
      <c r="F4055" s="49">
        <v>150</v>
      </c>
      <c r="G4055" s="49">
        <v>0</v>
      </c>
      <c r="H4055" s="49">
        <v>0</v>
      </c>
      <c r="I4055" s="50">
        <v>40</v>
      </c>
      <c r="J4055" s="50">
        <v>40</v>
      </c>
      <c r="K4055" s="50">
        <v>42.5</v>
      </c>
      <c r="L4055" s="50">
        <v>42.5</v>
      </c>
      <c r="M4055" s="50">
        <v>0</v>
      </c>
      <c r="N4055" s="51">
        <f>D4055*$D$10</f>
        <v>91.800000000000011</v>
      </c>
      <c r="O4055" s="51">
        <f>E4055*$E$10</f>
        <v>0</v>
      </c>
      <c r="P4055" s="51">
        <f>F4055*$F$10</f>
        <v>202.5</v>
      </c>
      <c r="Q4055" s="51">
        <f>G4055*$G$10</f>
        <v>0</v>
      </c>
      <c r="R4055" s="51">
        <f>H4055*$H$10</f>
        <v>0</v>
      </c>
      <c r="S4055" s="51">
        <f>(N4055/100)*(I4055*$I$10)+(N4055/100)*(J4055*$J$10)</f>
        <v>73.440000000000012</v>
      </c>
      <c r="T4055" s="51">
        <f>(O4055/100)*(K4055*$J$10)</f>
        <v>0</v>
      </c>
      <c r="U4055" s="51">
        <f>(P4055/100)*(K4055*$K$10)+(P4055/100)*(L4055*$L$10)</f>
        <v>240.97499999999997</v>
      </c>
      <c r="V4055" s="51">
        <f>(Q4055/100)*(L4055*$L$10)</f>
        <v>0</v>
      </c>
      <c r="W4055" s="51">
        <f>(R4055/100)*(K4055*$K$10)+(R4055/100)*(L4055*$L$10)</f>
        <v>0</v>
      </c>
      <c r="X4055" s="51">
        <f t="shared" si="553"/>
        <v>165.24</v>
      </c>
      <c r="Y4055" s="51">
        <f t="shared" si="554"/>
        <v>0</v>
      </c>
      <c r="Z4055" s="51">
        <f t="shared" si="555"/>
        <v>443.47499999999997</v>
      </c>
      <c r="AA4055" s="51">
        <f t="shared" si="556"/>
        <v>0</v>
      </c>
      <c r="AB4055" s="51">
        <f t="shared" si="557"/>
        <v>0</v>
      </c>
      <c r="AC4055" s="52">
        <f t="shared" si="558"/>
        <v>608.70000000000005</v>
      </c>
      <c r="AD4055" s="53">
        <f>(ROUND(AC4055-AC4048,1)/AC4048)</f>
        <v>0.23870573870573872</v>
      </c>
      <c r="AE4055" s="44"/>
      <c r="AF4055" s="45"/>
    </row>
    <row r="4056" spans="1:32" x14ac:dyDescent="0.25">
      <c r="A4056" s="46" t="s">
        <v>36</v>
      </c>
      <c r="B4056" s="47"/>
      <c r="C4056" s="48" t="s">
        <v>12</v>
      </c>
      <c r="D4056" s="49">
        <v>68</v>
      </c>
      <c r="E4056" s="49">
        <v>0</v>
      </c>
      <c r="F4056" s="49">
        <v>0</v>
      </c>
      <c r="G4056" s="49">
        <v>150</v>
      </c>
      <c r="H4056" s="49">
        <v>0</v>
      </c>
      <c r="I4056" s="50">
        <v>40</v>
      </c>
      <c r="J4056" s="50">
        <v>40</v>
      </c>
      <c r="K4056" s="50">
        <v>0</v>
      </c>
      <c r="L4056" s="50">
        <v>85</v>
      </c>
      <c r="M4056" s="50">
        <v>0</v>
      </c>
      <c r="N4056" s="51">
        <f>D4056*$D$11</f>
        <v>91.800000000000011</v>
      </c>
      <c r="O4056" s="51">
        <f>E4056*$E$11</f>
        <v>0</v>
      </c>
      <c r="P4056" s="51">
        <f>F4056*$F$11</f>
        <v>0</v>
      </c>
      <c r="Q4056" s="51">
        <f>G4056*$G$11</f>
        <v>202.5</v>
      </c>
      <c r="R4056" s="51">
        <f>H4056*$H$11</f>
        <v>0</v>
      </c>
      <c r="S4056" s="51">
        <f>(N4056/100)*(I4056*$I$11)+(N4056/100)*(J4056*$J$11)</f>
        <v>73.440000000000012</v>
      </c>
      <c r="T4056" s="51">
        <f>(O4056/100)*(K4056*$K$11)</f>
        <v>0</v>
      </c>
      <c r="U4056" s="51">
        <f>(P4056/100)*(K4056*$K$11)+(P4056/100)*(L4056*$L$11)</f>
        <v>0</v>
      </c>
      <c r="V4056" s="51">
        <f>(Q4056/100)*(L4056*$L$11)</f>
        <v>240.97499999999997</v>
      </c>
      <c r="W4056" s="51">
        <f>(R4056/100)*(K4056*$K$11)+(R4056/100)*(L4056*$L$11)</f>
        <v>0</v>
      </c>
      <c r="X4056" s="51">
        <f t="shared" si="553"/>
        <v>165.24</v>
      </c>
      <c r="Y4056" s="51">
        <f t="shared" si="554"/>
        <v>0</v>
      </c>
      <c r="Z4056" s="51">
        <f t="shared" si="555"/>
        <v>0</v>
      </c>
      <c r="AA4056" s="51">
        <f t="shared" si="556"/>
        <v>443.47499999999997</v>
      </c>
      <c r="AB4056" s="51">
        <f t="shared" si="557"/>
        <v>0</v>
      </c>
      <c r="AC4056" s="52">
        <f t="shared" si="558"/>
        <v>608.70000000000005</v>
      </c>
      <c r="AD4056" s="53">
        <f>(ROUND(AC4056-AC4048,1)/AC4048)</f>
        <v>0.23870573870573872</v>
      </c>
      <c r="AE4056" s="44"/>
      <c r="AF4056" s="45"/>
    </row>
    <row r="4057" spans="1:32" x14ac:dyDescent="0.25">
      <c r="A4057" s="46" t="s">
        <v>37</v>
      </c>
      <c r="B4057" s="47"/>
      <c r="C4057" s="48" t="s">
        <v>13</v>
      </c>
      <c r="D4057" s="49">
        <v>68</v>
      </c>
      <c r="E4057" s="49">
        <v>0</v>
      </c>
      <c r="F4057" s="49">
        <v>0</v>
      </c>
      <c r="G4057" s="49">
        <v>0</v>
      </c>
      <c r="H4057" s="49">
        <v>150</v>
      </c>
      <c r="I4057" s="50">
        <v>40</v>
      </c>
      <c r="J4057" s="50">
        <v>40</v>
      </c>
      <c r="K4057" s="50">
        <v>42.5</v>
      </c>
      <c r="L4057" s="50">
        <v>42.5</v>
      </c>
      <c r="M4057" s="50">
        <v>0</v>
      </c>
      <c r="N4057" s="51">
        <f>D4057*$D$12</f>
        <v>91.800000000000011</v>
      </c>
      <c r="O4057" s="51">
        <f>E4057*$E$12</f>
        <v>0</v>
      </c>
      <c r="P4057" s="51">
        <f>F4057*$F$12</f>
        <v>0</v>
      </c>
      <c r="Q4057" s="51">
        <f>G4057*$G$12</f>
        <v>0</v>
      </c>
      <c r="R4057" s="51">
        <f>H4057*$H$12</f>
        <v>202.5</v>
      </c>
      <c r="S4057" s="51">
        <f>(N4057/100)*(I4057*$I$12)+(N4057/100)*(J4057*$J$12)</f>
        <v>73.440000000000012</v>
      </c>
      <c r="T4057" s="51">
        <f>(O4057/100)*(K4057*$K$12)</f>
        <v>0</v>
      </c>
      <c r="U4057" s="51">
        <f>(P4057/100)*(K4057*$K$12)+(P4057/100)*(L4057*$L$12)</f>
        <v>0</v>
      </c>
      <c r="V4057" s="51">
        <f>(Q4057/100)*(L4057*$L$12)</f>
        <v>0</v>
      </c>
      <c r="W4057" s="51">
        <f>(R4057/100)*(K4057*$K$12)+(R4057/100)*(L4057*$L$12)</f>
        <v>240.97499999999997</v>
      </c>
      <c r="X4057" s="51">
        <f t="shared" si="553"/>
        <v>165.24</v>
      </c>
      <c r="Y4057" s="51">
        <f t="shared" si="554"/>
        <v>0</v>
      </c>
      <c r="Z4057" s="51">
        <f t="shared" si="555"/>
        <v>0</v>
      </c>
      <c r="AA4057" s="51">
        <f t="shared" si="556"/>
        <v>0</v>
      </c>
      <c r="AB4057" s="51">
        <f t="shared" si="557"/>
        <v>443.47499999999997</v>
      </c>
      <c r="AC4057" s="52">
        <f t="shared" si="558"/>
        <v>608.70000000000005</v>
      </c>
      <c r="AD4057" s="53">
        <f>(ROUND(AC4057-AC4048,1)/AC4048)</f>
        <v>0.23870573870573872</v>
      </c>
      <c r="AE4057" s="44"/>
      <c r="AF4057" s="45"/>
    </row>
    <row r="4058" spans="1:32" x14ac:dyDescent="0.25">
      <c r="A4058" s="46" t="s">
        <v>38</v>
      </c>
      <c r="B4058" s="47"/>
      <c r="C4058" s="48" t="s">
        <v>14</v>
      </c>
      <c r="D4058" s="49">
        <v>135</v>
      </c>
      <c r="E4058" s="49">
        <v>0</v>
      </c>
      <c r="F4058" s="49">
        <v>0</v>
      </c>
      <c r="G4058" s="49">
        <v>0</v>
      </c>
      <c r="H4058" s="49">
        <v>0</v>
      </c>
      <c r="I4058" s="50">
        <v>0</v>
      </c>
      <c r="J4058" s="50">
        <v>0</v>
      </c>
      <c r="K4058" s="50">
        <v>0</v>
      </c>
      <c r="L4058" s="50">
        <v>0</v>
      </c>
      <c r="M4058" s="50">
        <v>101</v>
      </c>
      <c r="N4058" s="51">
        <f>D4058*$D$13</f>
        <v>182.25</v>
      </c>
      <c r="O4058" s="51">
        <f>E4058*$E$13</f>
        <v>0</v>
      </c>
      <c r="P4058" s="51">
        <f>F4058*$F$13</f>
        <v>0</v>
      </c>
      <c r="Q4058" s="51">
        <f>G4058*$G$13</f>
        <v>0</v>
      </c>
      <c r="R4058" s="51">
        <f>H4058*$H$13</f>
        <v>0</v>
      </c>
      <c r="S4058" s="51">
        <f>(N4058/100)*(I4058*$I$13)+(N4058/100)*(J4058*$J$13)+(N4058/100)*(M4058*$M$13)</f>
        <v>368.14499999999998</v>
      </c>
      <c r="T4058" s="51">
        <f>(O4058/100)*(K4058*$K$13)+(O4058/100)*(M4058*$M$13)</f>
        <v>0</v>
      </c>
      <c r="U4058" s="51">
        <f>(P4058/100)*(K4058*$K$13)+(P4058/100)*(L4058*$L$13)+(P4058/100)*(M4058*$M$13)</f>
        <v>0</v>
      </c>
      <c r="V4058" s="51">
        <f>(Q4058/100)*(L4058*$L$13)+(Q4058/100)*(M4058*$M$13)</f>
        <v>0</v>
      </c>
      <c r="W4058" s="51">
        <f>(R4058/100)*(K4058*$K$13)+(R4058/100)*(L4058*$L$13)+(R4058/100)*(M4058*$M$13)</f>
        <v>0</v>
      </c>
      <c r="X4058" s="51">
        <f t="shared" si="553"/>
        <v>550.39499999999998</v>
      </c>
      <c r="Y4058" s="51">
        <f t="shared" si="554"/>
        <v>0</v>
      </c>
      <c r="Z4058" s="51">
        <f t="shared" si="555"/>
        <v>0</v>
      </c>
      <c r="AA4058" s="51">
        <f t="shared" si="556"/>
        <v>0</v>
      </c>
      <c r="AB4058" s="51">
        <f t="shared" si="557"/>
        <v>0</v>
      </c>
      <c r="AC4058" s="52">
        <f t="shared" si="558"/>
        <v>550.4</v>
      </c>
      <c r="AD4058" s="53">
        <f>(ROUND(AC4058-AC4048,1)/AC4048)</f>
        <v>0.12006512006512007</v>
      </c>
      <c r="AE4058" s="44"/>
      <c r="AF4058" s="45"/>
    </row>
    <row r="4059" spans="1:32" x14ac:dyDescent="0.25">
      <c r="A4059" s="46" t="s">
        <v>39</v>
      </c>
      <c r="B4059" s="47"/>
      <c r="C4059" s="48" t="s">
        <v>15</v>
      </c>
      <c r="D4059" s="49">
        <v>135</v>
      </c>
      <c r="E4059" s="49">
        <v>0</v>
      </c>
      <c r="F4059" s="49">
        <v>0</v>
      </c>
      <c r="G4059" s="49">
        <v>0</v>
      </c>
      <c r="H4059" s="49">
        <v>0</v>
      </c>
      <c r="I4059" s="50">
        <v>40</v>
      </c>
      <c r="J4059" s="50">
        <v>40</v>
      </c>
      <c r="K4059" s="50">
        <v>70</v>
      </c>
      <c r="L4059" s="50">
        <v>0</v>
      </c>
      <c r="M4059" s="50">
        <v>0</v>
      </c>
      <c r="N4059" s="51">
        <f>D4059*$D$14</f>
        <v>182.25</v>
      </c>
      <c r="O4059" s="51">
        <f>E4059*$E$14</f>
        <v>0</v>
      </c>
      <c r="P4059" s="51">
        <f>F4059*$F$14</f>
        <v>0</v>
      </c>
      <c r="Q4059" s="51">
        <f>G4059*$G$14</f>
        <v>0</v>
      </c>
      <c r="R4059" s="51">
        <f>H4059*$H$14</f>
        <v>0</v>
      </c>
      <c r="S4059" s="51">
        <f>(N4059/100)*(I4059*$I$14)+(N4059/100)*(J4059*$J$14)+(N4059/100)*(K4059*$K$14)</f>
        <v>400.95000000000005</v>
      </c>
      <c r="T4059" s="51">
        <f>(O4059/100)*(K4059*$K$14)</f>
        <v>0</v>
      </c>
      <c r="U4059" s="51">
        <f>(P4059/100)*(K4059*$K$14)+(P4059/100)*(L4059*$L$14)</f>
        <v>0</v>
      </c>
      <c r="V4059" s="51">
        <f>(Q4059/100)*(L4059*$L$14)</f>
        <v>0</v>
      </c>
      <c r="W4059" s="51">
        <f>(R4059/100)*(K4059*$L$14)+(R4059/100)*(L4059*$M$14)</f>
        <v>0</v>
      </c>
      <c r="X4059" s="51">
        <f t="shared" si="553"/>
        <v>583.20000000000005</v>
      </c>
      <c r="Y4059" s="51">
        <f t="shared" si="554"/>
        <v>0</v>
      </c>
      <c r="Z4059" s="51">
        <f t="shared" si="555"/>
        <v>0</v>
      </c>
      <c r="AA4059" s="51">
        <f t="shared" si="556"/>
        <v>0</v>
      </c>
      <c r="AB4059" s="51">
        <f t="shared" si="557"/>
        <v>0</v>
      </c>
      <c r="AC4059" s="52">
        <f t="shared" si="558"/>
        <v>583.20000000000005</v>
      </c>
      <c r="AD4059" s="53">
        <f>(ROUND(AC4059-AC4048,1)/AC4048)</f>
        <v>0.18681318681318682</v>
      </c>
      <c r="AE4059" s="44"/>
      <c r="AF4059" s="45"/>
    </row>
    <row r="4060" spans="1:32" x14ac:dyDescent="0.25">
      <c r="A4060" s="46"/>
      <c r="B4060" s="47"/>
      <c r="C4060" s="48" t="s">
        <v>16</v>
      </c>
      <c r="D4060" s="49">
        <v>135</v>
      </c>
      <c r="E4060" s="49">
        <v>0</v>
      </c>
      <c r="F4060" s="49">
        <v>0</v>
      </c>
      <c r="G4060" s="49">
        <v>0</v>
      </c>
      <c r="H4060" s="49">
        <v>0</v>
      </c>
      <c r="I4060" s="50">
        <v>40</v>
      </c>
      <c r="J4060" s="50">
        <v>40</v>
      </c>
      <c r="K4060" s="50">
        <v>0</v>
      </c>
      <c r="L4060" s="50">
        <v>70</v>
      </c>
      <c r="M4060" s="50">
        <v>0</v>
      </c>
      <c r="N4060" s="51">
        <f>D4060*$D$15</f>
        <v>182.25</v>
      </c>
      <c r="O4060" s="51">
        <f>E4060*$E$15</f>
        <v>0</v>
      </c>
      <c r="P4060" s="51">
        <f>F4060*$F$15</f>
        <v>0</v>
      </c>
      <c r="Q4060" s="51">
        <f>G4060*$G$15</f>
        <v>0</v>
      </c>
      <c r="R4060" s="51">
        <f>H4060*$H$15</f>
        <v>0</v>
      </c>
      <c r="S4060" s="51">
        <f>(N4060/100)*(I4060*$I$15)+(N4060/100)*(J4060*$J$15)+(N4060/100)*(L4060*$L$15)</f>
        <v>400.95000000000005</v>
      </c>
      <c r="T4060" s="51">
        <f>(O4060/100)*(K4060*$K$15)</f>
        <v>0</v>
      </c>
      <c r="U4060" s="51">
        <f>(P4060/100)*(K4060*$K$15)+(P4060/100)*(L4060*$L$15)</f>
        <v>0</v>
      </c>
      <c r="V4060" s="51">
        <f>(Q4060/100)*(L4060*$L$15)</f>
        <v>0</v>
      </c>
      <c r="W4060" s="51">
        <f>(R4060/100)*(K4060*$K$15)+(R4060/100)*(L4060*$L$15)</f>
        <v>0</v>
      </c>
      <c r="X4060" s="51">
        <f t="shared" si="553"/>
        <v>583.20000000000005</v>
      </c>
      <c r="Y4060" s="51">
        <f t="shared" si="554"/>
        <v>0</v>
      </c>
      <c r="Z4060" s="51">
        <f t="shared" si="555"/>
        <v>0</v>
      </c>
      <c r="AA4060" s="51">
        <f t="shared" si="556"/>
        <v>0</v>
      </c>
      <c r="AB4060" s="51">
        <f t="shared" si="557"/>
        <v>0</v>
      </c>
      <c r="AC4060" s="52">
        <f t="shared" si="558"/>
        <v>583.20000000000005</v>
      </c>
      <c r="AD4060" s="53">
        <f>(ROUND(AC4060-AC4048,1)/AC4048)</f>
        <v>0.18681318681318682</v>
      </c>
      <c r="AE4060" s="44"/>
      <c r="AF4060" s="45"/>
    </row>
    <row r="4061" spans="1:32" x14ac:dyDescent="0.25">
      <c r="A4061" s="46"/>
      <c r="B4061" s="47"/>
      <c r="C4061" s="48" t="s">
        <v>17</v>
      </c>
      <c r="D4061" s="49">
        <v>135</v>
      </c>
      <c r="E4061" s="49">
        <v>0</v>
      </c>
      <c r="F4061" s="49">
        <v>0</v>
      </c>
      <c r="G4061" s="49">
        <v>0</v>
      </c>
      <c r="H4061" s="49">
        <v>0</v>
      </c>
      <c r="I4061" s="50">
        <v>40</v>
      </c>
      <c r="J4061" s="50">
        <v>65</v>
      </c>
      <c r="K4061" s="50">
        <v>0</v>
      </c>
      <c r="L4061" s="50">
        <v>0</v>
      </c>
      <c r="M4061" s="50">
        <v>0</v>
      </c>
      <c r="N4061" s="51">
        <f>D4061*$D$16</f>
        <v>182.25</v>
      </c>
      <c r="O4061" s="51">
        <f>E4061*$E$16</f>
        <v>0</v>
      </c>
      <c r="P4061" s="51">
        <f>F4061*$F$16</f>
        <v>0</v>
      </c>
      <c r="Q4061" s="51">
        <f>G4061*$G$16</f>
        <v>0</v>
      </c>
      <c r="R4061" s="51">
        <f>H4061*$H$16</f>
        <v>0</v>
      </c>
      <c r="S4061" s="51">
        <f>(N4061/100)*(I4061*$I$16)+(N4061/100)*(J4061*$J$16)</f>
        <v>369.05624999999998</v>
      </c>
      <c r="T4061" s="51">
        <f>(O4061/100)*(K4061*$K$16)</f>
        <v>0</v>
      </c>
      <c r="U4061" s="51">
        <f>(P4061/100)*(K4061*$K$16)+(P4061/100)*(L4061*$L$16)</f>
        <v>0</v>
      </c>
      <c r="V4061" s="51">
        <f>(Q4061/100)*(L4061*$L$16)</f>
        <v>0</v>
      </c>
      <c r="W4061" s="51">
        <f>(R4061/100)*(K4061*$K$16)+(R4061/100)*(L4061*$L$16)</f>
        <v>0</v>
      </c>
      <c r="X4061" s="51">
        <f t="shared" si="553"/>
        <v>551.30624999999998</v>
      </c>
      <c r="Y4061" s="51">
        <f t="shared" si="554"/>
        <v>0</v>
      </c>
      <c r="Z4061" s="51">
        <f t="shared" si="555"/>
        <v>0</v>
      </c>
      <c r="AA4061" s="51">
        <f t="shared" si="556"/>
        <v>0</v>
      </c>
      <c r="AB4061" s="51">
        <f t="shared" si="557"/>
        <v>0</v>
      </c>
      <c r="AC4061" s="52">
        <f t="shared" si="558"/>
        <v>551.29999999999995</v>
      </c>
      <c r="AD4061" s="53">
        <f>(ROUND(AC4061-AC4048,1)/AC4048)</f>
        <v>0.1218966218966219</v>
      </c>
      <c r="AE4061" s="44"/>
      <c r="AF4061" s="45"/>
    </row>
    <row r="4062" spans="1:32" x14ac:dyDescent="0.25">
      <c r="A4062" s="46"/>
      <c r="B4062" s="47"/>
      <c r="C4062" s="48" t="s">
        <v>18</v>
      </c>
      <c r="D4062" s="49">
        <v>135</v>
      </c>
      <c r="E4062" s="49">
        <v>0</v>
      </c>
      <c r="F4062" s="49">
        <v>0</v>
      </c>
      <c r="G4062" s="49">
        <v>0</v>
      </c>
      <c r="H4062" s="49">
        <v>0</v>
      </c>
      <c r="I4062" s="50">
        <v>65</v>
      </c>
      <c r="J4062" s="50">
        <v>40</v>
      </c>
      <c r="K4062" s="50">
        <v>0</v>
      </c>
      <c r="L4062" s="50">
        <v>0</v>
      </c>
      <c r="M4062" s="50">
        <v>0</v>
      </c>
      <c r="N4062" s="51">
        <f>D4062*$D$17</f>
        <v>182.25</v>
      </c>
      <c r="O4062" s="51">
        <f>E4062*$E$17</f>
        <v>0</v>
      </c>
      <c r="P4062" s="51">
        <f>F4062*$F$17</f>
        <v>0</v>
      </c>
      <c r="Q4062" s="51">
        <f>G4062*$G$17</f>
        <v>0</v>
      </c>
      <c r="R4062" s="51">
        <f>H4062*$H$17</f>
        <v>0</v>
      </c>
      <c r="S4062" s="51">
        <f>(N4062/100)*(I4062*$I$17)+(N4062/100)*(J4062*$J$17)</f>
        <v>369.05624999999998</v>
      </c>
      <c r="T4062" s="51">
        <f>(O4062/100)*(K4062*$K$17)</f>
        <v>0</v>
      </c>
      <c r="U4062" s="51">
        <f>(P4062/100)*(K4062*$K$17)+(P4062/100)*(L4062*$L$17)</f>
        <v>0</v>
      </c>
      <c r="V4062" s="51">
        <f>(Q4062/100)*(L4062*$L$17)</f>
        <v>0</v>
      </c>
      <c r="W4062" s="51">
        <f>(R4062/100)*(K4062*$K$17)+(R4062/100)*(L4062*$L$17)</f>
        <v>0</v>
      </c>
      <c r="X4062" s="51">
        <f t="shared" si="553"/>
        <v>551.30624999999998</v>
      </c>
      <c r="Y4062" s="51">
        <f t="shared" si="554"/>
        <v>0</v>
      </c>
      <c r="Z4062" s="51">
        <f t="shared" si="555"/>
        <v>0</v>
      </c>
      <c r="AA4062" s="51">
        <f t="shared" si="556"/>
        <v>0</v>
      </c>
      <c r="AB4062" s="51">
        <f t="shared" si="557"/>
        <v>0</v>
      </c>
      <c r="AC4062" s="52">
        <f t="shared" si="558"/>
        <v>551.29999999999995</v>
      </c>
      <c r="AD4062" s="53">
        <f>(ROUND(AC4062-AC4048,1)/AC4048)</f>
        <v>0.1218966218966219</v>
      </c>
      <c r="AE4062" s="44"/>
      <c r="AF4062" s="45"/>
    </row>
    <row r="4063" spans="1:32" x14ac:dyDescent="0.25">
      <c r="A4063" s="54" t="s">
        <v>19</v>
      </c>
      <c r="B4063" s="55" t="s">
        <v>327</v>
      </c>
      <c r="C4063" s="38" t="s">
        <v>4</v>
      </c>
      <c r="D4063" s="39">
        <v>146</v>
      </c>
      <c r="E4063" s="39">
        <v>0</v>
      </c>
      <c r="F4063" s="39">
        <v>0</v>
      </c>
      <c r="G4063" s="39">
        <v>0</v>
      </c>
      <c r="H4063" s="39">
        <v>0</v>
      </c>
      <c r="I4063" s="40">
        <v>50</v>
      </c>
      <c r="J4063" s="40">
        <v>20</v>
      </c>
      <c r="K4063" s="40">
        <v>0</v>
      </c>
      <c r="L4063" s="40">
        <v>0</v>
      </c>
      <c r="M4063" s="40">
        <v>0</v>
      </c>
      <c r="N4063" s="41">
        <f>D4063*$D$3</f>
        <v>204.39999999999998</v>
      </c>
      <c r="O4063" s="41">
        <f>E4063*$E$3</f>
        <v>0</v>
      </c>
      <c r="P4063" s="41">
        <f>F4063*$F$3</f>
        <v>0</v>
      </c>
      <c r="Q4063" s="41">
        <f>G4063*$G$3</f>
        <v>0</v>
      </c>
      <c r="R4063" s="41">
        <f>H4063*$H$3</f>
        <v>0</v>
      </c>
      <c r="S4063" s="41">
        <f>(N4063/100)*(I4063*$I$3)+(N4063/100)*(J4063*$J$3)</f>
        <v>286.15999999999997</v>
      </c>
      <c r="T4063" s="41">
        <f>(O4063/100)*(K4063*$K$3)</f>
        <v>0</v>
      </c>
      <c r="U4063" s="41">
        <f>(P4063/100)*(K4063*$K$3)+(P4063/100)*(L4063*$L$3)</f>
        <v>0</v>
      </c>
      <c r="V4063" s="41">
        <f>(Q4063/100)*(L4063*$L$3)</f>
        <v>0</v>
      </c>
      <c r="W4063" s="41">
        <f>(R4063/100)*(K4063*$K$3)+(R4063/100)*(L4063*$L$3)</f>
        <v>0</v>
      </c>
      <c r="X4063" s="41">
        <f t="shared" si="553"/>
        <v>490.55999999999995</v>
      </c>
      <c r="Y4063" s="41">
        <f t="shared" si="554"/>
        <v>0</v>
      </c>
      <c r="Z4063" s="41">
        <f t="shared" si="555"/>
        <v>0</v>
      </c>
      <c r="AA4063" s="41">
        <f t="shared" si="556"/>
        <v>0</v>
      </c>
      <c r="AB4063" s="41">
        <f t="shared" si="557"/>
        <v>0</v>
      </c>
      <c r="AC4063" s="42">
        <f t="shared" si="558"/>
        <v>490.6</v>
      </c>
      <c r="AD4063" s="43">
        <v>0</v>
      </c>
      <c r="AE4063" s="44" t="s">
        <v>28</v>
      </c>
      <c r="AF4063" s="45"/>
    </row>
    <row r="4064" spans="1:32" x14ac:dyDescent="0.25">
      <c r="A4064" s="46" t="s">
        <v>29</v>
      </c>
      <c r="B4064" s="56">
        <v>20</v>
      </c>
      <c r="C4064" s="48" t="s">
        <v>5</v>
      </c>
      <c r="D4064" s="49">
        <v>146</v>
      </c>
      <c r="E4064" s="49">
        <v>0</v>
      </c>
      <c r="F4064" s="49">
        <v>0</v>
      </c>
      <c r="G4064" s="49">
        <v>0</v>
      </c>
      <c r="H4064" s="49">
        <v>0</v>
      </c>
      <c r="I4064" s="50">
        <v>65</v>
      </c>
      <c r="J4064" s="50">
        <v>30</v>
      </c>
      <c r="K4064" s="50">
        <v>0</v>
      </c>
      <c r="L4064" s="50">
        <v>0</v>
      </c>
      <c r="M4064" s="50">
        <v>0</v>
      </c>
      <c r="N4064" s="51">
        <f>D4064*$D$4</f>
        <v>197.10000000000002</v>
      </c>
      <c r="O4064" s="51">
        <f>E4064*$E$4</f>
        <v>0</v>
      </c>
      <c r="P4064" s="51">
        <f>F4064*$F$4</f>
        <v>0</v>
      </c>
      <c r="Q4064" s="51">
        <f>G4064*$G$4</f>
        <v>0</v>
      </c>
      <c r="R4064" s="51">
        <f>H4064*$H$4</f>
        <v>0</v>
      </c>
      <c r="S4064" s="51">
        <f>(N4064/100)*(I4064*$I$4)+(N4064/100)*(J4064*$J$4)</f>
        <v>374.49</v>
      </c>
      <c r="T4064" s="51">
        <f>(O4064/100)*(K4064*$K$4)</f>
        <v>0</v>
      </c>
      <c r="U4064" s="51">
        <f>(P4064/100)*(K4064*$K$4)+(P4064/100)*(L4064*$L$4)</f>
        <v>0</v>
      </c>
      <c r="V4064" s="51">
        <f>(Q4064/100)*(L4064*$L$4)</f>
        <v>0</v>
      </c>
      <c r="W4064" s="51">
        <f>(R4064/100)*(K4064*$K$4)+(R4064/100)*(L4064*$L$4)</f>
        <v>0</v>
      </c>
      <c r="X4064" s="51">
        <f t="shared" si="553"/>
        <v>571.59</v>
      </c>
      <c r="Y4064" s="51">
        <f t="shared" si="554"/>
        <v>0</v>
      </c>
      <c r="Z4064" s="51">
        <f t="shared" si="555"/>
        <v>0</v>
      </c>
      <c r="AA4064" s="51">
        <f t="shared" si="556"/>
        <v>0</v>
      </c>
      <c r="AB4064" s="51">
        <f t="shared" si="557"/>
        <v>0</v>
      </c>
      <c r="AC4064" s="52">
        <f t="shared" si="558"/>
        <v>571.6</v>
      </c>
      <c r="AD4064" s="53">
        <f>(ROUND(AC4064-AC4063,1)/AC4063)</f>
        <v>0.16510395434162251</v>
      </c>
      <c r="AE4064" s="44"/>
      <c r="AF4064" s="45"/>
    </row>
    <row r="4065" spans="1:32" x14ac:dyDescent="0.25">
      <c r="A4065" s="46" t="s">
        <v>30</v>
      </c>
      <c r="B4065" s="56">
        <v>14</v>
      </c>
      <c r="C4065" s="48" t="s">
        <v>6</v>
      </c>
      <c r="D4065" s="49">
        <v>146</v>
      </c>
      <c r="E4065" s="49">
        <v>0</v>
      </c>
      <c r="F4065" s="49">
        <v>0</v>
      </c>
      <c r="G4065" s="49">
        <v>0</v>
      </c>
      <c r="H4065" s="49">
        <v>0</v>
      </c>
      <c r="I4065" s="50">
        <v>50</v>
      </c>
      <c r="J4065" s="50">
        <v>20</v>
      </c>
      <c r="K4065" s="50">
        <v>0</v>
      </c>
      <c r="L4065" s="50">
        <v>0</v>
      </c>
      <c r="M4065" s="50">
        <v>0</v>
      </c>
      <c r="N4065" s="51">
        <f>D4065*$D$5</f>
        <v>204.39999999999998</v>
      </c>
      <c r="O4065" s="51">
        <f>E4065*$E$5</f>
        <v>0</v>
      </c>
      <c r="P4065" s="51">
        <f>F4065*$F$5</f>
        <v>0</v>
      </c>
      <c r="Q4065" s="51">
        <f>G4065*$G$5</f>
        <v>0</v>
      </c>
      <c r="R4065" s="51">
        <f>H4065*$H$5</f>
        <v>0</v>
      </c>
      <c r="S4065" s="51">
        <f>(N4065/100)*(I4065*$I$5)+(N4065/100)*(J4065*$J$5)</f>
        <v>286.15999999999997</v>
      </c>
      <c r="T4065" s="51">
        <f>(O4065/100)*(K4065*$K$5)</f>
        <v>0</v>
      </c>
      <c r="U4065" s="51">
        <f>(P4065/100)*(K4065*$K$5)+(P4065/100)*(L4065*$L$5)</f>
        <v>0</v>
      </c>
      <c r="V4065" s="51">
        <f>(Q4065/100)*(L4065*$L$5)</f>
        <v>0</v>
      </c>
      <c r="W4065" s="51">
        <f>(R4065/100)*(K4065*$K$5)+(R4065/100)*(L4065*$L$5)</f>
        <v>0</v>
      </c>
      <c r="X4065" s="51">
        <f t="shared" si="553"/>
        <v>490.55999999999995</v>
      </c>
      <c r="Y4065" s="51">
        <f t="shared" si="554"/>
        <v>0</v>
      </c>
      <c r="Z4065" s="51">
        <f t="shared" si="555"/>
        <v>0</v>
      </c>
      <c r="AA4065" s="51">
        <f t="shared" si="556"/>
        <v>0</v>
      </c>
      <c r="AB4065" s="51">
        <f t="shared" si="557"/>
        <v>0</v>
      </c>
      <c r="AC4065" s="52">
        <f t="shared" si="558"/>
        <v>490.6</v>
      </c>
      <c r="AD4065" s="53">
        <f>(ROUND(AC4065-AC4063,1)/AC4063)</f>
        <v>0</v>
      </c>
      <c r="AE4065" s="44"/>
      <c r="AF4065" s="45"/>
    </row>
    <row r="4066" spans="1:32" x14ac:dyDescent="0.25">
      <c r="A4066" s="46" t="s">
        <v>31</v>
      </c>
      <c r="B4066" s="56">
        <v>0</v>
      </c>
      <c r="C4066" s="48" t="s">
        <v>7</v>
      </c>
      <c r="D4066" s="49">
        <v>146</v>
      </c>
      <c r="E4066" s="49">
        <v>0</v>
      </c>
      <c r="F4066" s="49">
        <v>0</v>
      </c>
      <c r="G4066" s="49">
        <v>0</v>
      </c>
      <c r="H4066" s="49">
        <v>0</v>
      </c>
      <c r="I4066" s="50">
        <v>50</v>
      </c>
      <c r="J4066" s="50">
        <v>20</v>
      </c>
      <c r="K4066" s="50">
        <v>0</v>
      </c>
      <c r="L4066" s="50">
        <v>0</v>
      </c>
      <c r="M4066" s="50">
        <v>0</v>
      </c>
      <c r="N4066" s="51">
        <f>D4066*$D$6</f>
        <v>204.39999999999998</v>
      </c>
      <c r="O4066" s="51">
        <f>E4066*$E$6</f>
        <v>0</v>
      </c>
      <c r="P4066" s="51">
        <f>F4066*$F$6</f>
        <v>0</v>
      </c>
      <c r="Q4066" s="51">
        <f>G4066*$G$6</f>
        <v>0</v>
      </c>
      <c r="R4066" s="51">
        <f>H4066*$H$6</f>
        <v>0</v>
      </c>
      <c r="S4066" s="51">
        <f>(N4066/100)*(I4066*$I$6)+(N4066/100)*(J4066*$J$6)</f>
        <v>286.15999999999997</v>
      </c>
      <c r="T4066" s="51">
        <f>(O4066/100)*(K4066*$K$6)</f>
        <v>0</v>
      </c>
      <c r="U4066" s="51">
        <f>(P4066/100)*(K4066*$K$6)+(P4066/100)*(L4066*$L$6)</f>
        <v>0</v>
      </c>
      <c r="V4066" s="51">
        <f>(Q4066/100)*(L4066*$L$6)</f>
        <v>0</v>
      </c>
      <c r="W4066" s="51">
        <f>(R4066/100)*(K4066*$K$6)+(R4066/100)*(L4066*$L$6)</f>
        <v>0</v>
      </c>
      <c r="X4066" s="51">
        <f t="shared" si="553"/>
        <v>490.55999999999995</v>
      </c>
      <c r="Y4066" s="51">
        <f t="shared" si="554"/>
        <v>0</v>
      </c>
      <c r="Z4066" s="51">
        <f t="shared" si="555"/>
        <v>0</v>
      </c>
      <c r="AA4066" s="51">
        <f t="shared" si="556"/>
        <v>0</v>
      </c>
      <c r="AB4066" s="51">
        <f t="shared" si="557"/>
        <v>0</v>
      </c>
      <c r="AC4066" s="52">
        <f t="shared" si="558"/>
        <v>490.6</v>
      </c>
      <c r="AD4066" s="53">
        <f>(ROUND(AC4066-AC4063,1)/AC4063)</f>
        <v>0</v>
      </c>
      <c r="AE4066" s="44"/>
      <c r="AF4066" s="45"/>
    </row>
    <row r="4067" spans="1:32" x14ac:dyDescent="0.25">
      <c r="A4067" s="46" t="s">
        <v>32</v>
      </c>
      <c r="B4067" s="56">
        <v>0</v>
      </c>
      <c r="C4067" s="48" t="s">
        <v>8</v>
      </c>
      <c r="D4067" s="49">
        <v>146</v>
      </c>
      <c r="E4067" s="49">
        <v>0</v>
      </c>
      <c r="F4067" s="49">
        <v>0</v>
      </c>
      <c r="G4067" s="49">
        <v>0</v>
      </c>
      <c r="H4067" s="49">
        <v>0</v>
      </c>
      <c r="I4067" s="50">
        <v>50</v>
      </c>
      <c r="J4067" s="50">
        <v>20</v>
      </c>
      <c r="K4067" s="50">
        <v>0</v>
      </c>
      <c r="L4067" s="50">
        <v>0</v>
      </c>
      <c r="M4067" s="50">
        <v>0</v>
      </c>
      <c r="N4067" s="51">
        <f>D4067*$D$7</f>
        <v>204.39999999999998</v>
      </c>
      <c r="O4067" s="51">
        <f>E4067*$E$7</f>
        <v>0</v>
      </c>
      <c r="P4067" s="51">
        <f>F4067*$F$7</f>
        <v>0</v>
      </c>
      <c r="Q4067" s="51">
        <f>G4067*$G$7</f>
        <v>0</v>
      </c>
      <c r="R4067" s="51">
        <f>H4067*$H$7</f>
        <v>0</v>
      </c>
      <c r="S4067" s="51">
        <f>(N4067/100)*(I4067*$I$7)+(N4067/100)*(J4067*$J$7)</f>
        <v>286.15999999999997</v>
      </c>
      <c r="T4067" s="51">
        <f>(O4067/100)*(K4067*$K$7)</f>
        <v>0</v>
      </c>
      <c r="U4067" s="51">
        <f>(P4067/100)*(K4067*$K$7)+(P4067/100)*(L4067*$L$7)</f>
        <v>0</v>
      </c>
      <c r="V4067" s="51">
        <f>(Q4067/100)*(L4067*$L$7)</f>
        <v>0</v>
      </c>
      <c r="W4067" s="51">
        <f>(R4067/100)*(K4067*$K$7)+(R4067/100)*(L4067*$L$7)</f>
        <v>0</v>
      </c>
      <c r="X4067" s="51">
        <f t="shared" si="553"/>
        <v>490.55999999999995</v>
      </c>
      <c r="Y4067" s="51">
        <f t="shared" si="554"/>
        <v>0</v>
      </c>
      <c r="Z4067" s="51">
        <f t="shared" si="555"/>
        <v>0</v>
      </c>
      <c r="AA4067" s="51">
        <f t="shared" si="556"/>
        <v>0</v>
      </c>
      <c r="AB4067" s="51">
        <f t="shared" si="557"/>
        <v>0</v>
      </c>
      <c r="AC4067" s="52">
        <f t="shared" si="558"/>
        <v>490.6</v>
      </c>
      <c r="AD4067" s="53">
        <f>(ROUND(AC4067-AC4063,1)/AC4063)</f>
        <v>0</v>
      </c>
      <c r="AE4067" s="44"/>
      <c r="AF4067" s="45"/>
    </row>
    <row r="4068" spans="1:32" x14ac:dyDescent="0.25">
      <c r="A4068" s="46" t="s">
        <v>33</v>
      </c>
      <c r="B4068" s="56"/>
      <c r="C4068" s="48" t="s">
        <v>9</v>
      </c>
      <c r="D4068" s="49">
        <v>146</v>
      </c>
      <c r="E4068" s="49">
        <v>0</v>
      </c>
      <c r="F4068" s="49">
        <v>0</v>
      </c>
      <c r="G4068" s="49">
        <v>0</v>
      </c>
      <c r="H4068" s="49">
        <v>0</v>
      </c>
      <c r="I4068" s="50">
        <v>50</v>
      </c>
      <c r="J4068" s="50">
        <v>20</v>
      </c>
      <c r="K4068" s="50">
        <v>0</v>
      </c>
      <c r="L4068" s="50">
        <v>0</v>
      </c>
      <c r="M4068" s="50">
        <v>0</v>
      </c>
      <c r="N4068" s="51">
        <f>D4068*$D$8</f>
        <v>204.39999999999998</v>
      </c>
      <c r="O4068" s="51">
        <f>E4068*$E$8</f>
        <v>0</v>
      </c>
      <c r="P4068" s="51">
        <f>F4068*$F$8</f>
        <v>0</v>
      </c>
      <c r="Q4068" s="51">
        <f>G4068*$G$8</f>
        <v>0</v>
      </c>
      <c r="R4068" s="51">
        <f>H4068*$H$8</f>
        <v>0</v>
      </c>
      <c r="S4068" s="51">
        <f>(N4068/100)*(I4068*$I$8)+(N4068/100)*(J4068*$J$8)</f>
        <v>286.15999999999997</v>
      </c>
      <c r="T4068" s="51">
        <f>(O4068/100)*(K4068*$K$8)</f>
        <v>0</v>
      </c>
      <c r="U4068" s="51">
        <f>(P4068/100)*(K4068*$K$8)+(P4068/100)*(L4068*$L$8)</f>
        <v>0</v>
      </c>
      <c r="V4068" s="51">
        <f>(Q4068/100)*(L4068*$L$8)</f>
        <v>0</v>
      </c>
      <c r="W4068" s="51">
        <f>(R4068/100)*(K4068*$K$8)+(R4068/100)*(L4068*$L$8)</f>
        <v>0</v>
      </c>
      <c r="X4068" s="51">
        <f t="shared" si="553"/>
        <v>490.55999999999995</v>
      </c>
      <c r="Y4068" s="51">
        <f t="shared" si="554"/>
        <v>0</v>
      </c>
      <c r="Z4068" s="51">
        <f t="shared" si="555"/>
        <v>0</v>
      </c>
      <c r="AA4068" s="51">
        <f t="shared" si="556"/>
        <v>0</v>
      </c>
      <c r="AB4068" s="51">
        <f t="shared" si="557"/>
        <v>0</v>
      </c>
      <c r="AC4068" s="52">
        <f t="shared" si="558"/>
        <v>490.6</v>
      </c>
      <c r="AD4068" s="53">
        <f>(ROUND(AC4068-AC4063,1)/AC4063)</f>
        <v>0</v>
      </c>
      <c r="AE4068" s="44"/>
      <c r="AF4068" s="45"/>
    </row>
    <row r="4069" spans="1:32" x14ac:dyDescent="0.25">
      <c r="A4069" s="46" t="s">
        <v>34</v>
      </c>
      <c r="B4069" s="56"/>
      <c r="C4069" s="48" t="s">
        <v>10</v>
      </c>
      <c r="D4069" s="49">
        <v>73</v>
      </c>
      <c r="E4069" s="49">
        <v>160</v>
      </c>
      <c r="F4069" s="49">
        <v>0</v>
      </c>
      <c r="G4069" s="49">
        <v>0</v>
      </c>
      <c r="H4069" s="49">
        <v>0</v>
      </c>
      <c r="I4069" s="50">
        <v>50</v>
      </c>
      <c r="J4069" s="50">
        <v>20</v>
      </c>
      <c r="K4069" s="50">
        <v>75</v>
      </c>
      <c r="L4069" s="50">
        <v>0</v>
      </c>
      <c r="M4069" s="50">
        <v>0</v>
      </c>
      <c r="N4069" s="51">
        <f>D4069*$D$9</f>
        <v>98.550000000000011</v>
      </c>
      <c r="O4069" s="51">
        <f>E4069*$E$9</f>
        <v>216</v>
      </c>
      <c r="P4069" s="51">
        <f>F4069*$F$9</f>
        <v>0</v>
      </c>
      <c r="Q4069" s="51">
        <f>G4069*$G$9</f>
        <v>0</v>
      </c>
      <c r="R4069" s="51">
        <f>H4069*$H$9</f>
        <v>0</v>
      </c>
      <c r="S4069" s="51">
        <f>(N4069/100)*(I4069*$I$9)+(N4069/100)*(J4069*$J$9)</f>
        <v>68.985000000000014</v>
      </c>
      <c r="T4069" s="51">
        <f>(O4069/100)*(K4069*$K$9)</f>
        <v>226.8</v>
      </c>
      <c r="U4069" s="51">
        <f>(P4069/100)*(K4069*$K$9)+(P4069/100)*(L4069*$L$9)</f>
        <v>0</v>
      </c>
      <c r="V4069" s="51">
        <f>(Q4069/100)*(L4069*$L$9)</f>
        <v>0</v>
      </c>
      <c r="W4069" s="51">
        <f>(R4069/100)*(K4069*$K$9)+(R4069/100)*(L4069*$L$9)</f>
        <v>0</v>
      </c>
      <c r="X4069" s="51">
        <f t="shared" si="553"/>
        <v>167.53500000000003</v>
      </c>
      <c r="Y4069" s="51">
        <f t="shared" si="554"/>
        <v>442.8</v>
      </c>
      <c r="Z4069" s="51">
        <f t="shared" si="555"/>
        <v>0</v>
      </c>
      <c r="AA4069" s="51">
        <f t="shared" si="556"/>
        <v>0</v>
      </c>
      <c r="AB4069" s="51">
        <f t="shared" si="557"/>
        <v>0</v>
      </c>
      <c r="AC4069" s="52">
        <f t="shared" si="558"/>
        <v>610.29999999999995</v>
      </c>
      <c r="AD4069" s="53">
        <f>(ROUND(AC4069-AC4063,1)/AC4063)</f>
        <v>0.24398695474928658</v>
      </c>
      <c r="AE4069" s="44"/>
      <c r="AF4069" s="45"/>
    </row>
    <row r="4070" spans="1:32" x14ac:dyDescent="0.25">
      <c r="A4070" s="46" t="s">
        <v>35</v>
      </c>
      <c r="B4070" s="56"/>
      <c r="C4070" s="48" t="s">
        <v>11</v>
      </c>
      <c r="D4070" s="49">
        <v>73</v>
      </c>
      <c r="E4070" s="49">
        <v>0</v>
      </c>
      <c r="F4070" s="49">
        <v>160</v>
      </c>
      <c r="G4070" s="49">
        <v>0</v>
      </c>
      <c r="H4070" s="49">
        <v>0</v>
      </c>
      <c r="I4070" s="50">
        <v>50</v>
      </c>
      <c r="J4070" s="50">
        <v>20</v>
      </c>
      <c r="K4070" s="50">
        <v>37.5</v>
      </c>
      <c r="L4070" s="50">
        <v>37.5</v>
      </c>
      <c r="M4070" s="50">
        <v>0</v>
      </c>
      <c r="N4070" s="51">
        <f>D4070*$D$10</f>
        <v>98.550000000000011</v>
      </c>
      <c r="O4070" s="51">
        <f>E4070*$E$10</f>
        <v>0</v>
      </c>
      <c r="P4070" s="51">
        <f>F4070*$F$10</f>
        <v>216</v>
      </c>
      <c r="Q4070" s="51">
        <f>G4070*$G$10</f>
        <v>0</v>
      </c>
      <c r="R4070" s="51">
        <f>H4070*$H$10</f>
        <v>0</v>
      </c>
      <c r="S4070" s="51">
        <f>(N4070/100)*(I4070*$I$10)+(N4070/100)*(J4070*$J$10)</f>
        <v>68.985000000000014</v>
      </c>
      <c r="T4070" s="51">
        <f>(O4070/100)*(K4070*$J$10)</f>
        <v>0</v>
      </c>
      <c r="U4070" s="51">
        <f>(P4070/100)*(K4070*$K$10)+(P4070/100)*(L4070*$L$10)</f>
        <v>226.8</v>
      </c>
      <c r="V4070" s="51">
        <f>(Q4070/100)*(L4070*$L$10)</f>
        <v>0</v>
      </c>
      <c r="W4070" s="51">
        <f>(R4070/100)*(K4070*$K$10)+(R4070/100)*(L4070*$L$10)</f>
        <v>0</v>
      </c>
      <c r="X4070" s="51">
        <f t="shared" si="553"/>
        <v>167.53500000000003</v>
      </c>
      <c r="Y4070" s="51">
        <f t="shared" si="554"/>
        <v>0</v>
      </c>
      <c r="Z4070" s="51">
        <f t="shared" si="555"/>
        <v>442.8</v>
      </c>
      <c r="AA4070" s="51">
        <f t="shared" si="556"/>
        <v>0</v>
      </c>
      <c r="AB4070" s="51">
        <f t="shared" si="557"/>
        <v>0</v>
      </c>
      <c r="AC4070" s="52">
        <f t="shared" si="558"/>
        <v>610.29999999999995</v>
      </c>
      <c r="AD4070" s="53">
        <f>(ROUND(AC4070-AC4063,1)/AC4063)</f>
        <v>0.24398695474928658</v>
      </c>
      <c r="AE4070" s="44"/>
      <c r="AF4070" s="45"/>
    </row>
    <row r="4071" spans="1:32" x14ac:dyDescent="0.25">
      <c r="A4071" s="46" t="s">
        <v>36</v>
      </c>
      <c r="B4071" s="56"/>
      <c r="C4071" s="48" t="s">
        <v>12</v>
      </c>
      <c r="D4071" s="49">
        <v>73</v>
      </c>
      <c r="E4071" s="49">
        <v>0</v>
      </c>
      <c r="F4071" s="49">
        <v>0</v>
      </c>
      <c r="G4071" s="49">
        <v>160</v>
      </c>
      <c r="H4071" s="49">
        <v>0</v>
      </c>
      <c r="I4071" s="50">
        <v>50</v>
      </c>
      <c r="J4071" s="50">
        <v>20</v>
      </c>
      <c r="K4071" s="50">
        <v>0</v>
      </c>
      <c r="L4071" s="50">
        <v>75</v>
      </c>
      <c r="M4071" s="50">
        <v>0</v>
      </c>
      <c r="N4071" s="51">
        <f>D4071*$D$11</f>
        <v>98.550000000000011</v>
      </c>
      <c r="O4071" s="51">
        <f>E4071*$E$11</f>
        <v>0</v>
      </c>
      <c r="P4071" s="51">
        <f>F4071*$F$11</f>
        <v>0</v>
      </c>
      <c r="Q4071" s="51">
        <f>G4071*$G$11</f>
        <v>216</v>
      </c>
      <c r="R4071" s="51">
        <f>H4071*$H$11</f>
        <v>0</v>
      </c>
      <c r="S4071" s="51">
        <f>(N4071/100)*(I4071*$I$11)+(N4071/100)*(J4071*$J$11)</f>
        <v>68.985000000000014</v>
      </c>
      <c r="T4071" s="51">
        <f>(O4071/100)*(K4071*$K$11)</f>
        <v>0</v>
      </c>
      <c r="U4071" s="51">
        <f>(P4071/100)*(K4071*$K$11)+(P4071/100)*(L4071*$L$11)</f>
        <v>0</v>
      </c>
      <c r="V4071" s="51">
        <f>(Q4071/100)*(L4071*$L$11)</f>
        <v>226.8</v>
      </c>
      <c r="W4071" s="51">
        <f>(R4071/100)*(K4071*$K$11)+(R4071/100)*(L4071*$L$11)</f>
        <v>0</v>
      </c>
      <c r="X4071" s="51">
        <f t="shared" si="553"/>
        <v>167.53500000000003</v>
      </c>
      <c r="Y4071" s="51">
        <f t="shared" si="554"/>
        <v>0</v>
      </c>
      <c r="Z4071" s="51">
        <f t="shared" si="555"/>
        <v>0</v>
      </c>
      <c r="AA4071" s="51">
        <f t="shared" si="556"/>
        <v>442.8</v>
      </c>
      <c r="AB4071" s="51">
        <f t="shared" si="557"/>
        <v>0</v>
      </c>
      <c r="AC4071" s="52">
        <f t="shared" si="558"/>
        <v>610.29999999999995</v>
      </c>
      <c r="AD4071" s="53">
        <f>(ROUND(AC4071-AC4063,1)/AC4063)</f>
        <v>0.24398695474928658</v>
      </c>
      <c r="AE4071" s="44"/>
      <c r="AF4071" s="45"/>
    </row>
    <row r="4072" spans="1:32" x14ac:dyDescent="0.25">
      <c r="A4072" s="46" t="s">
        <v>37</v>
      </c>
      <c r="B4072" s="56"/>
      <c r="C4072" s="48" t="s">
        <v>13</v>
      </c>
      <c r="D4072" s="49">
        <v>73</v>
      </c>
      <c r="E4072" s="49">
        <v>0</v>
      </c>
      <c r="F4072" s="49">
        <v>0</v>
      </c>
      <c r="G4072" s="49">
        <v>0</v>
      </c>
      <c r="H4072" s="49">
        <v>160</v>
      </c>
      <c r="I4072" s="50">
        <v>50</v>
      </c>
      <c r="J4072" s="50">
        <v>20</v>
      </c>
      <c r="K4072" s="50">
        <v>37.5</v>
      </c>
      <c r="L4072" s="50">
        <v>37.5</v>
      </c>
      <c r="M4072" s="50">
        <v>0</v>
      </c>
      <c r="N4072" s="51">
        <f>D4072*$D$12</f>
        <v>98.550000000000011</v>
      </c>
      <c r="O4072" s="51">
        <f>E4072*$E$12</f>
        <v>0</v>
      </c>
      <c r="P4072" s="51">
        <f>F4072*$F$12</f>
        <v>0</v>
      </c>
      <c r="Q4072" s="51">
        <f>G4072*$G$12</f>
        <v>0</v>
      </c>
      <c r="R4072" s="51">
        <f>H4072*$H$12</f>
        <v>216</v>
      </c>
      <c r="S4072" s="51">
        <f>(N4072/100)*(I4072*$I$12)+(N4072/100)*(J4072*$J$12)</f>
        <v>68.985000000000014</v>
      </c>
      <c r="T4072" s="51">
        <f>(O4072/100)*(K4072*$K$12)</f>
        <v>0</v>
      </c>
      <c r="U4072" s="51">
        <f>(P4072/100)*(K4072*$K$12)+(P4072/100)*(L4072*$L$12)</f>
        <v>0</v>
      </c>
      <c r="V4072" s="51">
        <f>(Q4072/100)*(L4072*$L$12)</f>
        <v>0</v>
      </c>
      <c r="W4072" s="51">
        <f>(R4072/100)*(K4072*$K$12)+(R4072/100)*(L4072*$L$12)</f>
        <v>226.8</v>
      </c>
      <c r="X4072" s="51">
        <f t="shared" si="553"/>
        <v>167.53500000000003</v>
      </c>
      <c r="Y4072" s="51">
        <f t="shared" si="554"/>
        <v>0</v>
      </c>
      <c r="Z4072" s="51">
        <f t="shared" si="555"/>
        <v>0</v>
      </c>
      <c r="AA4072" s="51">
        <f t="shared" si="556"/>
        <v>0</v>
      </c>
      <c r="AB4072" s="51">
        <f t="shared" si="557"/>
        <v>442.8</v>
      </c>
      <c r="AC4072" s="52">
        <f t="shared" si="558"/>
        <v>610.29999999999995</v>
      </c>
      <c r="AD4072" s="53">
        <f>(ROUND(AC4072-AC4063,1)/AC4063)</f>
        <v>0.24398695474928658</v>
      </c>
      <c r="AE4072" s="44"/>
      <c r="AF4072" s="45"/>
    </row>
    <row r="4073" spans="1:32" x14ac:dyDescent="0.25">
      <c r="A4073" s="46" t="s">
        <v>38</v>
      </c>
      <c r="B4073" s="56"/>
      <c r="C4073" s="48" t="s">
        <v>14</v>
      </c>
      <c r="D4073" s="49">
        <v>146</v>
      </c>
      <c r="E4073" s="49">
        <v>0</v>
      </c>
      <c r="F4073" s="49">
        <v>0</v>
      </c>
      <c r="G4073" s="49">
        <v>0</v>
      </c>
      <c r="H4073" s="49">
        <v>0</v>
      </c>
      <c r="I4073" s="50">
        <v>0</v>
      </c>
      <c r="J4073" s="50">
        <v>0</v>
      </c>
      <c r="K4073" s="50">
        <v>0</v>
      </c>
      <c r="L4073" s="50">
        <v>0</v>
      </c>
      <c r="M4073" s="50">
        <v>100</v>
      </c>
      <c r="N4073" s="51">
        <f>D4073*$D$13</f>
        <v>197.10000000000002</v>
      </c>
      <c r="O4073" s="51">
        <f>E4073*$E$13</f>
        <v>0</v>
      </c>
      <c r="P4073" s="51">
        <f>F4073*$F$13</f>
        <v>0</v>
      </c>
      <c r="Q4073" s="51">
        <f>G4073*$G$13</f>
        <v>0</v>
      </c>
      <c r="R4073" s="51">
        <f>H4073*$H$13</f>
        <v>0</v>
      </c>
      <c r="S4073" s="51">
        <f>(N4073/100)*(I4073*$I$13)+(N4073/100)*(J4073*$J$13)+(N4073/100)*(M4073*$M$13)</f>
        <v>394.20000000000005</v>
      </c>
      <c r="T4073" s="51">
        <f>(O4073/100)*(K4073*$K$13)+(O4073/100)*(M4073*$M$13)</f>
        <v>0</v>
      </c>
      <c r="U4073" s="51">
        <f>(P4073/100)*(K4073*$K$13)+(P4073/100)*(L4073*$L$13)+(P4073/100)*(M4073*$M$13)</f>
        <v>0</v>
      </c>
      <c r="V4073" s="51">
        <f>(Q4073/100)*(L4073*$L$13)+(Q4073/100)*(M4073*$M$13)</f>
        <v>0</v>
      </c>
      <c r="W4073" s="51">
        <f>(R4073/100)*(K4073*$K$13)+(R4073/100)*(L4073*$L$13)+(R4073/100)*(M4073*$M$13)</f>
        <v>0</v>
      </c>
      <c r="X4073" s="51">
        <f t="shared" si="553"/>
        <v>591.30000000000007</v>
      </c>
      <c r="Y4073" s="51">
        <f t="shared" si="554"/>
        <v>0</v>
      </c>
      <c r="Z4073" s="51">
        <f t="shared" si="555"/>
        <v>0</v>
      </c>
      <c r="AA4073" s="51">
        <f t="shared" si="556"/>
        <v>0</v>
      </c>
      <c r="AB4073" s="51">
        <f t="shared" si="557"/>
        <v>0</v>
      </c>
      <c r="AC4073" s="52">
        <f t="shared" si="558"/>
        <v>591.29999999999995</v>
      </c>
      <c r="AD4073" s="53">
        <f>(ROUND(AC4073-AC4063,1)/AC4063)</f>
        <v>0.20525886669384427</v>
      </c>
      <c r="AE4073" s="44"/>
      <c r="AF4073" s="45"/>
    </row>
    <row r="4074" spans="1:32" x14ac:dyDescent="0.25">
      <c r="A4074" s="46" t="s">
        <v>39</v>
      </c>
      <c r="B4074" s="56"/>
      <c r="C4074" s="48" t="s">
        <v>15</v>
      </c>
      <c r="D4074" s="49">
        <v>146</v>
      </c>
      <c r="E4074" s="49">
        <v>0</v>
      </c>
      <c r="F4074" s="49">
        <v>0</v>
      </c>
      <c r="G4074" s="49">
        <v>0</v>
      </c>
      <c r="H4074" s="49">
        <v>0</v>
      </c>
      <c r="I4074" s="50">
        <v>50</v>
      </c>
      <c r="J4074" s="50">
        <v>20</v>
      </c>
      <c r="K4074" s="50">
        <v>65</v>
      </c>
      <c r="L4074" s="50">
        <v>0</v>
      </c>
      <c r="M4074" s="50">
        <v>0</v>
      </c>
      <c r="N4074" s="51">
        <f>D4074*$D$14</f>
        <v>197.10000000000002</v>
      </c>
      <c r="O4074" s="51">
        <f>E4074*$E$14</f>
        <v>0</v>
      </c>
      <c r="P4074" s="51">
        <f>F4074*$F$14</f>
        <v>0</v>
      </c>
      <c r="Q4074" s="51">
        <f>G4074*$G$14</f>
        <v>0</v>
      </c>
      <c r="R4074" s="51">
        <f>H4074*$H$14</f>
        <v>0</v>
      </c>
      <c r="S4074" s="51">
        <f>(N4074/100)*(I4074*$I$14)+(N4074/100)*(J4074*$J$14)+(N4074/100)*(K4074*$K$14)</f>
        <v>394.20000000000005</v>
      </c>
      <c r="T4074" s="51">
        <f>(O4074/100)*(K4074*$K$14)</f>
        <v>0</v>
      </c>
      <c r="U4074" s="51">
        <f>(P4074/100)*(K4074*$K$14)+(P4074/100)*(L4074*$L$14)</f>
        <v>0</v>
      </c>
      <c r="V4074" s="51">
        <f>(Q4074/100)*(L4074*$L$14)</f>
        <v>0</v>
      </c>
      <c r="W4074" s="51">
        <f>(R4074/100)*(K4074*$L$14)+(R4074/100)*(L4074*$M$14)</f>
        <v>0</v>
      </c>
      <c r="X4074" s="51">
        <f t="shared" si="553"/>
        <v>591.30000000000007</v>
      </c>
      <c r="Y4074" s="51">
        <f t="shared" si="554"/>
        <v>0</v>
      </c>
      <c r="Z4074" s="51">
        <f t="shared" si="555"/>
        <v>0</v>
      </c>
      <c r="AA4074" s="51">
        <f t="shared" si="556"/>
        <v>0</v>
      </c>
      <c r="AB4074" s="51">
        <f t="shared" si="557"/>
        <v>0</v>
      </c>
      <c r="AC4074" s="52">
        <f t="shared" si="558"/>
        <v>591.29999999999995</v>
      </c>
      <c r="AD4074" s="53">
        <f>(ROUND(AC4074-AC4063,1)/AC4063)</f>
        <v>0.20525886669384427</v>
      </c>
      <c r="AE4074" s="44"/>
      <c r="AF4074" s="45"/>
    </row>
    <row r="4075" spans="1:32" x14ac:dyDescent="0.25">
      <c r="A4075" s="46"/>
      <c r="B4075" s="56"/>
      <c r="C4075" s="48" t="s">
        <v>16</v>
      </c>
      <c r="D4075" s="49">
        <v>146</v>
      </c>
      <c r="E4075" s="49">
        <v>0</v>
      </c>
      <c r="F4075" s="49">
        <v>0</v>
      </c>
      <c r="G4075" s="49">
        <v>0</v>
      </c>
      <c r="H4075" s="49">
        <v>0</v>
      </c>
      <c r="I4075" s="50">
        <v>50</v>
      </c>
      <c r="J4075" s="50">
        <v>20</v>
      </c>
      <c r="K4075" s="50">
        <v>0</v>
      </c>
      <c r="L4075" s="50">
        <v>65</v>
      </c>
      <c r="M4075" s="50">
        <v>0</v>
      </c>
      <c r="N4075" s="51">
        <f>D4075*$D$15</f>
        <v>197.10000000000002</v>
      </c>
      <c r="O4075" s="51">
        <f>E4075*$E$15</f>
        <v>0</v>
      </c>
      <c r="P4075" s="51">
        <f>F4075*$F$15</f>
        <v>0</v>
      </c>
      <c r="Q4075" s="51">
        <f>G4075*$G$15</f>
        <v>0</v>
      </c>
      <c r="R4075" s="51">
        <f>H4075*$H$15</f>
        <v>0</v>
      </c>
      <c r="S4075" s="51">
        <f>(N4075/100)*(I4075*$I$15)+(N4075/100)*(J4075*$J$15)+(N4075/100)*(L4075*$L$15)</f>
        <v>394.20000000000005</v>
      </c>
      <c r="T4075" s="51">
        <f>(O4075/100)*(K4075*$K$15)</f>
        <v>0</v>
      </c>
      <c r="U4075" s="51">
        <f>(P4075/100)*(K4075*$K$15)+(P4075/100)*(L4075*$L$15)</f>
        <v>0</v>
      </c>
      <c r="V4075" s="51">
        <f>(Q4075/100)*(L4075*$L$15)</f>
        <v>0</v>
      </c>
      <c r="W4075" s="51">
        <f>(R4075/100)*(K4075*$K$15)+(R4075/100)*(L4075*$L$15)</f>
        <v>0</v>
      </c>
      <c r="X4075" s="51">
        <f t="shared" si="553"/>
        <v>591.30000000000007</v>
      </c>
      <c r="Y4075" s="51">
        <f t="shared" si="554"/>
        <v>0</v>
      </c>
      <c r="Z4075" s="51">
        <f t="shared" si="555"/>
        <v>0</v>
      </c>
      <c r="AA4075" s="51">
        <f t="shared" si="556"/>
        <v>0</v>
      </c>
      <c r="AB4075" s="51">
        <f t="shared" si="557"/>
        <v>0</v>
      </c>
      <c r="AC4075" s="52">
        <f t="shared" si="558"/>
        <v>591.29999999999995</v>
      </c>
      <c r="AD4075" s="53">
        <f>(ROUND(AC4075-AC4063,1)/AC4063)</f>
        <v>0.20525886669384427</v>
      </c>
      <c r="AE4075" s="44"/>
      <c r="AF4075" s="45"/>
    </row>
    <row r="4076" spans="1:32" x14ac:dyDescent="0.25">
      <c r="A4076" s="46"/>
      <c r="B4076" s="56"/>
      <c r="C4076" s="48" t="s">
        <v>17</v>
      </c>
      <c r="D4076" s="49">
        <v>146</v>
      </c>
      <c r="E4076" s="49">
        <v>0</v>
      </c>
      <c r="F4076" s="49">
        <v>0</v>
      </c>
      <c r="G4076" s="49">
        <v>0</v>
      </c>
      <c r="H4076" s="49">
        <v>0</v>
      </c>
      <c r="I4076" s="50">
        <v>50</v>
      </c>
      <c r="J4076" s="50">
        <v>50</v>
      </c>
      <c r="K4076" s="50">
        <v>0</v>
      </c>
      <c r="L4076" s="50">
        <v>0</v>
      </c>
      <c r="M4076" s="50">
        <v>0</v>
      </c>
      <c r="N4076" s="51">
        <f>D4076*$D$16</f>
        <v>197.10000000000002</v>
      </c>
      <c r="O4076" s="51">
        <f>E4076*$E$16</f>
        <v>0</v>
      </c>
      <c r="P4076" s="51">
        <f>F4076*$F$16</f>
        <v>0</v>
      </c>
      <c r="Q4076" s="51">
        <f>G4076*$G$16</f>
        <v>0</v>
      </c>
      <c r="R4076" s="51">
        <f>H4076*$H$16</f>
        <v>0</v>
      </c>
      <c r="S4076" s="51">
        <f>(N4076/100)*(I4076*$I$16)+(N4076/100)*(J4076*$J$16)</f>
        <v>344.92500000000007</v>
      </c>
      <c r="T4076" s="51">
        <f>(O4076/100)*(K4076*$K$16)</f>
        <v>0</v>
      </c>
      <c r="U4076" s="51">
        <f>(P4076/100)*(K4076*$K$16)+(P4076/100)*(L4076*$L$16)</f>
        <v>0</v>
      </c>
      <c r="V4076" s="51">
        <f>(Q4076/100)*(L4076*$L$16)</f>
        <v>0</v>
      </c>
      <c r="W4076" s="51">
        <f>(R4076/100)*(K4076*$K$16)+(R4076/100)*(L4076*$L$16)</f>
        <v>0</v>
      </c>
      <c r="X4076" s="51">
        <f t="shared" si="553"/>
        <v>542.02500000000009</v>
      </c>
      <c r="Y4076" s="51">
        <f t="shared" si="554"/>
        <v>0</v>
      </c>
      <c r="Z4076" s="51">
        <f t="shared" si="555"/>
        <v>0</v>
      </c>
      <c r="AA4076" s="51">
        <f t="shared" si="556"/>
        <v>0</v>
      </c>
      <c r="AB4076" s="51">
        <f t="shared" si="557"/>
        <v>0</v>
      </c>
      <c r="AC4076" s="52">
        <f t="shared" si="558"/>
        <v>542</v>
      </c>
      <c r="AD4076" s="53">
        <f>(ROUND(AC4076-AC4063,1)/AC4063)</f>
        <v>0.10476966979209131</v>
      </c>
      <c r="AE4076" s="44"/>
      <c r="AF4076" s="45"/>
    </row>
    <row r="4077" spans="1:32" x14ac:dyDescent="0.25">
      <c r="A4077" s="46"/>
      <c r="B4077" s="56"/>
      <c r="C4077" s="48" t="s">
        <v>18</v>
      </c>
      <c r="D4077" s="49">
        <v>146</v>
      </c>
      <c r="E4077" s="49">
        <v>0</v>
      </c>
      <c r="F4077" s="49">
        <v>0</v>
      </c>
      <c r="G4077" s="49">
        <v>0</v>
      </c>
      <c r="H4077" s="49">
        <v>0</v>
      </c>
      <c r="I4077" s="50">
        <v>80</v>
      </c>
      <c r="J4077" s="50">
        <v>20</v>
      </c>
      <c r="K4077" s="50">
        <v>0</v>
      </c>
      <c r="L4077" s="50">
        <v>0</v>
      </c>
      <c r="M4077" s="50">
        <v>0</v>
      </c>
      <c r="N4077" s="51">
        <f>D4077*$D$17</f>
        <v>197.10000000000002</v>
      </c>
      <c r="O4077" s="51">
        <f>E4077*$E$17</f>
        <v>0</v>
      </c>
      <c r="P4077" s="51">
        <f>F4077*$F$17</f>
        <v>0</v>
      </c>
      <c r="Q4077" s="51">
        <f>G4077*$G$17</f>
        <v>0</v>
      </c>
      <c r="R4077" s="51">
        <f>H4077*$H$17</f>
        <v>0</v>
      </c>
      <c r="S4077" s="51">
        <f>(N4077/100)*(I4077*$I$17)+(N4077/100)*(J4077*$J$17)</f>
        <v>433.62000000000006</v>
      </c>
      <c r="T4077" s="51">
        <f>(O4077/100)*(K4077*$K$17)</f>
        <v>0</v>
      </c>
      <c r="U4077" s="51">
        <f>(P4077/100)*(K4077*$K$17)+(P4077/100)*(L4077*$L$17)</f>
        <v>0</v>
      </c>
      <c r="V4077" s="51">
        <f>(Q4077/100)*(L4077*$L$17)</f>
        <v>0</v>
      </c>
      <c r="W4077" s="51">
        <f>(R4077/100)*(K4077*$K$17)+(R4077/100)*(L4077*$L$17)</f>
        <v>0</v>
      </c>
      <c r="X4077" s="51">
        <f t="shared" si="553"/>
        <v>630.72</v>
      </c>
      <c r="Y4077" s="51">
        <f t="shared" si="554"/>
        <v>0</v>
      </c>
      <c r="Z4077" s="51">
        <f t="shared" si="555"/>
        <v>0</v>
      </c>
      <c r="AA4077" s="51">
        <f t="shared" si="556"/>
        <v>0</v>
      </c>
      <c r="AB4077" s="51">
        <f t="shared" si="557"/>
        <v>0</v>
      </c>
      <c r="AC4077" s="52">
        <f t="shared" si="558"/>
        <v>630.70000000000005</v>
      </c>
      <c r="AD4077" s="53">
        <f>(ROUND(AC4077-AC4063,1)/AC4063)</f>
        <v>0.28556869139828778</v>
      </c>
      <c r="AE4077" s="44"/>
      <c r="AF4077" s="45"/>
    </row>
    <row r="4078" spans="1:32" x14ac:dyDescent="0.25">
      <c r="A4078" s="54" t="s">
        <v>19</v>
      </c>
      <c r="B4078" s="37" t="s">
        <v>328</v>
      </c>
      <c r="C4078" s="38" t="s">
        <v>4</v>
      </c>
      <c r="D4078" s="39">
        <v>148</v>
      </c>
      <c r="E4078" s="39">
        <v>0</v>
      </c>
      <c r="F4078" s="39">
        <v>0</v>
      </c>
      <c r="G4078" s="39">
        <v>0</v>
      </c>
      <c r="H4078" s="39">
        <v>0</v>
      </c>
      <c r="I4078" s="40">
        <v>30</v>
      </c>
      <c r="J4078" s="40">
        <v>40</v>
      </c>
      <c r="K4078" s="40">
        <v>0</v>
      </c>
      <c r="L4078" s="40">
        <v>0</v>
      </c>
      <c r="M4078" s="40">
        <v>0</v>
      </c>
      <c r="N4078" s="41">
        <f>D4078*$D$3</f>
        <v>207.2</v>
      </c>
      <c r="O4078" s="41">
        <f>E4078*$E$3</f>
        <v>0</v>
      </c>
      <c r="P4078" s="41">
        <f>F4078*$F$3</f>
        <v>0</v>
      </c>
      <c r="Q4078" s="41">
        <f>G4078*$G$3</f>
        <v>0</v>
      </c>
      <c r="R4078" s="41">
        <f>H4078*$H$3</f>
        <v>0</v>
      </c>
      <c r="S4078" s="41">
        <f>(N4078/100)*(I4078*$I$3)+(N4078/100)*(J4078*$J$3)</f>
        <v>290.08</v>
      </c>
      <c r="T4078" s="41">
        <f>(O4078/100)*(K4078*$K$3)</f>
        <v>0</v>
      </c>
      <c r="U4078" s="41">
        <f>(P4078/100)*(K4078*$K$3)+(P4078/100)*(L4078*$L$3)</f>
        <v>0</v>
      </c>
      <c r="V4078" s="41">
        <f>(Q4078/100)*(L4078*$L$3)</f>
        <v>0</v>
      </c>
      <c r="W4078" s="41">
        <f>(R4078/100)*(K4078*$K$3)+(R4078/100)*(L4078*$L$3)</f>
        <v>0</v>
      </c>
      <c r="X4078" s="41">
        <f t="shared" si="553"/>
        <v>497.28</v>
      </c>
      <c r="Y4078" s="41">
        <f t="shared" si="554"/>
        <v>0</v>
      </c>
      <c r="Z4078" s="41">
        <f t="shared" si="555"/>
        <v>0</v>
      </c>
      <c r="AA4078" s="41">
        <f t="shared" si="556"/>
        <v>0</v>
      </c>
      <c r="AB4078" s="41">
        <f t="shared" si="557"/>
        <v>0</v>
      </c>
      <c r="AC4078" s="42">
        <f t="shared" si="558"/>
        <v>497.3</v>
      </c>
      <c r="AD4078" s="43">
        <v>0</v>
      </c>
      <c r="AE4078" s="44" t="s">
        <v>28</v>
      </c>
      <c r="AF4078" s="45"/>
    </row>
    <row r="4079" spans="1:32" x14ac:dyDescent="0.25">
      <c r="A4079" s="46" t="s">
        <v>29</v>
      </c>
      <c r="B4079" s="47">
        <v>14</v>
      </c>
      <c r="C4079" s="48" t="s">
        <v>5</v>
      </c>
      <c r="D4079" s="49">
        <v>148</v>
      </c>
      <c r="E4079" s="49">
        <v>0</v>
      </c>
      <c r="F4079" s="49">
        <v>0</v>
      </c>
      <c r="G4079" s="49">
        <v>0</v>
      </c>
      <c r="H4079" s="49">
        <v>0</v>
      </c>
      <c r="I4079" s="50">
        <v>45</v>
      </c>
      <c r="J4079" s="50">
        <v>50</v>
      </c>
      <c r="K4079" s="50">
        <v>0</v>
      </c>
      <c r="L4079" s="50">
        <v>0</v>
      </c>
      <c r="M4079" s="50">
        <v>0</v>
      </c>
      <c r="N4079" s="51">
        <f>D4079*$D$4</f>
        <v>199.8</v>
      </c>
      <c r="O4079" s="51">
        <f>E4079*$E$4</f>
        <v>0</v>
      </c>
      <c r="P4079" s="51">
        <f>F4079*$F$4</f>
        <v>0</v>
      </c>
      <c r="Q4079" s="51">
        <f>G4079*$G$4</f>
        <v>0</v>
      </c>
      <c r="R4079" s="51">
        <f>H4079*$H$4</f>
        <v>0</v>
      </c>
      <c r="S4079" s="51">
        <f>(N4079/100)*(I4079*$I$4)+(N4079/100)*(J4079*$J$4)</f>
        <v>379.62</v>
      </c>
      <c r="T4079" s="51">
        <f>(O4079/100)*(K4079*$K$4)</f>
        <v>0</v>
      </c>
      <c r="U4079" s="51">
        <f>(P4079/100)*(K4079*$K$4)+(P4079/100)*(L4079*$L$4)</f>
        <v>0</v>
      </c>
      <c r="V4079" s="51">
        <f>(Q4079/100)*(L4079*$L$4)</f>
        <v>0</v>
      </c>
      <c r="W4079" s="51">
        <f>(R4079/100)*(K4079*$K$4)+(R4079/100)*(L4079*$L$4)</f>
        <v>0</v>
      </c>
      <c r="X4079" s="51">
        <f t="shared" si="553"/>
        <v>579.42000000000007</v>
      </c>
      <c r="Y4079" s="51">
        <f t="shared" si="554"/>
        <v>0</v>
      </c>
      <c r="Z4079" s="51">
        <f t="shared" si="555"/>
        <v>0</v>
      </c>
      <c r="AA4079" s="51">
        <f t="shared" si="556"/>
        <v>0</v>
      </c>
      <c r="AB4079" s="51">
        <f t="shared" si="557"/>
        <v>0</v>
      </c>
      <c r="AC4079" s="52">
        <f t="shared" si="558"/>
        <v>579.4</v>
      </c>
      <c r="AD4079" s="53">
        <f>(ROUND(AC4079-AC4078,1)/AC4078)</f>
        <v>0.165091494067967</v>
      </c>
      <c r="AE4079" s="44"/>
      <c r="AF4079" s="45"/>
    </row>
    <row r="4080" spans="1:32" x14ac:dyDescent="0.25">
      <c r="A4080" s="46" t="s">
        <v>30</v>
      </c>
      <c r="B4080" s="47">
        <v>20</v>
      </c>
      <c r="C4080" s="48" t="s">
        <v>6</v>
      </c>
      <c r="D4080" s="49">
        <v>148</v>
      </c>
      <c r="E4080" s="49">
        <v>0</v>
      </c>
      <c r="F4080" s="49">
        <v>0</v>
      </c>
      <c r="G4080" s="49">
        <v>0</v>
      </c>
      <c r="H4080" s="49">
        <v>0</v>
      </c>
      <c r="I4080" s="50">
        <v>30</v>
      </c>
      <c r="J4080" s="50">
        <v>40</v>
      </c>
      <c r="K4080" s="50">
        <v>0</v>
      </c>
      <c r="L4080" s="50">
        <v>0</v>
      </c>
      <c r="M4080" s="50">
        <v>0</v>
      </c>
      <c r="N4080" s="51">
        <f>D4080*$D$5</f>
        <v>207.2</v>
      </c>
      <c r="O4080" s="51">
        <f>E4080*$E$5</f>
        <v>0</v>
      </c>
      <c r="P4080" s="51">
        <f>F4080*$F$5</f>
        <v>0</v>
      </c>
      <c r="Q4080" s="51">
        <f>G4080*$G$5</f>
        <v>0</v>
      </c>
      <c r="R4080" s="51">
        <f>H4080*$H$5</f>
        <v>0</v>
      </c>
      <c r="S4080" s="51">
        <f>(N4080/100)*(I4080*$I$5)+(N4080/100)*(J4080*$J$5)</f>
        <v>290.08</v>
      </c>
      <c r="T4080" s="51">
        <f>(O4080/100)*(K4080*$K$5)</f>
        <v>0</v>
      </c>
      <c r="U4080" s="51">
        <f>(P4080/100)*(K4080*$K$5)+(P4080/100)*(L4080*$L$5)</f>
        <v>0</v>
      </c>
      <c r="V4080" s="51">
        <f>(Q4080/100)*(L4080*$L$5)</f>
        <v>0</v>
      </c>
      <c r="W4080" s="51">
        <f>(R4080/100)*(K4080*$K$5)+(R4080/100)*(L4080*$L$5)</f>
        <v>0</v>
      </c>
      <c r="X4080" s="51">
        <f t="shared" si="553"/>
        <v>497.28</v>
      </c>
      <c r="Y4080" s="51">
        <f t="shared" si="554"/>
        <v>0</v>
      </c>
      <c r="Z4080" s="51">
        <f t="shared" si="555"/>
        <v>0</v>
      </c>
      <c r="AA4080" s="51">
        <f t="shared" si="556"/>
        <v>0</v>
      </c>
      <c r="AB4080" s="51">
        <f t="shared" si="557"/>
        <v>0</v>
      </c>
      <c r="AC4080" s="52">
        <f t="shared" si="558"/>
        <v>497.3</v>
      </c>
      <c r="AD4080" s="53">
        <f>(ROUND(AC4080-AC4078,1)/AC4078)</f>
        <v>0</v>
      </c>
      <c r="AE4080" s="44"/>
      <c r="AF4080" s="45"/>
    </row>
    <row r="4081" spans="1:32" x14ac:dyDescent="0.25">
      <c r="A4081" s="46" t="s">
        <v>31</v>
      </c>
      <c r="B4081" s="47">
        <v>0</v>
      </c>
      <c r="C4081" s="48" t="s">
        <v>7</v>
      </c>
      <c r="D4081" s="49">
        <v>148</v>
      </c>
      <c r="E4081" s="49">
        <v>0</v>
      </c>
      <c r="F4081" s="49">
        <v>0</v>
      </c>
      <c r="G4081" s="49">
        <v>0</v>
      </c>
      <c r="H4081" s="49">
        <v>0</v>
      </c>
      <c r="I4081" s="50">
        <v>30</v>
      </c>
      <c r="J4081" s="50">
        <v>40</v>
      </c>
      <c r="K4081" s="50">
        <v>0</v>
      </c>
      <c r="L4081" s="50">
        <v>0</v>
      </c>
      <c r="M4081" s="50">
        <v>0</v>
      </c>
      <c r="N4081" s="51">
        <f>D4081*$D$6</f>
        <v>207.2</v>
      </c>
      <c r="O4081" s="51">
        <f>E4081*$E$6</f>
        <v>0</v>
      </c>
      <c r="P4081" s="51">
        <f>F4081*$F$6</f>
        <v>0</v>
      </c>
      <c r="Q4081" s="51">
        <f>G4081*$G$6</f>
        <v>0</v>
      </c>
      <c r="R4081" s="51">
        <f>H4081*$H$6</f>
        <v>0</v>
      </c>
      <c r="S4081" s="51">
        <f>(N4081/100)*(I4081*$I$6)+(N4081/100)*(J4081*$J$6)</f>
        <v>290.08</v>
      </c>
      <c r="T4081" s="51">
        <f>(O4081/100)*(K4081*$K$6)</f>
        <v>0</v>
      </c>
      <c r="U4081" s="51">
        <f>(P4081/100)*(K4081*$K$6)+(P4081/100)*(L4081*$L$6)</f>
        <v>0</v>
      </c>
      <c r="V4081" s="51">
        <f>(Q4081/100)*(L4081*$L$6)</f>
        <v>0</v>
      </c>
      <c r="W4081" s="51">
        <f>(R4081/100)*(K4081*$K$6)+(R4081/100)*(L4081*$L$6)</f>
        <v>0</v>
      </c>
      <c r="X4081" s="51">
        <f t="shared" si="553"/>
        <v>497.28</v>
      </c>
      <c r="Y4081" s="51">
        <f t="shared" si="554"/>
        <v>0</v>
      </c>
      <c r="Z4081" s="51">
        <f t="shared" si="555"/>
        <v>0</v>
      </c>
      <c r="AA4081" s="51">
        <f t="shared" si="556"/>
        <v>0</v>
      </c>
      <c r="AB4081" s="51">
        <f t="shared" si="557"/>
        <v>0</v>
      </c>
      <c r="AC4081" s="52">
        <f t="shared" si="558"/>
        <v>497.3</v>
      </c>
      <c r="AD4081" s="53">
        <f>(ROUND(AC4081-AC4078,1)/AC4078)</f>
        <v>0</v>
      </c>
      <c r="AE4081" s="44"/>
      <c r="AF4081" s="45"/>
    </row>
    <row r="4082" spans="1:32" x14ac:dyDescent="0.25">
      <c r="A4082" s="46" t="s">
        <v>32</v>
      </c>
      <c r="B4082" s="47">
        <v>0</v>
      </c>
      <c r="C4082" s="48" t="s">
        <v>8</v>
      </c>
      <c r="D4082" s="49">
        <v>148</v>
      </c>
      <c r="E4082" s="49">
        <v>0</v>
      </c>
      <c r="F4082" s="49">
        <v>0</v>
      </c>
      <c r="G4082" s="49">
        <v>0</v>
      </c>
      <c r="H4082" s="49">
        <v>0</v>
      </c>
      <c r="I4082" s="50">
        <v>30</v>
      </c>
      <c r="J4082" s="50">
        <v>40</v>
      </c>
      <c r="K4082" s="50">
        <v>0</v>
      </c>
      <c r="L4082" s="50">
        <v>0</v>
      </c>
      <c r="M4082" s="50">
        <v>0</v>
      </c>
      <c r="N4082" s="51">
        <f>D4082*$D$7</f>
        <v>207.2</v>
      </c>
      <c r="O4082" s="51">
        <f>E4082*$E$7</f>
        <v>0</v>
      </c>
      <c r="P4082" s="51">
        <f>F4082*$F$7</f>
        <v>0</v>
      </c>
      <c r="Q4082" s="51">
        <f>G4082*$G$7</f>
        <v>0</v>
      </c>
      <c r="R4082" s="51">
        <f>H4082*$H$7</f>
        <v>0</v>
      </c>
      <c r="S4082" s="51">
        <f>(N4082/100)*(I4082*$I$7)+(N4082/100)*(J4082*$J$7)</f>
        <v>290.08</v>
      </c>
      <c r="T4082" s="51">
        <f>(O4082/100)*(K4082*$K$7)</f>
        <v>0</v>
      </c>
      <c r="U4082" s="51">
        <f>(P4082/100)*(K4082*$K$7)+(P4082/100)*(L4082*$L$7)</f>
        <v>0</v>
      </c>
      <c r="V4082" s="51">
        <f>(Q4082/100)*(L4082*$L$7)</f>
        <v>0</v>
      </c>
      <c r="W4082" s="51">
        <f>(R4082/100)*(K4082*$K$7)+(R4082/100)*(L4082*$L$7)</f>
        <v>0</v>
      </c>
      <c r="X4082" s="51">
        <f t="shared" si="553"/>
        <v>497.28</v>
      </c>
      <c r="Y4082" s="51">
        <f t="shared" si="554"/>
        <v>0</v>
      </c>
      <c r="Z4082" s="51">
        <f t="shared" si="555"/>
        <v>0</v>
      </c>
      <c r="AA4082" s="51">
        <f t="shared" si="556"/>
        <v>0</v>
      </c>
      <c r="AB4082" s="51">
        <f t="shared" si="557"/>
        <v>0</v>
      </c>
      <c r="AC4082" s="52">
        <f t="shared" si="558"/>
        <v>497.3</v>
      </c>
      <c r="AD4082" s="53">
        <f>(ROUND(AC4082-AC4078,1)/AC4078)</f>
        <v>0</v>
      </c>
      <c r="AE4082" s="44"/>
      <c r="AF4082" s="45"/>
    </row>
    <row r="4083" spans="1:32" x14ac:dyDescent="0.25">
      <c r="A4083" s="46" t="s">
        <v>33</v>
      </c>
      <c r="B4083" s="47"/>
      <c r="C4083" s="48" t="s">
        <v>9</v>
      </c>
      <c r="D4083" s="49">
        <v>148</v>
      </c>
      <c r="E4083" s="49">
        <v>0</v>
      </c>
      <c r="F4083" s="49">
        <v>0</v>
      </c>
      <c r="G4083" s="49">
        <v>0</v>
      </c>
      <c r="H4083" s="49">
        <v>0</v>
      </c>
      <c r="I4083" s="50">
        <v>30</v>
      </c>
      <c r="J4083" s="50">
        <v>40</v>
      </c>
      <c r="K4083" s="50">
        <v>0</v>
      </c>
      <c r="L4083" s="50">
        <v>0</v>
      </c>
      <c r="M4083" s="50">
        <v>0</v>
      </c>
      <c r="N4083" s="51">
        <f>D4083*$D$8</f>
        <v>207.2</v>
      </c>
      <c r="O4083" s="51">
        <f>E4083*$E$8</f>
        <v>0</v>
      </c>
      <c r="P4083" s="51">
        <f>F4083*$F$8</f>
        <v>0</v>
      </c>
      <c r="Q4083" s="51">
        <f>G4083*$G$8</f>
        <v>0</v>
      </c>
      <c r="R4083" s="51">
        <f>H4083*$H$8</f>
        <v>0</v>
      </c>
      <c r="S4083" s="51">
        <f>(N4083/100)*(I4083*$I$8)+(N4083/100)*(J4083*$J$8)</f>
        <v>290.08</v>
      </c>
      <c r="T4083" s="51">
        <f>(O4083/100)*(K4083*$K$8)</f>
        <v>0</v>
      </c>
      <c r="U4083" s="51">
        <f>(P4083/100)*(K4083*$K$8)+(P4083/100)*(L4083*$L$8)</f>
        <v>0</v>
      </c>
      <c r="V4083" s="51">
        <f>(Q4083/100)*(L4083*$L$8)</f>
        <v>0</v>
      </c>
      <c r="W4083" s="51">
        <f>(R4083/100)*(K4083*$K$8)+(R4083/100)*(L4083*$L$8)</f>
        <v>0</v>
      </c>
      <c r="X4083" s="51">
        <f t="shared" si="553"/>
        <v>497.28</v>
      </c>
      <c r="Y4083" s="51">
        <f t="shared" si="554"/>
        <v>0</v>
      </c>
      <c r="Z4083" s="51">
        <f t="shared" si="555"/>
        <v>0</v>
      </c>
      <c r="AA4083" s="51">
        <f t="shared" si="556"/>
        <v>0</v>
      </c>
      <c r="AB4083" s="51">
        <f t="shared" si="557"/>
        <v>0</v>
      </c>
      <c r="AC4083" s="52">
        <f t="shared" si="558"/>
        <v>497.3</v>
      </c>
      <c r="AD4083" s="53">
        <f>(ROUND(AC4083-AC4078,1)/AC4078)</f>
        <v>0</v>
      </c>
      <c r="AE4083" s="44"/>
      <c r="AF4083" s="45"/>
    </row>
    <row r="4084" spans="1:32" x14ac:dyDescent="0.25">
      <c r="A4084" s="46" t="s">
        <v>34</v>
      </c>
      <c r="B4084" s="47"/>
      <c r="C4084" s="48" t="s">
        <v>10</v>
      </c>
      <c r="D4084" s="49">
        <v>74</v>
      </c>
      <c r="E4084" s="49">
        <v>160</v>
      </c>
      <c r="F4084" s="49">
        <v>0</v>
      </c>
      <c r="G4084" s="49">
        <v>0</v>
      </c>
      <c r="H4084" s="49">
        <v>0</v>
      </c>
      <c r="I4084" s="50">
        <v>30</v>
      </c>
      <c r="J4084" s="50">
        <v>40</v>
      </c>
      <c r="K4084" s="50">
        <v>75</v>
      </c>
      <c r="L4084" s="50">
        <v>0</v>
      </c>
      <c r="M4084" s="50">
        <v>0</v>
      </c>
      <c r="N4084" s="51">
        <f>D4084*$D$9</f>
        <v>99.9</v>
      </c>
      <c r="O4084" s="51">
        <f>E4084*$E$9</f>
        <v>216</v>
      </c>
      <c r="P4084" s="51">
        <f>F4084*$F$9</f>
        <v>0</v>
      </c>
      <c r="Q4084" s="51">
        <f>G4084*$G$9</f>
        <v>0</v>
      </c>
      <c r="R4084" s="51">
        <f>H4084*$H$9</f>
        <v>0</v>
      </c>
      <c r="S4084" s="51">
        <f>(N4084/100)*(I4084*$I$9)+(N4084/100)*(J4084*$J$9)</f>
        <v>69.930000000000007</v>
      </c>
      <c r="T4084" s="51">
        <f>(O4084/100)*(K4084*$K$9)</f>
        <v>226.8</v>
      </c>
      <c r="U4084" s="51">
        <f>(P4084/100)*(K4084*$K$9)+(P4084/100)*(L4084*$L$9)</f>
        <v>0</v>
      </c>
      <c r="V4084" s="51">
        <f>(Q4084/100)*(L4084*$L$9)</f>
        <v>0</v>
      </c>
      <c r="W4084" s="51">
        <f>(R4084/100)*(K4084*$K$9)+(R4084/100)*(L4084*$L$9)</f>
        <v>0</v>
      </c>
      <c r="X4084" s="51">
        <f t="shared" si="553"/>
        <v>169.83</v>
      </c>
      <c r="Y4084" s="51">
        <f t="shared" si="554"/>
        <v>442.8</v>
      </c>
      <c r="Z4084" s="51">
        <f t="shared" si="555"/>
        <v>0</v>
      </c>
      <c r="AA4084" s="51">
        <f t="shared" si="556"/>
        <v>0</v>
      </c>
      <c r="AB4084" s="51">
        <f t="shared" si="557"/>
        <v>0</v>
      </c>
      <c r="AC4084" s="52">
        <f t="shared" si="558"/>
        <v>612.6</v>
      </c>
      <c r="AD4084" s="53">
        <f>(ROUND(AC4084-AC4078,1)/AC4078)</f>
        <v>0.23185200080434346</v>
      </c>
      <c r="AE4084" s="44"/>
      <c r="AF4084" s="45"/>
    </row>
    <row r="4085" spans="1:32" x14ac:dyDescent="0.25">
      <c r="A4085" s="46" t="s">
        <v>35</v>
      </c>
      <c r="B4085" s="47"/>
      <c r="C4085" s="48" t="s">
        <v>11</v>
      </c>
      <c r="D4085" s="49">
        <v>74</v>
      </c>
      <c r="E4085" s="49">
        <v>0</v>
      </c>
      <c r="F4085" s="49">
        <v>160</v>
      </c>
      <c r="G4085" s="49">
        <v>0</v>
      </c>
      <c r="H4085" s="49">
        <v>0</v>
      </c>
      <c r="I4085" s="50">
        <v>30</v>
      </c>
      <c r="J4085" s="50">
        <v>40</v>
      </c>
      <c r="K4085" s="50">
        <v>37.5</v>
      </c>
      <c r="L4085" s="50">
        <v>37.5</v>
      </c>
      <c r="M4085" s="50">
        <v>0</v>
      </c>
      <c r="N4085" s="51">
        <f>D4085*$D$10</f>
        <v>99.9</v>
      </c>
      <c r="O4085" s="51">
        <f>E4085*$E$10</f>
        <v>0</v>
      </c>
      <c r="P4085" s="51">
        <f>F4085*$F$10</f>
        <v>216</v>
      </c>
      <c r="Q4085" s="51">
        <f>G4085*$G$10</f>
        <v>0</v>
      </c>
      <c r="R4085" s="51">
        <f>H4085*$H$10</f>
        <v>0</v>
      </c>
      <c r="S4085" s="51">
        <f>(N4085/100)*(I4085*$I$10)+(N4085/100)*(J4085*$J$10)</f>
        <v>69.930000000000007</v>
      </c>
      <c r="T4085" s="51">
        <f>(O4085/100)*(K4085*$J$10)</f>
        <v>0</v>
      </c>
      <c r="U4085" s="51">
        <f>(P4085/100)*(K4085*$K$10)+(P4085/100)*(L4085*$L$10)</f>
        <v>226.8</v>
      </c>
      <c r="V4085" s="51">
        <f>(Q4085/100)*(L4085*$L$10)</f>
        <v>0</v>
      </c>
      <c r="W4085" s="51">
        <f>(R4085/100)*(K4085*$K$10)+(R4085/100)*(L4085*$L$10)</f>
        <v>0</v>
      </c>
      <c r="X4085" s="51">
        <f t="shared" si="553"/>
        <v>169.83</v>
      </c>
      <c r="Y4085" s="51">
        <f t="shared" si="554"/>
        <v>0</v>
      </c>
      <c r="Z4085" s="51">
        <f t="shared" si="555"/>
        <v>442.8</v>
      </c>
      <c r="AA4085" s="51">
        <f t="shared" si="556"/>
        <v>0</v>
      </c>
      <c r="AB4085" s="51">
        <f t="shared" si="557"/>
        <v>0</v>
      </c>
      <c r="AC4085" s="52">
        <f t="shared" si="558"/>
        <v>612.6</v>
      </c>
      <c r="AD4085" s="53">
        <f>(ROUND(AC4085-AC4078,1)/AC4078)</f>
        <v>0.23185200080434346</v>
      </c>
      <c r="AE4085" s="44"/>
      <c r="AF4085" s="45"/>
    </row>
    <row r="4086" spans="1:32" x14ac:dyDescent="0.25">
      <c r="A4086" s="46" t="s">
        <v>36</v>
      </c>
      <c r="B4086" s="47"/>
      <c r="C4086" s="48" t="s">
        <v>12</v>
      </c>
      <c r="D4086" s="49">
        <v>74</v>
      </c>
      <c r="E4086" s="49">
        <v>0</v>
      </c>
      <c r="F4086" s="49">
        <v>0</v>
      </c>
      <c r="G4086" s="49">
        <v>160</v>
      </c>
      <c r="H4086" s="49">
        <v>0</v>
      </c>
      <c r="I4086" s="50">
        <v>30</v>
      </c>
      <c r="J4086" s="50">
        <v>40</v>
      </c>
      <c r="K4086" s="50">
        <v>0</v>
      </c>
      <c r="L4086" s="50">
        <v>75</v>
      </c>
      <c r="M4086" s="50">
        <v>0</v>
      </c>
      <c r="N4086" s="51">
        <f>D4086*$D$11</f>
        <v>99.9</v>
      </c>
      <c r="O4086" s="51">
        <f>E4086*$E$11</f>
        <v>0</v>
      </c>
      <c r="P4086" s="51">
        <f>F4086*$F$11</f>
        <v>0</v>
      </c>
      <c r="Q4086" s="51">
        <f>G4086*$G$11</f>
        <v>216</v>
      </c>
      <c r="R4086" s="51">
        <f>H4086*$H$11</f>
        <v>0</v>
      </c>
      <c r="S4086" s="51">
        <f>(N4086/100)*(I4086*$I$11)+(N4086/100)*(J4086*$J$11)</f>
        <v>69.930000000000007</v>
      </c>
      <c r="T4086" s="51">
        <f>(O4086/100)*(K4086*$K$11)</f>
        <v>0</v>
      </c>
      <c r="U4086" s="51">
        <f>(P4086/100)*(K4086*$K$11)+(P4086/100)*(L4086*$L$11)</f>
        <v>0</v>
      </c>
      <c r="V4086" s="51">
        <f>(Q4086/100)*(L4086*$L$11)</f>
        <v>226.8</v>
      </c>
      <c r="W4086" s="51">
        <f>(R4086/100)*(K4086*$K$11)+(R4086/100)*(L4086*$L$11)</f>
        <v>0</v>
      </c>
      <c r="X4086" s="51">
        <f t="shared" si="553"/>
        <v>169.83</v>
      </c>
      <c r="Y4086" s="51">
        <f t="shared" si="554"/>
        <v>0</v>
      </c>
      <c r="Z4086" s="51">
        <f t="shared" si="555"/>
        <v>0</v>
      </c>
      <c r="AA4086" s="51">
        <f t="shared" si="556"/>
        <v>442.8</v>
      </c>
      <c r="AB4086" s="51">
        <f t="shared" si="557"/>
        <v>0</v>
      </c>
      <c r="AC4086" s="52">
        <f t="shared" si="558"/>
        <v>612.6</v>
      </c>
      <c r="AD4086" s="53">
        <f>(ROUND(AC4086-AC4078,1)/AC4078)</f>
        <v>0.23185200080434346</v>
      </c>
      <c r="AE4086" s="44"/>
      <c r="AF4086" s="45"/>
    </row>
    <row r="4087" spans="1:32" x14ac:dyDescent="0.25">
      <c r="A4087" s="46" t="s">
        <v>37</v>
      </c>
      <c r="B4087" s="47"/>
      <c r="C4087" s="48" t="s">
        <v>13</v>
      </c>
      <c r="D4087" s="49">
        <v>74</v>
      </c>
      <c r="E4087" s="49">
        <v>0</v>
      </c>
      <c r="F4087" s="49">
        <v>0</v>
      </c>
      <c r="G4087" s="49">
        <v>0</v>
      </c>
      <c r="H4087" s="49">
        <v>160</v>
      </c>
      <c r="I4087" s="50">
        <v>30</v>
      </c>
      <c r="J4087" s="50">
        <v>40</v>
      </c>
      <c r="K4087" s="50">
        <v>37.5</v>
      </c>
      <c r="L4087" s="50">
        <v>37.5</v>
      </c>
      <c r="M4087" s="50">
        <v>0</v>
      </c>
      <c r="N4087" s="51">
        <f>D4087*$D$12</f>
        <v>99.9</v>
      </c>
      <c r="O4087" s="51">
        <f>E4087*$E$12</f>
        <v>0</v>
      </c>
      <c r="P4087" s="51">
        <f>F4087*$F$12</f>
        <v>0</v>
      </c>
      <c r="Q4087" s="51">
        <f>G4087*$G$12</f>
        <v>0</v>
      </c>
      <c r="R4087" s="51">
        <f>H4087*$H$12</f>
        <v>216</v>
      </c>
      <c r="S4087" s="51">
        <f>(N4087/100)*(I4087*$I$12)+(N4087/100)*(J4087*$J$12)</f>
        <v>69.930000000000007</v>
      </c>
      <c r="T4087" s="51">
        <f>(O4087/100)*(K4087*$K$12)</f>
        <v>0</v>
      </c>
      <c r="U4087" s="51">
        <f>(P4087/100)*(K4087*$K$12)+(P4087/100)*(L4087*$L$12)</f>
        <v>0</v>
      </c>
      <c r="V4087" s="51">
        <f>(Q4087/100)*(L4087*$L$12)</f>
        <v>0</v>
      </c>
      <c r="W4087" s="51">
        <f>(R4087/100)*(K4087*$K$12)+(R4087/100)*(L4087*$L$12)</f>
        <v>226.8</v>
      </c>
      <c r="X4087" s="51">
        <f t="shared" si="553"/>
        <v>169.83</v>
      </c>
      <c r="Y4087" s="51">
        <f t="shared" si="554"/>
        <v>0</v>
      </c>
      <c r="Z4087" s="51">
        <f t="shared" si="555"/>
        <v>0</v>
      </c>
      <c r="AA4087" s="51">
        <f t="shared" si="556"/>
        <v>0</v>
      </c>
      <c r="AB4087" s="51">
        <f t="shared" si="557"/>
        <v>442.8</v>
      </c>
      <c r="AC4087" s="52">
        <f t="shared" si="558"/>
        <v>612.6</v>
      </c>
      <c r="AD4087" s="53">
        <f>(ROUND(AC4087-AC4078,1)/AC4078)</f>
        <v>0.23185200080434346</v>
      </c>
      <c r="AE4087" s="44"/>
      <c r="AF4087" s="45"/>
    </row>
    <row r="4088" spans="1:32" x14ac:dyDescent="0.25">
      <c r="A4088" s="46" t="s">
        <v>38</v>
      </c>
      <c r="B4088" s="47"/>
      <c r="C4088" s="48" t="s">
        <v>14</v>
      </c>
      <c r="D4088" s="49">
        <v>148</v>
      </c>
      <c r="E4088" s="49">
        <v>0</v>
      </c>
      <c r="F4088" s="49">
        <v>0</v>
      </c>
      <c r="G4088" s="49">
        <v>0</v>
      </c>
      <c r="H4088" s="49">
        <v>0</v>
      </c>
      <c r="I4088" s="50">
        <v>0</v>
      </c>
      <c r="J4088" s="50">
        <v>0</v>
      </c>
      <c r="K4088" s="50">
        <v>0</v>
      </c>
      <c r="L4088" s="50">
        <v>0</v>
      </c>
      <c r="M4088" s="50">
        <v>100</v>
      </c>
      <c r="N4088" s="51">
        <f>D4088*$D$13</f>
        <v>199.8</v>
      </c>
      <c r="O4088" s="51">
        <f>E4088*$E$13</f>
        <v>0</v>
      </c>
      <c r="P4088" s="51">
        <f>F4088*$F$13</f>
        <v>0</v>
      </c>
      <c r="Q4088" s="51">
        <f>G4088*$G$13</f>
        <v>0</v>
      </c>
      <c r="R4088" s="51">
        <f>H4088*$H$13</f>
        <v>0</v>
      </c>
      <c r="S4088" s="51">
        <f>(N4088/100)*(I4088*$I$13)+(N4088/100)*(J4088*$J$13)+(N4088/100)*(M4088*$M$13)</f>
        <v>399.6</v>
      </c>
      <c r="T4088" s="51">
        <f>(O4088/100)*(K4088*$K$13)+(O4088/100)*(M4088*$M$13)</f>
        <v>0</v>
      </c>
      <c r="U4088" s="51">
        <f>(P4088/100)*(K4088*$K$13)+(P4088/100)*(L4088*$L$13)+(P4088/100)*(M4088*$M$13)</f>
        <v>0</v>
      </c>
      <c r="V4088" s="51">
        <f>(Q4088/100)*(L4088*$L$13)+(Q4088/100)*(M4088*$M$13)</f>
        <v>0</v>
      </c>
      <c r="W4088" s="51">
        <f>(R4088/100)*(K4088*$K$13)+(R4088/100)*(L4088*$L$13)+(R4088/100)*(M4088*$M$13)</f>
        <v>0</v>
      </c>
      <c r="X4088" s="51">
        <f t="shared" si="553"/>
        <v>599.40000000000009</v>
      </c>
      <c r="Y4088" s="51">
        <f t="shared" si="554"/>
        <v>0</v>
      </c>
      <c r="Z4088" s="51">
        <f t="shared" si="555"/>
        <v>0</v>
      </c>
      <c r="AA4088" s="51">
        <f t="shared" si="556"/>
        <v>0</v>
      </c>
      <c r="AB4088" s="51">
        <f t="shared" si="557"/>
        <v>0</v>
      </c>
      <c r="AC4088" s="52">
        <f t="shared" si="558"/>
        <v>599.4</v>
      </c>
      <c r="AD4088" s="53">
        <f>(ROUND(AC4088-AC4078,1)/AC4078)</f>
        <v>0.2053086668007239</v>
      </c>
      <c r="AE4088" s="44"/>
      <c r="AF4088" s="45"/>
    </row>
    <row r="4089" spans="1:32" x14ac:dyDescent="0.25">
      <c r="A4089" s="46" t="s">
        <v>39</v>
      </c>
      <c r="B4089" s="47"/>
      <c r="C4089" s="48" t="s">
        <v>15</v>
      </c>
      <c r="D4089" s="49">
        <v>148</v>
      </c>
      <c r="E4089" s="49">
        <v>0</v>
      </c>
      <c r="F4089" s="49">
        <v>0</v>
      </c>
      <c r="G4089" s="49">
        <v>0</v>
      </c>
      <c r="H4089" s="49">
        <v>0</v>
      </c>
      <c r="I4089" s="50">
        <v>30</v>
      </c>
      <c r="J4089" s="50">
        <v>40</v>
      </c>
      <c r="K4089" s="50">
        <v>65</v>
      </c>
      <c r="L4089" s="50">
        <v>0</v>
      </c>
      <c r="M4089" s="50">
        <v>0</v>
      </c>
      <c r="N4089" s="51">
        <f>D4089*$D$14</f>
        <v>199.8</v>
      </c>
      <c r="O4089" s="51">
        <f>E4089*$E$14</f>
        <v>0</v>
      </c>
      <c r="P4089" s="51">
        <f>F4089*$F$14</f>
        <v>0</v>
      </c>
      <c r="Q4089" s="51">
        <f>G4089*$G$14</f>
        <v>0</v>
      </c>
      <c r="R4089" s="51">
        <f>H4089*$H$14</f>
        <v>0</v>
      </c>
      <c r="S4089" s="51">
        <f>(N4089/100)*(I4089*$I$14)+(N4089/100)*(J4089*$J$14)+(N4089/100)*(K4089*$K$14)</f>
        <v>399.6</v>
      </c>
      <c r="T4089" s="51">
        <f>(O4089/100)*(K4089*$K$14)</f>
        <v>0</v>
      </c>
      <c r="U4089" s="51">
        <f>(P4089/100)*(K4089*$K$14)+(P4089/100)*(L4089*$L$14)</f>
        <v>0</v>
      </c>
      <c r="V4089" s="51">
        <f>(Q4089/100)*(L4089*$L$14)</f>
        <v>0</v>
      </c>
      <c r="W4089" s="51">
        <f>(R4089/100)*(K4089*$L$14)+(R4089/100)*(L4089*$M$14)</f>
        <v>0</v>
      </c>
      <c r="X4089" s="51">
        <f t="shared" si="553"/>
        <v>599.40000000000009</v>
      </c>
      <c r="Y4089" s="51">
        <f t="shared" si="554"/>
        <v>0</v>
      </c>
      <c r="Z4089" s="51">
        <f t="shared" si="555"/>
        <v>0</v>
      </c>
      <c r="AA4089" s="51">
        <f t="shared" si="556"/>
        <v>0</v>
      </c>
      <c r="AB4089" s="51">
        <f t="shared" si="557"/>
        <v>0</v>
      </c>
      <c r="AC4089" s="52">
        <f t="shared" si="558"/>
        <v>599.4</v>
      </c>
      <c r="AD4089" s="53">
        <f>(ROUND(AC4089-AC4078,1)/AC4078)</f>
        <v>0.2053086668007239</v>
      </c>
      <c r="AE4089" s="44"/>
      <c r="AF4089" s="45"/>
    </row>
    <row r="4090" spans="1:32" x14ac:dyDescent="0.25">
      <c r="A4090" s="46"/>
      <c r="B4090" s="47"/>
      <c r="C4090" s="48" t="s">
        <v>16</v>
      </c>
      <c r="D4090" s="49">
        <v>148</v>
      </c>
      <c r="E4090" s="49">
        <v>0</v>
      </c>
      <c r="F4090" s="49">
        <v>0</v>
      </c>
      <c r="G4090" s="49">
        <v>0</v>
      </c>
      <c r="H4090" s="49">
        <v>0</v>
      </c>
      <c r="I4090" s="50">
        <v>30</v>
      </c>
      <c r="J4090" s="50">
        <v>40</v>
      </c>
      <c r="K4090" s="50">
        <v>0</v>
      </c>
      <c r="L4090" s="50">
        <v>65</v>
      </c>
      <c r="M4090" s="50">
        <v>0</v>
      </c>
      <c r="N4090" s="51">
        <f>D4090*$D$15</f>
        <v>199.8</v>
      </c>
      <c r="O4090" s="51">
        <f>E4090*$E$15</f>
        <v>0</v>
      </c>
      <c r="P4090" s="51">
        <f>F4090*$F$15</f>
        <v>0</v>
      </c>
      <c r="Q4090" s="51">
        <f>G4090*$G$15</f>
        <v>0</v>
      </c>
      <c r="R4090" s="51">
        <f>H4090*$H$15</f>
        <v>0</v>
      </c>
      <c r="S4090" s="51">
        <f>(N4090/100)*(I4090*$I$15)+(N4090/100)*(J4090*$J$15)+(N4090/100)*(L4090*$L$15)</f>
        <v>399.6</v>
      </c>
      <c r="T4090" s="51">
        <f>(O4090/100)*(K4090*$K$15)</f>
        <v>0</v>
      </c>
      <c r="U4090" s="51">
        <f>(P4090/100)*(K4090*$K$15)+(P4090/100)*(L4090*$L$15)</f>
        <v>0</v>
      </c>
      <c r="V4090" s="51">
        <f>(Q4090/100)*(L4090*$L$15)</f>
        <v>0</v>
      </c>
      <c r="W4090" s="51">
        <f>(R4090/100)*(K4090*$K$15)+(R4090/100)*(L4090*$L$15)</f>
        <v>0</v>
      </c>
      <c r="X4090" s="51">
        <f t="shared" si="553"/>
        <v>599.40000000000009</v>
      </c>
      <c r="Y4090" s="51">
        <f t="shared" si="554"/>
        <v>0</v>
      </c>
      <c r="Z4090" s="51">
        <f t="shared" si="555"/>
        <v>0</v>
      </c>
      <c r="AA4090" s="51">
        <f t="shared" si="556"/>
        <v>0</v>
      </c>
      <c r="AB4090" s="51">
        <f t="shared" si="557"/>
        <v>0</v>
      </c>
      <c r="AC4090" s="52">
        <f t="shared" si="558"/>
        <v>599.4</v>
      </c>
      <c r="AD4090" s="53">
        <f>(ROUND(AC4090-AC4078,1)/AC4078)</f>
        <v>0.2053086668007239</v>
      </c>
      <c r="AE4090" s="44"/>
      <c r="AF4090" s="45"/>
    </row>
    <row r="4091" spans="1:32" x14ac:dyDescent="0.25">
      <c r="A4091" s="46"/>
      <c r="B4091" s="47"/>
      <c r="C4091" s="48" t="s">
        <v>17</v>
      </c>
      <c r="D4091" s="49">
        <v>148</v>
      </c>
      <c r="E4091" s="49">
        <v>0</v>
      </c>
      <c r="F4091" s="49">
        <v>0</v>
      </c>
      <c r="G4091" s="49">
        <v>0</v>
      </c>
      <c r="H4091" s="49">
        <v>0</v>
      </c>
      <c r="I4091" s="50">
        <v>30</v>
      </c>
      <c r="J4091" s="50">
        <v>70</v>
      </c>
      <c r="K4091" s="50">
        <v>0</v>
      </c>
      <c r="L4091" s="50">
        <v>0</v>
      </c>
      <c r="M4091" s="50">
        <v>0</v>
      </c>
      <c r="N4091" s="51">
        <f>D4091*$D$16</f>
        <v>199.8</v>
      </c>
      <c r="O4091" s="51">
        <f>E4091*$E$16</f>
        <v>0</v>
      </c>
      <c r="P4091" s="51">
        <f>F4091*$F$16</f>
        <v>0</v>
      </c>
      <c r="Q4091" s="51">
        <f>G4091*$G$16</f>
        <v>0</v>
      </c>
      <c r="R4091" s="51">
        <f>H4091*$H$16</f>
        <v>0</v>
      </c>
      <c r="S4091" s="51">
        <f>(N4091/100)*(I4091*$I$16)+(N4091/100)*(J4091*$J$16)</f>
        <v>409.59000000000003</v>
      </c>
      <c r="T4091" s="51">
        <f>(O4091/100)*(K4091*$K$16)</f>
        <v>0</v>
      </c>
      <c r="U4091" s="51">
        <f>(P4091/100)*(K4091*$K$16)+(P4091/100)*(L4091*$L$16)</f>
        <v>0</v>
      </c>
      <c r="V4091" s="51">
        <f>(Q4091/100)*(L4091*$L$16)</f>
        <v>0</v>
      </c>
      <c r="W4091" s="51">
        <f>(R4091/100)*(K4091*$K$16)+(R4091/100)*(L4091*$L$16)</f>
        <v>0</v>
      </c>
      <c r="X4091" s="51">
        <f t="shared" si="553"/>
        <v>609.3900000000001</v>
      </c>
      <c r="Y4091" s="51">
        <f t="shared" si="554"/>
        <v>0</v>
      </c>
      <c r="Z4091" s="51">
        <f t="shared" si="555"/>
        <v>0</v>
      </c>
      <c r="AA4091" s="51">
        <f t="shared" si="556"/>
        <v>0</v>
      </c>
      <c r="AB4091" s="51">
        <f t="shared" si="557"/>
        <v>0</v>
      </c>
      <c r="AC4091" s="52">
        <f t="shared" si="558"/>
        <v>609.4</v>
      </c>
      <c r="AD4091" s="53">
        <f>(ROUND(AC4091-AC4078,1)/AC4078)</f>
        <v>0.22541725316710234</v>
      </c>
      <c r="AE4091" s="44"/>
      <c r="AF4091" s="45"/>
    </row>
    <row r="4092" spans="1:32" x14ac:dyDescent="0.25">
      <c r="A4092" s="46"/>
      <c r="B4092" s="47"/>
      <c r="C4092" s="48" t="s">
        <v>18</v>
      </c>
      <c r="D4092" s="49">
        <v>148</v>
      </c>
      <c r="E4092" s="49">
        <v>0</v>
      </c>
      <c r="F4092" s="49">
        <v>0</v>
      </c>
      <c r="G4092" s="49">
        <v>0</v>
      </c>
      <c r="H4092" s="49">
        <v>0</v>
      </c>
      <c r="I4092" s="50">
        <v>55</v>
      </c>
      <c r="J4092" s="50">
        <v>40</v>
      </c>
      <c r="K4092" s="50">
        <v>0</v>
      </c>
      <c r="L4092" s="50">
        <v>0</v>
      </c>
      <c r="M4092" s="50">
        <v>0</v>
      </c>
      <c r="N4092" s="51">
        <f>D4092*$D$17</f>
        <v>199.8</v>
      </c>
      <c r="O4092" s="51">
        <f>E4092*$E$17</f>
        <v>0</v>
      </c>
      <c r="P4092" s="51">
        <f>F4092*$F$17</f>
        <v>0</v>
      </c>
      <c r="Q4092" s="51">
        <f>G4092*$G$17</f>
        <v>0</v>
      </c>
      <c r="R4092" s="51">
        <f>H4092*$H$17</f>
        <v>0</v>
      </c>
      <c r="S4092" s="51">
        <f>(N4092/100)*(I4092*$I$17)+(N4092/100)*(J4092*$J$17)</f>
        <v>354.64500000000004</v>
      </c>
      <c r="T4092" s="51">
        <f>(O4092/100)*(K4092*$K$17)</f>
        <v>0</v>
      </c>
      <c r="U4092" s="51">
        <f>(P4092/100)*(K4092*$K$17)+(P4092/100)*(L4092*$L$17)</f>
        <v>0</v>
      </c>
      <c r="V4092" s="51">
        <f>(Q4092/100)*(L4092*$L$17)</f>
        <v>0</v>
      </c>
      <c r="W4092" s="51">
        <f>(R4092/100)*(K4092*$K$17)+(R4092/100)*(L4092*$L$17)</f>
        <v>0</v>
      </c>
      <c r="X4092" s="51">
        <f t="shared" si="553"/>
        <v>554.44500000000005</v>
      </c>
      <c r="Y4092" s="51">
        <f t="shared" si="554"/>
        <v>0</v>
      </c>
      <c r="Z4092" s="51">
        <f t="shared" si="555"/>
        <v>0</v>
      </c>
      <c r="AA4092" s="51">
        <f t="shared" si="556"/>
        <v>0</v>
      </c>
      <c r="AB4092" s="51">
        <f t="shared" si="557"/>
        <v>0</v>
      </c>
      <c r="AC4092" s="52">
        <f t="shared" si="558"/>
        <v>554.4</v>
      </c>
      <c r="AD4092" s="53">
        <f>(ROUND(AC4092-AC4078,1)/AC4078)</f>
        <v>0.11482002815202091</v>
      </c>
      <c r="AE4092" s="44"/>
      <c r="AF4092" s="45"/>
    </row>
    <row r="4093" spans="1:32" x14ac:dyDescent="0.25">
      <c r="A4093" s="54" t="s">
        <v>19</v>
      </c>
      <c r="B4093" s="55" t="s">
        <v>329</v>
      </c>
      <c r="C4093" s="38" t="s">
        <v>4</v>
      </c>
      <c r="D4093" s="39">
        <v>120</v>
      </c>
      <c r="E4093" s="39">
        <v>0</v>
      </c>
      <c r="F4093" s="39">
        <v>0</v>
      </c>
      <c r="G4093" s="39">
        <v>0</v>
      </c>
      <c r="H4093" s="39">
        <v>0</v>
      </c>
      <c r="I4093" s="40">
        <v>50</v>
      </c>
      <c r="J4093" s="40">
        <v>50</v>
      </c>
      <c r="K4093" s="40">
        <v>0</v>
      </c>
      <c r="L4093" s="40">
        <v>0</v>
      </c>
      <c r="M4093" s="40">
        <v>0</v>
      </c>
      <c r="N4093" s="41">
        <f>D4093*$D$3</f>
        <v>168</v>
      </c>
      <c r="O4093" s="41">
        <f>E4093*$E$3</f>
        <v>0</v>
      </c>
      <c r="P4093" s="41">
        <f>F4093*$F$3</f>
        <v>0</v>
      </c>
      <c r="Q4093" s="41">
        <f>G4093*$G$3</f>
        <v>0</v>
      </c>
      <c r="R4093" s="41">
        <f>H4093*$H$3</f>
        <v>0</v>
      </c>
      <c r="S4093" s="41">
        <f>(N4093/100)*(I4093*$I$3)+(N4093/100)*(J4093*$J$3)</f>
        <v>336</v>
      </c>
      <c r="T4093" s="41">
        <f>(O4093/100)*(K4093*$K$3)</f>
        <v>0</v>
      </c>
      <c r="U4093" s="41">
        <f>(P4093/100)*(K4093*$K$3)+(P4093/100)*(L4093*$L$3)</f>
        <v>0</v>
      </c>
      <c r="V4093" s="41">
        <f>(Q4093/100)*(L4093*$L$3)</f>
        <v>0</v>
      </c>
      <c r="W4093" s="41">
        <f>(R4093/100)*(K4093*$K$3)+(R4093/100)*(L4093*$L$3)</f>
        <v>0</v>
      </c>
      <c r="X4093" s="41">
        <f t="shared" si="553"/>
        <v>504</v>
      </c>
      <c r="Y4093" s="41">
        <f t="shared" si="554"/>
        <v>0</v>
      </c>
      <c r="Z4093" s="41">
        <f t="shared" si="555"/>
        <v>0</v>
      </c>
      <c r="AA4093" s="41">
        <f t="shared" si="556"/>
        <v>0</v>
      </c>
      <c r="AB4093" s="41">
        <f t="shared" si="557"/>
        <v>0</v>
      </c>
      <c r="AC4093" s="42">
        <f t="shared" si="558"/>
        <v>504</v>
      </c>
      <c r="AD4093" s="43">
        <v>0</v>
      </c>
      <c r="AE4093" s="44" t="s">
        <v>28</v>
      </c>
      <c r="AF4093" s="45"/>
    </row>
    <row r="4094" spans="1:32" x14ac:dyDescent="0.25">
      <c r="A4094" s="46" t="s">
        <v>29</v>
      </c>
      <c r="B4094" s="56">
        <v>16</v>
      </c>
      <c r="C4094" s="48" t="s">
        <v>5</v>
      </c>
      <c r="D4094" s="49">
        <v>120</v>
      </c>
      <c r="E4094" s="49">
        <v>0</v>
      </c>
      <c r="F4094" s="49">
        <v>0</v>
      </c>
      <c r="G4094" s="49">
        <v>0</v>
      </c>
      <c r="H4094" s="49">
        <v>0</v>
      </c>
      <c r="I4094" s="50">
        <v>75</v>
      </c>
      <c r="J4094" s="50">
        <v>75</v>
      </c>
      <c r="K4094" s="50">
        <v>0</v>
      </c>
      <c r="L4094" s="50">
        <v>0</v>
      </c>
      <c r="M4094" s="50">
        <v>0</v>
      </c>
      <c r="N4094" s="51">
        <f>D4094*$D$4</f>
        <v>162</v>
      </c>
      <c r="O4094" s="51">
        <f>E4094*$E$4</f>
        <v>0</v>
      </c>
      <c r="P4094" s="51">
        <f>F4094*$F$4</f>
        <v>0</v>
      </c>
      <c r="Q4094" s="51">
        <f>G4094*$G$4</f>
        <v>0</v>
      </c>
      <c r="R4094" s="51">
        <f>H4094*$H$4</f>
        <v>0</v>
      </c>
      <c r="S4094" s="51">
        <f>(N4094/100)*(I4094*$I$4)+(N4094/100)*(J4094*$J$4)</f>
        <v>486.00000000000006</v>
      </c>
      <c r="T4094" s="51">
        <f>(O4094/100)*(K4094*$K$4)</f>
        <v>0</v>
      </c>
      <c r="U4094" s="51">
        <f>(P4094/100)*(K4094*$K$4)+(P4094/100)*(L4094*$L$4)</f>
        <v>0</v>
      </c>
      <c r="V4094" s="51">
        <f>(Q4094/100)*(L4094*$L$4)</f>
        <v>0</v>
      </c>
      <c r="W4094" s="51">
        <f>(R4094/100)*(K4094*$K$4)+(R4094/100)*(L4094*$L$4)</f>
        <v>0</v>
      </c>
      <c r="X4094" s="51">
        <f t="shared" si="553"/>
        <v>648</v>
      </c>
      <c r="Y4094" s="51">
        <f t="shared" si="554"/>
        <v>0</v>
      </c>
      <c r="Z4094" s="51">
        <f t="shared" si="555"/>
        <v>0</v>
      </c>
      <c r="AA4094" s="51">
        <f t="shared" si="556"/>
        <v>0</v>
      </c>
      <c r="AB4094" s="51">
        <f t="shared" si="557"/>
        <v>0</v>
      </c>
      <c r="AC4094" s="52">
        <f t="shared" si="558"/>
        <v>648</v>
      </c>
      <c r="AD4094" s="53">
        <f>(ROUND(AC4094-AC4093,1)/AC4093)</f>
        <v>0.2857142857142857</v>
      </c>
      <c r="AE4094" s="44"/>
      <c r="AF4094" s="45"/>
    </row>
    <row r="4095" spans="1:32" x14ac:dyDescent="0.25">
      <c r="A4095" s="46" t="s">
        <v>30</v>
      </c>
      <c r="B4095" s="56">
        <v>16</v>
      </c>
      <c r="C4095" s="48" t="s">
        <v>6</v>
      </c>
      <c r="D4095" s="49">
        <v>120</v>
      </c>
      <c r="E4095" s="49">
        <v>0</v>
      </c>
      <c r="F4095" s="49">
        <v>0</v>
      </c>
      <c r="G4095" s="49">
        <v>0</v>
      </c>
      <c r="H4095" s="49">
        <v>0</v>
      </c>
      <c r="I4095" s="50">
        <v>50</v>
      </c>
      <c r="J4095" s="50">
        <v>50</v>
      </c>
      <c r="K4095" s="50">
        <v>0</v>
      </c>
      <c r="L4095" s="50">
        <v>0</v>
      </c>
      <c r="M4095" s="50">
        <v>0</v>
      </c>
      <c r="N4095" s="51">
        <f>D4095*$D$5</f>
        <v>168</v>
      </c>
      <c r="O4095" s="51">
        <f>E4095*$E$5</f>
        <v>0</v>
      </c>
      <c r="P4095" s="51">
        <f>F4095*$F$5</f>
        <v>0</v>
      </c>
      <c r="Q4095" s="51">
        <f>G4095*$G$5</f>
        <v>0</v>
      </c>
      <c r="R4095" s="51">
        <f>H4095*$H$5</f>
        <v>0</v>
      </c>
      <c r="S4095" s="51">
        <f>(N4095/100)*(I4095*$I$5)+(N4095/100)*(J4095*$J$5)</f>
        <v>336</v>
      </c>
      <c r="T4095" s="51">
        <f>(O4095/100)*(K4095*$K$5)</f>
        <v>0</v>
      </c>
      <c r="U4095" s="51">
        <f>(P4095/100)*(K4095*$K$5)+(P4095/100)*(L4095*$L$5)</f>
        <v>0</v>
      </c>
      <c r="V4095" s="51">
        <f>(Q4095/100)*(L4095*$L$5)</f>
        <v>0</v>
      </c>
      <c r="W4095" s="51">
        <f>(R4095/100)*(K4095*$K$5)+(R4095/100)*(L4095*$L$5)</f>
        <v>0</v>
      </c>
      <c r="X4095" s="51">
        <f t="shared" si="553"/>
        <v>504</v>
      </c>
      <c r="Y4095" s="51">
        <f t="shared" si="554"/>
        <v>0</v>
      </c>
      <c r="Z4095" s="51">
        <f t="shared" si="555"/>
        <v>0</v>
      </c>
      <c r="AA4095" s="51">
        <f t="shared" si="556"/>
        <v>0</v>
      </c>
      <c r="AB4095" s="51">
        <f t="shared" si="557"/>
        <v>0</v>
      </c>
      <c r="AC4095" s="52">
        <f t="shared" si="558"/>
        <v>504</v>
      </c>
      <c r="AD4095" s="53">
        <f>(ROUND(AC4095-AC4093,1)/AC4093)</f>
        <v>0</v>
      </c>
      <c r="AE4095" s="44"/>
      <c r="AF4095" s="45"/>
    </row>
    <row r="4096" spans="1:32" x14ac:dyDescent="0.25">
      <c r="A4096" s="46" t="s">
        <v>31</v>
      </c>
      <c r="B4096" s="56">
        <v>0</v>
      </c>
      <c r="C4096" s="48" t="s">
        <v>7</v>
      </c>
      <c r="D4096" s="49">
        <v>120</v>
      </c>
      <c r="E4096" s="49">
        <v>0</v>
      </c>
      <c r="F4096" s="49">
        <v>0</v>
      </c>
      <c r="G4096" s="49">
        <v>0</v>
      </c>
      <c r="H4096" s="49">
        <v>0</v>
      </c>
      <c r="I4096" s="50">
        <v>50</v>
      </c>
      <c r="J4096" s="50">
        <v>50</v>
      </c>
      <c r="K4096" s="50">
        <v>0</v>
      </c>
      <c r="L4096" s="50">
        <v>0</v>
      </c>
      <c r="M4096" s="50">
        <v>0</v>
      </c>
      <c r="N4096" s="51">
        <f>D4096*$D$6</f>
        <v>168</v>
      </c>
      <c r="O4096" s="51">
        <f>E4096*$E$6</f>
        <v>0</v>
      </c>
      <c r="P4096" s="51">
        <f>F4096*$F$6</f>
        <v>0</v>
      </c>
      <c r="Q4096" s="51">
        <f>G4096*$G$6</f>
        <v>0</v>
      </c>
      <c r="R4096" s="51">
        <f>H4096*$H$6</f>
        <v>0</v>
      </c>
      <c r="S4096" s="51">
        <f>(N4096/100)*(I4096*$I$6)+(N4096/100)*(J4096*$J$6)</f>
        <v>336</v>
      </c>
      <c r="T4096" s="51">
        <f>(O4096/100)*(K4096*$K$6)</f>
        <v>0</v>
      </c>
      <c r="U4096" s="51">
        <f>(P4096/100)*(K4096*$K$6)+(P4096/100)*(L4096*$L$6)</f>
        <v>0</v>
      </c>
      <c r="V4096" s="51">
        <f>(Q4096/100)*(L4096*$L$6)</f>
        <v>0</v>
      </c>
      <c r="W4096" s="51">
        <f>(R4096/100)*(K4096*$K$6)+(R4096/100)*(L4096*$L$6)</f>
        <v>0</v>
      </c>
      <c r="X4096" s="51">
        <f t="shared" si="553"/>
        <v>504</v>
      </c>
      <c r="Y4096" s="51">
        <f t="shared" si="554"/>
        <v>0</v>
      </c>
      <c r="Z4096" s="51">
        <f t="shared" si="555"/>
        <v>0</v>
      </c>
      <c r="AA4096" s="51">
        <f t="shared" si="556"/>
        <v>0</v>
      </c>
      <c r="AB4096" s="51">
        <f t="shared" si="557"/>
        <v>0</v>
      </c>
      <c r="AC4096" s="52">
        <f t="shared" si="558"/>
        <v>504</v>
      </c>
      <c r="AD4096" s="53">
        <f>(ROUND(AC4096-AC4093,1)/AC4093)</f>
        <v>0</v>
      </c>
      <c r="AE4096" s="44"/>
      <c r="AF4096" s="45"/>
    </row>
    <row r="4097" spans="1:32" x14ac:dyDescent="0.25">
      <c r="A4097" s="46" t="s">
        <v>32</v>
      </c>
      <c r="B4097" s="56">
        <v>0</v>
      </c>
      <c r="C4097" s="48" t="s">
        <v>8</v>
      </c>
      <c r="D4097" s="49">
        <v>120</v>
      </c>
      <c r="E4097" s="49">
        <v>0</v>
      </c>
      <c r="F4097" s="49">
        <v>0</v>
      </c>
      <c r="G4097" s="49">
        <v>0</v>
      </c>
      <c r="H4097" s="49">
        <v>0</v>
      </c>
      <c r="I4097" s="50">
        <v>50</v>
      </c>
      <c r="J4097" s="50">
        <v>50</v>
      </c>
      <c r="K4097" s="50">
        <v>0</v>
      </c>
      <c r="L4097" s="50">
        <v>0</v>
      </c>
      <c r="M4097" s="50">
        <v>0</v>
      </c>
      <c r="N4097" s="51">
        <f>D4097*$D$7</f>
        <v>168</v>
      </c>
      <c r="O4097" s="51">
        <f>E4097*$E$7</f>
        <v>0</v>
      </c>
      <c r="P4097" s="51">
        <f>F4097*$F$7</f>
        <v>0</v>
      </c>
      <c r="Q4097" s="51">
        <f>G4097*$G$7</f>
        <v>0</v>
      </c>
      <c r="R4097" s="51">
        <f>H4097*$H$7</f>
        <v>0</v>
      </c>
      <c r="S4097" s="51">
        <f>(N4097/100)*(I4097*$I$7)+(N4097/100)*(J4097*$J$7)</f>
        <v>336</v>
      </c>
      <c r="T4097" s="51">
        <f>(O4097/100)*(K4097*$K$7)</f>
        <v>0</v>
      </c>
      <c r="U4097" s="51">
        <f>(P4097/100)*(K4097*$K$7)+(P4097/100)*(L4097*$L$7)</f>
        <v>0</v>
      </c>
      <c r="V4097" s="51">
        <f>(Q4097/100)*(L4097*$L$7)</f>
        <v>0</v>
      </c>
      <c r="W4097" s="51">
        <f>(R4097/100)*(K4097*$K$7)+(R4097/100)*(L4097*$L$7)</f>
        <v>0</v>
      </c>
      <c r="X4097" s="51">
        <f t="shared" si="553"/>
        <v>504</v>
      </c>
      <c r="Y4097" s="51">
        <f t="shared" si="554"/>
        <v>0</v>
      </c>
      <c r="Z4097" s="51">
        <f t="shared" si="555"/>
        <v>0</v>
      </c>
      <c r="AA4097" s="51">
        <f t="shared" si="556"/>
        <v>0</v>
      </c>
      <c r="AB4097" s="51">
        <f t="shared" si="557"/>
        <v>0</v>
      </c>
      <c r="AC4097" s="52">
        <f t="shared" si="558"/>
        <v>504</v>
      </c>
      <c r="AD4097" s="53">
        <f>(ROUND(AC4097-AC4093,1)/AC4093)</f>
        <v>0</v>
      </c>
      <c r="AE4097" s="44"/>
      <c r="AF4097" s="45"/>
    </row>
    <row r="4098" spans="1:32" x14ac:dyDescent="0.25">
      <c r="A4098" s="46" t="s">
        <v>33</v>
      </c>
      <c r="B4098" s="56"/>
      <c r="C4098" s="48" t="s">
        <v>9</v>
      </c>
      <c r="D4098" s="49">
        <v>120</v>
      </c>
      <c r="E4098" s="49">
        <v>0</v>
      </c>
      <c r="F4098" s="49">
        <v>0</v>
      </c>
      <c r="G4098" s="49">
        <v>0</v>
      </c>
      <c r="H4098" s="49">
        <v>0</v>
      </c>
      <c r="I4098" s="50">
        <v>50</v>
      </c>
      <c r="J4098" s="50">
        <v>50</v>
      </c>
      <c r="K4098" s="50">
        <v>0</v>
      </c>
      <c r="L4098" s="50">
        <v>0</v>
      </c>
      <c r="M4098" s="50">
        <v>0</v>
      </c>
      <c r="N4098" s="51">
        <f>D4098*$D$8</f>
        <v>168</v>
      </c>
      <c r="O4098" s="51">
        <f>E4098*$E$8</f>
        <v>0</v>
      </c>
      <c r="P4098" s="51">
        <f>F4098*$F$8</f>
        <v>0</v>
      </c>
      <c r="Q4098" s="51">
        <f>G4098*$G$8</f>
        <v>0</v>
      </c>
      <c r="R4098" s="51">
        <f>H4098*$H$8</f>
        <v>0</v>
      </c>
      <c r="S4098" s="51">
        <f>(N4098/100)*(I4098*$I$8)+(N4098/100)*(J4098*$J$8)</f>
        <v>336</v>
      </c>
      <c r="T4098" s="51">
        <f>(O4098/100)*(K4098*$K$8)</f>
        <v>0</v>
      </c>
      <c r="U4098" s="51">
        <f>(P4098/100)*(K4098*$K$8)+(P4098/100)*(L4098*$L$8)</f>
        <v>0</v>
      </c>
      <c r="V4098" s="51">
        <f>(Q4098/100)*(L4098*$L$8)</f>
        <v>0</v>
      </c>
      <c r="W4098" s="51">
        <f>(R4098/100)*(K4098*$K$8)+(R4098/100)*(L4098*$L$8)</f>
        <v>0</v>
      </c>
      <c r="X4098" s="51">
        <f t="shared" si="553"/>
        <v>504</v>
      </c>
      <c r="Y4098" s="51">
        <f t="shared" si="554"/>
        <v>0</v>
      </c>
      <c r="Z4098" s="51">
        <f t="shared" si="555"/>
        <v>0</v>
      </c>
      <c r="AA4098" s="51">
        <f t="shared" si="556"/>
        <v>0</v>
      </c>
      <c r="AB4098" s="51">
        <f t="shared" si="557"/>
        <v>0</v>
      </c>
      <c r="AC4098" s="52">
        <f t="shared" si="558"/>
        <v>504</v>
      </c>
      <c r="AD4098" s="53">
        <f>(ROUND(AC4098-AC4093,1)/AC4093)</f>
        <v>0</v>
      </c>
      <c r="AE4098" s="44"/>
      <c r="AF4098" s="45"/>
    </row>
    <row r="4099" spans="1:32" x14ac:dyDescent="0.25">
      <c r="A4099" s="46" t="s">
        <v>34</v>
      </c>
      <c r="B4099" s="56"/>
      <c r="C4099" s="48" t="s">
        <v>10</v>
      </c>
      <c r="D4099" s="49">
        <v>60</v>
      </c>
      <c r="E4099" s="49">
        <v>130</v>
      </c>
      <c r="F4099" s="49">
        <v>0</v>
      </c>
      <c r="G4099" s="49">
        <v>0</v>
      </c>
      <c r="H4099" s="49">
        <v>0</v>
      </c>
      <c r="I4099" s="50">
        <v>50</v>
      </c>
      <c r="J4099" s="50">
        <v>50</v>
      </c>
      <c r="K4099" s="50">
        <v>105</v>
      </c>
      <c r="L4099" s="50">
        <v>0</v>
      </c>
      <c r="M4099" s="50">
        <v>0</v>
      </c>
      <c r="N4099" s="51">
        <f>D4099*$D$9</f>
        <v>81</v>
      </c>
      <c r="O4099" s="51">
        <f>E4099*$E$9</f>
        <v>175.5</v>
      </c>
      <c r="P4099" s="51">
        <f>F4099*$F$9</f>
        <v>0</v>
      </c>
      <c r="Q4099" s="51">
        <f>G4099*$G$9</f>
        <v>0</v>
      </c>
      <c r="R4099" s="51">
        <f>H4099*$H$9</f>
        <v>0</v>
      </c>
      <c r="S4099" s="51">
        <f>(N4099/100)*(I4099*$I$9)+(N4099/100)*(J4099*$J$9)</f>
        <v>81</v>
      </c>
      <c r="T4099" s="51">
        <f>(O4099/100)*(K4099*$K$9)</f>
        <v>257.98499999999996</v>
      </c>
      <c r="U4099" s="51">
        <f>(P4099/100)*(K4099*$K$9)+(P4099/100)*(L4099*$L$9)</f>
        <v>0</v>
      </c>
      <c r="V4099" s="51">
        <f>(Q4099/100)*(L4099*$L$9)</f>
        <v>0</v>
      </c>
      <c r="W4099" s="51">
        <f>(R4099/100)*(K4099*$K$9)+(R4099/100)*(L4099*$L$9)</f>
        <v>0</v>
      </c>
      <c r="X4099" s="51">
        <f t="shared" si="553"/>
        <v>162</v>
      </c>
      <c r="Y4099" s="51">
        <f t="shared" si="554"/>
        <v>433.48499999999996</v>
      </c>
      <c r="Z4099" s="51">
        <f t="shared" si="555"/>
        <v>0</v>
      </c>
      <c r="AA4099" s="51">
        <f t="shared" si="556"/>
        <v>0</v>
      </c>
      <c r="AB4099" s="51">
        <f t="shared" si="557"/>
        <v>0</v>
      </c>
      <c r="AC4099" s="52">
        <f t="shared" si="558"/>
        <v>595.5</v>
      </c>
      <c r="AD4099" s="53">
        <f>(ROUND(AC4099-AC4093,1)/AC4093)</f>
        <v>0.18154761904761904</v>
      </c>
      <c r="AE4099" s="44"/>
      <c r="AF4099" s="45"/>
    </row>
    <row r="4100" spans="1:32" x14ac:dyDescent="0.25">
      <c r="A4100" s="46" t="s">
        <v>35</v>
      </c>
      <c r="B4100" s="56"/>
      <c r="C4100" s="48" t="s">
        <v>11</v>
      </c>
      <c r="D4100" s="49">
        <v>60</v>
      </c>
      <c r="E4100" s="49">
        <v>0</v>
      </c>
      <c r="F4100" s="49">
        <v>130</v>
      </c>
      <c r="G4100" s="49">
        <v>0</v>
      </c>
      <c r="H4100" s="49">
        <v>0</v>
      </c>
      <c r="I4100" s="50">
        <v>50</v>
      </c>
      <c r="J4100" s="50">
        <v>50</v>
      </c>
      <c r="K4100" s="50">
        <v>52.5</v>
      </c>
      <c r="L4100" s="50">
        <v>52.5</v>
      </c>
      <c r="M4100" s="50">
        <v>0</v>
      </c>
      <c r="N4100" s="51">
        <f>D4100*$D$10</f>
        <v>81</v>
      </c>
      <c r="O4100" s="51">
        <f>E4100*$E$10</f>
        <v>0</v>
      </c>
      <c r="P4100" s="51">
        <f>F4100*$F$10</f>
        <v>175.5</v>
      </c>
      <c r="Q4100" s="51">
        <f>G4100*$G$10</f>
        <v>0</v>
      </c>
      <c r="R4100" s="51">
        <f>H4100*$H$10</f>
        <v>0</v>
      </c>
      <c r="S4100" s="51">
        <f>(N4100/100)*(I4100*$I$10)+(N4100/100)*(J4100*$J$10)</f>
        <v>81</v>
      </c>
      <c r="T4100" s="51">
        <f>(O4100/100)*(K4100*$J$10)</f>
        <v>0</v>
      </c>
      <c r="U4100" s="51">
        <f>(P4100/100)*(K4100*$K$10)+(P4100/100)*(L4100*$L$10)</f>
        <v>257.98499999999996</v>
      </c>
      <c r="V4100" s="51">
        <f>(Q4100/100)*(L4100*$L$10)</f>
        <v>0</v>
      </c>
      <c r="W4100" s="51">
        <f>(R4100/100)*(K4100*$K$10)+(R4100/100)*(L4100*$L$10)</f>
        <v>0</v>
      </c>
      <c r="X4100" s="51">
        <f t="shared" si="553"/>
        <v>162</v>
      </c>
      <c r="Y4100" s="51">
        <f t="shared" si="554"/>
        <v>0</v>
      </c>
      <c r="Z4100" s="51">
        <f t="shared" si="555"/>
        <v>433.48499999999996</v>
      </c>
      <c r="AA4100" s="51">
        <f t="shared" si="556"/>
        <v>0</v>
      </c>
      <c r="AB4100" s="51">
        <f t="shared" si="557"/>
        <v>0</v>
      </c>
      <c r="AC4100" s="52">
        <f t="shared" si="558"/>
        <v>595.5</v>
      </c>
      <c r="AD4100" s="53">
        <f>(ROUND(AC4100-AC4093,1)/AC4093)</f>
        <v>0.18154761904761904</v>
      </c>
      <c r="AE4100" s="44"/>
      <c r="AF4100" s="45"/>
    </row>
    <row r="4101" spans="1:32" x14ac:dyDescent="0.25">
      <c r="A4101" s="46" t="s">
        <v>36</v>
      </c>
      <c r="B4101" s="56"/>
      <c r="C4101" s="48" t="s">
        <v>12</v>
      </c>
      <c r="D4101" s="49">
        <v>60</v>
      </c>
      <c r="E4101" s="49">
        <v>0</v>
      </c>
      <c r="F4101" s="49">
        <v>0</v>
      </c>
      <c r="G4101" s="49">
        <v>130</v>
      </c>
      <c r="H4101" s="49">
        <v>0</v>
      </c>
      <c r="I4101" s="50">
        <v>50</v>
      </c>
      <c r="J4101" s="50">
        <v>50</v>
      </c>
      <c r="K4101" s="50">
        <v>0</v>
      </c>
      <c r="L4101" s="50">
        <v>105</v>
      </c>
      <c r="M4101" s="50">
        <v>0</v>
      </c>
      <c r="N4101" s="51">
        <f>D4101*$D$11</f>
        <v>81</v>
      </c>
      <c r="O4101" s="51">
        <f>E4101*$E$11</f>
        <v>0</v>
      </c>
      <c r="P4101" s="51">
        <f>F4101*$F$11</f>
        <v>0</v>
      </c>
      <c r="Q4101" s="51">
        <f>G4101*$G$11</f>
        <v>175.5</v>
      </c>
      <c r="R4101" s="51">
        <f>H4101*$H$11</f>
        <v>0</v>
      </c>
      <c r="S4101" s="51">
        <f>(N4101/100)*(I4101*$I$11)+(N4101/100)*(J4101*$J$11)</f>
        <v>81</v>
      </c>
      <c r="T4101" s="51">
        <f>(O4101/100)*(K4101*$K$11)</f>
        <v>0</v>
      </c>
      <c r="U4101" s="51">
        <f>(P4101/100)*(K4101*$K$11)+(P4101/100)*(L4101*$L$11)</f>
        <v>0</v>
      </c>
      <c r="V4101" s="51">
        <f>(Q4101/100)*(L4101*$L$11)</f>
        <v>257.98499999999996</v>
      </c>
      <c r="W4101" s="51">
        <f>(R4101/100)*(K4101*$K$11)+(R4101/100)*(L4101*$L$11)</f>
        <v>0</v>
      </c>
      <c r="X4101" s="51">
        <f t="shared" si="553"/>
        <v>162</v>
      </c>
      <c r="Y4101" s="51">
        <f t="shared" si="554"/>
        <v>0</v>
      </c>
      <c r="Z4101" s="51">
        <f t="shared" si="555"/>
        <v>0</v>
      </c>
      <c r="AA4101" s="51">
        <f t="shared" si="556"/>
        <v>433.48499999999996</v>
      </c>
      <c r="AB4101" s="51">
        <f t="shared" si="557"/>
        <v>0</v>
      </c>
      <c r="AC4101" s="52">
        <f t="shared" si="558"/>
        <v>595.5</v>
      </c>
      <c r="AD4101" s="53">
        <f>(ROUND(AC4101-AC4093,1)/AC4093)</f>
        <v>0.18154761904761904</v>
      </c>
      <c r="AE4101" s="44"/>
      <c r="AF4101" s="45"/>
    </row>
    <row r="4102" spans="1:32" x14ac:dyDescent="0.25">
      <c r="A4102" s="46" t="s">
        <v>37</v>
      </c>
      <c r="B4102" s="56"/>
      <c r="C4102" s="48" t="s">
        <v>13</v>
      </c>
      <c r="D4102" s="49">
        <v>60</v>
      </c>
      <c r="E4102" s="49">
        <v>0</v>
      </c>
      <c r="F4102" s="49">
        <v>0</v>
      </c>
      <c r="G4102" s="49">
        <v>0</v>
      </c>
      <c r="H4102" s="49">
        <v>130</v>
      </c>
      <c r="I4102" s="50">
        <v>50</v>
      </c>
      <c r="J4102" s="50">
        <v>50</v>
      </c>
      <c r="K4102" s="50">
        <v>52.5</v>
      </c>
      <c r="L4102" s="50">
        <v>52.5</v>
      </c>
      <c r="M4102" s="50">
        <v>0</v>
      </c>
      <c r="N4102" s="51">
        <f>D4102*$D$12</f>
        <v>81</v>
      </c>
      <c r="O4102" s="51">
        <f>E4102*$E$12</f>
        <v>0</v>
      </c>
      <c r="P4102" s="51">
        <f>F4102*$F$12</f>
        <v>0</v>
      </c>
      <c r="Q4102" s="51">
        <f>G4102*$G$12</f>
        <v>0</v>
      </c>
      <c r="R4102" s="51">
        <f>H4102*$H$12</f>
        <v>175.5</v>
      </c>
      <c r="S4102" s="51">
        <f>(N4102/100)*(I4102*$I$12)+(N4102/100)*(J4102*$J$12)</f>
        <v>81</v>
      </c>
      <c r="T4102" s="51">
        <f>(O4102/100)*(K4102*$K$12)</f>
        <v>0</v>
      </c>
      <c r="U4102" s="51">
        <f>(P4102/100)*(K4102*$K$12)+(P4102/100)*(L4102*$L$12)</f>
        <v>0</v>
      </c>
      <c r="V4102" s="51">
        <f>(Q4102/100)*(L4102*$L$12)</f>
        <v>0</v>
      </c>
      <c r="W4102" s="51">
        <f>(R4102/100)*(K4102*$K$12)+(R4102/100)*(L4102*$L$12)</f>
        <v>257.98499999999996</v>
      </c>
      <c r="X4102" s="51">
        <f t="shared" si="553"/>
        <v>162</v>
      </c>
      <c r="Y4102" s="51">
        <f t="shared" si="554"/>
        <v>0</v>
      </c>
      <c r="Z4102" s="51">
        <f t="shared" si="555"/>
        <v>0</v>
      </c>
      <c r="AA4102" s="51">
        <f t="shared" si="556"/>
        <v>0</v>
      </c>
      <c r="AB4102" s="51">
        <f t="shared" si="557"/>
        <v>433.48499999999996</v>
      </c>
      <c r="AC4102" s="52">
        <f t="shared" si="558"/>
        <v>595.5</v>
      </c>
      <c r="AD4102" s="53">
        <f>(ROUND(AC4102-AC4093,1)/AC4093)</f>
        <v>0.18154761904761904</v>
      </c>
      <c r="AE4102" s="44"/>
      <c r="AF4102" s="45"/>
    </row>
    <row r="4103" spans="1:32" x14ac:dyDescent="0.25">
      <c r="A4103" s="46" t="s">
        <v>38</v>
      </c>
      <c r="B4103" s="56"/>
      <c r="C4103" s="48" t="s">
        <v>14</v>
      </c>
      <c r="D4103" s="49">
        <v>120</v>
      </c>
      <c r="E4103" s="49">
        <v>0</v>
      </c>
      <c r="F4103" s="49">
        <v>0</v>
      </c>
      <c r="G4103" s="49">
        <v>0</v>
      </c>
      <c r="H4103" s="49">
        <v>0</v>
      </c>
      <c r="I4103" s="50">
        <v>0</v>
      </c>
      <c r="J4103" s="50">
        <v>0</v>
      </c>
      <c r="K4103" s="50">
        <v>0</v>
      </c>
      <c r="L4103" s="50">
        <v>0</v>
      </c>
      <c r="M4103" s="50">
        <v>135</v>
      </c>
      <c r="N4103" s="51">
        <f>D4103*$D$13</f>
        <v>162</v>
      </c>
      <c r="O4103" s="51">
        <f>E4103*$E$13</f>
        <v>0</v>
      </c>
      <c r="P4103" s="51">
        <f>F4103*$F$13</f>
        <v>0</v>
      </c>
      <c r="Q4103" s="51">
        <f>G4103*$G$13</f>
        <v>0</v>
      </c>
      <c r="R4103" s="51">
        <f>H4103*$H$13</f>
        <v>0</v>
      </c>
      <c r="S4103" s="51">
        <f>(N4103/100)*(I4103*$I$13)+(N4103/100)*(J4103*$J$13)+(N4103/100)*(M4103*$M$13)</f>
        <v>437.40000000000003</v>
      </c>
      <c r="T4103" s="51">
        <f>(O4103/100)*(K4103*$K$13)+(O4103/100)*(M4103*$M$13)</f>
        <v>0</v>
      </c>
      <c r="U4103" s="51">
        <f>(P4103/100)*(K4103*$K$13)+(P4103/100)*(L4103*$L$13)+(P4103/100)*(M4103*$M$13)</f>
        <v>0</v>
      </c>
      <c r="V4103" s="51">
        <f>(Q4103/100)*(L4103*$L$13)+(Q4103/100)*(M4103*$M$13)</f>
        <v>0</v>
      </c>
      <c r="W4103" s="51">
        <f>(R4103/100)*(K4103*$K$13)+(R4103/100)*(L4103*$L$13)+(R4103/100)*(M4103*$M$13)</f>
        <v>0</v>
      </c>
      <c r="X4103" s="51">
        <f t="shared" si="553"/>
        <v>599.40000000000009</v>
      </c>
      <c r="Y4103" s="51">
        <f t="shared" si="554"/>
        <v>0</v>
      </c>
      <c r="Z4103" s="51">
        <f t="shared" si="555"/>
        <v>0</v>
      </c>
      <c r="AA4103" s="51">
        <f t="shared" si="556"/>
        <v>0</v>
      </c>
      <c r="AB4103" s="51">
        <f t="shared" si="557"/>
        <v>0</v>
      </c>
      <c r="AC4103" s="52">
        <f t="shared" si="558"/>
        <v>599.4</v>
      </c>
      <c r="AD4103" s="53">
        <f>(ROUND(AC4103-AC4093,1)/AC4093)</f>
        <v>0.18928571428571431</v>
      </c>
      <c r="AE4103" s="44"/>
      <c r="AF4103" s="45"/>
    </row>
    <row r="4104" spans="1:32" x14ac:dyDescent="0.25">
      <c r="A4104" s="46" t="s">
        <v>39</v>
      </c>
      <c r="B4104" s="56"/>
      <c r="C4104" s="48" t="s">
        <v>15</v>
      </c>
      <c r="D4104" s="49">
        <v>120</v>
      </c>
      <c r="E4104" s="49">
        <v>0</v>
      </c>
      <c r="F4104" s="49">
        <v>0</v>
      </c>
      <c r="G4104" s="49">
        <v>0</v>
      </c>
      <c r="H4104" s="49">
        <v>0</v>
      </c>
      <c r="I4104" s="50">
        <v>50</v>
      </c>
      <c r="J4104" s="50">
        <v>50</v>
      </c>
      <c r="K4104" s="50">
        <v>80</v>
      </c>
      <c r="L4104" s="50">
        <v>0</v>
      </c>
      <c r="M4104" s="50">
        <v>0</v>
      </c>
      <c r="N4104" s="51">
        <f>D4104*$D$14</f>
        <v>162</v>
      </c>
      <c r="O4104" s="51">
        <f>E4104*$E$14</f>
        <v>0</v>
      </c>
      <c r="P4104" s="51">
        <f>F4104*$F$14</f>
        <v>0</v>
      </c>
      <c r="Q4104" s="51">
        <f>G4104*$G$14</f>
        <v>0</v>
      </c>
      <c r="R4104" s="51">
        <f>H4104*$H$14</f>
        <v>0</v>
      </c>
      <c r="S4104" s="51">
        <f>(N4104/100)*(I4104*$I$14)+(N4104/100)*(J4104*$J$14)+(N4104/100)*(K4104*$K$14)</f>
        <v>421.20000000000005</v>
      </c>
      <c r="T4104" s="51">
        <f>(O4104/100)*(K4104*$K$14)</f>
        <v>0</v>
      </c>
      <c r="U4104" s="51">
        <f>(P4104/100)*(K4104*$K$14)+(P4104/100)*(L4104*$L$14)</f>
        <v>0</v>
      </c>
      <c r="V4104" s="51">
        <f>(Q4104/100)*(L4104*$L$14)</f>
        <v>0</v>
      </c>
      <c r="W4104" s="51">
        <f>(R4104/100)*(K4104*$L$14)+(R4104/100)*(L4104*$M$14)</f>
        <v>0</v>
      </c>
      <c r="X4104" s="51">
        <f t="shared" si="553"/>
        <v>583.20000000000005</v>
      </c>
      <c r="Y4104" s="51">
        <f t="shared" si="554"/>
        <v>0</v>
      </c>
      <c r="Z4104" s="51">
        <f t="shared" si="555"/>
        <v>0</v>
      </c>
      <c r="AA4104" s="51">
        <f t="shared" si="556"/>
        <v>0</v>
      </c>
      <c r="AB4104" s="51">
        <f t="shared" si="557"/>
        <v>0</v>
      </c>
      <c r="AC4104" s="52">
        <f t="shared" si="558"/>
        <v>583.20000000000005</v>
      </c>
      <c r="AD4104" s="53">
        <f>(ROUND(AC4104-AC4093,1)/AC4093)</f>
        <v>0.15714285714285714</v>
      </c>
      <c r="AE4104" s="44"/>
      <c r="AF4104" s="45"/>
    </row>
    <row r="4105" spans="1:32" x14ac:dyDescent="0.25">
      <c r="A4105" s="46"/>
      <c r="B4105" s="56"/>
      <c r="C4105" s="48" t="s">
        <v>16</v>
      </c>
      <c r="D4105" s="49">
        <v>120</v>
      </c>
      <c r="E4105" s="49">
        <v>0</v>
      </c>
      <c r="F4105" s="49">
        <v>0</v>
      </c>
      <c r="G4105" s="49">
        <v>0</v>
      </c>
      <c r="H4105" s="49">
        <v>0</v>
      </c>
      <c r="I4105" s="50">
        <v>50</v>
      </c>
      <c r="J4105" s="50">
        <v>50</v>
      </c>
      <c r="K4105" s="50">
        <v>0</v>
      </c>
      <c r="L4105" s="50">
        <v>80</v>
      </c>
      <c r="M4105" s="50">
        <v>0</v>
      </c>
      <c r="N4105" s="51">
        <f>D4105*$D$15</f>
        <v>162</v>
      </c>
      <c r="O4105" s="51">
        <f>E4105*$E$15</f>
        <v>0</v>
      </c>
      <c r="P4105" s="51">
        <f>F4105*$F$15</f>
        <v>0</v>
      </c>
      <c r="Q4105" s="51">
        <f>G4105*$G$15</f>
        <v>0</v>
      </c>
      <c r="R4105" s="51">
        <f>H4105*$H$15</f>
        <v>0</v>
      </c>
      <c r="S4105" s="51">
        <f>(N4105/100)*(I4105*$I$15)+(N4105/100)*(J4105*$J$15)+(N4105/100)*(L4105*$L$15)</f>
        <v>421.20000000000005</v>
      </c>
      <c r="T4105" s="51">
        <f>(O4105/100)*(K4105*$K$15)</f>
        <v>0</v>
      </c>
      <c r="U4105" s="51">
        <f>(P4105/100)*(K4105*$K$15)+(P4105/100)*(L4105*$L$15)</f>
        <v>0</v>
      </c>
      <c r="V4105" s="51">
        <f>(Q4105/100)*(L4105*$L$15)</f>
        <v>0</v>
      </c>
      <c r="W4105" s="51">
        <f>(R4105/100)*(K4105*$K$15)+(R4105/100)*(L4105*$L$15)</f>
        <v>0</v>
      </c>
      <c r="X4105" s="51">
        <f t="shared" si="553"/>
        <v>583.20000000000005</v>
      </c>
      <c r="Y4105" s="51">
        <f t="shared" si="554"/>
        <v>0</v>
      </c>
      <c r="Z4105" s="51">
        <f t="shared" si="555"/>
        <v>0</v>
      </c>
      <c r="AA4105" s="51">
        <f t="shared" si="556"/>
        <v>0</v>
      </c>
      <c r="AB4105" s="51">
        <f t="shared" si="557"/>
        <v>0</v>
      </c>
      <c r="AC4105" s="52">
        <f t="shared" si="558"/>
        <v>583.20000000000005</v>
      </c>
      <c r="AD4105" s="53">
        <f>(ROUND(AC4105-AC4093,1)/AC4093)</f>
        <v>0.15714285714285714</v>
      </c>
      <c r="AE4105" s="44"/>
      <c r="AF4105" s="45"/>
    </row>
    <row r="4106" spans="1:32" x14ac:dyDescent="0.25">
      <c r="A4106" s="46"/>
      <c r="B4106" s="56"/>
      <c r="C4106" s="48" t="s">
        <v>17</v>
      </c>
      <c r="D4106" s="49">
        <v>120</v>
      </c>
      <c r="E4106" s="49">
        <v>0</v>
      </c>
      <c r="F4106" s="49">
        <v>0</v>
      </c>
      <c r="G4106" s="49">
        <v>0</v>
      </c>
      <c r="H4106" s="49">
        <v>0</v>
      </c>
      <c r="I4106" s="50">
        <v>50</v>
      </c>
      <c r="J4106" s="50">
        <v>80</v>
      </c>
      <c r="K4106" s="50">
        <v>0</v>
      </c>
      <c r="L4106" s="50">
        <v>0</v>
      </c>
      <c r="M4106" s="50">
        <v>0</v>
      </c>
      <c r="N4106" s="51">
        <f>D4106*$D$16</f>
        <v>162</v>
      </c>
      <c r="O4106" s="51">
        <f>E4106*$E$16</f>
        <v>0</v>
      </c>
      <c r="P4106" s="51">
        <f>F4106*$F$16</f>
        <v>0</v>
      </c>
      <c r="Q4106" s="51">
        <f>G4106*$G$16</f>
        <v>0</v>
      </c>
      <c r="R4106" s="51">
        <f>H4106*$H$16</f>
        <v>0</v>
      </c>
      <c r="S4106" s="51">
        <f>(N4106/100)*(I4106*$I$16)+(N4106/100)*(J4106*$J$16)</f>
        <v>405</v>
      </c>
      <c r="T4106" s="51">
        <f>(O4106/100)*(K4106*$K$16)</f>
        <v>0</v>
      </c>
      <c r="U4106" s="51">
        <f>(P4106/100)*(K4106*$K$16)+(P4106/100)*(L4106*$L$16)</f>
        <v>0</v>
      </c>
      <c r="V4106" s="51">
        <f>(Q4106/100)*(L4106*$L$16)</f>
        <v>0</v>
      </c>
      <c r="W4106" s="51">
        <f>(R4106/100)*(K4106*$K$16)+(R4106/100)*(L4106*$L$16)</f>
        <v>0</v>
      </c>
      <c r="X4106" s="51">
        <f t="shared" si="553"/>
        <v>567</v>
      </c>
      <c r="Y4106" s="51">
        <f t="shared" si="554"/>
        <v>0</v>
      </c>
      <c r="Z4106" s="51">
        <f t="shared" si="555"/>
        <v>0</v>
      </c>
      <c r="AA4106" s="51">
        <f t="shared" si="556"/>
        <v>0</v>
      </c>
      <c r="AB4106" s="51">
        <f t="shared" si="557"/>
        <v>0</v>
      </c>
      <c r="AC4106" s="52">
        <f t="shared" si="558"/>
        <v>567</v>
      </c>
      <c r="AD4106" s="53">
        <f>(ROUND(AC4106-AC4093,1)/AC4093)</f>
        <v>0.125</v>
      </c>
      <c r="AE4106" s="44"/>
      <c r="AF4106" s="45"/>
    </row>
    <row r="4107" spans="1:32" x14ac:dyDescent="0.25">
      <c r="A4107" s="46"/>
      <c r="B4107" s="56"/>
      <c r="C4107" s="48" t="s">
        <v>18</v>
      </c>
      <c r="D4107" s="49">
        <v>120</v>
      </c>
      <c r="E4107" s="49">
        <v>0</v>
      </c>
      <c r="F4107" s="49">
        <v>0</v>
      </c>
      <c r="G4107" s="49">
        <v>0</v>
      </c>
      <c r="H4107" s="49">
        <v>0</v>
      </c>
      <c r="I4107" s="50">
        <v>80</v>
      </c>
      <c r="J4107" s="50">
        <v>50</v>
      </c>
      <c r="K4107" s="50">
        <v>0</v>
      </c>
      <c r="L4107" s="50">
        <v>0</v>
      </c>
      <c r="M4107" s="50">
        <v>0</v>
      </c>
      <c r="N4107" s="51">
        <f>D4107*$D$17</f>
        <v>162</v>
      </c>
      <c r="O4107" s="51">
        <f>E4107*$E$17</f>
        <v>0</v>
      </c>
      <c r="P4107" s="51">
        <f>F4107*$F$17</f>
        <v>0</v>
      </c>
      <c r="Q4107" s="51">
        <f>G4107*$G$17</f>
        <v>0</v>
      </c>
      <c r="R4107" s="51">
        <f>H4107*$H$17</f>
        <v>0</v>
      </c>
      <c r="S4107" s="51">
        <f>(N4107/100)*(I4107*$I$17)+(N4107/100)*(J4107*$J$17)</f>
        <v>405</v>
      </c>
      <c r="T4107" s="51">
        <f>(O4107/100)*(K4107*$K$17)</f>
        <v>0</v>
      </c>
      <c r="U4107" s="51">
        <f>(P4107/100)*(K4107*$K$17)+(P4107/100)*(L4107*$L$17)</f>
        <v>0</v>
      </c>
      <c r="V4107" s="51">
        <f>(Q4107/100)*(L4107*$L$17)</f>
        <v>0</v>
      </c>
      <c r="W4107" s="51">
        <f>(R4107/100)*(K4107*$K$17)+(R4107/100)*(L4107*$L$17)</f>
        <v>0</v>
      </c>
      <c r="X4107" s="51">
        <f t="shared" si="553"/>
        <v>567</v>
      </c>
      <c r="Y4107" s="51">
        <f t="shared" si="554"/>
        <v>0</v>
      </c>
      <c r="Z4107" s="51">
        <f t="shared" si="555"/>
        <v>0</v>
      </c>
      <c r="AA4107" s="51">
        <f t="shared" si="556"/>
        <v>0</v>
      </c>
      <c r="AB4107" s="51">
        <f t="shared" si="557"/>
        <v>0</v>
      </c>
      <c r="AC4107" s="52">
        <f t="shared" si="558"/>
        <v>567</v>
      </c>
      <c r="AD4107" s="53">
        <f>(ROUND(AC4107-AC4093,1)/AC4093)</f>
        <v>0.125</v>
      </c>
      <c r="AE4107" s="44"/>
      <c r="AF4107" s="45"/>
    </row>
    <row r="4108" spans="1:32" x14ac:dyDescent="0.25">
      <c r="A4108" s="54" t="s">
        <v>19</v>
      </c>
      <c r="B4108" s="37" t="s">
        <v>330</v>
      </c>
      <c r="C4108" s="38" t="s">
        <v>4</v>
      </c>
      <c r="D4108" s="39">
        <v>160</v>
      </c>
      <c r="E4108" s="39">
        <v>0</v>
      </c>
      <c r="F4108" s="39">
        <v>0</v>
      </c>
      <c r="G4108" s="39">
        <v>0</v>
      </c>
      <c r="H4108" s="39">
        <v>0</v>
      </c>
      <c r="I4108" s="40">
        <v>50</v>
      </c>
      <c r="J4108" s="40">
        <v>10</v>
      </c>
      <c r="K4108" s="40">
        <v>0</v>
      </c>
      <c r="L4108" s="40">
        <v>0</v>
      </c>
      <c r="M4108" s="40">
        <v>0</v>
      </c>
      <c r="N4108" s="41">
        <f>D4108*$D$3</f>
        <v>224</v>
      </c>
      <c r="O4108" s="41">
        <f>E4108*$E$3</f>
        <v>0</v>
      </c>
      <c r="P4108" s="41">
        <f>F4108*$F$3</f>
        <v>0</v>
      </c>
      <c r="Q4108" s="41">
        <f>G4108*$G$3</f>
        <v>0</v>
      </c>
      <c r="R4108" s="41">
        <f>H4108*$H$3</f>
        <v>0</v>
      </c>
      <c r="S4108" s="41">
        <f>(N4108/100)*(I4108*$I$3)+(N4108/100)*(J4108*$J$3)</f>
        <v>268.8</v>
      </c>
      <c r="T4108" s="41">
        <f>(O4108/100)*(K4108*$K$3)</f>
        <v>0</v>
      </c>
      <c r="U4108" s="41">
        <f>(P4108/100)*(K4108*$K$3)+(P4108/100)*(L4108*$L$3)</f>
        <v>0</v>
      </c>
      <c r="V4108" s="41">
        <f>(Q4108/100)*(L4108*$L$3)</f>
        <v>0</v>
      </c>
      <c r="W4108" s="41">
        <f>(R4108/100)*(K4108*$K$3)+(R4108/100)*(L4108*$L$3)</f>
        <v>0</v>
      </c>
      <c r="X4108" s="41">
        <f t="shared" si="553"/>
        <v>492.8</v>
      </c>
      <c r="Y4108" s="41">
        <f t="shared" si="554"/>
        <v>0</v>
      </c>
      <c r="Z4108" s="41">
        <f t="shared" si="555"/>
        <v>0</v>
      </c>
      <c r="AA4108" s="41">
        <f t="shared" si="556"/>
        <v>0</v>
      </c>
      <c r="AB4108" s="41">
        <f t="shared" si="557"/>
        <v>0</v>
      </c>
      <c r="AC4108" s="42">
        <f t="shared" si="558"/>
        <v>492.8</v>
      </c>
      <c r="AD4108" s="43">
        <v>0</v>
      </c>
      <c r="AE4108" s="44" t="s">
        <v>28</v>
      </c>
      <c r="AF4108" s="45"/>
    </row>
    <row r="4109" spans="1:32" x14ac:dyDescent="0.25">
      <c r="A4109" s="46" t="s">
        <v>29</v>
      </c>
      <c r="B4109" s="47">
        <v>28</v>
      </c>
      <c r="C4109" s="48" t="s">
        <v>5</v>
      </c>
      <c r="D4109" s="49">
        <v>160</v>
      </c>
      <c r="E4109" s="49">
        <v>0</v>
      </c>
      <c r="F4109" s="49">
        <v>0</v>
      </c>
      <c r="G4109" s="49">
        <v>0</v>
      </c>
      <c r="H4109" s="49">
        <v>0</v>
      </c>
      <c r="I4109" s="50">
        <v>60</v>
      </c>
      <c r="J4109" s="50">
        <v>25</v>
      </c>
      <c r="K4109" s="50">
        <v>0</v>
      </c>
      <c r="L4109" s="50">
        <v>0</v>
      </c>
      <c r="M4109" s="50">
        <v>0</v>
      </c>
      <c r="N4109" s="51">
        <f>D4109*$D$4</f>
        <v>216</v>
      </c>
      <c r="O4109" s="51">
        <f>E4109*$E$4</f>
        <v>0</v>
      </c>
      <c r="P4109" s="51">
        <f>F4109*$F$4</f>
        <v>0</v>
      </c>
      <c r="Q4109" s="51">
        <f>G4109*$G$4</f>
        <v>0</v>
      </c>
      <c r="R4109" s="51">
        <f>H4109*$H$4</f>
        <v>0</v>
      </c>
      <c r="S4109" s="51">
        <f>(N4109/100)*(I4109*$I$4)+(N4109/100)*(J4109*$J$4)</f>
        <v>367.20000000000005</v>
      </c>
      <c r="T4109" s="51">
        <f>(O4109/100)*(K4109*$K$4)</f>
        <v>0</v>
      </c>
      <c r="U4109" s="51">
        <f>(P4109/100)*(K4109*$K$4)+(P4109/100)*(L4109*$L$4)</f>
        <v>0</v>
      </c>
      <c r="V4109" s="51">
        <f>(Q4109/100)*(L4109*$L$4)</f>
        <v>0</v>
      </c>
      <c r="W4109" s="51">
        <f>(R4109/100)*(K4109*$K$4)+(R4109/100)*(L4109*$L$4)</f>
        <v>0</v>
      </c>
      <c r="X4109" s="51">
        <f t="shared" si="553"/>
        <v>583.20000000000005</v>
      </c>
      <c r="Y4109" s="51">
        <f t="shared" si="554"/>
        <v>0</v>
      </c>
      <c r="Z4109" s="51">
        <f t="shared" si="555"/>
        <v>0</v>
      </c>
      <c r="AA4109" s="51">
        <f t="shared" si="556"/>
        <v>0</v>
      </c>
      <c r="AB4109" s="51">
        <f t="shared" si="557"/>
        <v>0</v>
      </c>
      <c r="AC4109" s="52">
        <f t="shared" si="558"/>
        <v>583.20000000000005</v>
      </c>
      <c r="AD4109" s="53">
        <f>(ROUND(AC4109-AC4108,1)/AC4108)</f>
        <v>0.18344155844155846</v>
      </c>
      <c r="AE4109" s="44"/>
      <c r="AF4109" s="45"/>
    </row>
    <row r="4110" spans="1:32" x14ac:dyDescent="0.25">
      <c r="A4110" s="46" t="s">
        <v>30</v>
      </c>
      <c r="B4110" s="47">
        <v>10</v>
      </c>
      <c r="C4110" s="48" t="s">
        <v>6</v>
      </c>
      <c r="D4110" s="49">
        <v>160</v>
      </c>
      <c r="E4110" s="49">
        <v>0</v>
      </c>
      <c r="F4110" s="49">
        <v>0</v>
      </c>
      <c r="G4110" s="49">
        <v>0</v>
      </c>
      <c r="H4110" s="49">
        <v>0</v>
      </c>
      <c r="I4110" s="50">
        <v>50</v>
      </c>
      <c r="J4110" s="50">
        <v>10</v>
      </c>
      <c r="K4110" s="50">
        <v>0</v>
      </c>
      <c r="L4110" s="50">
        <v>0</v>
      </c>
      <c r="M4110" s="50">
        <v>0</v>
      </c>
      <c r="N4110" s="51">
        <f>D4110*$D$5</f>
        <v>224</v>
      </c>
      <c r="O4110" s="51">
        <f>E4110*$E$5</f>
        <v>0</v>
      </c>
      <c r="P4110" s="51">
        <f>F4110*$F$5</f>
        <v>0</v>
      </c>
      <c r="Q4110" s="51">
        <f>G4110*$G$5</f>
        <v>0</v>
      </c>
      <c r="R4110" s="51">
        <f>H4110*$H$5</f>
        <v>0</v>
      </c>
      <c r="S4110" s="51">
        <f>(N4110/100)*(I4110*$I$5)+(N4110/100)*(J4110*$J$5)</f>
        <v>268.8</v>
      </c>
      <c r="T4110" s="51">
        <f>(O4110/100)*(K4110*$K$5)</f>
        <v>0</v>
      </c>
      <c r="U4110" s="51">
        <f>(P4110/100)*(K4110*$K$5)+(P4110/100)*(L4110*$L$5)</f>
        <v>0</v>
      </c>
      <c r="V4110" s="51">
        <f>(Q4110/100)*(L4110*$L$5)</f>
        <v>0</v>
      </c>
      <c r="W4110" s="51">
        <f>(R4110/100)*(K4110*$K$5)+(R4110/100)*(L4110*$L$5)</f>
        <v>0</v>
      </c>
      <c r="X4110" s="51">
        <f t="shared" si="553"/>
        <v>492.8</v>
      </c>
      <c r="Y4110" s="51">
        <f t="shared" si="554"/>
        <v>0</v>
      </c>
      <c r="Z4110" s="51">
        <f t="shared" si="555"/>
        <v>0</v>
      </c>
      <c r="AA4110" s="51">
        <f t="shared" si="556"/>
        <v>0</v>
      </c>
      <c r="AB4110" s="51">
        <f t="shared" si="557"/>
        <v>0</v>
      </c>
      <c r="AC4110" s="52">
        <f t="shared" si="558"/>
        <v>492.8</v>
      </c>
      <c r="AD4110" s="53">
        <f>(ROUND(AC4110-AC4108,1)/AC4108)</f>
        <v>0</v>
      </c>
      <c r="AE4110" s="44"/>
      <c r="AF4110" s="45"/>
    </row>
    <row r="4111" spans="1:32" x14ac:dyDescent="0.25">
      <c r="A4111" s="46" t="s">
        <v>31</v>
      </c>
      <c r="B4111" s="47">
        <v>0</v>
      </c>
      <c r="C4111" s="48" t="s">
        <v>7</v>
      </c>
      <c r="D4111" s="49">
        <v>160</v>
      </c>
      <c r="E4111" s="49">
        <v>0</v>
      </c>
      <c r="F4111" s="49">
        <v>0</v>
      </c>
      <c r="G4111" s="49">
        <v>0</v>
      </c>
      <c r="H4111" s="49">
        <v>0</v>
      </c>
      <c r="I4111" s="50">
        <v>50</v>
      </c>
      <c r="J4111" s="50">
        <v>10</v>
      </c>
      <c r="K4111" s="50">
        <v>0</v>
      </c>
      <c r="L4111" s="50">
        <v>0</v>
      </c>
      <c r="M4111" s="50">
        <v>0</v>
      </c>
      <c r="N4111" s="51">
        <f>D4111*$D$6</f>
        <v>224</v>
      </c>
      <c r="O4111" s="51">
        <f>E4111*$E$6</f>
        <v>0</v>
      </c>
      <c r="P4111" s="51">
        <f>F4111*$F$6</f>
        <v>0</v>
      </c>
      <c r="Q4111" s="51">
        <f>G4111*$G$6</f>
        <v>0</v>
      </c>
      <c r="R4111" s="51">
        <f>H4111*$H$6</f>
        <v>0</v>
      </c>
      <c r="S4111" s="51">
        <f>(N4111/100)*(I4111*$I$6)+(N4111/100)*(J4111*$J$6)</f>
        <v>268.8</v>
      </c>
      <c r="T4111" s="51">
        <f>(O4111/100)*(K4111*$K$6)</f>
        <v>0</v>
      </c>
      <c r="U4111" s="51">
        <f>(P4111/100)*(K4111*$K$6)+(P4111/100)*(L4111*$L$6)</f>
        <v>0</v>
      </c>
      <c r="V4111" s="51">
        <f>(Q4111/100)*(L4111*$L$6)</f>
        <v>0</v>
      </c>
      <c r="W4111" s="51">
        <f>(R4111/100)*(K4111*$K$6)+(R4111/100)*(L4111*$L$6)</f>
        <v>0</v>
      </c>
      <c r="X4111" s="51">
        <f t="shared" si="553"/>
        <v>492.8</v>
      </c>
      <c r="Y4111" s="51">
        <f t="shared" si="554"/>
        <v>0</v>
      </c>
      <c r="Z4111" s="51">
        <f t="shared" si="555"/>
        <v>0</v>
      </c>
      <c r="AA4111" s="51">
        <f t="shared" si="556"/>
        <v>0</v>
      </c>
      <c r="AB4111" s="51">
        <f t="shared" si="557"/>
        <v>0</v>
      </c>
      <c r="AC4111" s="52">
        <f t="shared" si="558"/>
        <v>492.8</v>
      </c>
      <c r="AD4111" s="53">
        <f>(ROUND(AC4111-AC4108,1)/AC4108)</f>
        <v>0</v>
      </c>
      <c r="AE4111" s="44"/>
      <c r="AF4111" s="45"/>
    </row>
    <row r="4112" spans="1:32" x14ac:dyDescent="0.25">
      <c r="A4112" s="46" t="s">
        <v>32</v>
      </c>
      <c r="B4112" s="47">
        <v>0</v>
      </c>
      <c r="C4112" s="48" t="s">
        <v>8</v>
      </c>
      <c r="D4112" s="49">
        <v>160</v>
      </c>
      <c r="E4112" s="49">
        <v>0</v>
      </c>
      <c r="F4112" s="49">
        <v>0</v>
      </c>
      <c r="G4112" s="49">
        <v>0</v>
      </c>
      <c r="H4112" s="49">
        <v>0</v>
      </c>
      <c r="I4112" s="50">
        <v>50</v>
      </c>
      <c r="J4112" s="50">
        <v>10</v>
      </c>
      <c r="K4112" s="50">
        <v>0</v>
      </c>
      <c r="L4112" s="50">
        <v>0</v>
      </c>
      <c r="M4112" s="50">
        <v>0</v>
      </c>
      <c r="N4112" s="51">
        <f>D4112*$D$7</f>
        <v>224</v>
      </c>
      <c r="O4112" s="51">
        <f>E4112*$E$7</f>
        <v>0</v>
      </c>
      <c r="P4112" s="51">
        <f>F4112*$F$7</f>
        <v>0</v>
      </c>
      <c r="Q4112" s="51">
        <f>G4112*$G$7</f>
        <v>0</v>
      </c>
      <c r="R4112" s="51">
        <f>H4112*$H$7</f>
        <v>0</v>
      </c>
      <c r="S4112" s="51">
        <f>(N4112/100)*(I4112*$I$7)+(N4112/100)*(J4112*$J$7)</f>
        <v>268.8</v>
      </c>
      <c r="T4112" s="51">
        <f>(O4112/100)*(K4112*$K$7)</f>
        <v>0</v>
      </c>
      <c r="U4112" s="51">
        <f>(P4112/100)*(K4112*$K$7)+(P4112/100)*(L4112*$L$7)</f>
        <v>0</v>
      </c>
      <c r="V4112" s="51">
        <f>(Q4112/100)*(L4112*$L$7)</f>
        <v>0</v>
      </c>
      <c r="W4112" s="51">
        <f>(R4112/100)*(K4112*$K$7)+(R4112/100)*(L4112*$L$7)</f>
        <v>0</v>
      </c>
      <c r="X4112" s="51">
        <f t="shared" ref="X4112:X4175" si="559">N4112+S4112</f>
        <v>492.8</v>
      </c>
      <c r="Y4112" s="51">
        <f t="shared" ref="Y4112:Y4175" si="560">O4112+T4112</f>
        <v>0</v>
      </c>
      <c r="Z4112" s="51">
        <f t="shared" ref="Z4112:Z4175" si="561">P4112+U4112</f>
        <v>0</v>
      </c>
      <c r="AA4112" s="51">
        <f t="shared" ref="AA4112:AA4175" si="562">Q4112+V4112</f>
        <v>0</v>
      </c>
      <c r="AB4112" s="51">
        <f t="shared" ref="AB4112:AB4175" si="563">R4112+W4112</f>
        <v>0</v>
      </c>
      <c r="AC4112" s="52">
        <f t="shared" ref="AC4112:AC4175" si="564">ROUND(X4112+Y4112+Z4112+AA4112+AB4112,1)</f>
        <v>492.8</v>
      </c>
      <c r="AD4112" s="53">
        <f>(ROUND(AC4112-AC4108,1)/AC4108)</f>
        <v>0</v>
      </c>
      <c r="AE4112" s="44"/>
      <c r="AF4112" s="45"/>
    </row>
    <row r="4113" spans="1:32" x14ac:dyDescent="0.25">
      <c r="A4113" s="46" t="s">
        <v>33</v>
      </c>
      <c r="B4113" s="47"/>
      <c r="C4113" s="48" t="s">
        <v>9</v>
      </c>
      <c r="D4113" s="49">
        <v>160</v>
      </c>
      <c r="E4113" s="49">
        <v>0</v>
      </c>
      <c r="F4113" s="49">
        <v>0</v>
      </c>
      <c r="G4113" s="49">
        <v>0</v>
      </c>
      <c r="H4113" s="49">
        <v>0</v>
      </c>
      <c r="I4113" s="50">
        <v>50</v>
      </c>
      <c r="J4113" s="50">
        <v>10</v>
      </c>
      <c r="K4113" s="50">
        <v>0</v>
      </c>
      <c r="L4113" s="50">
        <v>0</v>
      </c>
      <c r="M4113" s="50">
        <v>0</v>
      </c>
      <c r="N4113" s="51">
        <f>D4113*$D$8</f>
        <v>224</v>
      </c>
      <c r="O4113" s="51">
        <f>E4113*$E$8</f>
        <v>0</v>
      </c>
      <c r="P4113" s="51">
        <f>F4113*$F$8</f>
        <v>0</v>
      </c>
      <c r="Q4113" s="51">
        <f>G4113*$G$8</f>
        <v>0</v>
      </c>
      <c r="R4113" s="51">
        <f>H4113*$H$8</f>
        <v>0</v>
      </c>
      <c r="S4113" s="51">
        <f>(N4113/100)*(I4113*$I$8)+(N4113/100)*(J4113*$J$8)</f>
        <v>268.8</v>
      </c>
      <c r="T4113" s="51">
        <f>(O4113/100)*(K4113*$K$8)</f>
        <v>0</v>
      </c>
      <c r="U4113" s="51">
        <f>(P4113/100)*(K4113*$K$8)+(P4113/100)*(L4113*$L$8)</f>
        <v>0</v>
      </c>
      <c r="V4113" s="51">
        <f>(Q4113/100)*(L4113*$L$8)</f>
        <v>0</v>
      </c>
      <c r="W4113" s="51">
        <f>(R4113/100)*(K4113*$K$8)+(R4113/100)*(L4113*$L$8)</f>
        <v>0</v>
      </c>
      <c r="X4113" s="51">
        <f t="shared" si="559"/>
        <v>492.8</v>
      </c>
      <c r="Y4113" s="51">
        <f t="shared" si="560"/>
        <v>0</v>
      </c>
      <c r="Z4113" s="51">
        <f t="shared" si="561"/>
        <v>0</v>
      </c>
      <c r="AA4113" s="51">
        <f t="shared" si="562"/>
        <v>0</v>
      </c>
      <c r="AB4113" s="51">
        <f t="shared" si="563"/>
        <v>0</v>
      </c>
      <c r="AC4113" s="52">
        <f t="shared" si="564"/>
        <v>492.8</v>
      </c>
      <c r="AD4113" s="53">
        <f>(ROUND(AC4113-AC4108,1)/AC4108)</f>
        <v>0</v>
      </c>
      <c r="AE4113" s="44"/>
      <c r="AF4113" s="45"/>
    </row>
    <row r="4114" spans="1:32" x14ac:dyDescent="0.25">
      <c r="A4114" s="46" t="s">
        <v>34</v>
      </c>
      <c r="B4114" s="47"/>
      <c r="C4114" s="48" t="s">
        <v>10</v>
      </c>
      <c r="D4114" s="49">
        <v>80</v>
      </c>
      <c r="E4114" s="49">
        <v>170</v>
      </c>
      <c r="F4114" s="49">
        <v>0</v>
      </c>
      <c r="G4114" s="49">
        <v>0</v>
      </c>
      <c r="H4114" s="49">
        <v>0</v>
      </c>
      <c r="I4114" s="50">
        <v>50</v>
      </c>
      <c r="J4114" s="50">
        <v>10</v>
      </c>
      <c r="K4114" s="50">
        <v>65</v>
      </c>
      <c r="L4114" s="50">
        <v>0</v>
      </c>
      <c r="M4114" s="50">
        <v>0</v>
      </c>
      <c r="N4114" s="51">
        <f>D4114*$D$9</f>
        <v>108</v>
      </c>
      <c r="O4114" s="51">
        <f>E4114*$E$9</f>
        <v>229.50000000000003</v>
      </c>
      <c r="P4114" s="51">
        <f>F4114*$F$9</f>
        <v>0</v>
      </c>
      <c r="Q4114" s="51">
        <f>G4114*$G$9</f>
        <v>0</v>
      </c>
      <c r="R4114" s="51">
        <f>H4114*$H$9</f>
        <v>0</v>
      </c>
      <c r="S4114" s="51">
        <f>(N4114/100)*(I4114*$I$9)+(N4114/100)*(J4114*$J$9)</f>
        <v>64.8</v>
      </c>
      <c r="T4114" s="51">
        <f>(O4114/100)*(K4114*$K$9)</f>
        <v>208.84500000000003</v>
      </c>
      <c r="U4114" s="51">
        <f>(P4114/100)*(K4114*$K$9)+(P4114/100)*(L4114*$L$9)</f>
        <v>0</v>
      </c>
      <c r="V4114" s="51">
        <f>(Q4114/100)*(L4114*$L$9)</f>
        <v>0</v>
      </c>
      <c r="W4114" s="51">
        <f>(R4114/100)*(K4114*$K$9)+(R4114/100)*(L4114*$L$9)</f>
        <v>0</v>
      </c>
      <c r="X4114" s="51">
        <f t="shared" si="559"/>
        <v>172.8</v>
      </c>
      <c r="Y4114" s="51">
        <f t="shared" si="560"/>
        <v>438.34500000000003</v>
      </c>
      <c r="Z4114" s="51">
        <f t="shared" si="561"/>
        <v>0</v>
      </c>
      <c r="AA4114" s="51">
        <f t="shared" si="562"/>
        <v>0</v>
      </c>
      <c r="AB4114" s="51">
        <f t="shared" si="563"/>
        <v>0</v>
      </c>
      <c r="AC4114" s="52">
        <f t="shared" si="564"/>
        <v>611.1</v>
      </c>
      <c r="AD4114" s="53">
        <f>(ROUND(AC4114-AC4108,1)/AC4108)</f>
        <v>0.24005681818181818</v>
      </c>
      <c r="AE4114" s="44"/>
      <c r="AF4114" s="45"/>
    </row>
    <row r="4115" spans="1:32" x14ac:dyDescent="0.25">
      <c r="A4115" s="46" t="s">
        <v>35</v>
      </c>
      <c r="B4115" s="47"/>
      <c r="C4115" s="48" t="s">
        <v>11</v>
      </c>
      <c r="D4115" s="49">
        <v>80</v>
      </c>
      <c r="E4115" s="49">
        <v>0</v>
      </c>
      <c r="F4115" s="49">
        <v>170</v>
      </c>
      <c r="G4115" s="49">
        <v>0</v>
      </c>
      <c r="H4115" s="49">
        <v>0</v>
      </c>
      <c r="I4115" s="50">
        <v>50</v>
      </c>
      <c r="J4115" s="50">
        <v>10</v>
      </c>
      <c r="K4115" s="50">
        <v>32.5</v>
      </c>
      <c r="L4115" s="50">
        <v>32.5</v>
      </c>
      <c r="M4115" s="50">
        <v>0</v>
      </c>
      <c r="N4115" s="51">
        <f>D4115*$D$10</f>
        <v>108</v>
      </c>
      <c r="O4115" s="51">
        <f>E4115*$E$10</f>
        <v>0</v>
      </c>
      <c r="P4115" s="51">
        <f>F4115*$F$10</f>
        <v>229.50000000000003</v>
      </c>
      <c r="Q4115" s="51">
        <f>G4115*$G$10</f>
        <v>0</v>
      </c>
      <c r="R4115" s="51">
        <f>H4115*$H$10</f>
        <v>0</v>
      </c>
      <c r="S4115" s="51">
        <f>(N4115/100)*(I4115*$I$10)+(N4115/100)*(J4115*$J$10)</f>
        <v>64.8</v>
      </c>
      <c r="T4115" s="51">
        <f>(O4115/100)*(K4115*$J$10)</f>
        <v>0</v>
      </c>
      <c r="U4115" s="51">
        <f>(P4115/100)*(K4115*$K$10)+(P4115/100)*(L4115*$L$10)</f>
        <v>208.84500000000003</v>
      </c>
      <c r="V4115" s="51">
        <f>(Q4115/100)*(L4115*$L$10)</f>
        <v>0</v>
      </c>
      <c r="W4115" s="51">
        <f>(R4115/100)*(K4115*$K$10)+(R4115/100)*(L4115*$L$10)</f>
        <v>0</v>
      </c>
      <c r="X4115" s="51">
        <f t="shared" si="559"/>
        <v>172.8</v>
      </c>
      <c r="Y4115" s="51">
        <f t="shared" si="560"/>
        <v>0</v>
      </c>
      <c r="Z4115" s="51">
        <f t="shared" si="561"/>
        <v>438.34500000000003</v>
      </c>
      <c r="AA4115" s="51">
        <f t="shared" si="562"/>
        <v>0</v>
      </c>
      <c r="AB4115" s="51">
        <f t="shared" si="563"/>
        <v>0</v>
      </c>
      <c r="AC4115" s="52">
        <f t="shared" si="564"/>
        <v>611.1</v>
      </c>
      <c r="AD4115" s="53">
        <f>(ROUND(AC4115-AC4108,1)/AC4108)</f>
        <v>0.24005681818181818</v>
      </c>
      <c r="AE4115" s="44"/>
      <c r="AF4115" s="45"/>
    </row>
    <row r="4116" spans="1:32" x14ac:dyDescent="0.25">
      <c r="A4116" s="46" t="s">
        <v>36</v>
      </c>
      <c r="B4116" s="47"/>
      <c r="C4116" s="48" t="s">
        <v>12</v>
      </c>
      <c r="D4116" s="49">
        <v>80</v>
      </c>
      <c r="E4116" s="49">
        <v>0</v>
      </c>
      <c r="F4116" s="49">
        <v>0</v>
      </c>
      <c r="G4116" s="49">
        <v>170</v>
      </c>
      <c r="H4116" s="49">
        <v>0</v>
      </c>
      <c r="I4116" s="50">
        <v>50</v>
      </c>
      <c r="J4116" s="50">
        <v>10</v>
      </c>
      <c r="K4116" s="50">
        <v>0</v>
      </c>
      <c r="L4116" s="50">
        <v>65</v>
      </c>
      <c r="M4116" s="50">
        <v>0</v>
      </c>
      <c r="N4116" s="51">
        <f>D4116*$D$11</f>
        <v>108</v>
      </c>
      <c r="O4116" s="51">
        <f>E4116*$E$11</f>
        <v>0</v>
      </c>
      <c r="P4116" s="51">
        <f>F4116*$F$11</f>
        <v>0</v>
      </c>
      <c r="Q4116" s="51">
        <f>G4116*$G$11</f>
        <v>229.50000000000003</v>
      </c>
      <c r="R4116" s="51">
        <f>H4116*$H$11</f>
        <v>0</v>
      </c>
      <c r="S4116" s="51">
        <f>(N4116/100)*(I4116*$I$11)+(N4116/100)*(J4116*$J$11)</f>
        <v>64.8</v>
      </c>
      <c r="T4116" s="51">
        <f>(O4116/100)*(K4116*$K$11)</f>
        <v>0</v>
      </c>
      <c r="U4116" s="51">
        <f>(P4116/100)*(K4116*$K$11)+(P4116/100)*(L4116*$L$11)</f>
        <v>0</v>
      </c>
      <c r="V4116" s="51">
        <f>(Q4116/100)*(L4116*$L$11)</f>
        <v>208.84500000000003</v>
      </c>
      <c r="W4116" s="51">
        <f>(R4116/100)*(K4116*$K$11)+(R4116/100)*(L4116*$L$11)</f>
        <v>0</v>
      </c>
      <c r="X4116" s="51">
        <f t="shared" si="559"/>
        <v>172.8</v>
      </c>
      <c r="Y4116" s="51">
        <f t="shared" si="560"/>
        <v>0</v>
      </c>
      <c r="Z4116" s="51">
        <f t="shared" si="561"/>
        <v>0</v>
      </c>
      <c r="AA4116" s="51">
        <f t="shared" si="562"/>
        <v>438.34500000000003</v>
      </c>
      <c r="AB4116" s="51">
        <f t="shared" si="563"/>
        <v>0</v>
      </c>
      <c r="AC4116" s="52">
        <f t="shared" si="564"/>
        <v>611.1</v>
      </c>
      <c r="AD4116" s="53">
        <f>(ROUND(AC4116-AC4108,1)/AC4108)</f>
        <v>0.24005681818181818</v>
      </c>
      <c r="AE4116" s="44"/>
      <c r="AF4116" s="45"/>
    </row>
    <row r="4117" spans="1:32" x14ac:dyDescent="0.25">
      <c r="A4117" s="46" t="s">
        <v>37</v>
      </c>
      <c r="B4117" s="47"/>
      <c r="C4117" s="48" t="s">
        <v>13</v>
      </c>
      <c r="D4117" s="49">
        <v>80</v>
      </c>
      <c r="E4117" s="49">
        <v>0</v>
      </c>
      <c r="F4117" s="49">
        <v>0</v>
      </c>
      <c r="G4117" s="49">
        <v>0</v>
      </c>
      <c r="H4117" s="49">
        <v>170</v>
      </c>
      <c r="I4117" s="50">
        <v>50</v>
      </c>
      <c r="J4117" s="50">
        <v>10</v>
      </c>
      <c r="K4117" s="50">
        <v>32.5</v>
      </c>
      <c r="L4117" s="50">
        <v>32.5</v>
      </c>
      <c r="M4117" s="50">
        <v>0</v>
      </c>
      <c r="N4117" s="51">
        <f>D4117*$D$12</f>
        <v>108</v>
      </c>
      <c r="O4117" s="51">
        <f>E4117*$E$12</f>
        <v>0</v>
      </c>
      <c r="P4117" s="51">
        <f>F4117*$F$12</f>
        <v>0</v>
      </c>
      <c r="Q4117" s="51">
        <f>G4117*$G$12</f>
        <v>0</v>
      </c>
      <c r="R4117" s="51">
        <f>H4117*$H$12</f>
        <v>229.50000000000003</v>
      </c>
      <c r="S4117" s="51">
        <f>(N4117/100)*(I4117*$I$12)+(N4117/100)*(J4117*$J$12)</f>
        <v>64.8</v>
      </c>
      <c r="T4117" s="51">
        <f>(O4117/100)*(K4117*$K$12)</f>
        <v>0</v>
      </c>
      <c r="U4117" s="51">
        <f>(P4117/100)*(K4117*$K$12)+(P4117/100)*(L4117*$L$12)</f>
        <v>0</v>
      </c>
      <c r="V4117" s="51">
        <f>(Q4117/100)*(L4117*$L$12)</f>
        <v>0</v>
      </c>
      <c r="W4117" s="51">
        <f>(R4117/100)*(K4117*$K$12)+(R4117/100)*(L4117*$L$12)</f>
        <v>208.84500000000003</v>
      </c>
      <c r="X4117" s="51">
        <f t="shared" si="559"/>
        <v>172.8</v>
      </c>
      <c r="Y4117" s="51">
        <f t="shared" si="560"/>
        <v>0</v>
      </c>
      <c r="Z4117" s="51">
        <f t="shared" si="561"/>
        <v>0</v>
      </c>
      <c r="AA4117" s="51">
        <f t="shared" si="562"/>
        <v>0</v>
      </c>
      <c r="AB4117" s="51">
        <f t="shared" si="563"/>
        <v>438.34500000000003</v>
      </c>
      <c r="AC4117" s="52">
        <f t="shared" si="564"/>
        <v>611.1</v>
      </c>
      <c r="AD4117" s="53">
        <f>(ROUND(AC4117-AC4108,1)/AC4108)</f>
        <v>0.24005681818181818</v>
      </c>
      <c r="AE4117" s="44"/>
      <c r="AF4117" s="45"/>
    </row>
    <row r="4118" spans="1:32" x14ac:dyDescent="0.25">
      <c r="A4118" s="46" t="s">
        <v>38</v>
      </c>
      <c r="B4118" s="47"/>
      <c r="C4118" s="48" t="s">
        <v>14</v>
      </c>
      <c r="D4118" s="49">
        <v>160</v>
      </c>
      <c r="E4118" s="49">
        <v>0</v>
      </c>
      <c r="F4118" s="49">
        <v>0</v>
      </c>
      <c r="G4118" s="49">
        <v>0</v>
      </c>
      <c r="H4118" s="49">
        <v>0</v>
      </c>
      <c r="I4118" s="50">
        <v>0</v>
      </c>
      <c r="J4118" s="50">
        <v>0</v>
      </c>
      <c r="K4118" s="50">
        <v>0</v>
      </c>
      <c r="L4118" s="50">
        <v>0</v>
      </c>
      <c r="M4118" s="50">
        <v>90</v>
      </c>
      <c r="N4118" s="51">
        <f>D4118*$D$13</f>
        <v>216</v>
      </c>
      <c r="O4118" s="51">
        <f>E4118*$E$13</f>
        <v>0</v>
      </c>
      <c r="P4118" s="51">
        <f>F4118*$F$13</f>
        <v>0</v>
      </c>
      <c r="Q4118" s="51">
        <f>G4118*$G$13</f>
        <v>0</v>
      </c>
      <c r="R4118" s="51">
        <f>H4118*$H$13</f>
        <v>0</v>
      </c>
      <c r="S4118" s="51">
        <f>(N4118/100)*(I4118*$I$13)+(N4118/100)*(J4118*$J$13)+(N4118/100)*(M4118*$M$13)</f>
        <v>388.8</v>
      </c>
      <c r="T4118" s="51">
        <f>(O4118/100)*(K4118*$K$13)+(O4118/100)*(M4118*$M$13)</f>
        <v>0</v>
      </c>
      <c r="U4118" s="51">
        <f>(P4118/100)*(K4118*$K$13)+(P4118/100)*(L4118*$L$13)+(P4118/100)*(M4118*$M$13)</f>
        <v>0</v>
      </c>
      <c r="V4118" s="51">
        <f>(Q4118/100)*(L4118*$L$13)+(Q4118/100)*(M4118*$M$13)</f>
        <v>0</v>
      </c>
      <c r="W4118" s="51">
        <f>(R4118/100)*(K4118*$K$13)+(R4118/100)*(L4118*$L$13)+(R4118/100)*(M4118*$M$13)</f>
        <v>0</v>
      </c>
      <c r="X4118" s="51">
        <f t="shared" si="559"/>
        <v>604.79999999999995</v>
      </c>
      <c r="Y4118" s="51">
        <f t="shared" si="560"/>
        <v>0</v>
      </c>
      <c r="Z4118" s="51">
        <f t="shared" si="561"/>
        <v>0</v>
      </c>
      <c r="AA4118" s="51">
        <f t="shared" si="562"/>
        <v>0</v>
      </c>
      <c r="AB4118" s="51">
        <f t="shared" si="563"/>
        <v>0</v>
      </c>
      <c r="AC4118" s="52">
        <f t="shared" si="564"/>
        <v>604.79999999999995</v>
      </c>
      <c r="AD4118" s="53">
        <f>(ROUND(AC4118-AC4108,1)/AC4108)</f>
        <v>0.22727272727272727</v>
      </c>
      <c r="AE4118" s="44"/>
      <c r="AF4118" s="45"/>
    </row>
    <row r="4119" spans="1:32" x14ac:dyDescent="0.25">
      <c r="A4119" s="46" t="s">
        <v>39</v>
      </c>
      <c r="B4119" s="47"/>
      <c r="C4119" s="48" t="s">
        <v>15</v>
      </c>
      <c r="D4119" s="49">
        <v>160</v>
      </c>
      <c r="E4119" s="49">
        <v>0</v>
      </c>
      <c r="F4119" s="49">
        <v>0</v>
      </c>
      <c r="G4119" s="49">
        <v>0</v>
      </c>
      <c r="H4119" s="49">
        <v>0</v>
      </c>
      <c r="I4119" s="50">
        <v>50</v>
      </c>
      <c r="J4119" s="50">
        <v>10</v>
      </c>
      <c r="K4119" s="50">
        <v>60</v>
      </c>
      <c r="L4119" s="50">
        <v>0</v>
      </c>
      <c r="M4119" s="50">
        <v>0</v>
      </c>
      <c r="N4119" s="51">
        <f>D4119*$D$14</f>
        <v>216</v>
      </c>
      <c r="O4119" s="51">
        <f>E4119*$E$14</f>
        <v>0</v>
      </c>
      <c r="P4119" s="51">
        <f>F4119*$F$14</f>
        <v>0</v>
      </c>
      <c r="Q4119" s="51">
        <f>G4119*$G$14</f>
        <v>0</v>
      </c>
      <c r="R4119" s="51">
        <f>H4119*$H$14</f>
        <v>0</v>
      </c>
      <c r="S4119" s="51">
        <f>(N4119/100)*(I4119*$I$14)+(N4119/100)*(J4119*$J$14)+(N4119/100)*(K4119*$K$14)</f>
        <v>388.80000000000007</v>
      </c>
      <c r="T4119" s="51">
        <f>(O4119/100)*(K4119*$K$14)</f>
        <v>0</v>
      </c>
      <c r="U4119" s="51">
        <f>(P4119/100)*(K4119*$K$14)+(P4119/100)*(L4119*$L$14)</f>
        <v>0</v>
      </c>
      <c r="V4119" s="51">
        <f>(Q4119/100)*(L4119*$L$14)</f>
        <v>0</v>
      </c>
      <c r="W4119" s="51">
        <f>(R4119/100)*(K4119*$L$14)+(R4119/100)*(L4119*$M$14)</f>
        <v>0</v>
      </c>
      <c r="X4119" s="51">
        <f t="shared" si="559"/>
        <v>604.80000000000007</v>
      </c>
      <c r="Y4119" s="51">
        <f t="shared" si="560"/>
        <v>0</v>
      </c>
      <c r="Z4119" s="51">
        <f t="shared" si="561"/>
        <v>0</v>
      </c>
      <c r="AA4119" s="51">
        <f t="shared" si="562"/>
        <v>0</v>
      </c>
      <c r="AB4119" s="51">
        <f t="shared" si="563"/>
        <v>0</v>
      </c>
      <c r="AC4119" s="52">
        <f t="shared" si="564"/>
        <v>604.79999999999995</v>
      </c>
      <c r="AD4119" s="53">
        <f>(ROUND(AC4119-AC4108,1)/AC4108)</f>
        <v>0.22727272727272727</v>
      </c>
      <c r="AE4119" s="44"/>
      <c r="AF4119" s="45"/>
    </row>
    <row r="4120" spans="1:32" x14ac:dyDescent="0.25">
      <c r="A4120" s="46"/>
      <c r="B4120" s="47"/>
      <c r="C4120" s="48" t="s">
        <v>16</v>
      </c>
      <c r="D4120" s="49">
        <v>160</v>
      </c>
      <c r="E4120" s="49">
        <v>0</v>
      </c>
      <c r="F4120" s="49">
        <v>0</v>
      </c>
      <c r="G4120" s="49">
        <v>0</v>
      </c>
      <c r="H4120" s="49">
        <v>0</v>
      </c>
      <c r="I4120" s="50">
        <v>50</v>
      </c>
      <c r="J4120" s="50">
        <v>10</v>
      </c>
      <c r="K4120" s="50">
        <v>0</v>
      </c>
      <c r="L4120" s="50">
        <v>60</v>
      </c>
      <c r="M4120" s="50">
        <v>0</v>
      </c>
      <c r="N4120" s="51">
        <f>D4120*$D$15</f>
        <v>216</v>
      </c>
      <c r="O4120" s="51">
        <f>E4120*$E$15</f>
        <v>0</v>
      </c>
      <c r="P4120" s="51">
        <f>F4120*$F$15</f>
        <v>0</v>
      </c>
      <c r="Q4120" s="51">
        <f>G4120*$G$15</f>
        <v>0</v>
      </c>
      <c r="R4120" s="51">
        <f>H4120*$H$15</f>
        <v>0</v>
      </c>
      <c r="S4120" s="51">
        <f>(N4120/100)*(I4120*$I$15)+(N4120/100)*(J4120*$J$15)+(N4120/100)*(L4120*$L$15)</f>
        <v>388.80000000000007</v>
      </c>
      <c r="T4120" s="51">
        <f>(O4120/100)*(K4120*$K$15)</f>
        <v>0</v>
      </c>
      <c r="U4120" s="51">
        <f>(P4120/100)*(K4120*$K$15)+(P4120/100)*(L4120*$L$15)</f>
        <v>0</v>
      </c>
      <c r="V4120" s="51">
        <f>(Q4120/100)*(L4120*$L$15)</f>
        <v>0</v>
      </c>
      <c r="W4120" s="51">
        <f>(R4120/100)*(K4120*$K$15)+(R4120/100)*(L4120*$L$15)</f>
        <v>0</v>
      </c>
      <c r="X4120" s="51">
        <f t="shared" si="559"/>
        <v>604.80000000000007</v>
      </c>
      <c r="Y4120" s="51">
        <f t="shared" si="560"/>
        <v>0</v>
      </c>
      <c r="Z4120" s="51">
        <f t="shared" si="561"/>
        <v>0</v>
      </c>
      <c r="AA4120" s="51">
        <f t="shared" si="562"/>
        <v>0</v>
      </c>
      <c r="AB4120" s="51">
        <f t="shared" si="563"/>
        <v>0</v>
      </c>
      <c r="AC4120" s="52">
        <f t="shared" si="564"/>
        <v>604.79999999999995</v>
      </c>
      <c r="AD4120" s="53">
        <f>(ROUND(AC4120-AC4108,1)/AC4108)</f>
        <v>0.22727272727272727</v>
      </c>
      <c r="AE4120" s="44"/>
      <c r="AF4120" s="45"/>
    </row>
    <row r="4121" spans="1:32" x14ac:dyDescent="0.25">
      <c r="A4121" s="46"/>
      <c r="B4121" s="47"/>
      <c r="C4121" s="48" t="s">
        <v>17</v>
      </c>
      <c r="D4121" s="49">
        <v>160</v>
      </c>
      <c r="E4121" s="49">
        <v>0</v>
      </c>
      <c r="F4121" s="49">
        <v>0</v>
      </c>
      <c r="G4121" s="49">
        <v>0</v>
      </c>
      <c r="H4121" s="49">
        <v>0</v>
      </c>
      <c r="I4121" s="50">
        <v>50</v>
      </c>
      <c r="J4121" s="50">
        <v>40</v>
      </c>
      <c r="K4121" s="50">
        <v>0</v>
      </c>
      <c r="L4121" s="50">
        <v>0</v>
      </c>
      <c r="M4121" s="50">
        <v>0</v>
      </c>
      <c r="N4121" s="51">
        <f>D4121*$D$16</f>
        <v>216</v>
      </c>
      <c r="O4121" s="51">
        <f>E4121*$E$16</f>
        <v>0</v>
      </c>
      <c r="P4121" s="51">
        <f>F4121*$F$16</f>
        <v>0</v>
      </c>
      <c r="Q4121" s="51">
        <f>G4121*$G$16</f>
        <v>0</v>
      </c>
      <c r="R4121" s="51">
        <f>H4121*$H$16</f>
        <v>0</v>
      </c>
      <c r="S4121" s="51">
        <f>(N4121/100)*(I4121*$I$16)+(N4121/100)*(J4121*$J$16)</f>
        <v>324</v>
      </c>
      <c r="T4121" s="51">
        <f>(O4121/100)*(K4121*$K$16)</f>
        <v>0</v>
      </c>
      <c r="U4121" s="51">
        <f>(P4121/100)*(K4121*$K$16)+(P4121/100)*(L4121*$L$16)</f>
        <v>0</v>
      </c>
      <c r="V4121" s="51">
        <f>(Q4121/100)*(L4121*$L$16)</f>
        <v>0</v>
      </c>
      <c r="W4121" s="51">
        <f>(R4121/100)*(K4121*$K$16)+(R4121/100)*(L4121*$L$16)</f>
        <v>0</v>
      </c>
      <c r="X4121" s="51">
        <f t="shared" si="559"/>
        <v>540</v>
      </c>
      <c r="Y4121" s="51">
        <f t="shared" si="560"/>
        <v>0</v>
      </c>
      <c r="Z4121" s="51">
        <f t="shared" si="561"/>
        <v>0</v>
      </c>
      <c r="AA4121" s="51">
        <f t="shared" si="562"/>
        <v>0</v>
      </c>
      <c r="AB4121" s="51">
        <f t="shared" si="563"/>
        <v>0</v>
      </c>
      <c r="AC4121" s="52">
        <f t="shared" si="564"/>
        <v>540</v>
      </c>
      <c r="AD4121" s="53">
        <f>(ROUND(AC4121-AC4108,1)/AC4108)</f>
        <v>9.5779220779220783E-2</v>
      </c>
      <c r="AE4121" s="44"/>
      <c r="AF4121" s="15"/>
    </row>
    <row r="4122" spans="1:32" x14ac:dyDescent="0.25">
      <c r="A4122" s="46"/>
      <c r="B4122" s="47"/>
      <c r="C4122" s="48" t="s">
        <v>18</v>
      </c>
      <c r="D4122" s="49">
        <v>160</v>
      </c>
      <c r="E4122" s="49">
        <v>0</v>
      </c>
      <c r="F4122" s="49">
        <v>0</v>
      </c>
      <c r="G4122" s="49">
        <v>0</v>
      </c>
      <c r="H4122" s="49">
        <v>0</v>
      </c>
      <c r="I4122" s="50">
        <v>75</v>
      </c>
      <c r="J4122" s="50">
        <v>10</v>
      </c>
      <c r="K4122" s="50">
        <v>0</v>
      </c>
      <c r="L4122" s="50">
        <v>0</v>
      </c>
      <c r="M4122" s="50">
        <v>0</v>
      </c>
      <c r="N4122" s="51">
        <f>D4122*$D$17</f>
        <v>216</v>
      </c>
      <c r="O4122" s="51">
        <f>E4122*$E$17</f>
        <v>0</v>
      </c>
      <c r="P4122" s="51">
        <f>F4122*$F$17</f>
        <v>0</v>
      </c>
      <c r="Q4122" s="51">
        <f>G4122*$G$17</f>
        <v>0</v>
      </c>
      <c r="R4122" s="51">
        <f>H4122*$H$17</f>
        <v>0</v>
      </c>
      <c r="S4122" s="51">
        <f>(N4122/100)*(I4122*$I$17)+(N4122/100)*(J4122*$J$17)</f>
        <v>426.6</v>
      </c>
      <c r="T4122" s="51">
        <f>(O4122/100)*(K4122*$K$17)</f>
        <v>0</v>
      </c>
      <c r="U4122" s="51">
        <f>(P4122/100)*(K4122*$K$17)+(P4122/100)*(L4122*$L$17)</f>
        <v>0</v>
      </c>
      <c r="V4122" s="51">
        <f>(Q4122/100)*(L4122*$L$17)</f>
        <v>0</v>
      </c>
      <c r="W4122" s="51">
        <f>(R4122/100)*(K4122*$K$17)+(R4122/100)*(L4122*$L$17)</f>
        <v>0</v>
      </c>
      <c r="X4122" s="51">
        <f t="shared" si="559"/>
        <v>642.6</v>
      </c>
      <c r="Y4122" s="51">
        <f t="shared" si="560"/>
        <v>0</v>
      </c>
      <c r="Z4122" s="51">
        <f t="shared" si="561"/>
        <v>0</v>
      </c>
      <c r="AA4122" s="51">
        <f t="shared" si="562"/>
        <v>0</v>
      </c>
      <c r="AB4122" s="51">
        <f t="shared" si="563"/>
        <v>0</v>
      </c>
      <c r="AC4122" s="52">
        <f t="shared" si="564"/>
        <v>642.6</v>
      </c>
      <c r="AD4122" s="53">
        <f>(ROUND(AC4122-AC4108,1)/AC4108)</f>
        <v>0.30397727272727276</v>
      </c>
      <c r="AE4122" s="44"/>
      <c r="AF4122" s="45"/>
    </row>
    <row r="4123" spans="1:32" x14ac:dyDescent="0.25">
      <c r="A4123" s="54" t="s">
        <v>19</v>
      </c>
      <c r="B4123" s="55" t="s">
        <v>331</v>
      </c>
      <c r="C4123" s="38" t="s">
        <v>4</v>
      </c>
      <c r="D4123" s="39">
        <v>138</v>
      </c>
      <c r="E4123" s="39">
        <v>0</v>
      </c>
      <c r="F4123" s="39">
        <v>0</v>
      </c>
      <c r="G4123" s="39">
        <v>0</v>
      </c>
      <c r="H4123" s="39">
        <v>0</v>
      </c>
      <c r="I4123" s="40">
        <v>30</v>
      </c>
      <c r="J4123" s="40">
        <v>50</v>
      </c>
      <c r="K4123" s="40">
        <v>0</v>
      </c>
      <c r="L4123" s="40">
        <v>0</v>
      </c>
      <c r="M4123" s="40">
        <v>0</v>
      </c>
      <c r="N4123" s="41">
        <f>D4123*$D$3</f>
        <v>193.2</v>
      </c>
      <c r="O4123" s="41">
        <f>E4123*$E$3</f>
        <v>0</v>
      </c>
      <c r="P4123" s="41">
        <f>F4123*$F$3</f>
        <v>0</v>
      </c>
      <c r="Q4123" s="41">
        <f>G4123*$G$3</f>
        <v>0</v>
      </c>
      <c r="R4123" s="41">
        <f>H4123*$H$3</f>
        <v>0</v>
      </c>
      <c r="S4123" s="41">
        <f>(N4123/100)*(I4123*$I$3)+(N4123/100)*(J4123*$J$3)</f>
        <v>309.12</v>
      </c>
      <c r="T4123" s="41">
        <f>(O4123/100)*(K4123*$K$3)</f>
        <v>0</v>
      </c>
      <c r="U4123" s="41">
        <f>(P4123/100)*(K4123*$K$3)+(P4123/100)*(L4123*$L$3)</f>
        <v>0</v>
      </c>
      <c r="V4123" s="41">
        <f>(Q4123/100)*(L4123*$L$3)</f>
        <v>0</v>
      </c>
      <c r="W4123" s="41">
        <f>(R4123/100)*(K4123*$K$3)+(R4123/100)*(L4123*$L$3)</f>
        <v>0</v>
      </c>
      <c r="X4123" s="41">
        <f t="shared" si="559"/>
        <v>502.32</v>
      </c>
      <c r="Y4123" s="41">
        <f t="shared" si="560"/>
        <v>0</v>
      </c>
      <c r="Z4123" s="41">
        <f t="shared" si="561"/>
        <v>0</v>
      </c>
      <c r="AA4123" s="41">
        <f t="shared" si="562"/>
        <v>0</v>
      </c>
      <c r="AB4123" s="41">
        <f t="shared" si="563"/>
        <v>0</v>
      </c>
      <c r="AC4123" s="42">
        <f t="shared" si="564"/>
        <v>502.3</v>
      </c>
      <c r="AD4123" s="43">
        <v>0</v>
      </c>
      <c r="AE4123" s="44"/>
      <c r="AF4123" s="45"/>
    </row>
    <row r="4124" spans="1:32" x14ac:dyDescent="0.25">
      <c r="A4124" s="46" t="s">
        <v>29</v>
      </c>
      <c r="B4124" s="56">
        <v>10</v>
      </c>
      <c r="C4124" s="48" t="s">
        <v>5</v>
      </c>
      <c r="D4124" s="49">
        <v>138</v>
      </c>
      <c r="E4124" s="49">
        <v>0</v>
      </c>
      <c r="F4124" s="49">
        <v>0</v>
      </c>
      <c r="G4124" s="49">
        <v>0</v>
      </c>
      <c r="H4124" s="49">
        <v>0</v>
      </c>
      <c r="I4124" s="50">
        <v>45</v>
      </c>
      <c r="J4124" s="50">
        <v>65</v>
      </c>
      <c r="K4124" s="50">
        <v>0</v>
      </c>
      <c r="L4124" s="50">
        <v>0</v>
      </c>
      <c r="M4124" s="50">
        <v>0</v>
      </c>
      <c r="N4124" s="51">
        <f>D4124*$D$4</f>
        <v>186.3</v>
      </c>
      <c r="O4124" s="51">
        <f>E4124*$E$4</f>
        <v>0</v>
      </c>
      <c r="P4124" s="51">
        <f>F4124*$F$4</f>
        <v>0</v>
      </c>
      <c r="Q4124" s="51">
        <f>G4124*$G$4</f>
        <v>0</v>
      </c>
      <c r="R4124" s="51">
        <f>H4124*$H$4</f>
        <v>0</v>
      </c>
      <c r="S4124" s="51">
        <f>(N4124/100)*(I4124*$I$4)+(N4124/100)*(J4124*$J$4)</f>
        <v>409.86</v>
      </c>
      <c r="T4124" s="51">
        <f>(O4124/100)*(K4124*$K$4)</f>
        <v>0</v>
      </c>
      <c r="U4124" s="51">
        <f>(P4124/100)*(K4124*$K$4)+(P4124/100)*(L4124*$L$4)</f>
        <v>0</v>
      </c>
      <c r="V4124" s="51">
        <f>(Q4124/100)*(L4124*$L$4)</f>
        <v>0</v>
      </c>
      <c r="W4124" s="51">
        <f>(R4124/100)*(K4124*$K$4)+(R4124/100)*(L4124*$L$4)</f>
        <v>0</v>
      </c>
      <c r="X4124" s="51">
        <f t="shared" si="559"/>
        <v>596.16000000000008</v>
      </c>
      <c r="Y4124" s="51">
        <f t="shared" si="560"/>
        <v>0</v>
      </c>
      <c r="Z4124" s="51">
        <f t="shared" si="561"/>
        <v>0</v>
      </c>
      <c r="AA4124" s="51">
        <f t="shared" si="562"/>
        <v>0</v>
      </c>
      <c r="AB4124" s="51">
        <f t="shared" si="563"/>
        <v>0</v>
      </c>
      <c r="AC4124" s="52">
        <f t="shared" si="564"/>
        <v>596.20000000000005</v>
      </c>
      <c r="AD4124" s="53">
        <f>(ROUND(AC4124-AC4123,1)/AC4123)</f>
        <v>0.1869400756520008</v>
      </c>
      <c r="AE4124" s="44"/>
      <c r="AF4124" s="45"/>
    </row>
    <row r="4125" spans="1:32" x14ac:dyDescent="0.25">
      <c r="A4125" s="46" t="s">
        <v>30</v>
      </c>
      <c r="B4125" s="56">
        <v>18</v>
      </c>
      <c r="C4125" s="48" t="s">
        <v>6</v>
      </c>
      <c r="D4125" s="49">
        <v>138</v>
      </c>
      <c r="E4125" s="49">
        <v>0</v>
      </c>
      <c r="F4125" s="49">
        <v>0</v>
      </c>
      <c r="G4125" s="49">
        <v>0</v>
      </c>
      <c r="H4125" s="49">
        <v>0</v>
      </c>
      <c r="I4125" s="50">
        <v>30</v>
      </c>
      <c r="J4125" s="50">
        <v>50</v>
      </c>
      <c r="K4125" s="50">
        <v>0</v>
      </c>
      <c r="L4125" s="50">
        <v>0</v>
      </c>
      <c r="M4125" s="50">
        <v>0</v>
      </c>
      <c r="N4125" s="51">
        <f>D4125*$D$5</f>
        <v>193.2</v>
      </c>
      <c r="O4125" s="51">
        <f>E4125*$E$5</f>
        <v>0</v>
      </c>
      <c r="P4125" s="51">
        <f>F4125*$F$5</f>
        <v>0</v>
      </c>
      <c r="Q4125" s="51">
        <f>G4125*$G$5</f>
        <v>0</v>
      </c>
      <c r="R4125" s="51">
        <f>H4125*$H$5</f>
        <v>0</v>
      </c>
      <c r="S4125" s="51">
        <f>(N4125/100)*(I4125*$I$5)+(N4125/100)*(J4125*$J$5)</f>
        <v>309.12</v>
      </c>
      <c r="T4125" s="51">
        <f>(O4125/100)*(K4125*$K$5)</f>
        <v>0</v>
      </c>
      <c r="U4125" s="51">
        <f>(P4125/100)*(K4125*$K$5)+(P4125/100)*(L4125*$L$5)</f>
        <v>0</v>
      </c>
      <c r="V4125" s="51">
        <f>(Q4125/100)*(L4125*$L$5)</f>
        <v>0</v>
      </c>
      <c r="W4125" s="51">
        <f>(R4125/100)*(K4125*$K$5)+(R4125/100)*(L4125*$L$5)</f>
        <v>0</v>
      </c>
      <c r="X4125" s="51">
        <f t="shared" si="559"/>
        <v>502.32</v>
      </c>
      <c r="Y4125" s="51">
        <f t="shared" si="560"/>
        <v>0</v>
      </c>
      <c r="Z4125" s="51">
        <f t="shared" si="561"/>
        <v>0</v>
      </c>
      <c r="AA4125" s="51">
        <f t="shared" si="562"/>
        <v>0</v>
      </c>
      <c r="AB4125" s="51">
        <f t="shared" si="563"/>
        <v>0</v>
      </c>
      <c r="AC4125" s="52">
        <f t="shared" si="564"/>
        <v>502.3</v>
      </c>
      <c r="AD4125" s="53">
        <f>(ROUND(AC4125-AC4123,1)/AC4123)</f>
        <v>0</v>
      </c>
      <c r="AE4125" s="44"/>
      <c r="AF4125" s="45"/>
    </row>
    <row r="4126" spans="1:32" x14ac:dyDescent="0.25">
      <c r="A4126" s="46" t="s">
        <v>31</v>
      </c>
      <c r="B4126" s="56">
        <v>0</v>
      </c>
      <c r="C4126" s="48" t="s">
        <v>7</v>
      </c>
      <c r="D4126" s="49">
        <v>138</v>
      </c>
      <c r="E4126" s="49">
        <v>0</v>
      </c>
      <c r="F4126" s="49">
        <v>0</v>
      </c>
      <c r="G4126" s="49">
        <v>0</v>
      </c>
      <c r="H4126" s="49">
        <v>0</v>
      </c>
      <c r="I4126" s="50">
        <v>30</v>
      </c>
      <c r="J4126" s="50">
        <v>50</v>
      </c>
      <c r="K4126" s="50">
        <v>0</v>
      </c>
      <c r="L4126" s="50">
        <v>0</v>
      </c>
      <c r="M4126" s="50">
        <v>0</v>
      </c>
      <c r="N4126" s="51">
        <f>D4126*$D$6</f>
        <v>193.2</v>
      </c>
      <c r="O4126" s="51">
        <f>E4126*$E$6</f>
        <v>0</v>
      </c>
      <c r="P4126" s="51">
        <f>F4126*$F$6</f>
        <v>0</v>
      </c>
      <c r="Q4126" s="51">
        <f>G4126*$G$6</f>
        <v>0</v>
      </c>
      <c r="R4126" s="51">
        <f>H4126*$H$6</f>
        <v>0</v>
      </c>
      <c r="S4126" s="51">
        <f>(N4126/100)*(I4126*$I$6)+(N4126/100)*(J4126*$J$6)</f>
        <v>309.12</v>
      </c>
      <c r="T4126" s="51">
        <f>(O4126/100)*(K4126*$K$6)</f>
        <v>0</v>
      </c>
      <c r="U4126" s="51">
        <f>(P4126/100)*(K4126*$K$6)+(P4126/100)*(L4126*$L$6)</f>
        <v>0</v>
      </c>
      <c r="V4126" s="51">
        <f>(Q4126/100)*(L4126*$L$6)</f>
        <v>0</v>
      </c>
      <c r="W4126" s="51">
        <f>(R4126/100)*(K4126*$K$6)+(R4126/100)*(L4126*$L$6)</f>
        <v>0</v>
      </c>
      <c r="X4126" s="51">
        <f t="shared" si="559"/>
        <v>502.32</v>
      </c>
      <c r="Y4126" s="51">
        <f t="shared" si="560"/>
        <v>0</v>
      </c>
      <c r="Z4126" s="51">
        <f t="shared" si="561"/>
        <v>0</v>
      </c>
      <c r="AA4126" s="51">
        <f t="shared" si="562"/>
        <v>0</v>
      </c>
      <c r="AB4126" s="51">
        <f t="shared" si="563"/>
        <v>0</v>
      </c>
      <c r="AC4126" s="52">
        <f t="shared" si="564"/>
        <v>502.3</v>
      </c>
      <c r="AD4126" s="53">
        <f>(ROUND(AC4126-AC4123,1)/AC4123)</f>
        <v>0</v>
      </c>
      <c r="AE4126" s="44"/>
      <c r="AF4126" s="45"/>
    </row>
    <row r="4127" spans="1:32" x14ac:dyDescent="0.25">
      <c r="A4127" s="46" t="s">
        <v>32</v>
      </c>
      <c r="B4127" s="56">
        <v>0</v>
      </c>
      <c r="C4127" s="48" t="s">
        <v>8</v>
      </c>
      <c r="D4127" s="49">
        <v>138</v>
      </c>
      <c r="E4127" s="49">
        <v>0</v>
      </c>
      <c r="F4127" s="49">
        <v>0</v>
      </c>
      <c r="G4127" s="49">
        <v>0</v>
      </c>
      <c r="H4127" s="49">
        <v>0</v>
      </c>
      <c r="I4127" s="50">
        <v>30</v>
      </c>
      <c r="J4127" s="50">
        <v>50</v>
      </c>
      <c r="K4127" s="50">
        <v>0</v>
      </c>
      <c r="L4127" s="50">
        <v>0</v>
      </c>
      <c r="M4127" s="50">
        <v>0</v>
      </c>
      <c r="N4127" s="51">
        <f>D4127*$D$7</f>
        <v>193.2</v>
      </c>
      <c r="O4127" s="51">
        <f>E4127*$E$7</f>
        <v>0</v>
      </c>
      <c r="P4127" s="51">
        <f>F4127*$F$7</f>
        <v>0</v>
      </c>
      <c r="Q4127" s="51">
        <f>G4127*$G$7</f>
        <v>0</v>
      </c>
      <c r="R4127" s="51">
        <f>H4127*$H$7</f>
        <v>0</v>
      </c>
      <c r="S4127" s="51">
        <f>(N4127/100)*(I4127*$I$7)+(N4127/100)*(J4127*$J$7)</f>
        <v>309.12</v>
      </c>
      <c r="T4127" s="51">
        <f>(O4127/100)*(K4127*$K$7)</f>
        <v>0</v>
      </c>
      <c r="U4127" s="51">
        <f>(P4127/100)*(K4127*$K$7)+(P4127/100)*(L4127*$L$7)</f>
        <v>0</v>
      </c>
      <c r="V4127" s="51">
        <f>(Q4127/100)*(L4127*$L$7)</f>
        <v>0</v>
      </c>
      <c r="W4127" s="51">
        <f>(R4127/100)*(K4127*$K$7)+(R4127/100)*(L4127*$L$7)</f>
        <v>0</v>
      </c>
      <c r="X4127" s="51">
        <f t="shared" si="559"/>
        <v>502.32</v>
      </c>
      <c r="Y4127" s="51">
        <f t="shared" si="560"/>
        <v>0</v>
      </c>
      <c r="Z4127" s="51">
        <f t="shared" si="561"/>
        <v>0</v>
      </c>
      <c r="AA4127" s="51">
        <f t="shared" si="562"/>
        <v>0</v>
      </c>
      <c r="AB4127" s="51">
        <f t="shared" si="563"/>
        <v>0</v>
      </c>
      <c r="AC4127" s="52">
        <f t="shared" si="564"/>
        <v>502.3</v>
      </c>
      <c r="AD4127" s="53">
        <f>(ROUND(AC4127-AC4123,1)/AC4123)</f>
        <v>0</v>
      </c>
      <c r="AE4127" s="44"/>
      <c r="AF4127" s="45"/>
    </row>
    <row r="4128" spans="1:32" x14ac:dyDescent="0.25">
      <c r="A4128" s="46" t="s">
        <v>33</v>
      </c>
      <c r="B4128" s="56"/>
      <c r="C4128" s="48" t="s">
        <v>9</v>
      </c>
      <c r="D4128" s="49">
        <v>138</v>
      </c>
      <c r="E4128" s="49">
        <v>0</v>
      </c>
      <c r="F4128" s="49">
        <v>0</v>
      </c>
      <c r="G4128" s="49">
        <v>0</v>
      </c>
      <c r="H4128" s="49">
        <v>0</v>
      </c>
      <c r="I4128" s="50">
        <v>30</v>
      </c>
      <c r="J4128" s="50">
        <v>50</v>
      </c>
      <c r="K4128" s="50">
        <v>0</v>
      </c>
      <c r="L4128" s="50">
        <v>0</v>
      </c>
      <c r="M4128" s="50">
        <v>0</v>
      </c>
      <c r="N4128" s="51">
        <f>D4128*$D$8</f>
        <v>193.2</v>
      </c>
      <c r="O4128" s="51">
        <f>E4128*$E$8</f>
        <v>0</v>
      </c>
      <c r="P4128" s="51">
        <f>F4128*$F$8</f>
        <v>0</v>
      </c>
      <c r="Q4128" s="51">
        <f>G4128*$G$8</f>
        <v>0</v>
      </c>
      <c r="R4128" s="51">
        <f>H4128*$H$8</f>
        <v>0</v>
      </c>
      <c r="S4128" s="51">
        <f>(N4128/100)*(I4128*$I$8)+(N4128/100)*(J4128*$J$8)</f>
        <v>309.12</v>
      </c>
      <c r="T4128" s="51">
        <f>(O4128/100)*(K4128*$K$8)</f>
        <v>0</v>
      </c>
      <c r="U4128" s="51">
        <f>(P4128/100)*(K4128*$K$8)+(P4128/100)*(L4128*$L$8)</f>
        <v>0</v>
      </c>
      <c r="V4128" s="51">
        <f>(Q4128/100)*(L4128*$L$8)</f>
        <v>0</v>
      </c>
      <c r="W4128" s="51">
        <f>(R4128/100)*(K4128*$K$8)+(R4128/100)*(L4128*$L$8)</f>
        <v>0</v>
      </c>
      <c r="X4128" s="51">
        <f t="shared" si="559"/>
        <v>502.32</v>
      </c>
      <c r="Y4128" s="51">
        <f t="shared" si="560"/>
        <v>0</v>
      </c>
      <c r="Z4128" s="51">
        <f t="shared" si="561"/>
        <v>0</v>
      </c>
      <c r="AA4128" s="51">
        <f t="shared" si="562"/>
        <v>0</v>
      </c>
      <c r="AB4128" s="51">
        <f t="shared" si="563"/>
        <v>0</v>
      </c>
      <c r="AC4128" s="52">
        <f t="shared" si="564"/>
        <v>502.3</v>
      </c>
      <c r="AD4128" s="53">
        <f>(ROUND(AC4128-AC4123,1)/AC4123)</f>
        <v>0</v>
      </c>
      <c r="AE4128" s="44"/>
      <c r="AF4128" s="45"/>
    </row>
    <row r="4129" spans="1:32" x14ac:dyDescent="0.25">
      <c r="A4129" s="46" t="s">
        <v>34</v>
      </c>
      <c r="B4129" s="56"/>
      <c r="C4129" s="48" t="s">
        <v>10</v>
      </c>
      <c r="D4129" s="49">
        <v>69</v>
      </c>
      <c r="E4129" s="49">
        <v>150</v>
      </c>
      <c r="F4129" s="49">
        <v>0</v>
      </c>
      <c r="G4129" s="49">
        <v>0</v>
      </c>
      <c r="H4129" s="49">
        <v>0</v>
      </c>
      <c r="I4129" s="50">
        <v>30</v>
      </c>
      <c r="J4129" s="50">
        <v>50</v>
      </c>
      <c r="K4129" s="50">
        <v>85</v>
      </c>
      <c r="L4129" s="50">
        <v>0</v>
      </c>
      <c r="M4129" s="50">
        <v>0</v>
      </c>
      <c r="N4129" s="51">
        <f>D4129*$D$9</f>
        <v>93.15</v>
      </c>
      <c r="O4129" s="51">
        <f>E4129*$E$9</f>
        <v>202.5</v>
      </c>
      <c r="P4129" s="51">
        <f>F4129*$F$9</f>
        <v>0</v>
      </c>
      <c r="Q4129" s="51">
        <f>G4129*$G$9</f>
        <v>0</v>
      </c>
      <c r="R4129" s="51">
        <f>H4129*$H$9</f>
        <v>0</v>
      </c>
      <c r="S4129" s="51">
        <f>(N4129/100)*(I4129*$I$9)+(N4129/100)*(J4129*$J$9)</f>
        <v>74.52000000000001</v>
      </c>
      <c r="T4129" s="51">
        <f>(O4129/100)*(K4129*$K$9)</f>
        <v>240.97499999999997</v>
      </c>
      <c r="U4129" s="51">
        <f>(P4129/100)*(K4129*$K$9)+(P4129/100)*(L4129*$L$9)</f>
        <v>0</v>
      </c>
      <c r="V4129" s="51">
        <f>(Q4129/100)*(L4129*$L$9)</f>
        <v>0</v>
      </c>
      <c r="W4129" s="51">
        <f>(R4129/100)*(K4129*$K$9)+(R4129/100)*(L4129*$L$9)</f>
        <v>0</v>
      </c>
      <c r="X4129" s="51">
        <f t="shared" si="559"/>
        <v>167.67000000000002</v>
      </c>
      <c r="Y4129" s="51">
        <f t="shared" si="560"/>
        <v>443.47499999999997</v>
      </c>
      <c r="Z4129" s="51">
        <f t="shared" si="561"/>
        <v>0</v>
      </c>
      <c r="AA4129" s="51">
        <f t="shared" si="562"/>
        <v>0</v>
      </c>
      <c r="AB4129" s="51">
        <f t="shared" si="563"/>
        <v>0</v>
      </c>
      <c r="AC4129" s="52">
        <f t="shared" si="564"/>
        <v>611.1</v>
      </c>
      <c r="AD4129" s="53">
        <f>(ROUND(AC4129-AC4123,1)/AC4123)</f>
        <v>0.21660362333266972</v>
      </c>
      <c r="AE4129" s="44"/>
      <c r="AF4129" s="45"/>
    </row>
    <row r="4130" spans="1:32" x14ac:dyDescent="0.25">
      <c r="A4130" s="46" t="s">
        <v>35</v>
      </c>
      <c r="B4130" s="56"/>
      <c r="C4130" s="48" t="s">
        <v>11</v>
      </c>
      <c r="D4130" s="49">
        <v>69</v>
      </c>
      <c r="E4130" s="49">
        <v>0</v>
      </c>
      <c r="F4130" s="49">
        <v>150</v>
      </c>
      <c r="G4130" s="49">
        <v>0</v>
      </c>
      <c r="H4130" s="49">
        <v>0</v>
      </c>
      <c r="I4130" s="50">
        <v>30</v>
      </c>
      <c r="J4130" s="50">
        <v>50</v>
      </c>
      <c r="K4130" s="50">
        <v>42.5</v>
      </c>
      <c r="L4130" s="50">
        <v>42.5</v>
      </c>
      <c r="M4130" s="50">
        <v>0</v>
      </c>
      <c r="N4130" s="51">
        <f>D4130*$D$10</f>
        <v>93.15</v>
      </c>
      <c r="O4130" s="51">
        <f>E4130*$E$10</f>
        <v>0</v>
      </c>
      <c r="P4130" s="51">
        <f>F4130*$F$10</f>
        <v>202.5</v>
      </c>
      <c r="Q4130" s="51">
        <f>G4130*$G$10</f>
        <v>0</v>
      </c>
      <c r="R4130" s="51">
        <f>H4130*$H$10</f>
        <v>0</v>
      </c>
      <c r="S4130" s="51">
        <f>(N4130/100)*(I4130*$I$10)+(N4130/100)*(J4130*$J$10)</f>
        <v>74.52000000000001</v>
      </c>
      <c r="T4130" s="51">
        <f>(O4130/100)*(K4130*$J$10)</f>
        <v>0</v>
      </c>
      <c r="U4130" s="51">
        <f>(P4130/100)*(K4130*$K$10)+(P4130/100)*(L4130*$L$10)</f>
        <v>240.97499999999997</v>
      </c>
      <c r="V4130" s="51">
        <f>(Q4130/100)*(L4130*$L$10)</f>
        <v>0</v>
      </c>
      <c r="W4130" s="51">
        <f>(R4130/100)*(K4130*$K$10)+(R4130/100)*(L4130*$L$10)</f>
        <v>0</v>
      </c>
      <c r="X4130" s="51">
        <f t="shared" si="559"/>
        <v>167.67000000000002</v>
      </c>
      <c r="Y4130" s="51">
        <f t="shared" si="560"/>
        <v>0</v>
      </c>
      <c r="Z4130" s="51">
        <f t="shared" si="561"/>
        <v>443.47499999999997</v>
      </c>
      <c r="AA4130" s="51">
        <f t="shared" si="562"/>
        <v>0</v>
      </c>
      <c r="AB4130" s="51">
        <f t="shared" si="563"/>
        <v>0</v>
      </c>
      <c r="AC4130" s="52">
        <f t="shared" si="564"/>
        <v>611.1</v>
      </c>
      <c r="AD4130" s="53">
        <f>(ROUND(AC4130-AC4123,1)/AC4123)</f>
        <v>0.21660362333266972</v>
      </c>
      <c r="AE4130" s="44"/>
      <c r="AF4130" s="45"/>
    </row>
    <row r="4131" spans="1:32" x14ac:dyDescent="0.25">
      <c r="A4131" s="46" t="s">
        <v>36</v>
      </c>
      <c r="B4131" s="56"/>
      <c r="C4131" s="48" t="s">
        <v>12</v>
      </c>
      <c r="D4131" s="49">
        <v>69</v>
      </c>
      <c r="E4131" s="49">
        <v>0</v>
      </c>
      <c r="F4131" s="49">
        <v>0</v>
      </c>
      <c r="G4131" s="49">
        <v>150</v>
      </c>
      <c r="H4131" s="49">
        <v>0</v>
      </c>
      <c r="I4131" s="50">
        <v>30</v>
      </c>
      <c r="J4131" s="50">
        <v>50</v>
      </c>
      <c r="K4131" s="50">
        <v>0</v>
      </c>
      <c r="L4131" s="50">
        <v>85</v>
      </c>
      <c r="M4131" s="50">
        <v>0</v>
      </c>
      <c r="N4131" s="51">
        <f>D4131*$D$11</f>
        <v>93.15</v>
      </c>
      <c r="O4131" s="51">
        <f>E4131*$E$11</f>
        <v>0</v>
      </c>
      <c r="P4131" s="51">
        <f>F4131*$F$11</f>
        <v>0</v>
      </c>
      <c r="Q4131" s="51">
        <f>G4131*$G$11</f>
        <v>202.5</v>
      </c>
      <c r="R4131" s="51">
        <f>H4131*$H$11</f>
        <v>0</v>
      </c>
      <c r="S4131" s="51">
        <f>(N4131/100)*(I4131*$I$11)+(N4131/100)*(J4131*$J$11)</f>
        <v>74.52000000000001</v>
      </c>
      <c r="T4131" s="51">
        <f>(O4131/100)*(K4131*$K$11)</f>
        <v>0</v>
      </c>
      <c r="U4131" s="51">
        <f>(P4131/100)*(K4131*$K$11)+(P4131/100)*(L4131*$L$11)</f>
        <v>0</v>
      </c>
      <c r="V4131" s="51">
        <f>(Q4131/100)*(L4131*$L$11)</f>
        <v>240.97499999999997</v>
      </c>
      <c r="W4131" s="51">
        <f>(R4131/100)*(K4131*$K$11)+(R4131/100)*(L4131*$L$11)</f>
        <v>0</v>
      </c>
      <c r="X4131" s="51">
        <f t="shared" si="559"/>
        <v>167.67000000000002</v>
      </c>
      <c r="Y4131" s="51">
        <f t="shared" si="560"/>
        <v>0</v>
      </c>
      <c r="Z4131" s="51">
        <f t="shared" si="561"/>
        <v>0</v>
      </c>
      <c r="AA4131" s="51">
        <f t="shared" si="562"/>
        <v>443.47499999999997</v>
      </c>
      <c r="AB4131" s="51">
        <f t="shared" si="563"/>
        <v>0</v>
      </c>
      <c r="AC4131" s="52">
        <f t="shared" si="564"/>
        <v>611.1</v>
      </c>
      <c r="AD4131" s="53">
        <f>(ROUND(AC4131-AC4123,1)/AC4123)</f>
        <v>0.21660362333266972</v>
      </c>
      <c r="AE4131" s="44"/>
      <c r="AF4131" s="45"/>
    </row>
    <row r="4132" spans="1:32" x14ac:dyDescent="0.25">
      <c r="A4132" s="46" t="s">
        <v>37</v>
      </c>
      <c r="B4132" s="56"/>
      <c r="C4132" s="48" t="s">
        <v>13</v>
      </c>
      <c r="D4132" s="49">
        <v>69</v>
      </c>
      <c r="E4132" s="49">
        <v>0</v>
      </c>
      <c r="F4132" s="49">
        <v>0</v>
      </c>
      <c r="G4132" s="49">
        <v>0</v>
      </c>
      <c r="H4132" s="49">
        <v>150</v>
      </c>
      <c r="I4132" s="50">
        <v>30</v>
      </c>
      <c r="J4132" s="50">
        <v>50</v>
      </c>
      <c r="K4132" s="50">
        <v>42.5</v>
      </c>
      <c r="L4132" s="50">
        <v>42.5</v>
      </c>
      <c r="M4132" s="50">
        <v>0</v>
      </c>
      <c r="N4132" s="51">
        <f>D4132*$D$12</f>
        <v>93.15</v>
      </c>
      <c r="O4132" s="51">
        <f>E4132*$E$12</f>
        <v>0</v>
      </c>
      <c r="P4132" s="51">
        <f>F4132*$F$12</f>
        <v>0</v>
      </c>
      <c r="Q4132" s="51">
        <f>G4132*$G$12</f>
        <v>0</v>
      </c>
      <c r="R4132" s="51">
        <f>H4132*$H$12</f>
        <v>202.5</v>
      </c>
      <c r="S4132" s="51">
        <f>(N4132/100)*(I4132*$I$12)+(N4132/100)*(J4132*$J$12)</f>
        <v>74.52000000000001</v>
      </c>
      <c r="T4132" s="51">
        <f>(O4132/100)*(K4132*$K$12)</f>
        <v>0</v>
      </c>
      <c r="U4132" s="51">
        <f>(P4132/100)*(K4132*$K$12)+(P4132/100)*(L4132*$L$12)</f>
        <v>0</v>
      </c>
      <c r="V4132" s="51">
        <f>(Q4132/100)*(L4132*$L$12)</f>
        <v>0</v>
      </c>
      <c r="W4132" s="51">
        <f>(R4132/100)*(K4132*$K$12)+(R4132/100)*(L4132*$L$12)</f>
        <v>240.97499999999997</v>
      </c>
      <c r="X4132" s="51">
        <f t="shared" si="559"/>
        <v>167.67000000000002</v>
      </c>
      <c r="Y4132" s="51">
        <f t="shared" si="560"/>
        <v>0</v>
      </c>
      <c r="Z4132" s="51">
        <f t="shared" si="561"/>
        <v>0</v>
      </c>
      <c r="AA4132" s="51">
        <f t="shared" si="562"/>
        <v>0</v>
      </c>
      <c r="AB4132" s="51">
        <f t="shared" si="563"/>
        <v>443.47499999999997</v>
      </c>
      <c r="AC4132" s="52">
        <f t="shared" si="564"/>
        <v>611.1</v>
      </c>
      <c r="AD4132" s="53">
        <f>(ROUND(AC4132-AC4123,1)/AC4123)</f>
        <v>0.21660362333266972</v>
      </c>
      <c r="AE4132" s="44"/>
      <c r="AF4132" s="45"/>
    </row>
    <row r="4133" spans="1:32" x14ac:dyDescent="0.25">
      <c r="A4133" s="46" t="s">
        <v>38</v>
      </c>
      <c r="B4133" s="56"/>
      <c r="C4133" s="48" t="s">
        <v>14</v>
      </c>
      <c r="D4133" s="49">
        <v>138</v>
      </c>
      <c r="E4133" s="49">
        <v>0</v>
      </c>
      <c r="F4133" s="49">
        <v>0</v>
      </c>
      <c r="G4133" s="49">
        <v>0</v>
      </c>
      <c r="H4133" s="49">
        <v>0</v>
      </c>
      <c r="I4133" s="50">
        <v>0</v>
      </c>
      <c r="J4133" s="50">
        <v>0</v>
      </c>
      <c r="K4133" s="50">
        <v>0</v>
      </c>
      <c r="L4133" s="50">
        <v>0</v>
      </c>
      <c r="M4133" s="50">
        <v>100</v>
      </c>
      <c r="N4133" s="51">
        <f>D4133*$D$13</f>
        <v>186.3</v>
      </c>
      <c r="O4133" s="51">
        <f>E4133*$E$13</f>
        <v>0</v>
      </c>
      <c r="P4133" s="51">
        <f>F4133*$F$13</f>
        <v>0</v>
      </c>
      <c r="Q4133" s="51">
        <f>G4133*$G$13</f>
        <v>0</v>
      </c>
      <c r="R4133" s="51">
        <f>H4133*$H$13</f>
        <v>0</v>
      </c>
      <c r="S4133" s="51">
        <f>(N4133/100)*(I4133*$I$13)+(N4133/100)*(J4133*$J$13)+(N4133/100)*(M4133*$M$13)</f>
        <v>372.6</v>
      </c>
      <c r="T4133" s="51">
        <f>(O4133/100)*(K4133*$K$13)+(O4133/100)*(M4133*$M$13)</f>
        <v>0</v>
      </c>
      <c r="U4133" s="51">
        <f>(P4133/100)*(K4133*$K$13)+(P4133/100)*(L4133*$L$13)+(P4133/100)*(M4133*$M$13)</f>
        <v>0</v>
      </c>
      <c r="V4133" s="51">
        <f>(Q4133/100)*(L4133*$L$13)+(Q4133/100)*(M4133*$M$13)</f>
        <v>0</v>
      </c>
      <c r="W4133" s="51">
        <f>(R4133/100)*(K4133*$K$13)+(R4133/100)*(L4133*$L$13)+(R4133/100)*(M4133*$M$13)</f>
        <v>0</v>
      </c>
      <c r="X4133" s="51">
        <f t="shared" si="559"/>
        <v>558.90000000000009</v>
      </c>
      <c r="Y4133" s="51">
        <f t="shared" si="560"/>
        <v>0</v>
      </c>
      <c r="Z4133" s="51">
        <f t="shared" si="561"/>
        <v>0</v>
      </c>
      <c r="AA4133" s="51">
        <f t="shared" si="562"/>
        <v>0</v>
      </c>
      <c r="AB4133" s="51">
        <f t="shared" si="563"/>
        <v>0</v>
      </c>
      <c r="AC4133" s="52">
        <f t="shared" si="564"/>
        <v>558.9</v>
      </c>
      <c r="AD4133" s="53">
        <f>(ROUND(AC4133-AC4123,1)/AC4123)</f>
        <v>0.11268166434401752</v>
      </c>
      <c r="AE4133" s="44"/>
      <c r="AF4133" s="45"/>
    </row>
    <row r="4134" spans="1:32" x14ac:dyDescent="0.25">
      <c r="A4134" s="46" t="s">
        <v>39</v>
      </c>
      <c r="B4134" s="56"/>
      <c r="C4134" s="48" t="s">
        <v>15</v>
      </c>
      <c r="D4134" s="49">
        <v>138</v>
      </c>
      <c r="E4134" s="49">
        <v>0</v>
      </c>
      <c r="F4134" s="49">
        <v>0</v>
      </c>
      <c r="G4134" s="49">
        <v>0</v>
      </c>
      <c r="H4134" s="49">
        <v>0</v>
      </c>
      <c r="I4134" s="50">
        <v>30</v>
      </c>
      <c r="J4134" s="50">
        <v>50</v>
      </c>
      <c r="K4134" s="50">
        <v>70</v>
      </c>
      <c r="L4134" s="50">
        <v>0</v>
      </c>
      <c r="M4134" s="50">
        <v>0</v>
      </c>
      <c r="N4134" s="51">
        <f>D4134*$D$14</f>
        <v>186.3</v>
      </c>
      <c r="O4134" s="51">
        <f>E4134*$E$14</f>
        <v>0</v>
      </c>
      <c r="P4134" s="51">
        <f>F4134*$F$14</f>
        <v>0</v>
      </c>
      <c r="Q4134" s="51">
        <f>G4134*$G$14</f>
        <v>0</v>
      </c>
      <c r="R4134" s="51">
        <f>H4134*$H$14</f>
        <v>0</v>
      </c>
      <c r="S4134" s="51">
        <f>(N4134/100)*(I4134*$I$14)+(N4134/100)*(J4134*$J$14)+(N4134/100)*(K4134*$K$14)</f>
        <v>409.86000000000007</v>
      </c>
      <c r="T4134" s="51">
        <f>(O4134/100)*(K4134*$K$14)</f>
        <v>0</v>
      </c>
      <c r="U4134" s="51">
        <f>(P4134/100)*(K4134*$K$14)+(P4134/100)*(L4134*$L$14)</f>
        <v>0</v>
      </c>
      <c r="V4134" s="51">
        <f>(Q4134/100)*(L4134*$L$14)</f>
        <v>0</v>
      </c>
      <c r="W4134" s="51">
        <f>(R4134/100)*(K4134*$L$14)+(R4134/100)*(L4134*$M$14)</f>
        <v>0</v>
      </c>
      <c r="X4134" s="51">
        <f t="shared" si="559"/>
        <v>596.16000000000008</v>
      </c>
      <c r="Y4134" s="51">
        <f t="shared" si="560"/>
        <v>0</v>
      </c>
      <c r="Z4134" s="51">
        <f t="shared" si="561"/>
        <v>0</v>
      </c>
      <c r="AA4134" s="51">
        <f t="shared" si="562"/>
        <v>0</v>
      </c>
      <c r="AB4134" s="51">
        <f t="shared" si="563"/>
        <v>0</v>
      </c>
      <c r="AC4134" s="52">
        <f t="shared" si="564"/>
        <v>596.20000000000005</v>
      </c>
      <c r="AD4134" s="53">
        <f>(ROUND(AC4134-AC4123,1)/AC4123)</f>
        <v>0.1869400756520008</v>
      </c>
      <c r="AE4134" s="44"/>
      <c r="AF4134" s="45"/>
    </row>
    <row r="4135" spans="1:32" x14ac:dyDescent="0.25">
      <c r="A4135" s="46"/>
      <c r="B4135" s="56"/>
      <c r="C4135" s="48" t="s">
        <v>16</v>
      </c>
      <c r="D4135" s="49">
        <v>138</v>
      </c>
      <c r="E4135" s="49">
        <v>0</v>
      </c>
      <c r="F4135" s="49">
        <v>0</v>
      </c>
      <c r="G4135" s="49">
        <v>0</v>
      </c>
      <c r="H4135" s="49">
        <v>0</v>
      </c>
      <c r="I4135" s="50">
        <v>30</v>
      </c>
      <c r="J4135" s="50">
        <v>50</v>
      </c>
      <c r="K4135" s="50">
        <v>0</v>
      </c>
      <c r="L4135" s="50">
        <v>70</v>
      </c>
      <c r="M4135" s="50">
        <v>0</v>
      </c>
      <c r="N4135" s="51">
        <f>D4135*$D$15</f>
        <v>186.3</v>
      </c>
      <c r="O4135" s="51">
        <f>E4135*$E$15</f>
        <v>0</v>
      </c>
      <c r="P4135" s="51">
        <f>F4135*$F$15</f>
        <v>0</v>
      </c>
      <c r="Q4135" s="51">
        <f>G4135*$G$15</f>
        <v>0</v>
      </c>
      <c r="R4135" s="51">
        <f>H4135*$H$15</f>
        <v>0</v>
      </c>
      <c r="S4135" s="51">
        <f>(N4135/100)*(I4135*$I$15)+(N4135/100)*(J4135*$J$15)+(N4135/100)*(L4135*$L$15)</f>
        <v>409.86000000000007</v>
      </c>
      <c r="T4135" s="51">
        <f>(O4135/100)*(K4135*$K$15)</f>
        <v>0</v>
      </c>
      <c r="U4135" s="51">
        <f>(P4135/100)*(K4135*$K$15)+(P4135/100)*(L4135*$L$15)</f>
        <v>0</v>
      </c>
      <c r="V4135" s="51">
        <f>(Q4135/100)*(L4135*$L$15)</f>
        <v>0</v>
      </c>
      <c r="W4135" s="51">
        <f>(R4135/100)*(K4135*$K$15)+(R4135/100)*(L4135*$L$15)</f>
        <v>0</v>
      </c>
      <c r="X4135" s="51">
        <f t="shared" si="559"/>
        <v>596.16000000000008</v>
      </c>
      <c r="Y4135" s="51">
        <f t="shared" si="560"/>
        <v>0</v>
      </c>
      <c r="Z4135" s="51">
        <f t="shared" si="561"/>
        <v>0</v>
      </c>
      <c r="AA4135" s="51">
        <f t="shared" si="562"/>
        <v>0</v>
      </c>
      <c r="AB4135" s="51">
        <f t="shared" si="563"/>
        <v>0</v>
      </c>
      <c r="AC4135" s="52">
        <f t="shared" si="564"/>
        <v>596.20000000000005</v>
      </c>
      <c r="AD4135" s="53">
        <f>(ROUND(AC4135-AC4123,1)/AC4123)</f>
        <v>0.1869400756520008</v>
      </c>
      <c r="AE4135" s="44"/>
      <c r="AF4135" s="45"/>
    </row>
    <row r="4136" spans="1:32" x14ac:dyDescent="0.25">
      <c r="A4136" s="46"/>
      <c r="B4136" s="56"/>
      <c r="C4136" s="48" t="s">
        <v>17</v>
      </c>
      <c r="D4136" s="49">
        <v>138</v>
      </c>
      <c r="E4136" s="49">
        <v>0</v>
      </c>
      <c r="F4136" s="49">
        <v>0</v>
      </c>
      <c r="G4136" s="49">
        <v>0</v>
      </c>
      <c r="H4136" s="49">
        <v>0</v>
      </c>
      <c r="I4136" s="50">
        <v>30</v>
      </c>
      <c r="J4136" s="50">
        <v>80</v>
      </c>
      <c r="K4136" s="50">
        <v>0</v>
      </c>
      <c r="L4136" s="50">
        <v>0</v>
      </c>
      <c r="M4136" s="50">
        <v>0</v>
      </c>
      <c r="N4136" s="51">
        <f>D4136*$D$16</f>
        <v>186.3</v>
      </c>
      <c r="O4136" s="51">
        <f>E4136*$E$16</f>
        <v>0</v>
      </c>
      <c r="P4136" s="51">
        <f>F4136*$F$16</f>
        <v>0</v>
      </c>
      <c r="Q4136" s="51">
        <f>G4136*$G$16</f>
        <v>0</v>
      </c>
      <c r="R4136" s="51">
        <f>H4136*$H$16</f>
        <v>0</v>
      </c>
      <c r="S4136" s="51">
        <f>(N4136/100)*(I4136*$I$16)+(N4136/100)*(J4136*$J$16)</f>
        <v>428.49</v>
      </c>
      <c r="T4136" s="51">
        <f>(O4136/100)*(K4136*$K$16)</f>
        <v>0</v>
      </c>
      <c r="U4136" s="51">
        <f>(P4136/100)*(K4136*$K$16)+(P4136/100)*(L4136*$L$16)</f>
        <v>0</v>
      </c>
      <c r="V4136" s="51">
        <f>(Q4136/100)*(L4136*$L$16)</f>
        <v>0</v>
      </c>
      <c r="W4136" s="51">
        <f>(R4136/100)*(K4136*$K$16)+(R4136/100)*(L4136*$L$16)</f>
        <v>0</v>
      </c>
      <c r="X4136" s="51">
        <f t="shared" si="559"/>
        <v>614.79</v>
      </c>
      <c r="Y4136" s="51">
        <f t="shared" si="560"/>
        <v>0</v>
      </c>
      <c r="Z4136" s="51">
        <f t="shared" si="561"/>
        <v>0</v>
      </c>
      <c r="AA4136" s="51">
        <f t="shared" si="562"/>
        <v>0</v>
      </c>
      <c r="AB4136" s="51">
        <f t="shared" si="563"/>
        <v>0</v>
      </c>
      <c r="AC4136" s="52">
        <f t="shared" si="564"/>
        <v>614.79999999999995</v>
      </c>
      <c r="AD4136" s="53">
        <f>(ROUND(AC4136-AC4123,1)/AC4123)</f>
        <v>0.22396973919968147</v>
      </c>
      <c r="AE4136" s="44"/>
      <c r="AF4136" s="45"/>
    </row>
    <row r="4137" spans="1:32" x14ac:dyDescent="0.25">
      <c r="A4137" s="46"/>
      <c r="B4137" s="56"/>
      <c r="C4137" s="48" t="s">
        <v>18</v>
      </c>
      <c r="D4137" s="49">
        <v>138</v>
      </c>
      <c r="E4137" s="49">
        <v>0</v>
      </c>
      <c r="F4137" s="49">
        <v>0</v>
      </c>
      <c r="G4137" s="49">
        <v>0</v>
      </c>
      <c r="H4137" s="49">
        <v>0</v>
      </c>
      <c r="I4137" s="50">
        <v>60</v>
      </c>
      <c r="J4137" s="50">
        <v>50</v>
      </c>
      <c r="K4137" s="50">
        <v>0</v>
      </c>
      <c r="L4137" s="50">
        <v>0</v>
      </c>
      <c r="M4137" s="50">
        <v>0</v>
      </c>
      <c r="N4137" s="51">
        <f>D4137*$D$17</f>
        <v>186.3</v>
      </c>
      <c r="O4137" s="51">
        <f>E4137*$E$17</f>
        <v>0</v>
      </c>
      <c r="P4137" s="51">
        <f>F4137*$F$17</f>
        <v>0</v>
      </c>
      <c r="Q4137" s="51">
        <f>G4137*$G$17</f>
        <v>0</v>
      </c>
      <c r="R4137" s="51">
        <f>H4137*$H$17</f>
        <v>0</v>
      </c>
      <c r="S4137" s="51">
        <f>(N4137/100)*(I4137*$I$17)+(N4137/100)*(J4137*$J$17)</f>
        <v>372.6</v>
      </c>
      <c r="T4137" s="51">
        <f>(O4137/100)*(K4137*$K$17)</f>
        <v>0</v>
      </c>
      <c r="U4137" s="51">
        <f>(P4137/100)*(K4137*$K$17)+(P4137/100)*(L4137*$L$17)</f>
        <v>0</v>
      </c>
      <c r="V4137" s="51">
        <f>(Q4137/100)*(L4137*$L$17)</f>
        <v>0</v>
      </c>
      <c r="W4137" s="51">
        <f>(R4137/100)*(K4137*$K$17)+(R4137/100)*(L4137*$L$17)</f>
        <v>0</v>
      </c>
      <c r="X4137" s="51">
        <f t="shared" si="559"/>
        <v>558.90000000000009</v>
      </c>
      <c r="Y4137" s="51">
        <f t="shared" si="560"/>
        <v>0</v>
      </c>
      <c r="Z4137" s="51">
        <f t="shared" si="561"/>
        <v>0</v>
      </c>
      <c r="AA4137" s="51">
        <f t="shared" si="562"/>
        <v>0</v>
      </c>
      <c r="AB4137" s="51">
        <f t="shared" si="563"/>
        <v>0</v>
      </c>
      <c r="AC4137" s="52">
        <f t="shared" si="564"/>
        <v>558.9</v>
      </c>
      <c r="AD4137" s="53">
        <f>(ROUND(AC4137-AC4123,1)/AC4123)</f>
        <v>0.11268166434401752</v>
      </c>
      <c r="AE4137" s="44"/>
      <c r="AF4137" s="45"/>
    </row>
    <row r="4138" spans="1:32" x14ac:dyDescent="0.25">
      <c r="A4138" s="54" t="s">
        <v>19</v>
      </c>
      <c r="B4138" s="58" t="s">
        <v>332</v>
      </c>
      <c r="C4138" s="38" t="s">
        <v>50</v>
      </c>
      <c r="D4138" s="39">
        <v>125</v>
      </c>
      <c r="E4138" s="39">
        <v>0</v>
      </c>
      <c r="F4138" s="39">
        <v>0</v>
      </c>
      <c r="G4138" s="39">
        <v>0</v>
      </c>
      <c r="H4138" s="39">
        <v>0</v>
      </c>
      <c r="I4138" s="40">
        <v>30</v>
      </c>
      <c r="J4138" s="40">
        <v>20</v>
      </c>
      <c r="K4138" s="40">
        <v>0</v>
      </c>
      <c r="L4138" s="40">
        <v>40</v>
      </c>
      <c r="M4138" s="40">
        <v>0</v>
      </c>
      <c r="N4138" s="41">
        <f>D4138*$D$3</f>
        <v>175</v>
      </c>
      <c r="O4138" s="41">
        <f>E4138*$E$3</f>
        <v>0</v>
      </c>
      <c r="P4138" s="41">
        <f>F4138*$F$3</f>
        <v>0</v>
      </c>
      <c r="Q4138" s="41">
        <f>G4138*$G$3</f>
        <v>0</v>
      </c>
      <c r="R4138" s="41">
        <f>H4138*$H$3</f>
        <v>0</v>
      </c>
      <c r="S4138" s="41">
        <f>(N4138/100)*(I4138*$I$3)+(N4138/100)*(J4138*$J$3)+(N4138/100)*(L4138*$L$3)</f>
        <v>315</v>
      </c>
      <c r="T4138" s="41">
        <f>(O4138/100)*(K4138*$K$3)</f>
        <v>0</v>
      </c>
      <c r="U4138" s="41">
        <f>(P4138/100)*(K4138*$K$3)+(P4138/100)*(L4138*$L$3)</f>
        <v>0</v>
      </c>
      <c r="V4138" s="41">
        <f>(Q4138/100)*(L4138*$L$3)</f>
        <v>0</v>
      </c>
      <c r="W4138" s="41">
        <f>(R4138/100)*(K4138*$K$3)+(R4138/100)*(L4138*$L$3)</f>
        <v>0</v>
      </c>
      <c r="X4138" s="41">
        <f t="shared" si="559"/>
        <v>490</v>
      </c>
      <c r="Y4138" s="41">
        <f t="shared" si="560"/>
        <v>0</v>
      </c>
      <c r="Z4138" s="41">
        <f t="shared" si="561"/>
        <v>0</v>
      </c>
      <c r="AA4138" s="41">
        <f t="shared" si="562"/>
        <v>0</v>
      </c>
      <c r="AB4138" s="41">
        <f t="shared" si="563"/>
        <v>0</v>
      </c>
      <c r="AC4138" s="42">
        <f t="shared" si="564"/>
        <v>490</v>
      </c>
      <c r="AD4138" s="43" t="s">
        <v>16</v>
      </c>
      <c r="AE4138" s="44"/>
      <c r="AF4138" s="45"/>
    </row>
    <row r="4139" spans="1:32" x14ac:dyDescent="0.25">
      <c r="A4139" s="46" t="s">
        <v>29</v>
      </c>
      <c r="B4139" s="59">
        <v>12</v>
      </c>
      <c r="C4139" s="48" t="s">
        <v>5</v>
      </c>
      <c r="D4139" s="49">
        <v>125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40</v>
      </c>
      <c r="K4139" s="50">
        <v>0</v>
      </c>
      <c r="L4139" s="50">
        <v>40</v>
      </c>
      <c r="M4139" s="50">
        <v>0</v>
      </c>
      <c r="N4139" s="51">
        <f>D4139*$D$4</f>
        <v>168.75</v>
      </c>
      <c r="O4139" s="51">
        <f>E4139*$E$4</f>
        <v>0</v>
      </c>
      <c r="P4139" s="51">
        <f>F4139*$F$4</f>
        <v>0</v>
      </c>
      <c r="Q4139" s="51">
        <f>G4139*$G$4</f>
        <v>0</v>
      </c>
      <c r="R4139" s="51">
        <f>H4139*$H$4</f>
        <v>0</v>
      </c>
      <c r="S4139" s="51">
        <f>(N4139/100)*(I4139*$I$4)+(N4139/100)*(J4139*$J$4)+(N4139/100)*(L4139*$L$4)</f>
        <v>438.75</v>
      </c>
      <c r="T4139" s="51">
        <f>(O4139/100)*(K4139*$K$4)</f>
        <v>0</v>
      </c>
      <c r="U4139" s="51">
        <f>(P4139/100)*(K4139*$K$4)+(P4139/100)*(L4139*$L$4)</f>
        <v>0</v>
      </c>
      <c r="V4139" s="51">
        <f>(Q4139/100)*(L4139*$L$4)</f>
        <v>0</v>
      </c>
      <c r="W4139" s="51">
        <f>(R4139/100)*(K4139*$K$4)+(R4139/100)*(L4139*$L$4)</f>
        <v>0</v>
      </c>
      <c r="X4139" s="51">
        <f t="shared" si="559"/>
        <v>607.5</v>
      </c>
      <c r="Y4139" s="51">
        <f t="shared" si="560"/>
        <v>0</v>
      </c>
      <c r="Z4139" s="51">
        <f t="shared" si="561"/>
        <v>0</v>
      </c>
      <c r="AA4139" s="51">
        <f t="shared" si="562"/>
        <v>0</v>
      </c>
      <c r="AB4139" s="51">
        <f t="shared" si="563"/>
        <v>0</v>
      </c>
      <c r="AC4139" s="52">
        <f t="shared" si="564"/>
        <v>607.5</v>
      </c>
      <c r="AD4139" s="53">
        <f>(ROUND(AC4139-AC4138,1)/AC4138)</f>
        <v>0.23979591836734693</v>
      </c>
      <c r="AE4139" s="44"/>
      <c r="AF4139" s="45"/>
    </row>
    <row r="4140" spans="1:32" x14ac:dyDescent="0.25">
      <c r="A4140" s="46" t="s">
        <v>30</v>
      </c>
      <c r="B4140" s="59">
        <v>12</v>
      </c>
      <c r="C4140" s="48" t="s">
        <v>6</v>
      </c>
      <c r="D4140" s="49">
        <v>125</v>
      </c>
      <c r="E4140" s="49">
        <v>0</v>
      </c>
      <c r="F4140" s="49">
        <v>0</v>
      </c>
      <c r="G4140" s="49">
        <v>0</v>
      </c>
      <c r="H4140" s="49">
        <v>0</v>
      </c>
      <c r="I4140" s="50">
        <v>30</v>
      </c>
      <c r="J4140" s="50">
        <v>20</v>
      </c>
      <c r="K4140" s="50">
        <v>0</v>
      </c>
      <c r="L4140" s="50">
        <v>40</v>
      </c>
      <c r="M4140" s="50">
        <v>0</v>
      </c>
      <c r="N4140" s="51">
        <f>D4140*$D$5</f>
        <v>175</v>
      </c>
      <c r="O4140" s="51">
        <f>E4140*$E$5</f>
        <v>0</v>
      </c>
      <c r="P4140" s="51">
        <f>F4140*$F$5</f>
        <v>0</v>
      </c>
      <c r="Q4140" s="51">
        <f>G4140*$G$5</f>
        <v>0</v>
      </c>
      <c r="R4140" s="51">
        <f>H4140*$H$5</f>
        <v>0</v>
      </c>
      <c r="S4140" s="51">
        <f>(N4140/100)*(I4140*$I$5)+(N4140/100)*(J4140*$J$5)+(N4140/100)*(L4140*$L$5)</f>
        <v>315</v>
      </c>
      <c r="T4140" s="51">
        <f>(O4140/100)*(K4140*$K$5)</f>
        <v>0</v>
      </c>
      <c r="U4140" s="51">
        <f>(P4140/100)*(K4140*$K$5)+(P4140/100)*(L4140*$L$5)</f>
        <v>0</v>
      </c>
      <c r="V4140" s="51">
        <f>(Q4140/100)*(L4140*$L$5)</f>
        <v>0</v>
      </c>
      <c r="W4140" s="51">
        <f>(R4140/100)*(K4140*$K$5)+(R4140/100)*(L4140*$L$5)</f>
        <v>0</v>
      </c>
      <c r="X4140" s="51">
        <f t="shared" si="559"/>
        <v>490</v>
      </c>
      <c r="Y4140" s="51">
        <f t="shared" si="560"/>
        <v>0</v>
      </c>
      <c r="Z4140" s="51">
        <f t="shared" si="561"/>
        <v>0</v>
      </c>
      <c r="AA4140" s="51">
        <f t="shared" si="562"/>
        <v>0</v>
      </c>
      <c r="AB4140" s="51">
        <f t="shared" si="563"/>
        <v>0</v>
      </c>
      <c r="AC4140" s="52">
        <f t="shared" si="564"/>
        <v>490</v>
      </c>
      <c r="AD4140" s="53">
        <f>(ROUND(AC4140-AC4138,1)/AC4138)</f>
        <v>0</v>
      </c>
      <c r="AE4140" s="44"/>
      <c r="AF4140" s="45"/>
    </row>
    <row r="4141" spans="1:32" x14ac:dyDescent="0.25">
      <c r="A4141" s="46" t="s">
        <v>31</v>
      </c>
      <c r="B4141" s="59">
        <v>0</v>
      </c>
      <c r="C4141" s="48" t="s">
        <v>7</v>
      </c>
      <c r="D4141" s="49">
        <v>125</v>
      </c>
      <c r="E4141" s="49">
        <v>0</v>
      </c>
      <c r="F4141" s="49">
        <v>0</v>
      </c>
      <c r="G4141" s="49">
        <v>0</v>
      </c>
      <c r="H4141" s="49">
        <v>0</v>
      </c>
      <c r="I4141" s="50">
        <v>30</v>
      </c>
      <c r="J4141" s="50">
        <v>20</v>
      </c>
      <c r="K4141" s="50">
        <v>0</v>
      </c>
      <c r="L4141" s="50">
        <v>40</v>
      </c>
      <c r="M4141" s="50">
        <v>0</v>
      </c>
      <c r="N4141" s="51">
        <f>D4141*$D$6</f>
        <v>175</v>
      </c>
      <c r="O4141" s="51">
        <f>E4141*$E$6</f>
        <v>0</v>
      </c>
      <c r="P4141" s="51">
        <f>F4141*$F$6</f>
        <v>0</v>
      </c>
      <c r="Q4141" s="51">
        <f>G4141*$G$6</f>
        <v>0</v>
      </c>
      <c r="R4141" s="51">
        <f>H4141*$H$6</f>
        <v>0</v>
      </c>
      <c r="S4141" s="51">
        <f>(N4141/100)*(I4141*$I$6)+(N4141/100)*(J4141*$J$6)+(N4141/100)*(L4141*$L$6)</f>
        <v>315</v>
      </c>
      <c r="T4141" s="51">
        <f>(O4141/100)*(K4141*$K$6)</f>
        <v>0</v>
      </c>
      <c r="U4141" s="51">
        <f>(P4141/100)*(K4141*$K$6)+(P4141/100)*(L4141*$L$6)</f>
        <v>0</v>
      </c>
      <c r="V4141" s="51">
        <f>(Q4141/100)*(L4141*$L$6)</f>
        <v>0</v>
      </c>
      <c r="W4141" s="51">
        <f>(R4141/100)*(K4141*$K$6)+(R4141/100)*(L4141*$L$6)</f>
        <v>0</v>
      </c>
      <c r="X4141" s="51">
        <f t="shared" si="559"/>
        <v>490</v>
      </c>
      <c r="Y4141" s="51">
        <f t="shared" si="560"/>
        <v>0</v>
      </c>
      <c r="Z4141" s="51">
        <f t="shared" si="561"/>
        <v>0</v>
      </c>
      <c r="AA4141" s="51">
        <f t="shared" si="562"/>
        <v>0</v>
      </c>
      <c r="AB4141" s="51">
        <f t="shared" si="563"/>
        <v>0</v>
      </c>
      <c r="AC4141" s="52">
        <f t="shared" si="564"/>
        <v>490</v>
      </c>
      <c r="AD4141" s="53">
        <f>(ROUND(AC4141-AC4138,1)/AC4138)</f>
        <v>0</v>
      </c>
      <c r="AE4141" s="44"/>
      <c r="AF4141" s="45"/>
    </row>
    <row r="4142" spans="1:32" x14ac:dyDescent="0.25">
      <c r="A4142" s="46" t="s">
        <v>32</v>
      </c>
      <c r="B4142" s="59">
        <v>10</v>
      </c>
      <c r="C4142" s="48" t="s">
        <v>8</v>
      </c>
      <c r="D4142" s="49">
        <v>125</v>
      </c>
      <c r="E4142" s="49">
        <v>0</v>
      </c>
      <c r="F4142" s="49">
        <v>0</v>
      </c>
      <c r="G4142" s="49">
        <v>0</v>
      </c>
      <c r="H4142" s="49">
        <v>0</v>
      </c>
      <c r="I4142" s="50">
        <v>30</v>
      </c>
      <c r="J4142" s="50">
        <v>20</v>
      </c>
      <c r="K4142" s="50">
        <v>0</v>
      </c>
      <c r="L4142" s="50">
        <v>40</v>
      </c>
      <c r="M4142" s="50">
        <v>0</v>
      </c>
      <c r="N4142" s="51">
        <f>D4142*$D$7</f>
        <v>175</v>
      </c>
      <c r="O4142" s="51">
        <f>E4142*$E$7</f>
        <v>0</v>
      </c>
      <c r="P4142" s="51">
        <f>F4142*$F$7</f>
        <v>0</v>
      </c>
      <c r="Q4142" s="51">
        <f>G4142*$G$7</f>
        <v>0</v>
      </c>
      <c r="R4142" s="51">
        <f>H4142*$H$7</f>
        <v>0</v>
      </c>
      <c r="S4142" s="51">
        <f>(N4142/100)*(I4142*$I$7)+(N4142/100)*(J4142*$J$7)+(N4142/100)*(L4142*$L$7)</f>
        <v>315</v>
      </c>
      <c r="T4142" s="51">
        <f>(O4142/100)*(K4142*$K$7)</f>
        <v>0</v>
      </c>
      <c r="U4142" s="51">
        <f>(P4142/100)*(K4142*$K$7)+(P4142/100)*(L4142*$L$7)</f>
        <v>0</v>
      </c>
      <c r="V4142" s="51">
        <f>(Q4142/100)*(L4142*$L$7)</f>
        <v>0</v>
      </c>
      <c r="W4142" s="51">
        <f>(R4142/100)*(K4142*$K$7)+(R4142/100)*(L4142*$L$7)</f>
        <v>0</v>
      </c>
      <c r="X4142" s="51">
        <f t="shared" si="559"/>
        <v>490</v>
      </c>
      <c r="Y4142" s="51">
        <f t="shared" si="560"/>
        <v>0</v>
      </c>
      <c r="Z4142" s="51">
        <f t="shared" si="561"/>
        <v>0</v>
      </c>
      <c r="AA4142" s="51">
        <f t="shared" si="562"/>
        <v>0</v>
      </c>
      <c r="AB4142" s="51">
        <f t="shared" si="563"/>
        <v>0</v>
      </c>
      <c r="AC4142" s="52">
        <f t="shared" si="564"/>
        <v>490</v>
      </c>
      <c r="AD4142" s="53">
        <f>(ROUND(AC4142-AC4138,1)/AC4138)</f>
        <v>0</v>
      </c>
      <c r="AE4142" s="44"/>
      <c r="AF4142" s="45"/>
    </row>
    <row r="4143" spans="1:32" x14ac:dyDescent="0.25">
      <c r="A4143" s="46" t="s">
        <v>33</v>
      </c>
      <c r="B4143" s="59"/>
      <c r="C4143" s="48" t="s">
        <v>9</v>
      </c>
      <c r="D4143" s="49">
        <v>125</v>
      </c>
      <c r="E4143" s="49">
        <v>0</v>
      </c>
      <c r="F4143" s="49">
        <v>0</v>
      </c>
      <c r="G4143" s="49">
        <v>0</v>
      </c>
      <c r="H4143" s="49">
        <v>0</v>
      </c>
      <c r="I4143" s="50">
        <v>30</v>
      </c>
      <c r="J4143" s="50">
        <v>20</v>
      </c>
      <c r="K4143" s="50">
        <v>0</v>
      </c>
      <c r="L4143" s="50">
        <v>40</v>
      </c>
      <c r="M4143" s="50">
        <v>0</v>
      </c>
      <c r="N4143" s="51">
        <f>D4143*$D$8</f>
        <v>175</v>
      </c>
      <c r="O4143" s="51">
        <f>E4143*$E$8</f>
        <v>0</v>
      </c>
      <c r="P4143" s="51">
        <f>F4143*$F$8</f>
        <v>0</v>
      </c>
      <c r="Q4143" s="51">
        <f>G4143*$G$8</f>
        <v>0</v>
      </c>
      <c r="R4143" s="51">
        <f>H4143*$H$8</f>
        <v>0</v>
      </c>
      <c r="S4143" s="51">
        <f>(N4143/100)*(I4143*$I$8)+(N4143/100)*(J4143*$J$8)+(N4143/100)*(L4143*$L$8)</f>
        <v>315</v>
      </c>
      <c r="T4143" s="51">
        <f>(O4143/100)*(K4143*$K$8)</f>
        <v>0</v>
      </c>
      <c r="U4143" s="51">
        <f>(P4143/100)*(K4143*$K$8)+(P4143/100)*(L4143*$L$8)</f>
        <v>0</v>
      </c>
      <c r="V4143" s="51">
        <f>(Q4143/100)*(L4143*$L$8)</f>
        <v>0</v>
      </c>
      <c r="W4143" s="51">
        <f>(R4143/100)*(K4143*$K$8)+(R4143/100)*(L4143*$L$8)</f>
        <v>0</v>
      </c>
      <c r="X4143" s="51">
        <f t="shared" si="559"/>
        <v>490</v>
      </c>
      <c r="Y4143" s="51">
        <f t="shared" si="560"/>
        <v>0</v>
      </c>
      <c r="Z4143" s="51">
        <f t="shared" si="561"/>
        <v>0</v>
      </c>
      <c r="AA4143" s="51">
        <f t="shared" si="562"/>
        <v>0</v>
      </c>
      <c r="AB4143" s="51">
        <f t="shared" si="563"/>
        <v>0</v>
      </c>
      <c r="AC4143" s="52">
        <f t="shared" si="564"/>
        <v>490</v>
      </c>
      <c r="AD4143" s="53">
        <f>(ROUND(AC4143-AC4138,1)/AC4138)</f>
        <v>0</v>
      </c>
      <c r="AE4143" s="44"/>
      <c r="AF4143" s="45"/>
    </row>
    <row r="4144" spans="1:32" x14ac:dyDescent="0.25">
      <c r="A4144" s="46" t="s">
        <v>34</v>
      </c>
      <c r="B4144" s="59"/>
      <c r="C4144" s="48" t="s">
        <v>10</v>
      </c>
      <c r="D4144" s="49">
        <v>63</v>
      </c>
      <c r="E4144" s="49">
        <v>135</v>
      </c>
      <c r="F4144" s="49">
        <v>0</v>
      </c>
      <c r="G4144" s="49">
        <v>0</v>
      </c>
      <c r="H4144" s="49">
        <v>0</v>
      </c>
      <c r="I4144" s="50">
        <v>30</v>
      </c>
      <c r="J4144" s="50">
        <v>20</v>
      </c>
      <c r="K4144" s="50">
        <v>114</v>
      </c>
      <c r="L4144" s="50">
        <v>0</v>
      </c>
      <c r="M4144" s="50">
        <v>0</v>
      </c>
      <c r="N4144" s="51">
        <f>D4144*$D$9</f>
        <v>85.050000000000011</v>
      </c>
      <c r="O4144" s="51">
        <f>E4144*$E$9</f>
        <v>182.25</v>
      </c>
      <c r="P4144" s="51">
        <f>F4144*$F$9</f>
        <v>0</v>
      </c>
      <c r="Q4144" s="51">
        <f>G4144*$G$9</f>
        <v>0</v>
      </c>
      <c r="R4144" s="51">
        <f>H4144*$H$9</f>
        <v>0</v>
      </c>
      <c r="S4144" s="51">
        <f>(N4144/100)*(I4144*$I$9)+(N4144/100)*(J4144*$J$9)+(N4144/100)*(L4144*$L$9)</f>
        <v>42.525000000000006</v>
      </c>
      <c r="T4144" s="51">
        <f>(O4144/100)*(K4144*$K$9)</f>
        <v>290.87099999999998</v>
      </c>
      <c r="U4144" s="51">
        <f>(P4144/100)*(K4144*$K$9)+(P4144/100)*(L4144*$L$9)</f>
        <v>0</v>
      </c>
      <c r="V4144" s="51">
        <f>(Q4144/100)*(L4144*$L$9)</f>
        <v>0</v>
      </c>
      <c r="W4144" s="51">
        <f>(R4144/100)*(K4144*$K$9)+(R4144/100)*(L4144*$L$9)</f>
        <v>0</v>
      </c>
      <c r="X4144" s="51">
        <f t="shared" si="559"/>
        <v>127.57500000000002</v>
      </c>
      <c r="Y4144" s="51">
        <f t="shared" si="560"/>
        <v>473.12099999999998</v>
      </c>
      <c r="Z4144" s="51">
        <f t="shared" si="561"/>
        <v>0</v>
      </c>
      <c r="AA4144" s="51">
        <f t="shared" si="562"/>
        <v>0</v>
      </c>
      <c r="AB4144" s="51">
        <f t="shared" si="563"/>
        <v>0</v>
      </c>
      <c r="AC4144" s="52">
        <f t="shared" si="564"/>
        <v>600.70000000000005</v>
      </c>
      <c r="AD4144" s="53">
        <f>(ROUND(AC4144-AC4138,1)/AC4138)</f>
        <v>0.22591836734693879</v>
      </c>
      <c r="AE4144" s="44"/>
      <c r="AF4144" s="45"/>
    </row>
    <row r="4145" spans="1:32" x14ac:dyDescent="0.25">
      <c r="A4145" s="46" t="s">
        <v>35</v>
      </c>
      <c r="B4145" s="59"/>
      <c r="C4145" s="48" t="s">
        <v>11</v>
      </c>
      <c r="D4145" s="49">
        <v>63</v>
      </c>
      <c r="E4145" s="49">
        <v>0</v>
      </c>
      <c r="F4145" s="49">
        <v>135</v>
      </c>
      <c r="G4145" s="49">
        <v>0</v>
      </c>
      <c r="H4145" s="49">
        <v>0</v>
      </c>
      <c r="I4145" s="50">
        <v>30</v>
      </c>
      <c r="J4145" s="50">
        <v>20</v>
      </c>
      <c r="K4145" s="50">
        <v>46</v>
      </c>
      <c r="L4145" s="50">
        <v>46</v>
      </c>
      <c r="M4145" s="50">
        <v>0</v>
      </c>
      <c r="N4145" s="51">
        <f>D4145*$D$10</f>
        <v>85.050000000000011</v>
      </c>
      <c r="O4145" s="51">
        <f>E4145*$E$10</f>
        <v>0</v>
      </c>
      <c r="P4145" s="51">
        <f>F4145*$F$10</f>
        <v>182.25</v>
      </c>
      <c r="Q4145" s="51">
        <f>G4145*$G$10</f>
        <v>0</v>
      </c>
      <c r="R4145" s="51">
        <f>H4145*$H$10</f>
        <v>0</v>
      </c>
      <c r="S4145" s="51">
        <f>(N4145/100)*(I4145*$I$10)+(N4145/100)*(J4145*$J$10)+(N4145/100)*(L4145*$L$10)</f>
        <v>97.297200000000004</v>
      </c>
      <c r="T4145" s="51">
        <f>(O4145/100)*(K4145*$J$10)</f>
        <v>0</v>
      </c>
      <c r="U4145" s="51">
        <f>(P4145/100)*(K4145*$K$10)+(P4145/100)*(L4145*$L$10)</f>
        <v>234.73799999999997</v>
      </c>
      <c r="V4145" s="51">
        <f>(Q4145/100)*(L4145*$L$10)</f>
        <v>0</v>
      </c>
      <c r="W4145" s="51">
        <f>(R4145/100)*(K4145*$K$10)+(R4145/100)*(L4145*$L$10)</f>
        <v>0</v>
      </c>
      <c r="X4145" s="51">
        <f t="shared" si="559"/>
        <v>182.34720000000002</v>
      </c>
      <c r="Y4145" s="51">
        <f t="shared" si="560"/>
        <v>0</v>
      </c>
      <c r="Z4145" s="51">
        <f t="shared" si="561"/>
        <v>416.98799999999994</v>
      </c>
      <c r="AA4145" s="51">
        <f t="shared" si="562"/>
        <v>0</v>
      </c>
      <c r="AB4145" s="51">
        <f t="shared" si="563"/>
        <v>0</v>
      </c>
      <c r="AC4145" s="52">
        <f t="shared" si="564"/>
        <v>599.29999999999995</v>
      </c>
      <c r="AD4145" s="53">
        <f>(ROUND(AC4145-AC4138,1)/AC4138)</f>
        <v>0.2230612244897959</v>
      </c>
      <c r="AE4145" s="44"/>
      <c r="AF4145" s="45"/>
    </row>
    <row r="4146" spans="1:32" x14ac:dyDescent="0.25">
      <c r="A4146" s="46" t="s">
        <v>36</v>
      </c>
      <c r="B4146" s="59"/>
      <c r="C4146" s="48" t="s">
        <v>12</v>
      </c>
      <c r="D4146" s="49">
        <v>63</v>
      </c>
      <c r="E4146" s="49">
        <v>0</v>
      </c>
      <c r="F4146" s="49">
        <v>0</v>
      </c>
      <c r="G4146" s="49">
        <v>135</v>
      </c>
      <c r="H4146" s="49">
        <v>0</v>
      </c>
      <c r="I4146" s="50">
        <v>30</v>
      </c>
      <c r="J4146" s="50">
        <v>20</v>
      </c>
      <c r="K4146" s="50">
        <v>0</v>
      </c>
      <c r="L4146" s="50">
        <v>78</v>
      </c>
      <c r="M4146" s="50">
        <v>0</v>
      </c>
      <c r="N4146" s="51">
        <f>D4146*$D$11</f>
        <v>85.050000000000011</v>
      </c>
      <c r="O4146" s="51">
        <f>E4146*$E$11</f>
        <v>0</v>
      </c>
      <c r="P4146" s="51">
        <f>F4146*$F$11</f>
        <v>0</v>
      </c>
      <c r="Q4146" s="51">
        <f>G4146*$G$11</f>
        <v>182.25</v>
      </c>
      <c r="R4146" s="51">
        <f>H4146*$H$11</f>
        <v>0</v>
      </c>
      <c r="S4146" s="51">
        <f>(N4146/100)*(I4146*$I$11)+(N4146/100)*(J4146*$J$11)+(N4146/100)*(L4146*$L$11)</f>
        <v>135.39960000000002</v>
      </c>
      <c r="T4146" s="51">
        <f>(O4146/100)*(K4146*$K$11)</f>
        <v>0</v>
      </c>
      <c r="U4146" s="51">
        <f>(P4146/100)*(K4146*$K$11)+(P4146/100)*(L4146*$L$11)</f>
        <v>0</v>
      </c>
      <c r="V4146" s="51">
        <f>(Q4146/100)*(L4146*$L$11)</f>
        <v>199.01699999999997</v>
      </c>
      <c r="W4146" s="51">
        <f>(R4146/100)*(K4146*$K$11)+(R4146/100)*(L4146*$L$11)</f>
        <v>0</v>
      </c>
      <c r="X4146" s="51">
        <f t="shared" si="559"/>
        <v>220.44960000000003</v>
      </c>
      <c r="Y4146" s="51">
        <f t="shared" si="560"/>
        <v>0</v>
      </c>
      <c r="Z4146" s="51">
        <f t="shared" si="561"/>
        <v>0</v>
      </c>
      <c r="AA4146" s="51">
        <f t="shared" si="562"/>
        <v>381.26699999999994</v>
      </c>
      <c r="AB4146" s="51">
        <f t="shared" si="563"/>
        <v>0</v>
      </c>
      <c r="AC4146" s="52">
        <f t="shared" si="564"/>
        <v>601.70000000000005</v>
      </c>
      <c r="AD4146" s="53">
        <f>(ROUND(AC4146-AC4138,1)/AC4138)</f>
        <v>0.2279591836734694</v>
      </c>
      <c r="AE4146" s="44"/>
      <c r="AF4146" s="45"/>
    </row>
    <row r="4147" spans="1:32" x14ac:dyDescent="0.25">
      <c r="A4147" s="46" t="s">
        <v>37</v>
      </c>
      <c r="B4147" s="59"/>
      <c r="C4147" s="48" t="s">
        <v>13</v>
      </c>
      <c r="D4147" s="49">
        <v>63</v>
      </c>
      <c r="E4147" s="49">
        <v>0</v>
      </c>
      <c r="F4147" s="49">
        <v>0</v>
      </c>
      <c r="G4147" s="49">
        <v>0</v>
      </c>
      <c r="H4147" s="49">
        <v>135</v>
      </c>
      <c r="I4147" s="50">
        <v>30</v>
      </c>
      <c r="J4147" s="50">
        <v>20</v>
      </c>
      <c r="K4147" s="50">
        <v>46</v>
      </c>
      <c r="L4147" s="50">
        <v>46</v>
      </c>
      <c r="M4147" s="50">
        <v>0</v>
      </c>
      <c r="N4147" s="51">
        <f>D4147*$D$12</f>
        <v>85.050000000000011</v>
      </c>
      <c r="O4147" s="51">
        <f>E4147*$E$12</f>
        <v>0</v>
      </c>
      <c r="P4147" s="51">
        <f>F4147*$F$12</f>
        <v>0</v>
      </c>
      <c r="Q4147" s="51">
        <f>G4147*$G$12</f>
        <v>0</v>
      </c>
      <c r="R4147" s="51">
        <f>H4147*$H$12</f>
        <v>182.25</v>
      </c>
      <c r="S4147" s="51">
        <f>(N4147/100)*(I4147*$I$12)+(N4147/100)*(J4147*$J$12)+(N4147/100)*(L4147*$L$12)</f>
        <v>97.297200000000004</v>
      </c>
      <c r="T4147" s="51">
        <f>(O4147/100)*(K4147*$K$12)</f>
        <v>0</v>
      </c>
      <c r="U4147" s="51">
        <f>(P4147/100)*(K4147*$K$12)+(P4147/100)*(L4147*$L$12)</f>
        <v>0</v>
      </c>
      <c r="V4147" s="51">
        <f>(Q4147/100)*(L4147*$L$12)</f>
        <v>0</v>
      </c>
      <c r="W4147" s="51">
        <f>(R4147/100)*(K4147*$K$12)+(R4147/100)*(L4147*$L$12)</f>
        <v>234.73799999999997</v>
      </c>
      <c r="X4147" s="51">
        <f t="shared" si="559"/>
        <v>182.34720000000002</v>
      </c>
      <c r="Y4147" s="51">
        <f t="shared" si="560"/>
        <v>0</v>
      </c>
      <c r="Z4147" s="51">
        <f t="shared" si="561"/>
        <v>0</v>
      </c>
      <c r="AA4147" s="51">
        <f t="shared" si="562"/>
        <v>0</v>
      </c>
      <c r="AB4147" s="51">
        <f t="shared" si="563"/>
        <v>416.98799999999994</v>
      </c>
      <c r="AC4147" s="52">
        <f t="shared" si="564"/>
        <v>599.29999999999995</v>
      </c>
      <c r="AD4147" s="53">
        <f>(ROUND(AC4147-AC4138,1)/AC4138)</f>
        <v>0.2230612244897959</v>
      </c>
      <c r="AE4147" s="44"/>
      <c r="AF4147" s="45"/>
    </row>
    <row r="4148" spans="1:32" x14ac:dyDescent="0.25">
      <c r="A4148" s="46" t="s">
        <v>38</v>
      </c>
      <c r="B4148" s="59"/>
      <c r="C4148" s="48" t="s">
        <v>14</v>
      </c>
      <c r="D4148" s="49">
        <v>125</v>
      </c>
      <c r="E4148" s="49">
        <v>0</v>
      </c>
      <c r="F4148" s="49">
        <v>0</v>
      </c>
      <c r="G4148" s="49">
        <v>0</v>
      </c>
      <c r="H4148" s="49">
        <v>0</v>
      </c>
      <c r="I4148" s="50">
        <v>0</v>
      </c>
      <c r="J4148" s="50">
        <v>0</v>
      </c>
      <c r="K4148" s="50">
        <v>0</v>
      </c>
      <c r="L4148" s="50">
        <v>0</v>
      </c>
      <c r="M4148" s="50">
        <v>115</v>
      </c>
      <c r="N4148" s="51">
        <f>D4148*$D$13</f>
        <v>168.75</v>
      </c>
      <c r="O4148" s="51">
        <f>E4148*$E$13</f>
        <v>0</v>
      </c>
      <c r="P4148" s="51">
        <f>F4148*$F$13</f>
        <v>0</v>
      </c>
      <c r="Q4148" s="51">
        <f>G4148*$G$13</f>
        <v>0</v>
      </c>
      <c r="R4148" s="51">
        <f>H4148*$H$13</f>
        <v>0</v>
      </c>
      <c r="S4148" s="51">
        <f>(N4148/100)*(I4148*$I$13)+(N4148/100)*(J4148*$J$13)+(N4148/100)*(M4148*$M$13)+(N4148/100)*(L4148*$L$13)</f>
        <v>388.125</v>
      </c>
      <c r="T4148" s="51">
        <f>(O4148/100)*(K4148*$K$13)+(O4148/100)*(M4148*$M$13)</f>
        <v>0</v>
      </c>
      <c r="U4148" s="51">
        <f>(P4148/100)*(K4148*$K$13)+(P4148/100)*(L4148*$L$13)+(P4148/100)*(M4148*$M$13)</f>
        <v>0</v>
      </c>
      <c r="V4148" s="51">
        <f>(Q4148/100)*(L4148*$L$13)+(Q4148/100)*(M4148*$M$13)</f>
        <v>0</v>
      </c>
      <c r="W4148" s="51">
        <f>(R4148/100)*(K4148*$K$13)+(R4148/100)*(L4148*$L$13)+(R4148/100)*(M4148*$M$13)</f>
        <v>0</v>
      </c>
      <c r="X4148" s="51">
        <f t="shared" si="559"/>
        <v>556.875</v>
      </c>
      <c r="Y4148" s="51">
        <f t="shared" si="560"/>
        <v>0</v>
      </c>
      <c r="Z4148" s="51">
        <f t="shared" si="561"/>
        <v>0</v>
      </c>
      <c r="AA4148" s="51">
        <f t="shared" si="562"/>
        <v>0</v>
      </c>
      <c r="AB4148" s="51">
        <f t="shared" si="563"/>
        <v>0</v>
      </c>
      <c r="AC4148" s="52">
        <f t="shared" si="564"/>
        <v>556.9</v>
      </c>
      <c r="AD4148" s="53">
        <f>(ROUND(AC4148-AC4138,1)/AC4138)</f>
        <v>0.13653061224489796</v>
      </c>
      <c r="AE4148" s="44"/>
      <c r="AF4148" s="15"/>
    </row>
    <row r="4149" spans="1:32" x14ac:dyDescent="0.25">
      <c r="A4149" s="46" t="s">
        <v>39</v>
      </c>
      <c r="B4149" s="59"/>
      <c r="C4149" s="48" t="s">
        <v>15</v>
      </c>
      <c r="D4149" s="49">
        <v>130</v>
      </c>
      <c r="E4149" s="49">
        <v>0</v>
      </c>
      <c r="F4149" s="49">
        <v>0</v>
      </c>
      <c r="G4149" s="49">
        <v>0</v>
      </c>
      <c r="H4149" s="49">
        <v>0</v>
      </c>
      <c r="I4149" s="50">
        <v>30</v>
      </c>
      <c r="J4149" s="50">
        <v>20</v>
      </c>
      <c r="K4149" s="50">
        <v>83</v>
      </c>
      <c r="L4149" s="50">
        <v>0</v>
      </c>
      <c r="M4149" s="50">
        <v>0</v>
      </c>
      <c r="N4149" s="51">
        <f>D4149*$D$14</f>
        <v>175.5</v>
      </c>
      <c r="O4149" s="51">
        <f>E4149*$E$14</f>
        <v>0</v>
      </c>
      <c r="P4149" s="51">
        <f>F4149*$F$14</f>
        <v>0</v>
      </c>
      <c r="Q4149" s="51">
        <f>G4149*$G$14</f>
        <v>0</v>
      </c>
      <c r="R4149" s="51">
        <f>H4149*$H$14</f>
        <v>0</v>
      </c>
      <c r="S4149" s="51">
        <f>(N4149/100)*(I4149*$I$14)+(N4149/100)*(J4149*$J$14)+(N4149/100)*(K4149*$K$14)</f>
        <v>379.08</v>
      </c>
      <c r="T4149" s="51">
        <f>(O4149/100)*(K4149*$K$14)</f>
        <v>0</v>
      </c>
      <c r="U4149" s="51">
        <f>(P4149/100)*(K4149*$K$14)+(P4149/100)*(L4149*$L$14)</f>
        <v>0</v>
      </c>
      <c r="V4149" s="51">
        <f>(Q4149/100)*(L4149*$L$14)</f>
        <v>0</v>
      </c>
      <c r="W4149" s="51">
        <f>(R4149/100)*(K4149*$L$14)+(R4149/100)*(L4149*$M$14)</f>
        <v>0</v>
      </c>
      <c r="X4149" s="51">
        <f t="shared" si="559"/>
        <v>554.57999999999993</v>
      </c>
      <c r="Y4149" s="51">
        <f t="shared" si="560"/>
        <v>0</v>
      </c>
      <c r="Z4149" s="51">
        <f t="shared" si="561"/>
        <v>0</v>
      </c>
      <c r="AA4149" s="51">
        <f t="shared" si="562"/>
        <v>0</v>
      </c>
      <c r="AB4149" s="51">
        <f t="shared" si="563"/>
        <v>0</v>
      </c>
      <c r="AC4149" s="52">
        <f t="shared" si="564"/>
        <v>554.6</v>
      </c>
      <c r="AD4149" s="53">
        <f>(ROUND(AC4149-AC4138,1)/AC4138)</f>
        <v>0.13183673469387755</v>
      </c>
      <c r="AE4149" s="44"/>
      <c r="AF4149" s="45"/>
    </row>
    <row r="4150" spans="1:32" x14ac:dyDescent="0.25">
      <c r="A4150" s="46"/>
      <c r="B4150" s="59"/>
      <c r="C4150" s="48" t="s">
        <v>16</v>
      </c>
      <c r="D4150" s="49">
        <v>130</v>
      </c>
      <c r="E4150" s="49">
        <v>0</v>
      </c>
      <c r="F4150" s="49">
        <v>0</v>
      </c>
      <c r="G4150" s="49">
        <v>0</v>
      </c>
      <c r="H4150" s="49">
        <v>0</v>
      </c>
      <c r="I4150" s="50">
        <v>30</v>
      </c>
      <c r="J4150" s="50">
        <v>20</v>
      </c>
      <c r="K4150" s="50">
        <v>0</v>
      </c>
      <c r="L4150" s="50">
        <v>83</v>
      </c>
      <c r="M4150" s="50">
        <v>0</v>
      </c>
      <c r="N4150" s="51">
        <f>D4150*$D$15</f>
        <v>175.5</v>
      </c>
      <c r="O4150" s="51">
        <f>E4150*$E$15</f>
        <v>0</v>
      </c>
      <c r="P4150" s="51">
        <f>F4150*$F$15</f>
        <v>0</v>
      </c>
      <c r="Q4150" s="51">
        <f>G4150*$G$15</f>
        <v>0</v>
      </c>
      <c r="R4150" s="51">
        <f>H4150*$H$15</f>
        <v>0</v>
      </c>
      <c r="S4150" s="51">
        <f>(N4150/100)*(I4150*$I$15)+(N4150/100)*(J4150*$J$15)+(N4150/100)*(L4150*$L$15)</f>
        <v>379.08</v>
      </c>
      <c r="T4150" s="51">
        <f>(O4150/100)*(K4150*$K$15)</f>
        <v>0</v>
      </c>
      <c r="U4150" s="51">
        <f>(P4150/100)*(K4150*$K$15)+(P4150/100)*(L4150*$L$15)</f>
        <v>0</v>
      </c>
      <c r="V4150" s="51">
        <f>(Q4150/100)*(L4150*$L$15)</f>
        <v>0</v>
      </c>
      <c r="W4150" s="51">
        <f>(R4150/100)*(K4150*$K$15)+(R4150/100)*(L4150*$L$15)</f>
        <v>0</v>
      </c>
      <c r="X4150" s="51">
        <f t="shared" si="559"/>
        <v>554.57999999999993</v>
      </c>
      <c r="Y4150" s="51">
        <f t="shared" si="560"/>
        <v>0</v>
      </c>
      <c r="Z4150" s="51">
        <f t="shared" si="561"/>
        <v>0</v>
      </c>
      <c r="AA4150" s="51">
        <f t="shared" si="562"/>
        <v>0</v>
      </c>
      <c r="AB4150" s="51">
        <f t="shared" si="563"/>
        <v>0</v>
      </c>
      <c r="AC4150" s="52">
        <f t="shared" si="564"/>
        <v>554.6</v>
      </c>
      <c r="AD4150" s="53">
        <f>(ROUND(AC4150-AC4138,1)/AC4138)</f>
        <v>0.13183673469387755</v>
      </c>
      <c r="AE4150" s="44"/>
      <c r="AF4150" s="45"/>
    </row>
    <row r="4151" spans="1:32" x14ac:dyDescent="0.25">
      <c r="A4151" s="46"/>
      <c r="B4151" s="59"/>
      <c r="C4151" s="48" t="s">
        <v>17</v>
      </c>
      <c r="D4151" s="49">
        <v>125</v>
      </c>
      <c r="E4151" s="49">
        <v>0</v>
      </c>
      <c r="F4151" s="49">
        <v>0</v>
      </c>
      <c r="G4151" s="49">
        <v>0</v>
      </c>
      <c r="H4151" s="49">
        <v>0</v>
      </c>
      <c r="I4151" s="50">
        <v>30</v>
      </c>
      <c r="J4151" s="50">
        <v>50</v>
      </c>
      <c r="K4151" s="50">
        <v>0</v>
      </c>
      <c r="L4151" s="50">
        <v>40</v>
      </c>
      <c r="M4151" s="50">
        <v>0</v>
      </c>
      <c r="N4151" s="51">
        <f>D4151*$D$16</f>
        <v>168.75</v>
      </c>
      <c r="O4151" s="51">
        <f>E4151*$E$16</f>
        <v>0</v>
      </c>
      <c r="P4151" s="51">
        <f>F4151*$F$16</f>
        <v>0</v>
      </c>
      <c r="Q4151" s="51">
        <f>G4151*$G$16</f>
        <v>0</v>
      </c>
      <c r="R4151" s="51">
        <f>H4151*$H$16</f>
        <v>0</v>
      </c>
      <c r="S4151" s="51">
        <f>(N4151/100)*(I4151*$I$16)+(N4151/100)*(J4151*$J$16)+(N4151/100)*(L4151*$L$16)</f>
        <v>329.0625</v>
      </c>
      <c r="T4151" s="51">
        <f>(O4151/100)*(K4151*$K$16)</f>
        <v>0</v>
      </c>
      <c r="U4151" s="51">
        <f>(P4151/100)*(K4151*$K$16)+(P4151/100)*(L4151*$L$16)</f>
        <v>0</v>
      </c>
      <c r="V4151" s="51">
        <f>(Q4151/100)*(L4151*$L$16)</f>
        <v>0</v>
      </c>
      <c r="W4151" s="51">
        <f>(R4151/100)*(K4151*$K$16)+(R4151/100)*(L4151*$L$16)</f>
        <v>0</v>
      </c>
      <c r="X4151" s="51">
        <f t="shared" si="559"/>
        <v>497.8125</v>
      </c>
      <c r="Y4151" s="51">
        <f t="shared" si="560"/>
        <v>0</v>
      </c>
      <c r="Z4151" s="51">
        <f t="shared" si="561"/>
        <v>0</v>
      </c>
      <c r="AA4151" s="51">
        <f t="shared" si="562"/>
        <v>0</v>
      </c>
      <c r="AB4151" s="51">
        <f t="shared" si="563"/>
        <v>0</v>
      </c>
      <c r="AC4151" s="52">
        <f t="shared" si="564"/>
        <v>497.8</v>
      </c>
      <c r="AD4151" s="53">
        <f>(ROUND(AC4151-AC4138,1)/AC4138)</f>
        <v>1.5918367346938776E-2</v>
      </c>
      <c r="AE4151" s="44"/>
      <c r="AF4151" s="45"/>
    </row>
    <row r="4152" spans="1:32" x14ac:dyDescent="0.25">
      <c r="A4152" s="46"/>
      <c r="B4152" s="59"/>
      <c r="C4152" s="48" t="s">
        <v>18</v>
      </c>
      <c r="D4152" s="49">
        <v>125</v>
      </c>
      <c r="E4152" s="49">
        <v>0</v>
      </c>
      <c r="F4152" s="49">
        <v>0</v>
      </c>
      <c r="G4152" s="49">
        <v>0</v>
      </c>
      <c r="H4152" s="49">
        <v>0</v>
      </c>
      <c r="I4152" s="50">
        <v>65</v>
      </c>
      <c r="J4152" s="50">
        <v>20</v>
      </c>
      <c r="K4152" s="50">
        <v>0</v>
      </c>
      <c r="L4152" s="50">
        <v>40</v>
      </c>
      <c r="M4152" s="50">
        <v>0</v>
      </c>
      <c r="N4152" s="51">
        <f>D4152*$D$17</f>
        <v>168.75</v>
      </c>
      <c r="O4152" s="51">
        <f>E4152*$E$17</f>
        <v>0</v>
      </c>
      <c r="P4152" s="51">
        <f>F4152*$F$17</f>
        <v>0</v>
      </c>
      <c r="Q4152" s="51">
        <f>G4152*$G$17</f>
        <v>0</v>
      </c>
      <c r="R4152" s="51">
        <f>H4152*$H$17</f>
        <v>0</v>
      </c>
      <c r="S4152" s="51">
        <f>(N4152/100)*(I4152*$I$17)+(N4152/100)*(J4152*$J$17)+(N4152/100)*(L4152*$L$17)</f>
        <v>375.46875</v>
      </c>
      <c r="T4152" s="51">
        <f>(O4152/100)*(K4152*$K$17)</f>
        <v>0</v>
      </c>
      <c r="U4152" s="51">
        <f>(P4152/100)*(K4152*$K$17)+(P4152/100)*(L4152*$L$17)</f>
        <v>0</v>
      </c>
      <c r="V4152" s="51">
        <f>(Q4152/100)*(L4152*$L$17)</f>
        <v>0</v>
      </c>
      <c r="W4152" s="51">
        <f>(R4152/100)*(K4152*$K$17)+(R4152/100)*(L4152*$L$17)</f>
        <v>0</v>
      </c>
      <c r="X4152" s="51">
        <f t="shared" si="559"/>
        <v>544.21875</v>
      </c>
      <c r="Y4152" s="51">
        <f t="shared" si="560"/>
        <v>0</v>
      </c>
      <c r="Z4152" s="51">
        <f t="shared" si="561"/>
        <v>0</v>
      </c>
      <c r="AA4152" s="51">
        <f t="shared" si="562"/>
        <v>0</v>
      </c>
      <c r="AB4152" s="51">
        <f t="shared" si="563"/>
        <v>0</v>
      </c>
      <c r="AC4152" s="52">
        <f t="shared" si="564"/>
        <v>544.20000000000005</v>
      </c>
      <c r="AD4152" s="53">
        <f>(ROUND(AC4152-AC4138,1)/AC4138)</f>
        <v>0.11061224489795919</v>
      </c>
      <c r="AE4152" s="44"/>
      <c r="AF4152" s="45"/>
    </row>
    <row r="4153" spans="1:32" x14ac:dyDescent="0.25">
      <c r="A4153" s="54" t="s">
        <v>19</v>
      </c>
      <c r="B4153" s="60" t="s">
        <v>333</v>
      </c>
      <c r="C4153" s="38" t="s">
        <v>50</v>
      </c>
      <c r="D4153" s="39">
        <v>136</v>
      </c>
      <c r="E4153" s="39">
        <v>0</v>
      </c>
      <c r="F4153" s="39">
        <v>0</v>
      </c>
      <c r="G4153" s="39">
        <v>0</v>
      </c>
      <c r="H4153" s="39">
        <v>0</v>
      </c>
      <c r="I4153" s="40">
        <v>20</v>
      </c>
      <c r="J4153" s="40">
        <v>60</v>
      </c>
      <c r="K4153" s="40">
        <v>0</v>
      </c>
      <c r="L4153" s="40">
        <v>0</v>
      </c>
      <c r="M4153" s="40">
        <v>0</v>
      </c>
      <c r="N4153" s="41">
        <f>D4153*$D$3</f>
        <v>190.39999999999998</v>
      </c>
      <c r="O4153" s="41">
        <f>E4153*$E$3</f>
        <v>0</v>
      </c>
      <c r="P4153" s="41">
        <f>F4153*$F$3</f>
        <v>0</v>
      </c>
      <c r="Q4153" s="41">
        <f>G4153*$G$3</f>
        <v>0</v>
      </c>
      <c r="R4153" s="41">
        <f>H4153*$H$3</f>
        <v>0</v>
      </c>
      <c r="S4153" s="41">
        <f>(N4153/100)*(I4153*$I$3)+(N4153/100)*(J4153*$J$3)</f>
        <v>304.63999999999993</v>
      </c>
      <c r="T4153" s="41">
        <f>(O4153/100)*(K4153*$K$3)</f>
        <v>0</v>
      </c>
      <c r="U4153" s="41">
        <f>(P4153/100)*(K4153*$K$3)+(P4153/100)*(L4153*$L$3)</f>
        <v>0</v>
      </c>
      <c r="V4153" s="41">
        <f>(Q4153/100)*(L4153*$L$3)</f>
        <v>0</v>
      </c>
      <c r="W4153" s="41">
        <f>(R4153/100)*(K4153*$K$3)+(R4153/100)*(L4153*$L$3)</f>
        <v>0</v>
      </c>
      <c r="X4153" s="41">
        <f t="shared" si="559"/>
        <v>495.03999999999991</v>
      </c>
      <c r="Y4153" s="41">
        <f t="shared" si="560"/>
        <v>0</v>
      </c>
      <c r="Z4153" s="41">
        <f t="shared" si="561"/>
        <v>0</v>
      </c>
      <c r="AA4153" s="41">
        <f t="shared" si="562"/>
        <v>0</v>
      </c>
      <c r="AB4153" s="41">
        <f t="shared" si="563"/>
        <v>0</v>
      </c>
      <c r="AC4153" s="42">
        <f t="shared" si="564"/>
        <v>495</v>
      </c>
      <c r="AD4153" s="43"/>
      <c r="AE4153" s="44"/>
      <c r="AF4153" s="45"/>
    </row>
    <row r="4154" spans="1:32" x14ac:dyDescent="0.25">
      <c r="A4154" s="46" t="s">
        <v>29</v>
      </c>
      <c r="B4154" s="61">
        <v>12</v>
      </c>
      <c r="C4154" s="48" t="s">
        <v>5</v>
      </c>
      <c r="D4154" s="49">
        <v>136</v>
      </c>
      <c r="E4154" s="49">
        <v>0</v>
      </c>
      <c r="F4154" s="49">
        <v>0</v>
      </c>
      <c r="G4154" s="49">
        <v>0</v>
      </c>
      <c r="H4154" s="49">
        <v>0</v>
      </c>
      <c r="I4154" s="50">
        <v>35</v>
      </c>
      <c r="J4154" s="50">
        <v>75</v>
      </c>
      <c r="K4154" s="50">
        <v>0</v>
      </c>
      <c r="L4154" s="50">
        <v>0</v>
      </c>
      <c r="M4154" s="50">
        <v>0</v>
      </c>
      <c r="N4154" s="51">
        <f>D4154*$D$4</f>
        <v>183.60000000000002</v>
      </c>
      <c r="O4154" s="51">
        <f>E4154*$E$4</f>
        <v>0</v>
      </c>
      <c r="P4154" s="51">
        <f>F4154*$F$4</f>
        <v>0</v>
      </c>
      <c r="Q4154" s="51">
        <f>G4154*$G$4</f>
        <v>0</v>
      </c>
      <c r="R4154" s="51">
        <f>H4154*$H$4</f>
        <v>0</v>
      </c>
      <c r="S4154" s="51">
        <f>(N4154/100)*(I4154*$I$4)+(N4154/100)*(J4154*$J$4)</f>
        <v>403.92000000000007</v>
      </c>
      <c r="T4154" s="51">
        <f>(O4154/100)*(K4154*$K$4)</f>
        <v>0</v>
      </c>
      <c r="U4154" s="51">
        <f>(P4154/100)*(K4154*$K$4)+(P4154/100)*(L4154*$L$4)</f>
        <v>0</v>
      </c>
      <c r="V4154" s="51">
        <f>(Q4154/100)*(L4154*$L$4)</f>
        <v>0</v>
      </c>
      <c r="W4154" s="51">
        <f>(R4154/100)*(K4154*$K$4)+(R4154/100)*(L4154*$L$4)</f>
        <v>0</v>
      </c>
      <c r="X4154" s="51">
        <f t="shared" si="559"/>
        <v>587.5200000000001</v>
      </c>
      <c r="Y4154" s="51">
        <f t="shared" si="560"/>
        <v>0</v>
      </c>
      <c r="Z4154" s="51">
        <f t="shared" si="561"/>
        <v>0</v>
      </c>
      <c r="AA4154" s="51">
        <f t="shared" si="562"/>
        <v>0</v>
      </c>
      <c r="AB4154" s="51">
        <f t="shared" si="563"/>
        <v>0</v>
      </c>
      <c r="AC4154" s="52">
        <f t="shared" si="564"/>
        <v>587.5</v>
      </c>
      <c r="AD4154" s="53">
        <f>(ROUND(AC4154-AC4153,1)/AC4153)</f>
        <v>0.18686868686868688</v>
      </c>
      <c r="AE4154" s="44"/>
      <c r="AF4154" s="45"/>
    </row>
    <row r="4155" spans="1:32" x14ac:dyDescent="0.25">
      <c r="A4155" s="46" t="s">
        <v>30</v>
      </c>
      <c r="B4155" s="61">
        <v>26</v>
      </c>
      <c r="C4155" s="48" t="s">
        <v>6</v>
      </c>
      <c r="D4155" s="49">
        <v>136</v>
      </c>
      <c r="E4155" s="49">
        <v>0</v>
      </c>
      <c r="F4155" s="49">
        <v>0</v>
      </c>
      <c r="G4155" s="49">
        <v>0</v>
      </c>
      <c r="H4155" s="49">
        <v>0</v>
      </c>
      <c r="I4155" s="50">
        <v>20</v>
      </c>
      <c r="J4155" s="50">
        <v>60</v>
      </c>
      <c r="K4155" s="50">
        <v>0</v>
      </c>
      <c r="L4155" s="50">
        <v>0</v>
      </c>
      <c r="M4155" s="50">
        <v>0</v>
      </c>
      <c r="N4155" s="51">
        <f>D4155*$D$5</f>
        <v>190.39999999999998</v>
      </c>
      <c r="O4155" s="51">
        <f>E4155*$E$5</f>
        <v>0</v>
      </c>
      <c r="P4155" s="51">
        <f>F4155*$F$5</f>
        <v>0</v>
      </c>
      <c r="Q4155" s="51">
        <f>G4155*$G$5</f>
        <v>0</v>
      </c>
      <c r="R4155" s="51">
        <f>H4155*$H$5</f>
        <v>0</v>
      </c>
      <c r="S4155" s="51">
        <f>(N4155/100)*(I4155*$I$5)+(N4155/100)*(J4155*$J$5)</f>
        <v>304.63999999999993</v>
      </c>
      <c r="T4155" s="51">
        <f>(O4155/100)*(K4155*$K$5)</f>
        <v>0</v>
      </c>
      <c r="U4155" s="51">
        <f>(P4155/100)*(K4155*$K$5)+(P4155/100)*(L4155*$L$5)</f>
        <v>0</v>
      </c>
      <c r="V4155" s="51">
        <f>(Q4155/100)*(L4155*$L$5)</f>
        <v>0</v>
      </c>
      <c r="W4155" s="51">
        <f>(R4155/100)*(K4155*$K$5)+(R4155/100)*(L4155*$L$5)</f>
        <v>0</v>
      </c>
      <c r="X4155" s="51">
        <f t="shared" si="559"/>
        <v>495.03999999999991</v>
      </c>
      <c r="Y4155" s="51">
        <f t="shared" si="560"/>
        <v>0</v>
      </c>
      <c r="Z4155" s="51">
        <f t="shared" si="561"/>
        <v>0</v>
      </c>
      <c r="AA4155" s="51">
        <f t="shared" si="562"/>
        <v>0</v>
      </c>
      <c r="AB4155" s="51">
        <f t="shared" si="563"/>
        <v>0</v>
      </c>
      <c r="AC4155" s="52">
        <f t="shared" si="564"/>
        <v>495</v>
      </c>
      <c r="AD4155" s="53">
        <f>(ROUND(AC4155-AC4153,1)/AC4153)</f>
        <v>0</v>
      </c>
      <c r="AE4155" s="44"/>
      <c r="AF4155" s="45"/>
    </row>
    <row r="4156" spans="1:32" x14ac:dyDescent="0.25">
      <c r="A4156" s="46" t="s">
        <v>31</v>
      </c>
      <c r="B4156" s="61">
        <v>0</v>
      </c>
      <c r="C4156" s="48" t="s">
        <v>7</v>
      </c>
      <c r="D4156" s="49">
        <v>136</v>
      </c>
      <c r="E4156" s="49">
        <v>0</v>
      </c>
      <c r="F4156" s="49">
        <v>0</v>
      </c>
      <c r="G4156" s="49">
        <v>0</v>
      </c>
      <c r="H4156" s="49">
        <v>0</v>
      </c>
      <c r="I4156" s="50">
        <v>20</v>
      </c>
      <c r="J4156" s="50">
        <v>60</v>
      </c>
      <c r="K4156" s="50">
        <v>0</v>
      </c>
      <c r="L4156" s="50">
        <v>0</v>
      </c>
      <c r="M4156" s="50">
        <v>0</v>
      </c>
      <c r="N4156" s="51">
        <f>D4156*$D$6</f>
        <v>190.39999999999998</v>
      </c>
      <c r="O4156" s="51">
        <f>E4156*$E$6</f>
        <v>0</v>
      </c>
      <c r="P4156" s="51">
        <f>F4156*$F$6</f>
        <v>0</v>
      </c>
      <c r="Q4156" s="51">
        <f>G4156*$G$6</f>
        <v>0</v>
      </c>
      <c r="R4156" s="51">
        <f>H4156*$H$6</f>
        <v>0</v>
      </c>
      <c r="S4156" s="51">
        <f>(N4156/100)*(I4156*$I$6)+(N4156/100)*(J4156*$J$6)</f>
        <v>304.63999999999993</v>
      </c>
      <c r="T4156" s="51">
        <f>(O4156/100)*(K4156*$K$6)</f>
        <v>0</v>
      </c>
      <c r="U4156" s="51">
        <f>(P4156/100)*(K4156*$K$6)+(P4156/100)*(L4156*$L$6)</f>
        <v>0</v>
      </c>
      <c r="V4156" s="51">
        <f>(Q4156/100)*(L4156*$L$6)</f>
        <v>0</v>
      </c>
      <c r="W4156" s="51">
        <f>(R4156/100)*(K4156*$K$6)+(R4156/100)*(L4156*$L$6)</f>
        <v>0</v>
      </c>
      <c r="X4156" s="51">
        <f t="shared" si="559"/>
        <v>495.03999999999991</v>
      </c>
      <c r="Y4156" s="51">
        <f t="shared" si="560"/>
        <v>0</v>
      </c>
      <c r="Z4156" s="51">
        <f t="shared" si="561"/>
        <v>0</v>
      </c>
      <c r="AA4156" s="51">
        <f t="shared" si="562"/>
        <v>0</v>
      </c>
      <c r="AB4156" s="51">
        <f t="shared" si="563"/>
        <v>0</v>
      </c>
      <c r="AC4156" s="52">
        <f t="shared" si="564"/>
        <v>495</v>
      </c>
      <c r="AD4156" s="53">
        <f>(ROUND(AC4156-AC4153,1)/AC4153)</f>
        <v>0</v>
      </c>
      <c r="AE4156" s="44"/>
      <c r="AF4156" s="45"/>
    </row>
    <row r="4157" spans="1:32" x14ac:dyDescent="0.25">
      <c r="A4157" s="46" t="s">
        <v>32</v>
      </c>
      <c r="B4157" s="61">
        <v>0</v>
      </c>
      <c r="C4157" s="48" t="s">
        <v>8</v>
      </c>
      <c r="D4157" s="49">
        <v>136</v>
      </c>
      <c r="E4157" s="49">
        <v>0</v>
      </c>
      <c r="F4157" s="49">
        <v>0</v>
      </c>
      <c r="G4157" s="49">
        <v>0</v>
      </c>
      <c r="H4157" s="49">
        <v>0</v>
      </c>
      <c r="I4157" s="50">
        <v>20</v>
      </c>
      <c r="J4157" s="50">
        <v>60</v>
      </c>
      <c r="K4157" s="50">
        <v>0</v>
      </c>
      <c r="L4157" s="50">
        <v>0</v>
      </c>
      <c r="M4157" s="50">
        <v>0</v>
      </c>
      <c r="N4157" s="51">
        <f>D4157*$D$7</f>
        <v>190.39999999999998</v>
      </c>
      <c r="O4157" s="51">
        <f>E4157*$E$7</f>
        <v>0</v>
      </c>
      <c r="P4157" s="51">
        <f>F4157*$F$7</f>
        <v>0</v>
      </c>
      <c r="Q4157" s="51">
        <f>G4157*$G$7</f>
        <v>0</v>
      </c>
      <c r="R4157" s="51">
        <f>H4157*$H$7</f>
        <v>0</v>
      </c>
      <c r="S4157" s="51">
        <f>(N4157/100)*(I4157*$I$7)+(N4157/100)*(J4157*$J$7)</f>
        <v>304.63999999999993</v>
      </c>
      <c r="T4157" s="51">
        <f>(O4157/100)*(K4157*$K$7)</f>
        <v>0</v>
      </c>
      <c r="U4157" s="51">
        <f>(P4157/100)*(K4157*$K$7)+(P4157/100)*(L4157*$L$7)</f>
        <v>0</v>
      </c>
      <c r="V4157" s="51">
        <f>(Q4157/100)*(L4157*$L$7)</f>
        <v>0</v>
      </c>
      <c r="W4157" s="51">
        <f>(R4157/100)*(K4157*$K$7)+(R4157/100)*(L4157*$L$7)</f>
        <v>0</v>
      </c>
      <c r="X4157" s="51">
        <f t="shared" si="559"/>
        <v>495.03999999999991</v>
      </c>
      <c r="Y4157" s="51">
        <f t="shared" si="560"/>
        <v>0</v>
      </c>
      <c r="Z4157" s="51">
        <f t="shared" si="561"/>
        <v>0</v>
      </c>
      <c r="AA4157" s="51">
        <f t="shared" si="562"/>
        <v>0</v>
      </c>
      <c r="AB4157" s="51">
        <f t="shared" si="563"/>
        <v>0</v>
      </c>
      <c r="AC4157" s="52">
        <f t="shared" si="564"/>
        <v>495</v>
      </c>
      <c r="AD4157" s="53">
        <f>(ROUND(AC4157-AC4153,1)/AC4153)</f>
        <v>0</v>
      </c>
      <c r="AE4157" s="44"/>
      <c r="AF4157" s="45"/>
    </row>
    <row r="4158" spans="1:32" x14ac:dyDescent="0.25">
      <c r="A4158" s="46" t="s">
        <v>33</v>
      </c>
      <c r="B4158" s="61"/>
      <c r="C4158" s="48" t="s">
        <v>9</v>
      </c>
      <c r="D4158" s="49">
        <v>136</v>
      </c>
      <c r="E4158" s="49">
        <v>0</v>
      </c>
      <c r="F4158" s="49">
        <v>0</v>
      </c>
      <c r="G4158" s="49">
        <v>0</v>
      </c>
      <c r="H4158" s="49">
        <v>0</v>
      </c>
      <c r="I4158" s="50">
        <v>20</v>
      </c>
      <c r="J4158" s="50">
        <v>60</v>
      </c>
      <c r="K4158" s="50">
        <v>0</v>
      </c>
      <c r="L4158" s="50">
        <v>0</v>
      </c>
      <c r="M4158" s="50">
        <v>0</v>
      </c>
      <c r="N4158" s="51">
        <f>D4158*$D$8</f>
        <v>190.39999999999998</v>
      </c>
      <c r="O4158" s="51">
        <f>E4158*$E$8</f>
        <v>0</v>
      </c>
      <c r="P4158" s="51">
        <f>F4158*$F$8</f>
        <v>0</v>
      </c>
      <c r="Q4158" s="51">
        <f>G4158*$G$8</f>
        <v>0</v>
      </c>
      <c r="R4158" s="51">
        <f>H4158*$H$8</f>
        <v>0</v>
      </c>
      <c r="S4158" s="51">
        <f>(N4158/100)*(I4158*$I$8)+(N4158/100)*(J4158*$J$8)</f>
        <v>304.63999999999993</v>
      </c>
      <c r="T4158" s="51">
        <f>(O4158/100)*(K4158*$K$8)</f>
        <v>0</v>
      </c>
      <c r="U4158" s="51">
        <f>(P4158/100)*(K4158*$K$8)+(P4158/100)*(L4158*$L$8)</f>
        <v>0</v>
      </c>
      <c r="V4158" s="51">
        <f>(Q4158/100)*(L4158*$L$8)</f>
        <v>0</v>
      </c>
      <c r="W4158" s="51">
        <f>(R4158/100)*(K4158*$K$8)+(R4158/100)*(L4158*$L$8)</f>
        <v>0</v>
      </c>
      <c r="X4158" s="51">
        <f t="shared" si="559"/>
        <v>495.03999999999991</v>
      </c>
      <c r="Y4158" s="51">
        <f t="shared" si="560"/>
        <v>0</v>
      </c>
      <c r="Z4158" s="51">
        <f t="shared" si="561"/>
        <v>0</v>
      </c>
      <c r="AA4158" s="51">
        <f t="shared" si="562"/>
        <v>0</v>
      </c>
      <c r="AB4158" s="51">
        <f t="shared" si="563"/>
        <v>0</v>
      </c>
      <c r="AC4158" s="52">
        <f t="shared" si="564"/>
        <v>495</v>
      </c>
      <c r="AD4158" s="53">
        <f>(ROUND(AC4158-AC4153,1)/AC4153)</f>
        <v>0</v>
      </c>
      <c r="AE4158" s="44"/>
      <c r="AF4158" s="45"/>
    </row>
    <row r="4159" spans="1:32" x14ac:dyDescent="0.25">
      <c r="A4159" s="46" t="s">
        <v>34</v>
      </c>
      <c r="B4159" s="61"/>
      <c r="C4159" s="48" t="s">
        <v>10</v>
      </c>
      <c r="D4159" s="49">
        <v>68</v>
      </c>
      <c r="E4159" s="49">
        <v>150</v>
      </c>
      <c r="F4159" s="49">
        <v>0</v>
      </c>
      <c r="G4159" s="49">
        <v>0</v>
      </c>
      <c r="H4159" s="49">
        <v>0</v>
      </c>
      <c r="I4159" s="50">
        <v>20</v>
      </c>
      <c r="J4159" s="50">
        <v>60</v>
      </c>
      <c r="K4159" s="50">
        <v>85</v>
      </c>
      <c r="L4159" s="50">
        <v>0</v>
      </c>
      <c r="M4159" s="50">
        <v>0</v>
      </c>
      <c r="N4159" s="51">
        <f>D4159*$D$9</f>
        <v>91.800000000000011</v>
      </c>
      <c r="O4159" s="51">
        <f>E4159*$E$9</f>
        <v>202.5</v>
      </c>
      <c r="P4159" s="51">
        <f>F4159*$F$9</f>
        <v>0</v>
      </c>
      <c r="Q4159" s="51">
        <f>G4159*$G$9</f>
        <v>0</v>
      </c>
      <c r="R4159" s="51">
        <f>H4159*$H$9</f>
        <v>0</v>
      </c>
      <c r="S4159" s="51">
        <f>(N4159/100)*(I4159*$I$9)+(N4159/100)*(J4159*$J$9)</f>
        <v>73.440000000000012</v>
      </c>
      <c r="T4159" s="51">
        <f>(O4159/100)*(K4159*$K$9)</f>
        <v>240.97499999999997</v>
      </c>
      <c r="U4159" s="51">
        <f>(P4159/100)*(K4159*$K$9)+(P4159/100)*(L4159*$L$9)</f>
        <v>0</v>
      </c>
      <c r="V4159" s="51">
        <f>(Q4159/100)*(L4159*$L$9)</f>
        <v>0</v>
      </c>
      <c r="W4159" s="51">
        <f>(R4159/100)*(K4159*$K$9)+(R4159/100)*(L4159*$L$9)</f>
        <v>0</v>
      </c>
      <c r="X4159" s="51">
        <f t="shared" si="559"/>
        <v>165.24</v>
      </c>
      <c r="Y4159" s="51">
        <f t="shared" si="560"/>
        <v>443.47499999999997</v>
      </c>
      <c r="Z4159" s="51">
        <f t="shared" si="561"/>
        <v>0</v>
      </c>
      <c r="AA4159" s="51">
        <f t="shared" si="562"/>
        <v>0</v>
      </c>
      <c r="AB4159" s="51">
        <f t="shared" si="563"/>
        <v>0</v>
      </c>
      <c r="AC4159" s="52">
        <f t="shared" si="564"/>
        <v>608.70000000000005</v>
      </c>
      <c r="AD4159" s="53">
        <f>(ROUND(AC4159-AC4153,1)/AC4153)</f>
        <v>0.22969696969696971</v>
      </c>
      <c r="AE4159" s="44"/>
      <c r="AF4159" s="45"/>
    </row>
    <row r="4160" spans="1:32" x14ac:dyDescent="0.25">
      <c r="A4160" s="46" t="s">
        <v>35</v>
      </c>
      <c r="B4160" s="61"/>
      <c r="C4160" s="48" t="s">
        <v>11</v>
      </c>
      <c r="D4160" s="49">
        <v>68</v>
      </c>
      <c r="E4160" s="49">
        <v>0</v>
      </c>
      <c r="F4160" s="49">
        <v>150</v>
      </c>
      <c r="G4160" s="49">
        <v>0</v>
      </c>
      <c r="H4160" s="49">
        <v>0</v>
      </c>
      <c r="I4160" s="50">
        <v>20</v>
      </c>
      <c r="J4160" s="50">
        <v>60</v>
      </c>
      <c r="K4160" s="50">
        <v>42.5</v>
      </c>
      <c r="L4160" s="50">
        <v>42.5</v>
      </c>
      <c r="M4160" s="50">
        <v>0</v>
      </c>
      <c r="N4160" s="51">
        <f>D4160*$D$10</f>
        <v>91.800000000000011</v>
      </c>
      <c r="O4160" s="51">
        <f>E4160*$E$10</f>
        <v>0</v>
      </c>
      <c r="P4160" s="51">
        <f>F4160*$F$10</f>
        <v>202.5</v>
      </c>
      <c r="Q4160" s="51">
        <f>G4160*$G$10</f>
        <v>0</v>
      </c>
      <c r="R4160" s="51">
        <f>H4160*$H$10</f>
        <v>0</v>
      </c>
      <c r="S4160" s="51">
        <f>(N4160/100)*(I4160*$I$10)+(N4160/100)*(J4160*$J$10)</f>
        <v>73.440000000000012</v>
      </c>
      <c r="T4160" s="51">
        <f>(O4160/100)*(K4160*$J$10)</f>
        <v>0</v>
      </c>
      <c r="U4160" s="51">
        <f>(P4160/100)*(K4160*$K$10)+(P4160/100)*(L4160*$L$10)</f>
        <v>240.97499999999997</v>
      </c>
      <c r="V4160" s="51">
        <f>(Q4160/100)*(L4160*$L$10)</f>
        <v>0</v>
      </c>
      <c r="W4160" s="51">
        <f>(R4160/100)*(K4160*$K$10)+(R4160/100)*(L4160*$L$10)</f>
        <v>0</v>
      </c>
      <c r="X4160" s="51">
        <f t="shared" si="559"/>
        <v>165.24</v>
      </c>
      <c r="Y4160" s="51">
        <f t="shared" si="560"/>
        <v>0</v>
      </c>
      <c r="Z4160" s="51">
        <f t="shared" si="561"/>
        <v>443.47499999999997</v>
      </c>
      <c r="AA4160" s="51">
        <f t="shared" si="562"/>
        <v>0</v>
      </c>
      <c r="AB4160" s="51">
        <f t="shared" si="563"/>
        <v>0</v>
      </c>
      <c r="AC4160" s="52">
        <f t="shared" si="564"/>
        <v>608.70000000000005</v>
      </c>
      <c r="AD4160" s="53">
        <f>(ROUND(AC4160-AC4153,1)/AC4153)</f>
        <v>0.22969696969696971</v>
      </c>
      <c r="AE4160" s="44"/>
      <c r="AF4160" s="45"/>
    </row>
    <row r="4161" spans="1:32" x14ac:dyDescent="0.25">
      <c r="A4161" s="46" t="s">
        <v>36</v>
      </c>
      <c r="B4161" s="61"/>
      <c r="C4161" s="48" t="s">
        <v>12</v>
      </c>
      <c r="D4161" s="49">
        <v>68</v>
      </c>
      <c r="E4161" s="49">
        <v>0</v>
      </c>
      <c r="F4161" s="49">
        <v>0</v>
      </c>
      <c r="G4161" s="49">
        <v>150</v>
      </c>
      <c r="H4161" s="49">
        <v>0</v>
      </c>
      <c r="I4161" s="50">
        <v>20</v>
      </c>
      <c r="J4161" s="50">
        <v>60</v>
      </c>
      <c r="K4161" s="50">
        <v>0</v>
      </c>
      <c r="L4161" s="50">
        <v>85</v>
      </c>
      <c r="M4161" s="50">
        <v>0</v>
      </c>
      <c r="N4161" s="51">
        <f>D4161*$D$11</f>
        <v>91.800000000000011</v>
      </c>
      <c r="O4161" s="51">
        <f>E4161*$E$11</f>
        <v>0</v>
      </c>
      <c r="P4161" s="51">
        <f>F4161*$F$11</f>
        <v>0</v>
      </c>
      <c r="Q4161" s="51">
        <f>G4161*$G$11</f>
        <v>202.5</v>
      </c>
      <c r="R4161" s="51">
        <f>H4161*$H$11</f>
        <v>0</v>
      </c>
      <c r="S4161" s="51">
        <f>(N4161/100)*(I4161*$I$11)+(N4161/100)*(J4161*$J$11)</f>
        <v>73.440000000000012</v>
      </c>
      <c r="T4161" s="51">
        <f>(O4161/100)*(K4161*$K$11)</f>
        <v>0</v>
      </c>
      <c r="U4161" s="51">
        <f>(P4161/100)*(K4161*$K$11)+(P4161/100)*(L4161*$L$11)</f>
        <v>0</v>
      </c>
      <c r="V4161" s="51">
        <f>(Q4161/100)*(L4161*$L$11)</f>
        <v>240.97499999999997</v>
      </c>
      <c r="W4161" s="51">
        <f>(R4161/100)*(K4161*$K$11)+(R4161/100)*(L4161*$L$11)</f>
        <v>0</v>
      </c>
      <c r="X4161" s="51">
        <f t="shared" si="559"/>
        <v>165.24</v>
      </c>
      <c r="Y4161" s="51">
        <f t="shared" si="560"/>
        <v>0</v>
      </c>
      <c r="Z4161" s="51">
        <f t="shared" si="561"/>
        <v>0</v>
      </c>
      <c r="AA4161" s="51">
        <f t="shared" si="562"/>
        <v>443.47499999999997</v>
      </c>
      <c r="AB4161" s="51">
        <f t="shared" si="563"/>
        <v>0</v>
      </c>
      <c r="AC4161" s="52">
        <f t="shared" si="564"/>
        <v>608.70000000000005</v>
      </c>
      <c r="AD4161" s="53">
        <f>(ROUND(AC4161-AC4153,1)/AC4153)</f>
        <v>0.22969696969696971</v>
      </c>
      <c r="AE4161" s="44"/>
      <c r="AF4161" s="45"/>
    </row>
    <row r="4162" spans="1:32" x14ac:dyDescent="0.25">
      <c r="A4162" s="46" t="s">
        <v>37</v>
      </c>
      <c r="B4162" s="61"/>
      <c r="C4162" s="48" t="s">
        <v>13</v>
      </c>
      <c r="D4162" s="49">
        <v>68</v>
      </c>
      <c r="E4162" s="49">
        <v>0</v>
      </c>
      <c r="F4162" s="49">
        <v>0</v>
      </c>
      <c r="G4162" s="49">
        <v>0</v>
      </c>
      <c r="H4162" s="49">
        <v>150</v>
      </c>
      <c r="I4162" s="50">
        <v>20</v>
      </c>
      <c r="J4162" s="50">
        <v>60</v>
      </c>
      <c r="K4162" s="50">
        <v>42.5</v>
      </c>
      <c r="L4162" s="50">
        <v>42.5</v>
      </c>
      <c r="M4162" s="50">
        <v>0</v>
      </c>
      <c r="N4162" s="51">
        <f>D4162*$D$12</f>
        <v>91.800000000000011</v>
      </c>
      <c r="O4162" s="51">
        <f>E4162*$E$12</f>
        <v>0</v>
      </c>
      <c r="P4162" s="51">
        <f>F4162*$F$12</f>
        <v>0</v>
      </c>
      <c r="Q4162" s="51">
        <f>G4162*$G$12</f>
        <v>0</v>
      </c>
      <c r="R4162" s="51">
        <f>H4162*$H$12</f>
        <v>202.5</v>
      </c>
      <c r="S4162" s="51">
        <f>(N4162/100)*(I4162*$I$12)+(N4162/100)*(J4162*$J$12)</f>
        <v>73.440000000000012</v>
      </c>
      <c r="T4162" s="51">
        <f>(O4162/100)*(K4162*$K$12)</f>
        <v>0</v>
      </c>
      <c r="U4162" s="51">
        <f>(P4162/100)*(K4162*$K$12)+(P4162/100)*(L4162*$L$12)</f>
        <v>0</v>
      </c>
      <c r="V4162" s="51">
        <f>(Q4162/100)*(L4162*$L$12)</f>
        <v>0</v>
      </c>
      <c r="W4162" s="51">
        <f>(R4162/100)*(K4162*$K$12)+(R4162/100)*(L4162*$L$12)</f>
        <v>240.97499999999997</v>
      </c>
      <c r="X4162" s="51">
        <f t="shared" si="559"/>
        <v>165.24</v>
      </c>
      <c r="Y4162" s="51">
        <f t="shared" si="560"/>
        <v>0</v>
      </c>
      <c r="Z4162" s="51">
        <f t="shared" si="561"/>
        <v>0</v>
      </c>
      <c r="AA4162" s="51">
        <f t="shared" si="562"/>
        <v>0</v>
      </c>
      <c r="AB4162" s="51">
        <f t="shared" si="563"/>
        <v>443.47499999999997</v>
      </c>
      <c r="AC4162" s="52">
        <f t="shared" si="564"/>
        <v>608.70000000000005</v>
      </c>
      <c r="AD4162" s="53">
        <f>(ROUND(AC4162-AC4153,1)/AC4153)</f>
        <v>0.22969696969696971</v>
      </c>
      <c r="AE4162" s="44"/>
      <c r="AF4162" s="45"/>
    </row>
    <row r="4163" spans="1:32" x14ac:dyDescent="0.25">
      <c r="A4163" s="46" t="s">
        <v>38</v>
      </c>
      <c r="B4163" s="61"/>
      <c r="C4163" s="48" t="s">
        <v>14</v>
      </c>
      <c r="D4163" s="49">
        <v>136</v>
      </c>
      <c r="E4163" s="49">
        <v>0</v>
      </c>
      <c r="F4163" s="49">
        <v>0</v>
      </c>
      <c r="G4163" s="49">
        <v>0</v>
      </c>
      <c r="H4163" s="49">
        <v>0</v>
      </c>
      <c r="I4163" s="50">
        <v>0</v>
      </c>
      <c r="J4163" s="50">
        <v>0</v>
      </c>
      <c r="K4163" s="50">
        <v>0</v>
      </c>
      <c r="L4163" s="50">
        <v>0</v>
      </c>
      <c r="M4163" s="50">
        <v>110</v>
      </c>
      <c r="N4163" s="51">
        <f>D4163*$D$13</f>
        <v>183.60000000000002</v>
      </c>
      <c r="O4163" s="51">
        <f>E4163*$E$13</f>
        <v>0</v>
      </c>
      <c r="P4163" s="51">
        <f>F4163*$F$13</f>
        <v>0</v>
      </c>
      <c r="Q4163" s="51">
        <f>G4163*$G$13</f>
        <v>0</v>
      </c>
      <c r="R4163" s="51">
        <f>H4163*$H$13</f>
        <v>0</v>
      </c>
      <c r="S4163" s="51">
        <f>(N4163/100)*(I4163*$I$13)+(N4163/100)*(J4163*$J$13)+(N4163/100)*(M4163*$M$13)</f>
        <v>403.92000000000007</v>
      </c>
      <c r="T4163" s="51">
        <f>(O4163/100)*(K4163*$K$13)+(O4163/100)*(M4163*$M$13)</f>
        <v>0</v>
      </c>
      <c r="U4163" s="51">
        <f>(P4163/100)*(K4163*$K$13)+(P4163/100)*(L4163*$L$13)+(P4163/100)*(M4163*$M$13)</f>
        <v>0</v>
      </c>
      <c r="V4163" s="51">
        <f>(Q4163/100)*(L4163*$L$13)+(Q4163/100)*(M4163*$M$13)</f>
        <v>0</v>
      </c>
      <c r="W4163" s="51">
        <f>(R4163/100)*(K4163*$K$13)+(R4163/100)*(L4163*$L$13)+(R4163/100)*(M4163*$M$13)</f>
        <v>0</v>
      </c>
      <c r="X4163" s="51">
        <f t="shared" si="559"/>
        <v>587.5200000000001</v>
      </c>
      <c r="Y4163" s="51">
        <f t="shared" si="560"/>
        <v>0</v>
      </c>
      <c r="Z4163" s="51">
        <f t="shared" si="561"/>
        <v>0</v>
      </c>
      <c r="AA4163" s="51">
        <f t="shared" si="562"/>
        <v>0</v>
      </c>
      <c r="AB4163" s="51">
        <f t="shared" si="563"/>
        <v>0</v>
      </c>
      <c r="AC4163" s="52">
        <f t="shared" si="564"/>
        <v>587.5</v>
      </c>
      <c r="AD4163" s="53">
        <f>(ROUND(AC4163-AC4153,1)/AC4153)</f>
        <v>0.18686868686868688</v>
      </c>
      <c r="AE4163" s="44"/>
      <c r="AF4163" s="45"/>
    </row>
    <row r="4164" spans="1:32" x14ac:dyDescent="0.25">
      <c r="A4164" s="46" t="s">
        <v>39</v>
      </c>
      <c r="B4164" s="61"/>
      <c r="C4164" s="48" t="s">
        <v>15</v>
      </c>
      <c r="D4164" s="49">
        <v>136</v>
      </c>
      <c r="E4164" s="49">
        <v>0</v>
      </c>
      <c r="F4164" s="49">
        <v>0</v>
      </c>
      <c r="G4164" s="49">
        <v>0</v>
      </c>
      <c r="H4164" s="49">
        <v>0</v>
      </c>
      <c r="I4164" s="50">
        <v>20</v>
      </c>
      <c r="J4164" s="50">
        <v>60</v>
      </c>
      <c r="K4164" s="50">
        <v>70</v>
      </c>
      <c r="L4164" s="50">
        <v>0</v>
      </c>
      <c r="M4164" s="50">
        <v>0</v>
      </c>
      <c r="N4164" s="51">
        <f>D4164*$D$14</f>
        <v>183.60000000000002</v>
      </c>
      <c r="O4164" s="51">
        <f>E4164*$E$14</f>
        <v>0</v>
      </c>
      <c r="P4164" s="51">
        <f>F4164*$F$14</f>
        <v>0</v>
      </c>
      <c r="Q4164" s="51">
        <f>G4164*$G$14</f>
        <v>0</v>
      </c>
      <c r="R4164" s="51">
        <f>H4164*$H$14</f>
        <v>0</v>
      </c>
      <c r="S4164" s="51">
        <f>(N4164/100)*(I4164*$I$14)+(N4164/100)*(J4164*$J$14)+(N4164/100)*(K4164*$K$14)</f>
        <v>403.92000000000007</v>
      </c>
      <c r="T4164" s="51">
        <f>(O4164/100)*(K4164*$K$14)</f>
        <v>0</v>
      </c>
      <c r="U4164" s="51">
        <f>(P4164/100)*(K4164*$K$14)+(P4164/100)*(L4164*$L$14)</f>
        <v>0</v>
      </c>
      <c r="V4164" s="51">
        <f>(Q4164/100)*(L4164*$L$14)</f>
        <v>0</v>
      </c>
      <c r="W4164" s="51">
        <f>(R4164/100)*(K4164*$L$14)+(R4164/100)*(L4164*$M$14)</f>
        <v>0</v>
      </c>
      <c r="X4164" s="51">
        <f t="shared" si="559"/>
        <v>587.5200000000001</v>
      </c>
      <c r="Y4164" s="51">
        <f t="shared" si="560"/>
        <v>0</v>
      </c>
      <c r="Z4164" s="51">
        <f t="shared" si="561"/>
        <v>0</v>
      </c>
      <c r="AA4164" s="51">
        <f t="shared" si="562"/>
        <v>0</v>
      </c>
      <c r="AB4164" s="51">
        <f t="shared" si="563"/>
        <v>0</v>
      </c>
      <c r="AC4164" s="52">
        <f t="shared" si="564"/>
        <v>587.5</v>
      </c>
      <c r="AD4164" s="53">
        <f>(ROUND(AC4164-AC4153,1)/AC4153)</f>
        <v>0.18686868686868688</v>
      </c>
      <c r="AE4164" s="44"/>
      <c r="AF4164" s="45"/>
    </row>
    <row r="4165" spans="1:32" x14ac:dyDescent="0.25">
      <c r="A4165" s="46"/>
      <c r="B4165" s="61"/>
      <c r="C4165" s="48" t="s">
        <v>16</v>
      </c>
      <c r="D4165" s="49">
        <v>136</v>
      </c>
      <c r="E4165" s="49">
        <v>0</v>
      </c>
      <c r="F4165" s="49">
        <v>0</v>
      </c>
      <c r="G4165" s="49">
        <v>0</v>
      </c>
      <c r="H4165" s="49">
        <v>0</v>
      </c>
      <c r="I4165" s="50">
        <v>20</v>
      </c>
      <c r="J4165" s="50">
        <v>60</v>
      </c>
      <c r="K4165" s="50">
        <v>0</v>
      </c>
      <c r="L4165" s="50">
        <v>70</v>
      </c>
      <c r="M4165" s="50">
        <v>0</v>
      </c>
      <c r="N4165" s="51">
        <f>D4165*$D$15</f>
        <v>183.60000000000002</v>
      </c>
      <c r="O4165" s="51">
        <f>E4165*$E$15</f>
        <v>0</v>
      </c>
      <c r="P4165" s="51">
        <f>F4165*$F$15</f>
        <v>0</v>
      </c>
      <c r="Q4165" s="51">
        <f>G4165*$G$15</f>
        <v>0</v>
      </c>
      <c r="R4165" s="51">
        <f>H4165*$H$15</f>
        <v>0</v>
      </c>
      <c r="S4165" s="51">
        <f>(N4165/100)*(I4165*$I$15)+(N4165/100)*(J4165*$J$15)+(N4165/100)*(L4165*$L$15)</f>
        <v>403.92000000000007</v>
      </c>
      <c r="T4165" s="51">
        <f>(O4165/100)*(K4165*$K$15)</f>
        <v>0</v>
      </c>
      <c r="U4165" s="51">
        <f>(P4165/100)*(K4165*$K$15)+(P4165/100)*(L4165*$L$15)</f>
        <v>0</v>
      </c>
      <c r="V4165" s="51">
        <f>(Q4165/100)*(L4165*$L$15)</f>
        <v>0</v>
      </c>
      <c r="W4165" s="51">
        <f>(R4165/100)*(K4165*$K$15)+(R4165/100)*(L4165*$L$15)</f>
        <v>0</v>
      </c>
      <c r="X4165" s="51">
        <f t="shared" si="559"/>
        <v>587.5200000000001</v>
      </c>
      <c r="Y4165" s="51">
        <f t="shared" si="560"/>
        <v>0</v>
      </c>
      <c r="Z4165" s="51">
        <f t="shared" si="561"/>
        <v>0</v>
      </c>
      <c r="AA4165" s="51">
        <f t="shared" si="562"/>
        <v>0</v>
      </c>
      <c r="AB4165" s="51">
        <f t="shared" si="563"/>
        <v>0</v>
      </c>
      <c r="AC4165" s="52">
        <f t="shared" si="564"/>
        <v>587.5</v>
      </c>
      <c r="AD4165" s="53">
        <f>(ROUND(AC4165-AC4153,1)/AC4153)</f>
        <v>0.18686868686868688</v>
      </c>
      <c r="AE4165" s="44"/>
      <c r="AF4165" s="45"/>
    </row>
    <row r="4166" spans="1:32" x14ac:dyDescent="0.25">
      <c r="A4166" s="46"/>
      <c r="B4166" s="61"/>
      <c r="C4166" s="48" t="s">
        <v>17</v>
      </c>
      <c r="D4166" s="49">
        <v>136</v>
      </c>
      <c r="E4166" s="49">
        <v>0</v>
      </c>
      <c r="F4166" s="49">
        <v>0</v>
      </c>
      <c r="G4166" s="49">
        <v>0</v>
      </c>
      <c r="H4166" s="49">
        <v>0</v>
      </c>
      <c r="I4166" s="50">
        <v>20</v>
      </c>
      <c r="J4166" s="50">
        <v>90</v>
      </c>
      <c r="K4166" s="50">
        <v>0</v>
      </c>
      <c r="L4166" s="50">
        <v>0</v>
      </c>
      <c r="M4166" s="50">
        <v>0</v>
      </c>
      <c r="N4166" s="51">
        <f>D4166*$D$16</f>
        <v>183.60000000000002</v>
      </c>
      <c r="O4166" s="51">
        <f>E4166*$E$16</f>
        <v>0</v>
      </c>
      <c r="P4166" s="51">
        <f>F4166*$F$16</f>
        <v>0</v>
      </c>
      <c r="Q4166" s="51">
        <f>G4166*$G$16</f>
        <v>0</v>
      </c>
      <c r="R4166" s="51">
        <f>H4166*$H$16</f>
        <v>0</v>
      </c>
      <c r="S4166" s="51">
        <f>(N4166/100)*(I4166*$I$16)+(N4166/100)*(J4166*$J$16)</f>
        <v>449.82000000000011</v>
      </c>
      <c r="T4166" s="51">
        <f>(O4166/100)*(K4166*$K$16)</f>
        <v>0</v>
      </c>
      <c r="U4166" s="51">
        <f>(P4166/100)*(K4166*$K$16)+(P4166/100)*(L4166*$L$16)</f>
        <v>0</v>
      </c>
      <c r="V4166" s="51">
        <f>(Q4166/100)*(L4166*$L$16)</f>
        <v>0</v>
      </c>
      <c r="W4166" s="51">
        <f>(R4166/100)*(K4166*$K$16)+(R4166/100)*(L4166*$L$16)</f>
        <v>0</v>
      </c>
      <c r="X4166" s="51">
        <f t="shared" si="559"/>
        <v>633.42000000000007</v>
      </c>
      <c r="Y4166" s="51">
        <f t="shared" si="560"/>
        <v>0</v>
      </c>
      <c r="Z4166" s="51">
        <f t="shared" si="561"/>
        <v>0</v>
      </c>
      <c r="AA4166" s="51">
        <f t="shared" si="562"/>
        <v>0</v>
      </c>
      <c r="AB4166" s="51">
        <f t="shared" si="563"/>
        <v>0</v>
      </c>
      <c r="AC4166" s="52">
        <f t="shared" si="564"/>
        <v>633.4</v>
      </c>
      <c r="AD4166" s="53">
        <f>(ROUND(AC4166-AC4153,1)/AC4153)</f>
        <v>0.27959595959595962</v>
      </c>
      <c r="AE4166" s="35"/>
      <c r="AF4166" s="45"/>
    </row>
    <row r="4167" spans="1:32" x14ac:dyDescent="0.25">
      <c r="A4167" s="46"/>
      <c r="B4167" s="61"/>
      <c r="C4167" s="48" t="s">
        <v>18</v>
      </c>
      <c r="D4167" s="49">
        <v>136</v>
      </c>
      <c r="E4167" s="49">
        <v>0</v>
      </c>
      <c r="F4167" s="49">
        <v>0</v>
      </c>
      <c r="G4167" s="49">
        <v>0</v>
      </c>
      <c r="H4167" s="49">
        <v>0</v>
      </c>
      <c r="I4167" s="50">
        <v>55</v>
      </c>
      <c r="J4167" s="50">
        <v>60</v>
      </c>
      <c r="K4167" s="50">
        <v>0</v>
      </c>
      <c r="L4167" s="50">
        <v>0</v>
      </c>
      <c r="M4167" s="50">
        <v>0</v>
      </c>
      <c r="N4167" s="51">
        <f>D4167*$D$17</f>
        <v>183.60000000000002</v>
      </c>
      <c r="O4167" s="51">
        <f>E4167*$E$17</f>
        <v>0</v>
      </c>
      <c r="P4167" s="51">
        <f>F4167*$F$17</f>
        <v>0</v>
      </c>
      <c r="Q4167" s="51">
        <f>G4167*$G$17</f>
        <v>0</v>
      </c>
      <c r="R4167" s="51">
        <f>H4167*$H$17</f>
        <v>0</v>
      </c>
      <c r="S4167" s="51">
        <f>(N4167/100)*(I4167*$I$17)+(N4167/100)*(J4167*$J$17)</f>
        <v>362.61000000000007</v>
      </c>
      <c r="T4167" s="51">
        <f>(O4167/100)*(K4167*$K$17)</f>
        <v>0</v>
      </c>
      <c r="U4167" s="51">
        <f>(P4167/100)*(K4167*$K$17)+(P4167/100)*(L4167*$L$17)</f>
        <v>0</v>
      </c>
      <c r="V4167" s="51">
        <f>(Q4167/100)*(L4167*$L$17)</f>
        <v>0</v>
      </c>
      <c r="W4167" s="51">
        <f>(R4167/100)*(K4167*$K$17)+(R4167/100)*(L4167*$L$17)</f>
        <v>0</v>
      </c>
      <c r="X4167" s="51">
        <f t="shared" si="559"/>
        <v>546.21</v>
      </c>
      <c r="Y4167" s="51">
        <f t="shared" si="560"/>
        <v>0</v>
      </c>
      <c r="Z4167" s="51">
        <f t="shared" si="561"/>
        <v>0</v>
      </c>
      <c r="AA4167" s="51">
        <f t="shared" si="562"/>
        <v>0</v>
      </c>
      <c r="AB4167" s="51">
        <f t="shared" si="563"/>
        <v>0</v>
      </c>
      <c r="AC4167" s="52">
        <f t="shared" si="564"/>
        <v>546.20000000000005</v>
      </c>
      <c r="AD4167" s="53">
        <f>(ROUND(AC4167-AC4153,1)/AC4153)</f>
        <v>0.10343434343434343</v>
      </c>
      <c r="AE4167" s="44"/>
      <c r="AF4167" s="45"/>
    </row>
    <row r="4168" spans="1:32" x14ac:dyDescent="0.25">
      <c r="A4168" s="54" t="s">
        <v>19</v>
      </c>
      <c r="B4168" s="58" t="s">
        <v>334</v>
      </c>
      <c r="C4168" s="38" t="s">
        <v>53</v>
      </c>
      <c r="D4168" s="39">
        <v>120</v>
      </c>
      <c r="E4168" s="39">
        <v>0</v>
      </c>
      <c r="F4168" s="39">
        <v>0</v>
      </c>
      <c r="G4168" s="39">
        <v>0</v>
      </c>
      <c r="H4168" s="39">
        <v>0</v>
      </c>
      <c r="I4168" s="40">
        <v>60</v>
      </c>
      <c r="J4168" s="40">
        <v>30</v>
      </c>
      <c r="K4168" s="40">
        <v>0</v>
      </c>
      <c r="L4168" s="40">
        <v>0</v>
      </c>
      <c r="M4168" s="40">
        <v>0</v>
      </c>
      <c r="N4168" s="41">
        <f>D4168*$D$3</f>
        <v>168</v>
      </c>
      <c r="O4168" s="41">
        <f>E4168*$E$3</f>
        <v>0</v>
      </c>
      <c r="P4168" s="41">
        <f>F4168*$F$3</f>
        <v>0</v>
      </c>
      <c r="Q4168" s="41">
        <f>G4168*$G$3</f>
        <v>0</v>
      </c>
      <c r="R4168" s="41">
        <f>H4168*$H$3</f>
        <v>0</v>
      </c>
      <c r="S4168" s="41">
        <f>(N4168/100)*(I4168*$I$3)+(N4168/100)*(J4168*$J$3)</f>
        <v>302.39999999999998</v>
      </c>
      <c r="T4168" s="41">
        <f>(O4168/100)*(K4168*$K$3)</f>
        <v>0</v>
      </c>
      <c r="U4168" s="41">
        <f>(P4168/100)*(K4168*$K$3)+(P4168/100)*(L4168*$L$3)</f>
        <v>0</v>
      </c>
      <c r="V4168" s="41">
        <f>(Q4168/100)*(L4168*$L$3)</f>
        <v>0</v>
      </c>
      <c r="W4168" s="41">
        <f>(R4168/100)*(K4168*$K$3)+(R4168/100)*(L4168*$L$3)</f>
        <v>0</v>
      </c>
      <c r="X4168" s="41">
        <f t="shared" si="559"/>
        <v>470.4</v>
      </c>
      <c r="Y4168" s="41">
        <f t="shared" si="560"/>
        <v>0</v>
      </c>
      <c r="Z4168" s="41">
        <f t="shared" si="561"/>
        <v>0</v>
      </c>
      <c r="AA4168" s="41">
        <f t="shared" si="562"/>
        <v>0</v>
      </c>
      <c r="AB4168" s="41">
        <f t="shared" si="563"/>
        <v>0</v>
      </c>
      <c r="AC4168" s="42">
        <f t="shared" si="564"/>
        <v>470.4</v>
      </c>
      <c r="AD4168" s="43"/>
      <c r="AE4168" s="44"/>
      <c r="AF4168" s="45"/>
    </row>
    <row r="4169" spans="1:32" x14ac:dyDescent="0.25">
      <c r="A4169" s="46" t="s">
        <v>29</v>
      </c>
      <c r="B4169" s="59">
        <v>25</v>
      </c>
      <c r="C4169" s="48" t="s">
        <v>5</v>
      </c>
      <c r="D4169" s="49">
        <v>120</v>
      </c>
      <c r="E4169" s="49">
        <v>0</v>
      </c>
      <c r="F4169" s="49">
        <v>0</v>
      </c>
      <c r="G4169" s="49">
        <v>0</v>
      </c>
      <c r="H4169" s="49">
        <v>0</v>
      </c>
      <c r="I4169" s="50">
        <v>75</v>
      </c>
      <c r="J4169" s="50">
        <v>45</v>
      </c>
      <c r="K4169" s="50">
        <v>0</v>
      </c>
      <c r="L4169" s="50">
        <v>0</v>
      </c>
      <c r="M4169" s="50">
        <v>0</v>
      </c>
      <c r="N4169" s="51">
        <f>D4169*$D$4</f>
        <v>162</v>
      </c>
      <c r="O4169" s="51">
        <f>E4169*$E$4</f>
        <v>0</v>
      </c>
      <c r="P4169" s="51">
        <f>F4169*$F$4</f>
        <v>0</v>
      </c>
      <c r="Q4169" s="51">
        <f>G4169*$G$4</f>
        <v>0</v>
      </c>
      <c r="R4169" s="51">
        <f>H4169*$H$4</f>
        <v>0</v>
      </c>
      <c r="S4169" s="51">
        <f>(N4169/100)*(I4169*$I$4)+(N4169/100)*(J4169*$J$4)</f>
        <v>388.80000000000007</v>
      </c>
      <c r="T4169" s="51">
        <f>(O4169/100)*(K4169*$K$4)</f>
        <v>0</v>
      </c>
      <c r="U4169" s="51">
        <f>(P4169/100)*(K4169*$K$4)+(P4169/100)*(L4169*$L$4)</f>
        <v>0</v>
      </c>
      <c r="V4169" s="51">
        <f>(Q4169/100)*(L4169*$L$4)</f>
        <v>0</v>
      </c>
      <c r="W4169" s="51">
        <f>(R4169/100)*(K4169*$K$4)+(R4169/100)*(L4169*$L$4)</f>
        <v>0</v>
      </c>
      <c r="X4169" s="51">
        <f t="shared" si="559"/>
        <v>550.80000000000007</v>
      </c>
      <c r="Y4169" s="51">
        <f t="shared" si="560"/>
        <v>0</v>
      </c>
      <c r="Z4169" s="51">
        <f t="shared" si="561"/>
        <v>0</v>
      </c>
      <c r="AA4169" s="51">
        <f t="shared" si="562"/>
        <v>0</v>
      </c>
      <c r="AB4169" s="51">
        <f t="shared" si="563"/>
        <v>0</v>
      </c>
      <c r="AC4169" s="52">
        <f t="shared" si="564"/>
        <v>550.79999999999995</v>
      </c>
      <c r="AD4169" s="53">
        <f>(ROUND(AC4169-AC4168,1)/AC4168)</f>
        <v>0.1709183673469388</v>
      </c>
      <c r="AE4169" s="44"/>
      <c r="AF4169" s="45"/>
    </row>
    <row r="4170" spans="1:32" x14ac:dyDescent="0.25">
      <c r="A4170" s="46" t="s">
        <v>30</v>
      </c>
      <c r="B4170" s="59">
        <v>25</v>
      </c>
      <c r="C4170" s="48" t="s">
        <v>6</v>
      </c>
      <c r="D4170" s="49">
        <v>120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30</v>
      </c>
      <c r="K4170" s="50">
        <v>0</v>
      </c>
      <c r="L4170" s="50">
        <v>0</v>
      </c>
      <c r="M4170" s="50">
        <v>0</v>
      </c>
      <c r="N4170" s="51">
        <f>D4170*$D$5</f>
        <v>168</v>
      </c>
      <c r="O4170" s="51">
        <f>E4170*$E$5</f>
        <v>0</v>
      </c>
      <c r="P4170" s="51">
        <f>F4170*$F$5</f>
        <v>0</v>
      </c>
      <c r="Q4170" s="51">
        <f>G4170*$G$5</f>
        <v>0</v>
      </c>
      <c r="R4170" s="51">
        <f>H4170*$H$5</f>
        <v>0</v>
      </c>
      <c r="S4170" s="51">
        <f>(N4170/100)*(I4170*$I$5)+(N4170/100)*(J4170*$J$5)</f>
        <v>302.39999999999998</v>
      </c>
      <c r="T4170" s="51">
        <f>(O4170/100)*(K4170*$K$5)</f>
        <v>0</v>
      </c>
      <c r="U4170" s="51">
        <f>(P4170/100)*(K4170*$K$5)+(P4170/100)*(L4170*$L$5)</f>
        <v>0</v>
      </c>
      <c r="V4170" s="51">
        <f>(Q4170/100)*(L4170*$L$5)</f>
        <v>0</v>
      </c>
      <c r="W4170" s="51">
        <f>(R4170/100)*(K4170*$K$5)+(R4170/100)*(L4170*$L$5)</f>
        <v>0</v>
      </c>
      <c r="X4170" s="51">
        <f t="shared" si="559"/>
        <v>470.4</v>
      </c>
      <c r="Y4170" s="51">
        <f t="shared" si="560"/>
        <v>0</v>
      </c>
      <c r="Z4170" s="51">
        <f t="shared" si="561"/>
        <v>0</v>
      </c>
      <c r="AA4170" s="51">
        <f t="shared" si="562"/>
        <v>0</v>
      </c>
      <c r="AB4170" s="51">
        <f t="shared" si="563"/>
        <v>0</v>
      </c>
      <c r="AC4170" s="52">
        <f t="shared" si="564"/>
        <v>470.4</v>
      </c>
      <c r="AD4170" s="53">
        <f>(ROUND(AC4170-AC4168,1)/AC4168)</f>
        <v>0</v>
      </c>
      <c r="AE4170" s="44"/>
      <c r="AF4170" s="45"/>
    </row>
    <row r="4171" spans="1:32" x14ac:dyDescent="0.25">
      <c r="A4171" s="46" t="s">
        <v>31</v>
      </c>
      <c r="B4171" s="59">
        <v>0</v>
      </c>
      <c r="C4171" s="48" t="s">
        <v>7</v>
      </c>
      <c r="D4171" s="49">
        <v>120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30</v>
      </c>
      <c r="K4171" s="50">
        <v>0</v>
      </c>
      <c r="L4171" s="50">
        <v>0</v>
      </c>
      <c r="M4171" s="50">
        <v>0</v>
      </c>
      <c r="N4171" s="51">
        <f>D4171*$D$6</f>
        <v>168</v>
      </c>
      <c r="O4171" s="51">
        <f>E4171*$E$6</f>
        <v>0</v>
      </c>
      <c r="P4171" s="51">
        <f>F4171*$F$6</f>
        <v>0</v>
      </c>
      <c r="Q4171" s="51">
        <f>G4171*$G$6</f>
        <v>0</v>
      </c>
      <c r="R4171" s="51">
        <f>H4171*$H$6</f>
        <v>0</v>
      </c>
      <c r="S4171" s="51">
        <f>(N4171/100)*(I4171*$I$6)+(N4171/100)*(J4171*$J$6)</f>
        <v>302.39999999999998</v>
      </c>
      <c r="T4171" s="51">
        <f>(O4171/100)*(K4171*$K$6)</f>
        <v>0</v>
      </c>
      <c r="U4171" s="51">
        <f>(P4171/100)*(K4171*$K$6)+(P4171/100)*(L4171*$L$6)</f>
        <v>0</v>
      </c>
      <c r="V4171" s="51">
        <f>(Q4171/100)*(L4171*$L$6)</f>
        <v>0</v>
      </c>
      <c r="W4171" s="51">
        <f>(R4171/100)*(K4171*$K$6)+(R4171/100)*(L4171*$L$6)</f>
        <v>0</v>
      </c>
      <c r="X4171" s="51">
        <f t="shared" si="559"/>
        <v>470.4</v>
      </c>
      <c r="Y4171" s="51">
        <f t="shared" si="560"/>
        <v>0</v>
      </c>
      <c r="Z4171" s="51">
        <f t="shared" si="561"/>
        <v>0</v>
      </c>
      <c r="AA4171" s="51">
        <f t="shared" si="562"/>
        <v>0</v>
      </c>
      <c r="AB4171" s="51">
        <f t="shared" si="563"/>
        <v>0</v>
      </c>
      <c r="AC4171" s="52">
        <f t="shared" si="564"/>
        <v>470.4</v>
      </c>
      <c r="AD4171" s="53">
        <f>(ROUND(AC4171-AC4168,1)/AC4168)</f>
        <v>0</v>
      </c>
      <c r="AE4171" s="44"/>
      <c r="AF4171" s="45"/>
    </row>
    <row r="4172" spans="1:32" x14ac:dyDescent="0.25">
      <c r="A4172" s="46" t="s">
        <v>32</v>
      </c>
      <c r="B4172" s="59">
        <v>0</v>
      </c>
      <c r="C4172" s="48" t="s">
        <v>8</v>
      </c>
      <c r="D4172" s="49">
        <v>120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30</v>
      </c>
      <c r="K4172" s="50">
        <v>0</v>
      </c>
      <c r="L4172" s="50">
        <v>0</v>
      </c>
      <c r="M4172" s="50">
        <v>0</v>
      </c>
      <c r="N4172" s="51">
        <f>D4172*$D$7</f>
        <v>168</v>
      </c>
      <c r="O4172" s="51">
        <f>E4172*$E$7</f>
        <v>0</v>
      </c>
      <c r="P4172" s="51">
        <f>F4172*$F$7</f>
        <v>0</v>
      </c>
      <c r="Q4172" s="51">
        <f>G4172*$G$7</f>
        <v>0</v>
      </c>
      <c r="R4172" s="51">
        <f>H4172*$H$7</f>
        <v>0</v>
      </c>
      <c r="S4172" s="51">
        <f>(N4172/100)*(I4172*$I$7)+(N4172/100)*(J4172*$J$7)</f>
        <v>302.39999999999998</v>
      </c>
      <c r="T4172" s="51">
        <f>(O4172/100)*(K4172*$K$7)</f>
        <v>0</v>
      </c>
      <c r="U4172" s="51">
        <f>(P4172/100)*(K4172*$K$7)+(P4172/100)*(L4172*$L$7)</f>
        <v>0</v>
      </c>
      <c r="V4172" s="51">
        <f>(Q4172/100)*(L4172*$L$7)</f>
        <v>0</v>
      </c>
      <c r="W4172" s="51">
        <f>(R4172/100)*(K4172*$K$7)+(R4172/100)*(L4172*$L$7)</f>
        <v>0</v>
      </c>
      <c r="X4172" s="51">
        <f t="shared" si="559"/>
        <v>470.4</v>
      </c>
      <c r="Y4172" s="51">
        <f t="shared" si="560"/>
        <v>0</v>
      </c>
      <c r="Z4172" s="51">
        <f t="shared" si="561"/>
        <v>0</v>
      </c>
      <c r="AA4172" s="51">
        <f t="shared" si="562"/>
        <v>0</v>
      </c>
      <c r="AB4172" s="51">
        <f t="shared" si="563"/>
        <v>0</v>
      </c>
      <c r="AC4172" s="52">
        <f t="shared" si="564"/>
        <v>470.4</v>
      </c>
      <c r="AD4172" s="53">
        <f>(ROUND(AC4172-AC4168,1)/AC4168)</f>
        <v>0</v>
      </c>
      <c r="AE4172" s="44"/>
      <c r="AF4172" s="45"/>
    </row>
    <row r="4173" spans="1:32" x14ac:dyDescent="0.25">
      <c r="A4173" s="46" t="s">
        <v>33</v>
      </c>
      <c r="B4173" s="59"/>
      <c r="C4173" s="48" t="s">
        <v>9</v>
      </c>
      <c r="D4173" s="49">
        <v>120</v>
      </c>
      <c r="E4173" s="49">
        <v>0</v>
      </c>
      <c r="F4173" s="49">
        <v>0</v>
      </c>
      <c r="G4173" s="49">
        <v>0</v>
      </c>
      <c r="H4173" s="49">
        <v>0</v>
      </c>
      <c r="I4173" s="50">
        <v>60</v>
      </c>
      <c r="J4173" s="50">
        <v>30</v>
      </c>
      <c r="K4173" s="50">
        <v>0</v>
      </c>
      <c r="L4173" s="50">
        <v>0</v>
      </c>
      <c r="M4173" s="50">
        <v>0</v>
      </c>
      <c r="N4173" s="51">
        <f>D4173*$D$8</f>
        <v>168</v>
      </c>
      <c r="O4173" s="51">
        <f>E4173*$E$8</f>
        <v>0</v>
      </c>
      <c r="P4173" s="51">
        <f>F4173*$F$8</f>
        <v>0</v>
      </c>
      <c r="Q4173" s="51">
        <f>G4173*$G$8</f>
        <v>0</v>
      </c>
      <c r="R4173" s="51">
        <f>H4173*$H$8</f>
        <v>0</v>
      </c>
      <c r="S4173" s="51">
        <f>(N4173/100)*(I4173*$I$8)+(N4173/100)*(J4173*$J$8)</f>
        <v>302.39999999999998</v>
      </c>
      <c r="T4173" s="51">
        <f>(O4173/100)*(K4173*$K$8)</f>
        <v>0</v>
      </c>
      <c r="U4173" s="51">
        <f>(P4173/100)*(K4173*$K$8)+(P4173/100)*(L4173*$L$8)</f>
        <v>0</v>
      </c>
      <c r="V4173" s="51">
        <f>(Q4173/100)*(L4173*$L$8)</f>
        <v>0</v>
      </c>
      <c r="W4173" s="51">
        <f>(R4173/100)*(K4173*$K$8)+(R4173/100)*(L4173*$L$8)</f>
        <v>0</v>
      </c>
      <c r="X4173" s="51">
        <f t="shared" si="559"/>
        <v>470.4</v>
      </c>
      <c r="Y4173" s="51">
        <f t="shared" si="560"/>
        <v>0</v>
      </c>
      <c r="Z4173" s="51">
        <f t="shared" si="561"/>
        <v>0</v>
      </c>
      <c r="AA4173" s="51">
        <f t="shared" si="562"/>
        <v>0</v>
      </c>
      <c r="AB4173" s="51">
        <f t="shared" si="563"/>
        <v>0</v>
      </c>
      <c r="AC4173" s="52">
        <f t="shared" si="564"/>
        <v>470.4</v>
      </c>
      <c r="AD4173" s="53">
        <f>(ROUND(AC4173-AC4168,1)/AC4168)</f>
        <v>0</v>
      </c>
      <c r="AE4173" s="44"/>
      <c r="AF4173" s="45"/>
    </row>
    <row r="4174" spans="1:32" x14ac:dyDescent="0.25">
      <c r="A4174" s="46" t="s">
        <v>34</v>
      </c>
      <c r="B4174" s="59"/>
      <c r="C4174" s="48" t="s">
        <v>10</v>
      </c>
      <c r="D4174" s="49">
        <v>60</v>
      </c>
      <c r="E4174" s="49">
        <v>120</v>
      </c>
      <c r="F4174" s="49">
        <v>0</v>
      </c>
      <c r="G4174" s="49">
        <v>0</v>
      </c>
      <c r="H4174" s="49">
        <v>0</v>
      </c>
      <c r="I4174" s="50">
        <v>60</v>
      </c>
      <c r="J4174" s="50">
        <v>30</v>
      </c>
      <c r="K4174" s="50">
        <v>95</v>
      </c>
      <c r="L4174" s="50">
        <v>0</v>
      </c>
      <c r="M4174" s="50">
        <v>0</v>
      </c>
      <c r="N4174" s="51">
        <f>D4174*$D$9</f>
        <v>81</v>
      </c>
      <c r="O4174" s="51">
        <f>E4174*$E$9</f>
        <v>162</v>
      </c>
      <c r="P4174" s="51">
        <f>F4174*$F$9</f>
        <v>0</v>
      </c>
      <c r="Q4174" s="51">
        <f>G4174*$G$9</f>
        <v>0</v>
      </c>
      <c r="R4174" s="51">
        <f>H4174*$H$9</f>
        <v>0</v>
      </c>
      <c r="S4174" s="51">
        <f>(N4174/100)*(I4174*$I$9)+(N4174/100)*(J4174*$J$9)</f>
        <v>72.900000000000006</v>
      </c>
      <c r="T4174" s="51">
        <f>(O4174/100)*(K4174*$K$9)</f>
        <v>215.46</v>
      </c>
      <c r="U4174" s="51">
        <f>(P4174/100)*(K4174*$K$9)+(P4174/100)*(L4174*$L$9)</f>
        <v>0</v>
      </c>
      <c r="V4174" s="51">
        <f>(Q4174/100)*(L4174*$L$9)</f>
        <v>0</v>
      </c>
      <c r="W4174" s="51">
        <f>(R4174/100)*(K4174*$K$9)+(R4174/100)*(L4174*$L$9)</f>
        <v>0</v>
      </c>
      <c r="X4174" s="51">
        <f t="shared" si="559"/>
        <v>153.9</v>
      </c>
      <c r="Y4174" s="51">
        <f t="shared" si="560"/>
        <v>377.46000000000004</v>
      </c>
      <c r="Z4174" s="51">
        <f t="shared" si="561"/>
        <v>0</v>
      </c>
      <c r="AA4174" s="51">
        <f t="shared" si="562"/>
        <v>0</v>
      </c>
      <c r="AB4174" s="51">
        <f t="shared" si="563"/>
        <v>0</v>
      </c>
      <c r="AC4174" s="52">
        <f t="shared" si="564"/>
        <v>531.4</v>
      </c>
      <c r="AD4174" s="53">
        <f>(ROUND(AC4174-AC4168,1)/AC4168)</f>
        <v>0.12967687074829934</v>
      </c>
      <c r="AE4174" s="44"/>
      <c r="AF4174" s="45"/>
    </row>
    <row r="4175" spans="1:32" x14ac:dyDescent="0.25">
      <c r="A4175" s="46" t="s">
        <v>35</v>
      </c>
      <c r="B4175" s="59"/>
      <c r="C4175" s="48" t="s">
        <v>11</v>
      </c>
      <c r="D4175" s="49">
        <v>60</v>
      </c>
      <c r="E4175" s="49">
        <v>0</v>
      </c>
      <c r="F4175" s="49">
        <v>120</v>
      </c>
      <c r="G4175" s="49">
        <v>0</v>
      </c>
      <c r="H4175" s="49">
        <v>0</v>
      </c>
      <c r="I4175" s="50">
        <v>60</v>
      </c>
      <c r="J4175" s="50">
        <v>30</v>
      </c>
      <c r="K4175" s="50">
        <v>47.5</v>
      </c>
      <c r="L4175" s="50">
        <v>47.5</v>
      </c>
      <c r="M4175" s="50">
        <v>0</v>
      </c>
      <c r="N4175" s="51">
        <f>D4175*$D$10</f>
        <v>81</v>
      </c>
      <c r="O4175" s="51">
        <f>E4175*$E$10</f>
        <v>0</v>
      </c>
      <c r="P4175" s="51">
        <f>F4175*$F$10</f>
        <v>162</v>
      </c>
      <c r="Q4175" s="51">
        <f>G4175*$G$10</f>
        <v>0</v>
      </c>
      <c r="R4175" s="51">
        <f>H4175*$H$10</f>
        <v>0</v>
      </c>
      <c r="S4175" s="51">
        <f>(N4175/100)*(I4175*$I$10)+(N4175/100)*(J4175*$J$10)</f>
        <v>72.900000000000006</v>
      </c>
      <c r="T4175" s="51">
        <f>(O4175/100)*(K4175*$J$10)</f>
        <v>0</v>
      </c>
      <c r="U4175" s="51">
        <f>(P4175/100)*(K4175*$K$10)+(P4175/100)*(L4175*$L$10)</f>
        <v>215.46</v>
      </c>
      <c r="V4175" s="51">
        <f>(Q4175/100)*(L4175*$L$10)</f>
        <v>0</v>
      </c>
      <c r="W4175" s="51">
        <f>(R4175/100)*(K4175*$K$10)+(R4175/100)*(L4175*$L$10)</f>
        <v>0</v>
      </c>
      <c r="X4175" s="51">
        <f t="shared" si="559"/>
        <v>153.9</v>
      </c>
      <c r="Y4175" s="51">
        <f t="shared" si="560"/>
        <v>0</v>
      </c>
      <c r="Z4175" s="51">
        <f t="shared" si="561"/>
        <v>377.46000000000004</v>
      </c>
      <c r="AA4175" s="51">
        <f t="shared" si="562"/>
        <v>0</v>
      </c>
      <c r="AB4175" s="51">
        <f t="shared" si="563"/>
        <v>0</v>
      </c>
      <c r="AC4175" s="52">
        <f t="shared" si="564"/>
        <v>531.4</v>
      </c>
      <c r="AD4175" s="53">
        <f>(ROUND(AC4175-AC4168,1)/AC4168)</f>
        <v>0.12967687074829934</v>
      </c>
      <c r="AE4175" s="44"/>
      <c r="AF4175" s="45"/>
    </row>
    <row r="4176" spans="1:32" x14ac:dyDescent="0.25">
      <c r="A4176" s="46" t="s">
        <v>36</v>
      </c>
      <c r="B4176" s="59"/>
      <c r="C4176" s="48" t="s">
        <v>12</v>
      </c>
      <c r="D4176" s="49">
        <v>60</v>
      </c>
      <c r="E4176" s="49">
        <v>0</v>
      </c>
      <c r="F4176" s="49">
        <v>0</v>
      </c>
      <c r="G4176" s="49">
        <v>120</v>
      </c>
      <c r="H4176" s="49">
        <v>0</v>
      </c>
      <c r="I4176" s="50">
        <v>60</v>
      </c>
      <c r="J4176" s="50">
        <v>30</v>
      </c>
      <c r="K4176" s="50">
        <v>0</v>
      </c>
      <c r="L4176" s="50">
        <v>95</v>
      </c>
      <c r="M4176" s="50">
        <v>0</v>
      </c>
      <c r="N4176" s="51">
        <f>D4176*$D$11</f>
        <v>81</v>
      </c>
      <c r="O4176" s="51">
        <f>E4176*$E$11</f>
        <v>0</v>
      </c>
      <c r="P4176" s="51">
        <f>F4176*$F$11</f>
        <v>0</v>
      </c>
      <c r="Q4176" s="51">
        <f>G4176*$G$11</f>
        <v>162</v>
      </c>
      <c r="R4176" s="51">
        <f>H4176*$H$11</f>
        <v>0</v>
      </c>
      <c r="S4176" s="51">
        <f>(N4176/100)*(I4176*$I$11)+(N4176/100)*(J4176*$J$11)</f>
        <v>72.900000000000006</v>
      </c>
      <c r="T4176" s="51">
        <f>(O4176/100)*(K4176*$K$11)</f>
        <v>0</v>
      </c>
      <c r="U4176" s="51">
        <f>(P4176/100)*(K4176*$K$11)+(P4176/100)*(L4176*$L$11)</f>
        <v>0</v>
      </c>
      <c r="V4176" s="51">
        <f>(Q4176/100)*(L4176*$L$11)</f>
        <v>215.46</v>
      </c>
      <c r="W4176" s="51">
        <f>(R4176/100)*(K4176*$K$11)+(R4176/100)*(L4176*$L$11)</f>
        <v>0</v>
      </c>
      <c r="X4176" s="51">
        <f t="shared" ref="X4176:X4239" si="565">N4176+S4176</f>
        <v>153.9</v>
      </c>
      <c r="Y4176" s="51">
        <f t="shared" ref="Y4176:Y4239" si="566">O4176+T4176</f>
        <v>0</v>
      </c>
      <c r="Z4176" s="51">
        <f t="shared" ref="Z4176:Z4239" si="567">P4176+U4176</f>
        <v>0</v>
      </c>
      <c r="AA4176" s="51">
        <f t="shared" ref="AA4176:AA4239" si="568">Q4176+V4176</f>
        <v>377.46000000000004</v>
      </c>
      <c r="AB4176" s="51">
        <f t="shared" ref="AB4176:AB4239" si="569">R4176+W4176</f>
        <v>0</v>
      </c>
      <c r="AC4176" s="52">
        <f t="shared" ref="AC4176:AC4239" si="570">ROUND(X4176+Y4176+Z4176+AA4176+AB4176,1)</f>
        <v>531.4</v>
      </c>
      <c r="AD4176" s="53">
        <f>(ROUND(AC4176-AC4168,1)/AC4168)</f>
        <v>0.12967687074829934</v>
      </c>
      <c r="AE4176" s="44"/>
      <c r="AF4176" s="45"/>
    </row>
    <row r="4177" spans="1:32" x14ac:dyDescent="0.25">
      <c r="A4177" s="46" t="s">
        <v>37</v>
      </c>
      <c r="B4177" s="59"/>
      <c r="C4177" s="48" t="s">
        <v>13</v>
      </c>
      <c r="D4177" s="49">
        <v>60</v>
      </c>
      <c r="E4177" s="49">
        <v>0</v>
      </c>
      <c r="F4177" s="49">
        <v>0</v>
      </c>
      <c r="G4177" s="49">
        <v>0</v>
      </c>
      <c r="H4177" s="49">
        <v>120</v>
      </c>
      <c r="I4177" s="50">
        <v>60</v>
      </c>
      <c r="J4177" s="50">
        <v>30</v>
      </c>
      <c r="K4177" s="50">
        <v>47.5</v>
      </c>
      <c r="L4177" s="50">
        <v>47.5</v>
      </c>
      <c r="M4177" s="50">
        <v>0</v>
      </c>
      <c r="N4177" s="51">
        <f>D4177*$D$12</f>
        <v>81</v>
      </c>
      <c r="O4177" s="51">
        <f>E4177*$E$12</f>
        <v>0</v>
      </c>
      <c r="P4177" s="51">
        <f>F4177*$F$12</f>
        <v>0</v>
      </c>
      <c r="Q4177" s="51">
        <f>G4177*$G$12</f>
        <v>0</v>
      </c>
      <c r="R4177" s="51">
        <f>H4177*$H$12</f>
        <v>162</v>
      </c>
      <c r="S4177" s="51">
        <f>(N4177/100)*(I4177*$I$12)+(N4177/100)*(J4177*$J$12)</f>
        <v>72.900000000000006</v>
      </c>
      <c r="T4177" s="51">
        <f>(O4177/100)*(K4177*$K$12)</f>
        <v>0</v>
      </c>
      <c r="U4177" s="51">
        <f>(P4177/100)*(K4177*$K$12)+(P4177/100)*(L4177*$L$12)</f>
        <v>0</v>
      </c>
      <c r="V4177" s="51">
        <f>(Q4177/100)*(L4177*$L$12)</f>
        <v>0</v>
      </c>
      <c r="W4177" s="51">
        <f>(R4177/100)*(K4177*$K$12)+(R4177/100)*(L4177*$L$12)</f>
        <v>215.46</v>
      </c>
      <c r="X4177" s="51">
        <f t="shared" si="565"/>
        <v>153.9</v>
      </c>
      <c r="Y4177" s="51">
        <f t="shared" si="566"/>
        <v>0</v>
      </c>
      <c r="Z4177" s="51">
        <f t="shared" si="567"/>
        <v>0</v>
      </c>
      <c r="AA4177" s="51">
        <f t="shared" si="568"/>
        <v>0</v>
      </c>
      <c r="AB4177" s="51">
        <f t="shared" si="569"/>
        <v>377.46000000000004</v>
      </c>
      <c r="AC4177" s="52">
        <f t="shared" si="570"/>
        <v>531.4</v>
      </c>
      <c r="AD4177" s="53">
        <f>(ROUND(AC4177-AC4168,1)/AC4168)</f>
        <v>0.12967687074829934</v>
      </c>
      <c r="AE4177" s="44"/>
      <c r="AF4177" s="45"/>
    </row>
    <row r="4178" spans="1:32" x14ac:dyDescent="0.25">
      <c r="A4178" s="46" t="s">
        <v>38</v>
      </c>
      <c r="B4178" s="59"/>
      <c r="C4178" s="48" t="s">
        <v>14</v>
      </c>
      <c r="D4178" s="49">
        <v>120</v>
      </c>
      <c r="E4178" s="49">
        <v>0</v>
      </c>
      <c r="F4178" s="49">
        <v>0</v>
      </c>
      <c r="G4178" s="49">
        <v>0</v>
      </c>
      <c r="H4178" s="49">
        <v>0</v>
      </c>
      <c r="I4178" s="50">
        <v>0</v>
      </c>
      <c r="J4178" s="50">
        <v>0</v>
      </c>
      <c r="K4178" s="50">
        <v>0</v>
      </c>
      <c r="L4178" s="50">
        <v>0</v>
      </c>
      <c r="M4178" s="50">
        <v>120</v>
      </c>
      <c r="N4178" s="51">
        <f>D4178*$D$13</f>
        <v>162</v>
      </c>
      <c r="O4178" s="51">
        <f>E4178*$E$13</f>
        <v>0</v>
      </c>
      <c r="P4178" s="51">
        <f>F4178*$F$13</f>
        <v>0</v>
      </c>
      <c r="Q4178" s="51">
        <f>G4178*$G$13</f>
        <v>0</v>
      </c>
      <c r="R4178" s="51">
        <f>H4178*$H$13</f>
        <v>0</v>
      </c>
      <c r="S4178" s="51">
        <f>(N4178/100)*(I4178*$I$13)+(N4178/100)*(J4178*$J$13)+(N4178/100)*(M4178*$M$13)</f>
        <v>388.8</v>
      </c>
      <c r="T4178" s="51">
        <f>(O4178/100)*(K4178*$K$13)+(O4178/100)*(M4178*$M$13)</f>
        <v>0</v>
      </c>
      <c r="U4178" s="51">
        <f>(P4178/100)*(K4178*$K$13)+(P4178/100)*(L4178*$L$13)+(P4178/100)*(M4178*$M$13)</f>
        <v>0</v>
      </c>
      <c r="V4178" s="51">
        <f>(Q4178/100)*(L4178*$L$13)+(Q4178/100)*(M4178*$M$13)</f>
        <v>0</v>
      </c>
      <c r="W4178" s="51">
        <f>(R4178/100)*(K4178*$K$13)+(R4178/100)*(L4178*$L$13)+(R4178/100)*(M4178*$M$13)</f>
        <v>0</v>
      </c>
      <c r="X4178" s="51">
        <f t="shared" si="565"/>
        <v>550.79999999999995</v>
      </c>
      <c r="Y4178" s="51">
        <f t="shared" si="566"/>
        <v>0</v>
      </c>
      <c r="Z4178" s="51">
        <f t="shared" si="567"/>
        <v>0</v>
      </c>
      <c r="AA4178" s="51">
        <f t="shared" si="568"/>
        <v>0</v>
      </c>
      <c r="AB4178" s="51">
        <f t="shared" si="569"/>
        <v>0</v>
      </c>
      <c r="AC4178" s="52">
        <f t="shared" si="570"/>
        <v>550.79999999999995</v>
      </c>
      <c r="AD4178" s="53">
        <f>(ROUND(AC4178-AC4168,1)/AC4168)</f>
        <v>0.1709183673469388</v>
      </c>
      <c r="AE4178" s="44"/>
      <c r="AF4178" s="15"/>
    </row>
    <row r="4179" spans="1:32" x14ac:dyDescent="0.25">
      <c r="A4179" s="46" t="s">
        <v>39</v>
      </c>
      <c r="B4179" s="59"/>
      <c r="C4179" s="48" t="s">
        <v>15</v>
      </c>
      <c r="D4179" s="49">
        <v>120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30</v>
      </c>
      <c r="K4179" s="50">
        <v>75</v>
      </c>
      <c r="L4179" s="50">
        <v>0</v>
      </c>
      <c r="M4179" s="50">
        <v>0</v>
      </c>
      <c r="N4179" s="51">
        <f>D4179*$D$14</f>
        <v>162</v>
      </c>
      <c r="O4179" s="51">
        <f>E4179*$E$14</f>
        <v>0</v>
      </c>
      <c r="P4179" s="51">
        <f>F4179*$F$14</f>
        <v>0</v>
      </c>
      <c r="Q4179" s="51">
        <f>G4179*$G$14</f>
        <v>0</v>
      </c>
      <c r="R4179" s="51">
        <f>H4179*$H$14</f>
        <v>0</v>
      </c>
      <c r="S4179" s="51">
        <f>(N4179/100)*(I4179*$I$14)+(N4179/100)*(J4179*$J$14)+(N4179/100)*(K4179*$K$14)</f>
        <v>388.80000000000007</v>
      </c>
      <c r="T4179" s="51">
        <f>(O4179/100)*(K4179*$K$14)</f>
        <v>0</v>
      </c>
      <c r="U4179" s="51">
        <f>(P4179/100)*(K4179*$K$14)+(P4179/100)*(L4179*$L$14)</f>
        <v>0</v>
      </c>
      <c r="V4179" s="51">
        <f>(Q4179/100)*(L4179*$L$14)</f>
        <v>0</v>
      </c>
      <c r="W4179" s="51">
        <f>(R4179/100)*(K4179*$L$14)+(R4179/100)*(L4179*$M$14)</f>
        <v>0</v>
      </c>
      <c r="X4179" s="51">
        <f t="shared" si="565"/>
        <v>550.80000000000007</v>
      </c>
      <c r="Y4179" s="51">
        <f t="shared" si="566"/>
        <v>0</v>
      </c>
      <c r="Z4179" s="51">
        <f t="shared" si="567"/>
        <v>0</v>
      </c>
      <c r="AA4179" s="51">
        <f t="shared" si="568"/>
        <v>0</v>
      </c>
      <c r="AB4179" s="51">
        <f t="shared" si="569"/>
        <v>0</v>
      </c>
      <c r="AC4179" s="52">
        <f t="shared" si="570"/>
        <v>550.79999999999995</v>
      </c>
      <c r="AD4179" s="53">
        <f>(ROUND(AC4179-AC4168,1)/AC4168)</f>
        <v>0.1709183673469388</v>
      </c>
      <c r="AE4179" s="44"/>
      <c r="AF4179" s="45"/>
    </row>
    <row r="4180" spans="1:32" x14ac:dyDescent="0.25">
      <c r="A4180" s="46"/>
      <c r="B4180" s="59"/>
      <c r="C4180" s="48" t="s">
        <v>16</v>
      </c>
      <c r="D4180" s="49">
        <v>120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30</v>
      </c>
      <c r="K4180" s="50">
        <v>0</v>
      </c>
      <c r="L4180" s="50">
        <v>75</v>
      </c>
      <c r="M4180" s="50">
        <v>0</v>
      </c>
      <c r="N4180" s="51">
        <f>D4180*$D$15</f>
        <v>162</v>
      </c>
      <c r="O4180" s="51">
        <f>E4180*$E$15</f>
        <v>0</v>
      </c>
      <c r="P4180" s="51">
        <f>F4180*$F$15</f>
        <v>0</v>
      </c>
      <c r="Q4180" s="51">
        <f>G4180*$G$15</f>
        <v>0</v>
      </c>
      <c r="R4180" s="51">
        <f>H4180*$H$15</f>
        <v>0</v>
      </c>
      <c r="S4180" s="51">
        <f>(N4180/100)*(I4180*$I$15)+(N4180/100)*(J4180*$J$15)+(N4180/100)*(L4180*$L$15)</f>
        <v>388.80000000000007</v>
      </c>
      <c r="T4180" s="51">
        <f>(O4180/100)*(K4180*$K$15)</f>
        <v>0</v>
      </c>
      <c r="U4180" s="51">
        <f>(P4180/100)*(K4180*$K$15)+(P4180/100)*(L4180*$L$15)</f>
        <v>0</v>
      </c>
      <c r="V4180" s="51">
        <f>(Q4180/100)*(L4180*$L$15)</f>
        <v>0</v>
      </c>
      <c r="W4180" s="51">
        <f>(R4180/100)*(K4180*$K$15)+(R4180/100)*(L4180*$L$15)</f>
        <v>0</v>
      </c>
      <c r="X4180" s="51">
        <f t="shared" si="565"/>
        <v>550.80000000000007</v>
      </c>
      <c r="Y4180" s="51">
        <f t="shared" si="566"/>
        <v>0</v>
      </c>
      <c r="Z4180" s="51">
        <f t="shared" si="567"/>
        <v>0</v>
      </c>
      <c r="AA4180" s="51">
        <f t="shared" si="568"/>
        <v>0</v>
      </c>
      <c r="AB4180" s="51">
        <f t="shared" si="569"/>
        <v>0</v>
      </c>
      <c r="AC4180" s="52">
        <f t="shared" si="570"/>
        <v>550.79999999999995</v>
      </c>
      <c r="AD4180" s="53">
        <f>(ROUND(AC4180-AC4168,1)/AC4168)</f>
        <v>0.1709183673469388</v>
      </c>
      <c r="AE4180" s="44"/>
      <c r="AF4180" s="45"/>
    </row>
    <row r="4181" spans="1:32" x14ac:dyDescent="0.25">
      <c r="A4181" s="46"/>
      <c r="B4181" s="59"/>
      <c r="C4181" s="48" t="s">
        <v>17</v>
      </c>
      <c r="D4181" s="49">
        <v>120</v>
      </c>
      <c r="E4181" s="49">
        <v>0</v>
      </c>
      <c r="F4181" s="49">
        <v>0</v>
      </c>
      <c r="G4181" s="49">
        <v>0</v>
      </c>
      <c r="H4181" s="49">
        <v>0</v>
      </c>
      <c r="I4181" s="50">
        <v>60</v>
      </c>
      <c r="J4181" s="50">
        <v>65</v>
      </c>
      <c r="K4181" s="50">
        <v>0</v>
      </c>
      <c r="L4181" s="50">
        <v>0</v>
      </c>
      <c r="M4181" s="50">
        <v>0</v>
      </c>
      <c r="N4181" s="51">
        <f>D4181*$D$16</f>
        <v>162</v>
      </c>
      <c r="O4181" s="51">
        <f>E4181*$E$16</f>
        <v>0</v>
      </c>
      <c r="P4181" s="51">
        <f>F4181*$F$16</f>
        <v>0</v>
      </c>
      <c r="Q4181" s="51">
        <f>G4181*$G$16</f>
        <v>0</v>
      </c>
      <c r="R4181" s="51">
        <f>H4181*$H$16</f>
        <v>0</v>
      </c>
      <c r="S4181" s="51">
        <f>(N4181/100)*(I4181*$I$16)+(N4181/100)*(J4181*$J$16)</f>
        <v>360.45</v>
      </c>
      <c r="T4181" s="51">
        <f>(O4181/100)*(K4181*$K$16)</f>
        <v>0</v>
      </c>
      <c r="U4181" s="51">
        <f>(P4181/100)*(K4181*$K$16)+(P4181/100)*(L4181*$L$16)</f>
        <v>0</v>
      </c>
      <c r="V4181" s="51">
        <f>(Q4181/100)*(L4181*$L$16)</f>
        <v>0</v>
      </c>
      <c r="W4181" s="51">
        <f>(R4181/100)*(K4181*$K$16)+(R4181/100)*(L4181*$L$16)</f>
        <v>0</v>
      </c>
      <c r="X4181" s="51">
        <f t="shared" si="565"/>
        <v>522.45000000000005</v>
      </c>
      <c r="Y4181" s="51">
        <f t="shared" si="566"/>
        <v>0</v>
      </c>
      <c r="Z4181" s="51">
        <f t="shared" si="567"/>
        <v>0</v>
      </c>
      <c r="AA4181" s="51">
        <f t="shared" si="568"/>
        <v>0</v>
      </c>
      <c r="AB4181" s="51">
        <f t="shared" si="569"/>
        <v>0</v>
      </c>
      <c r="AC4181" s="52">
        <f t="shared" si="570"/>
        <v>522.5</v>
      </c>
      <c r="AD4181" s="53">
        <f>(ROUND(AC4181-AC4168,1)/AC4168)</f>
        <v>0.11075680272108844</v>
      </c>
      <c r="AE4181" s="44"/>
      <c r="AF4181" s="45"/>
    </row>
    <row r="4182" spans="1:32" x14ac:dyDescent="0.25">
      <c r="A4182" s="46"/>
      <c r="B4182" s="59"/>
      <c r="C4182" s="48" t="s">
        <v>18</v>
      </c>
      <c r="D4182" s="49">
        <v>120</v>
      </c>
      <c r="E4182" s="49">
        <v>0</v>
      </c>
      <c r="F4182" s="49">
        <v>0</v>
      </c>
      <c r="G4182" s="49">
        <v>0</v>
      </c>
      <c r="H4182" s="49">
        <v>0</v>
      </c>
      <c r="I4182" s="50">
        <v>95</v>
      </c>
      <c r="J4182" s="50">
        <v>30</v>
      </c>
      <c r="K4182" s="50">
        <v>0</v>
      </c>
      <c r="L4182" s="50">
        <v>0</v>
      </c>
      <c r="M4182" s="50">
        <v>0</v>
      </c>
      <c r="N4182" s="51">
        <f>D4182*$D$17</f>
        <v>162</v>
      </c>
      <c r="O4182" s="51">
        <f>E4182*$E$17</f>
        <v>0</v>
      </c>
      <c r="P4182" s="51">
        <f>F4182*$F$17</f>
        <v>0</v>
      </c>
      <c r="Q4182" s="51">
        <f>G4182*$G$17</f>
        <v>0</v>
      </c>
      <c r="R4182" s="51">
        <f>H4182*$H$17</f>
        <v>0</v>
      </c>
      <c r="S4182" s="51">
        <f>(N4182/100)*(I4182*$I$17)+(N4182/100)*(J4182*$J$17)</f>
        <v>433.35</v>
      </c>
      <c r="T4182" s="51">
        <f>(O4182/100)*(K4182*$K$17)</f>
        <v>0</v>
      </c>
      <c r="U4182" s="51">
        <f>(P4182/100)*(K4182*$K$17)+(P4182/100)*(L4182*$L$17)</f>
        <v>0</v>
      </c>
      <c r="V4182" s="51">
        <f>(Q4182/100)*(L4182*$L$17)</f>
        <v>0</v>
      </c>
      <c r="W4182" s="51">
        <f>(R4182/100)*(K4182*$K$17)+(R4182/100)*(L4182*$L$17)</f>
        <v>0</v>
      </c>
      <c r="X4182" s="51">
        <f t="shared" si="565"/>
        <v>595.35</v>
      </c>
      <c r="Y4182" s="51">
        <f t="shared" si="566"/>
        <v>0</v>
      </c>
      <c r="Z4182" s="51">
        <f t="shared" si="567"/>
        <v>0</v>
      </c>
      <c r="AA4182" s="51">
        <f t="shared" si="568"/>
        <v>0</v>
      </c>
      <c r="AB4182" s="51">
        <f t="shared" si="569"/>
        <v>0</v>
      </c>
      <c r="AC4182" s="52">
        <f t="shared" si="570"/>
        <v>595.4</v>
      </c>
      <c r="AD4182" s="53">
        <f>(ROUND(AC4182-AC4168,1)/AC4168)</f>
        <v>0.26573129251700683</v>
      </c>
      <c r="AE4182" s="44"/>
      <c r="AF4182" s="45"/>
    </row>
    <row r="4183" spans="1:32" x14ac:dyDescent="0.25">
      <c r="A4183" s="54" t="s">
        <v>19</v>
      </c>
      <c r="B4183" s="60" t="s">
        <v>335</v>
      </c>
      <c r="C4183" s="38" t="s">
        <v>50</v>
      </c>
      <c r="D4183" s="39">
        <v>150</v>
      </c>
      <c r="E4183" s="39">
        <v>0</v>
      </c>
      <c r="F4183" s="39">
        <v>0</v>
      </c>
      <c r="G4183" s="39">
        <v>0</v>
      </c>
      <c r="H4183" s="39">
        <v>0</v>
      </c>
      <c r="I4183" s="40">
        <v>50</v>
      </c>
      <c r="J4183" s="40">
        <v>20</v>
      </c>
      <c r="K4183" s="40">
        <v>0</v>
      </c>
      <c r="L4183" s="40">
        <v>0</v>
      </c>
      <c r="M4183" s="40">
        <v>0</v>
      </c>
      <c r="N4183" s="41">
        <f>D4183*$D$3</f>
        <v>210</v>
      </c>
      <c r="O4183" s="41">
        <f>E4183*$E$3</f>
        <v>0</v>
      </c>
      <c r="P4183" s="41">
        <f>F4183*$F$3</f>
        <v>0</v>
      </c>
      <c r="Q4183" s="41">
        <f>G4183*$G$3</f>
        <v>0</v>
      </c>
      <c r="R4183" s="41">
        <f>H4183*$H$3</f>
        <v>0</v>
      </c>
      <c r="S4183" s="41">
        <f>(N4183/100)*(I4183*$I$3)+(N4183/100)*(J4183*$J$3)</f>
        <v>294</v>
      </c>
      <c r="T4183" s="41">
        <f>(O4183/100)*(K4183*$K$3)</f>
        <v>0</v>
      </c>
      <c r="U4183" s="41">
        <f>(P4183/100)*(K4183*$K$3)+(P4183/100)*(L4183*$L$3)</f>
        <v>0</v>
      </c>
      <c r="V4183" s="41">
        <f>(Q4183/100)*(L4183*$L$3)</f>
        <v>0</v>
      </c>
      <c r="W4183" s="41">
        <f>(R4183/100)*(K4183*$K$3)+(R4183/100)*(L4183*$L$3)</f>
        <v>0</v>
      </c>
      <c r="X4183" s="41">
        <f t="shared" si="565"/>
        <v>504</v>
      </c>
      <c r="Y4183" s="41">
        <f t="shared" si="566"/>
        <v>0</v>
      </c>
      <c r="Z4183" s="41">
        <f t="shared" si="567"/>
        <v>0</v>
      </c>
      <c r="AA4183" s="41">
        <f t="shared" si="568"/>
        <v>0</v>
      </c>
      <c r="AB4183" s="41">
        <f t="shared" si="569"/>
        <v>0</v>
      </c>
      <c r="AC4183" s="42">
        <f t="shared" si="570"/>
        <v>504</v>
      </c>
      <c r="AD4183" s="43"/>
      <c r="AE4183" s="44"/>
      <c r="AF4183" s="45"/>
    </row>
    <row r="4184" spans="1:32" x14ac:dyDescent="0.25">
      <c r="A4184" s="46" t="s">
        <v>29</v>
      </c>
      <c r="B4184" s="61">
        <v>32</v>
      </c>
      <c r="C4184" s="48" t="s">
        <v>5</v>
      </c>
      <c r="D4184" s="49">
        <v>150</v>
      </c>
      <c r="E4184" s="49">
        <v>0</v>
      </c>
      <c r="F4184" s="49">
        <v>0</v>
      </c>
      <c r="G4184" s="49">
        <v>0</v>
      </c>
      <c r="H4184" s="49">
        <v>0</v>
      </c>
      <c r="I4184" s="50">
        <v>60</v>
      </c>
      <c r="J4184" s="50">
        <v>35</v>
      </c>
      <c r="K4184" s="50">
        <v>0</v>
      </c>
      <c r="L4184" s="50">
        <v>0</v>
      </c>
      <c r="M4184" s="50">
        <v>0</v>
      </c>
      <c r="N4184" s="51">
        <f>D4184*$D$4</f>
        <v>202.5</v>
      </c>
      <c r="O4184" s="51">
        <f>E4184*$E$4</f>
        <v>0</v>
      </c>
      <c r="P4184" s="51">
        <f>F4184*$F$4</f>
        <v>0</v>
      </c>
      <c r="Q4184" s="51">
        <f>G4184*$G$4</f>
        <v>0</v>
      </c>
      <c r="R4184" s="51">
        <f>H4184*$H$4</f>
        <v>0</v>
      </c>
      <c r="S4184" s="51">
        <f>(N4184/100)*(I4184*$I$4)+(N4184/100)*(J4184*$J$4)</f>
        <v>384.75</v>
      </c>
      <c r="T4184" s="51">
        <f>(O4184/100)*(K4184*$K$4)</f>
        <v>0</v>
      </c>
      <c r="U4184" s="51">
        <f>(P4184/100)*(K4184*$K$4)+(P4184/100)*(L4184*$L$4)</f>
        <v>0</v>
      </c>
      <c r="V4184" s="51">
        <f>(Q4184/100)*(L4184*$L$4)</f>
        <v>0</v>
      </c>
      <c r="W4184" s="51">
        <f>(R4184/100)*(K4184*$K$4)+(R4184/100)*(L4184*$L$4)</f>
        <v>0</v>
      </c>
      <c r="X4184" s="51">
        <f t="shared" si="565"/>
        <v>587.25</v>
      </c>
      <c r="Y4184" s="51">
        <f t="shared" si="566"/>
        <v>0</v>
      </c>
      <c r="Z4184" s="51">
        <f t="shared" si="567"/>
        <v>0</v>
      </c>
      <c r="AA4184" s="51">
        <f t="shared" si="568"/>
        <v>0</v>
      </c>
      <c r="AB4184" s="51">
        <f t="shared" si="569"/>
        <v>0</v>
      </c>
      <c r="AC4184" s="52">
        <f t="shared" si="570"/>
        <v>587.29999999999995</v>
      </c>
      <c r="AD4184" s="53">
        <f>(ROUND(AC4184-AC4183,1)/AC4183)</f>
        <v>0.16527777777777777</v>
      </c>
      <c r="AE4184" s="44"/>
      <c r="AF4184" s="45"/>
    </row>
    <row r="4185" spans="1:32" x14ac:dyDescent="0.25">
      <c r="A4185" s="46" t="s">
        <v>30</v>
      </c>
      <c r="B4185" s="61">
        <v>18</v>
      </c>
      <c r="C4185" s="48" t="s">
        <v>6</v>
      </c>
      <c r="D4185" s="49">
        <v>150</v>
      </c>
      <c r="E4185" s="49">
        <v>0</v>
      </c>
      <c r="F4185" s="49">
        <v>0</v>
      </c>
      <c r="G4185" s="49">
        <v>0</v>
      </c>
      <c r="H4185" s="49">
        <v>0</v>
      </c>
      <c r="I4185" s="50">
        <v>50</v>
      </c>
      <c r="J4185" s="50">
        <v>20</v>
      </c>
      <c r="K4185" s="50">
        <v>0</v>
      </c>
      <c r="L4185" s="50">
        <v>0</v>
      </c>
      <c r="M4185" s="50">
        <v>0</v>
      </c>
      <c r="N4185" s="51">
        <f>D4185*$D$5</f>
        <v>210</v>
      </c>
      <c r="O4185" s="51">
        <f>E4185*$E$5</f>
        <v>0</v>
      </c>
      <c r="P4185" s="51">
        <f>F4185*$F$5</f>
        <v>0</v>
      </c>
      <c r="Q4185" s="51">
        <f>G4185*$G$5</f>
        <v>0</v>
      </c>
      <c r="R4185" s="51">
        <f>H4185*$H$5</f>
        <v>0</v>
      </c>
      <c r="S4185" s="51">
        <f>(N4185/100)*(I4185*$I$5)+(N4185/100)*(J4185*$J$5)</f>
        <v>294</v>
      </c>
      <c r="T4185" s="51">
        <f>(O4185/100)*(K4185*$K$5)</f>
        <v>0</v>
      </c>
      <c r="U4185" s="51">
        <f>(P4185/100)*(K4185*$K$5)+(P4185/100)*(L4185*$L$5)</f>
        <v>0</v>
      </c>
      <c r="V4185" s="51">
        <f>(Q4185/100)*(L4185*$L$5)</f>
        <v>0</v>
      </c>
      <c r="W4185" s="51">
        <f>(R4185/100)*(K4185*$K$5)+(R4185/100)*(L4185*$L$5)</f>
        <v>0</v>
      </c>
      <c r="X4185" s="51">
        <f t="shared" si="565"/>
        <v>504</v>
      </c>
      <c r="Y4185" s="51">
        <f t="shared" si="566"/>
        <v>0</v>
      </c>
      <c r="Z4185" s="51">
        <f t="shared" si="567"/>
        <v>0</v>
      </c>
      <c r="AA4185" s="51">
        <f t="shared" si="568"/>
        <v>0</v>
      </c>
      <c r="AB4185" s="51">
        <f t="shared" si="569"/>
        <v>0</v>
      </c>
      <c r="AC4185" s="52">
        <f t="shared" si="570"/>
        <v>504</v>
      </c>
      <c r="AD4185" s="53">
        <f>(ROUND(AC4185-AC4183,1)/AC4183)</f>
        <v>0</v>
      </c>
      <c r="AE4185" s="44"/>
      <c r="AF4185" s="45"/>
    </row>
    <row r="4186" spans="1:32" x14ac:dyDescent="0.25">
      <c r="A4186" s="46" t="s">
        <v>31</v>
      </c>
      <c r="B4186" s="61">
        <v>0</v>
      </c>
      <c r="C4186" s="48" t="s">
        <v>7</v>
      </c>
      <c r="D4186" s="49">
        <v>150</v>
      </c>
      <c r="E4186" s="49">
        <v>0</v>
      </c>
      <c r="F4186" s="49">
        <v>0</v>
      </c>
      <c r="G4186" s="49">
        <v>0</v>
      </c>
      <c r="H4186" s="49">
        <v>0</v>
      </c>
      <c r="I4186" s="50">
        <v>50</v>
      </c>
      <c r="J4186" s="50">
        <v>20</v>
      </c>
      <c r="K4186" s="50">
        <v>0</v>
      </c>
      <c r="L4186" s="50">
        <v>0</v>
      </c>
      <c r="M4186" s="50">
        <v>0</v>
      </c>
      <c r="N4186" s="51">
        <f>D4186*$D$6</f>
        <v>210</v>
      </c>
      <c r="O4186" s="51">
        <f>E4186*$E$6</f>
        <v>0</v>
      </c>
      <c r="P4186" s="51">
        <f>F4186*$F$6</f>
        <v>0</v>
      </c>
      <c r="Q4186" s="51">
        <f>G4186*$G$6</f>
        <v>0</v>
      </c>
      <c r="R4186" s="51">
        <f>H4186*$H$6</f>
        <v>0</v>
      </c>
      <c r="S4186" s="51">
        <f>(N4186/100)*(I4186*$I$6)+(N4186/100)*(J4186*$J$6)</f>
        <v>294</v>
      </c>
      <c r="T4186" s="51">
        <f>(O4186/100)*(K4186*$K$6)</f>
        <v>0</v>
      </c>
      <c r="U4186" s="51">
        <f>(P4186/100)*(K4186*$K$6)+(P4186/100)*(L4186*$L$6)</f>
        <v>0</v>
      </c>
      <c r="V4186" s="51">
        <f>(Q4186/100)*(L4186*$L$6)</f>
        <v>0</v>
      </c>
      <c r="W4186" s="51">
        <f>(R4186/100)*(K4186*$K$6)+(R4186/100)*(L4186*$L$6)</f>
        <v>0</v>
      </c>
      <c r="X4186" s="51">
        <f t="shared" si="565"/>
        <v>504</v>
      </c>
      <c r="Y4186" s="51">
        <f t="shared" si="566"/>
        <v>0</v>
      </c>
      <c r="Z4186" s="51">
        <f t="shared" si="567"/>
        <v>0</v>
      </c>
      <c r="AA4186" s="51">
        <f t="shared" si="568"/>
        <v>0</v>
      </c>
      <c r="AB4186" s="51">
        <f t="shared" si="569"/>
        <v>0</v>
      </c>
      <c r="AC4186" s="52">
        <f t="shared" si="570"/>
        <v>504</v>
      </c>
      <c r="AD4186" s="53">
        <f>(ROUND(AC4186-AC4183,1)/AC4183)</f>
        <v>0</v>
      </c>
      <c r="AE4186" s="44"/>
      <c r="AF4186" s="45"/>
    </row>
    <row r="4187" spans="1:32" x14ac:dyDescent="0.25">
      <c r="A4187" s="46" t="s">
        <v>32</v>
      </c>
      <c r="B4187" s="61">
        <v>0</v>
      </c>
      <c r="C4187" s="48" t="s">
        <v>8</v>
      </c>
      <c r="D4187" s="49">
        <v>150</v>
      </c>
      <c r="E4187" s="49">
        <v>0</v>
      </c>
      <c r="F4187" s="49">
        <v>0</v>
      </c>
      <c r="G4187" s="49">
        <v>0</v>
      </c>
      <c r="H4187" s="49">
        <v>0</v>
      </c>
      <c r="I4187" s="50">
        <v>50</v>
      </c>
      <c r="J4187" s="50">
        <v>20</v>
      </c>
      <c r="K4187" s="50">
        <v>0</v>
      </c>
      <c r="L4187" s="50">
        <v>0</v>
      </c>
      <c r="M4187" s="50">
        <v>0</v>
      </c>
      <c r="N4187" s="51">
        <f>D4187*$D$7</f>
        <v>210</v>
      </c>
      <c r="O4187" s="51">
        <f>E4187*$E$7</f>
        <v>0</v>
      </c>
      <c r="P4187" s="51">
        <f>F4187*$F$7</f>
        <v>0</v>
      </c>
      <c r="Q4187" s="51">
        <f>G4187*$G$7</f>
        <v>0</v>
      </c>
      <c r="R4187" s="51">
        <f>H4187*$H$7</f>
        <v>0</v>
      </c>
      <c r="S4187" s="51">
        <f>(N4187/100)*(I4187*$I$7)+(N4187/100)*(J4187*$J$7)</f>
        <v>294</v>
      </c>
      <c r="T4187" s="51">
        <f>(O4187/100)*(K4187*$K$7)</f>
        <v>0</v>
      </c>
      <c r="U4187" s="51">
        <f>(P4187/100)*(K4187*$K$7)+(P4187/100)*(L4187*$L$7)</f>
        <v>0</v>
      </c>
      <c r="V4187" s="51">
        <f>(Q4187/100)*(L4187*$L$7)</f>
        <v>0</v>
      </c>
      <c r="W4187" s="51">
        <f>(R4187/100)*(K4187*$K$7)+(R4187/100)*(L4187*$L$7)</f>
        <v>0</v>
      </c>
      <c r="X4187" s="51">
        <f t="shared" si="565"/>
        <v>504</v>
      </c>
      <c r="Y4187" s="51">
        <f t="shared" si="566"/>
        <v>0</v>
      </c>
      <c r="Z4187" s="51">
        <f t="shared" si="567"/>
        <v>0</v>
      </c>
      <c r="AA4187" s="51">
        <f t="shared" si="568"/>
        <v>0</v>
      </c>
      <c r="AB4187" s="51">
        <f t="shared" si="569"/>
        <v>0</v>
      </c>
      <c r="AC4187" s="52">
        <f t="shared" si="570"/>
        <v>504</v>
      </c>
      <c r="AD4187" s="53">
        <f>(ROUND(AC4187-AC4183,1)/AC4183)</f>
        <v>0</v>
      </c>
      <c r="AE4187" s="44"/>
      <c r="AF4187" s="45"/>
    </row>
    <row r="4188" spans="1:32" x14ac:dyDescent="0.25">
      <c r="A4188" s="46" t="s">
        <v>33</v>
      </c>
      <c r="B4188" s="61"/>
      <c r="C4188" s="48" t="s">
        <v>9</v>
      </c>
      <c r="D4188" s="49">
        <v>150</v>
      </c>
      <c r="E4188" s="49">
        <v>0</v>
      </c>
      <c r="F4188" s="49">
        <v>0</v>
      </c>
      <c r="G4188" s="49">
        <v>0</v>
      </c>
      <c r="H4188" s="49">
        <v>0</v>
      </c>
      <c r="I4188" s="50">
        <v>50</v>
      </c>
      <c r="J4188" s="50">
        <v>20</v>
      </c>
      <c r="K4188" s="50">
        <v>0</v>
      </c>
      <c r="L4188" s="50">
        <v>0</v>
      </c>
      <c r="M4188" s="50">
        <v>0</v>
      </c>
      <c r="N4188" s="51">
        <f>D4188*$D$8</f>
        <v>210</v>
      </c>
      <c r="O4188" s="51">
        <f>E4188*$E$8</f>
        <v>0</v>
      </c>
      <c r="P4188" s="51">
        <f>F4188*$F$8</f>
        <v>0</v>
      </c>
      <c r="Q4188" s="51">
        <f>G4188*$G$8</f>
        <v>0</v>
      </c>
      <c r="R4188" s="51">
        <f>H4188*$H$8</f>
        <v>0</v>
      </c>
      <c r="S4188" s="51">
        <f>(N4188/100)*(I4188*$I$8)+(N4188/100)*(J4188*$J$8)</f>
        <v>294</v>
      </c>
      <c r="T4188" s="51">
        <f>(O4188/100)*(K4188*$K$8)</f>
        <v>0</v>
      </c>
      <c r="U4188" s="51">
        <f>(P4188/100)*(K4188*$K$8)+(P4188/100)*(L4188*$L$8)</f>
        <v>0</v>
      </c>
      <c r="V4188" s="51">
        <f>(Q4188/100)*(L4188*$L$8)</f>
        <v>0</v>
      </c>
      <c r="W4188" s="51">
        <f>(R4188/100)*(K4188*$K$8)+(R4188/100)*(L4188*$L$8)</f>
        <v>0</v>
      </c>
      <c r="X4188" s="51">
        <f t="shared" si="565"/>
        <v>504</v>
      </c>
      <c r="Y4188" s="51">
        <f t="shared" si="566"/>
        <v>0</v>
      </c>
      <c r="Z4188" s="51">
        <f t="shared" si="567"/>
        <v>0</v>
      </c>
      <c r="AA4188" s="51">
        <f t="shared" si="568"/>
        <v>0</v>
      </c>
      <c r="AB4188" s="51">
        <f t="shared" si="569"/>
        <v>0</v>
      </c>
      <c r="AC4188" s="52">
        <f t="shared" si="570"/>
        <v>504</v>
      </c>
      <c r="AD4188" s="53">
        <f>(ROUND(AC4188-AC4183,1)/AC4183)</f>
        <v>0</v>
      </c>
      <c r="AE4188" s="44"/>
      <c r="AF4188" s="45"/>
    </row>
    <row r="4189" spans="1:32" x14ac:dyDescent="0.25">
      <c r="A4189" s="46" t="s">
        <v>34</v>
      </c>
      <c r="B4189" s="61"/>
      <c r="C4189" s="48" t="s">
        <v>10</v>
      </c>
      <c r="D4189" s="49">
        <v>75</v>
      </c>
      <c r="E4189" s="49">
        <v>160</v>
      </c>
      <c r="F4189" s="49">
        <v>0</v>
      </c>
      <c r="G4189" s="49">
        <v>0</v>
      </c>
      <c r="H4189" s="49">
        <v>0</v>
      </c>
      <c r="I4189" s="50">
        <v>50</v>
      </c>
      <c r="J4189" s="50">
        <v>20</v>
      </c>
      <c r="K4189" s="50">
        <v>75</v>
      </c>
      <c r="L4189" s="50">
        <v>0</v>
      </c>
      <c r="M4189" s="50">
        <v>0</v>
      </c>
      <c r="N4189" s="51">
        <f>D4189*$D$9</f>
        <v>101.25</v>
      </c>
      <c r="O4189" s="51">
        <f>E4189*$E$9</f>
        <v>216</v>
      </c>
      <c r="P4189" s="51">
        <f>F4189*$F$9</f>
        <v>0</v>
      </c>
      <c r="Q4189" s="51">
        <f>G4189*$G$9</f>
        <v>0</v>
      </c>
      <c r="R4189" s="51">
        <f>H4189*$H$9</f>
        <v>0</v>
      </c>
      <c r="S4189" s="51">
        <f>(N4189/100)*(I4189*$I$9)+(N4189/100)*(J4189*$J$9)</f>
        <v>70.875</v>
      </c>
      <c r="T4189" s="51">
        <f>(O4189/100)*(K4189*$K$9)</f>
        <v>226.8</v>
      </c>
      <c r="U4189" s="51">
        <f>(P4189/100)*(K4189*$K$9)+(P4189/100)*(L4189*$L$9)</f>
        <v>0</v>
      </c>
      <c r="V4189" s="51">
        <f>(Q4189/100)*(L4189*$L$9)</f>
        <v>0</v>
      </c>
      <c r="W4189" s="51">
        <f>(R4189/100)*(K4189*$K$9)+(R4189/100)*(L4189*$L$9)</f>
        <v>0</v>
      </c>
      <c r="X4189" s="51">
        <f t="shared" si="565"/>
        <v>172.125</v>
      </c>
      <c r="Y4189" s="51">
        <f t="shared" si="566"/>
        <v>442.8</v>
      </c>
      <c r="Z4189" s="51">
        <f t="shared" si="567"/>
        <v>0</v>
      </c>
      <c r="AA4189" s="51">
        <f t="shared" si="568"/>
        <v>0</v>
      </c>
      <c r="AB4189" s="51">
        <f t="shared" si="569"/>
        <v>0</v>
      </c>
      <c r="AC4189" s="52">
        <f t="shared" si="570"/>
        <v>614.9</v>
      </c>
      <c r="AD4189" s="53">
        <f>(ROUND(AC4189-AC4183,1)/AC4183)</f>
        <v>0.22003968253968256</v>
      </c>
      <c r="AE4189" s="44"/>
      <c r="AF4189" s="45"/>
    </row>
    <row r="4190" spans="1:32" x14ac:dyDescent="0.25">
      <c r="A4190" s="46" t="s">
        <v>35</v>
      </c>
      <c r="B4190" s="61"/>
      <c r="C4190" s="48" t="s">
        <v>11</v>
      </c>
      <c r="D4190" s="49">
        <v>75</v>
      </c>
      <c r="E4190" s="49">
        <v>0</v>
      </c>
      <c r="F4190" s="49">
        <v>160</v>
      </c>
      <c r="G4190" s="49">
        <v>0</v>
      </c>
      <c r="H4190" s="49">
        <v>0</v>
      </c>
      <c r="I4190" s="50">
        <v>50</v>
      </c>
      <c r="J4190" s="50">
        <v>20</v>
      </c>
      <c r="K4190" s="50">
        <v>37.5</v>
      </c>
      <c r="L4190" s="50">
        <v>37.5</v>
      </c>
      <c r="M4190" s="50">
        <v>0</v>
      </c>
      <c r="N4190" s="51">
        <f>D4190*$D$10</f>
        <v>101.25</v>
      </c>
      <c r="O4190" s="51">
        <f>E4190*$E$10</f>
        <v>0</v>
      </c>
      <c r="P4190" s="51">
        <f>F4190*$F$10</f>
        <v>216</v>
      </c>
      <c r="Q4190" s="51">
        <f>G4190*$G$10</f>
        <v>0</v>
      </c>
      <c r="R4190" s="51">
        <f>H4190*$H$10</f>
        <v>0</v>
      </c>
      <c r="S4190" s="51">
        <f>(N4190/100)*(I4190*$I$10)+(N4190/100)*(J4190*$J$10)</f>
        <v>70.875</v>
      </c>
      <c r="T4190" s="51">
        <f>(O4190/100)*(K4190*$J$10)</f>
        <v>0</v>
      </c>
      <c r="U4190" s="51">
        <f>(P4190/100)*(K4190*$K$10)+(P4190/100)*(L4190*$L$10)</f>
        <v>226.8</v>
      </c>
      <c r="V4190" s="51">
        <f>(Q4190/100)*(L4190*$L$10)</f>
        <v>0</v>
      </c>
      <c r="W4190" s="51">
        <f>(R4190/100)*(K4190*$K$10)+(R4190/100)*(L4190*$L$10)</f>
        <v>0</v>
      </c>
      <c r="X4190" s="51">
        <f t="shared" si="565"/>
        <v>172.125</v>
      </c>
      <c r="Y4190" s="51">
        <f t="shared" si="566"/>
        <v>0</v>
      </c>
      <c r="Z4190" s="51">
        <f t="shared" si="567"/>
        <v>442.8</v>
      </c>
      <c r="AA4190" s="51">
        <f t="shared" si="568"/>
        <v>0</v>
      </c>
      <c r="AB4190" s="51">
        <f t="shared" si="569"/>
        <v>0</v>
      </c>
      <c r="AC4190" s="52">
        <f t="shared" si="570"/>
        <v>614.9</v>
      </c>
      <c r="AD4190" s="53">
        <f>(ROUND(AC4190-AC4183,1)/AC4183)</f>
        <v>0.22003968253968256</v>
      </c>
      <c r="AE4190" s="44"/>
      <c r="AF4190" s="45"/>
    </row>
    <row r="4191" spans="1:32" x14ac:dyDescent="0.25">
      <c r="A4191" s="46" t="s">
        <v>36</v>
      </c>
      <c r="B4191" s="61"/>
      <c r="C4191" s="48" t="s">
        <v>12</v>
      </c>
      <c r="D4191" s="49">
        <v>75</v>
      </c>
      <c r="E4191" s="49">
        <v>0</v>
      </c>
      <c r="F4191" s="49">
        <v>0</v>
      </c>
      <c r="G4191" s="49">
        <v>160</v>
      </c>
      <c r="H4191" s="49">
        <v>0</v>
      </c>
      <c r="I4191" s="50">
        <v>50</v>
      </c>
      <c r="J4191" s="50">
        <v>20</v>
      </c>
      <c r="K4191" s="50">
        <v>0</v>
      </c>
      <c r="L4191" s="50">
        <v>75</v>
      </c>
      <c r="M4191" s="50">
        <v>0</v>
      </c>
      <c r="N4191" s="51">
        <f>D4191*$D$11</f>
        <v>101.25</v>
      </c>
      <c r="O4191" s="51">
        <f>E4191*$E$11</f>
        <v>0</v>
      </c>
      <c r="P4191" s="51">
        <f>F4191*$F$11</f>
        <v>0</v>
      </c>
      <c r="Q4191" s="51">
        <f>G4191*$G$11</f>
        <v>216</v>
      </c>
      <c r="R4191" s="51">
        <f>H4191*$H$11</f>
        <v>0</v>
      </c>
      <c r="S4191" s="51">
        <f>(N4191/100)*(I4191*$I$11)+(N4191/100)*(J4191*$J$11)</f>
        <v>70.875</v>
      </c>
      <c r="T4191" s="51">
        <f>(O4191/100)*(K4191*$K$11)</f>
        <v>0</v>
      </c>
      <c r="U4191" s="51">
        <f>(P4191/100)*(K4191*$K$11)+(P4191/100)*(L4191*$L$11)</f>
        <v>0</v>
      </c>
      <c r="V4191" s="51">
        <f>(Q4191/100)*(L4191*$L$11)</f>
        <v>226.8</v>
      </c>
      <c r="W4191" s="51">
        <f>(R4191/100)*(K4191*$K$11)+(R4191/100)*(L4191*$L$11)</f>
        <v>0</v>
      </c>
      <c r="X4191" s="51">
        <f t="shared" si="565"/>
        <v>172.125</v>
      </c>
      <c r="Y4191" s="51">
        <f t="shared" si="566"/>
        <v>0</v>
      </c>
      <c r="Z4191" s="51">
        <f t="shared" si="567"/>
        <v>0</v>
      </c>
      <c r="AA4191" s="51">
        <f t="shared" si="568"/>
        <v>442.8</v>
      </c>
      <c r="AB4191" s="51">
        <f t="shared" si="569"/>
        <v>0</v>
      </c>
      <c r="AC4191" s="52">
        <f t="shared" si="570"/>
        <v>614.9</v>
      </c>
      <c r="AD4191" s="53">
        <f>(ROUND(AC4191-AC4183,1)/AC4183)</f>
        <v>0.22003968253968256</v>
      </c>
      <c r="AE4191" s="44"/>
      <c r="AF4191" s="45"/>
    </row>
    <row r="4192" spans="1:32" x14ac:dyDescent="0.25">
      <c r="A4192" s="46" t="s">
        <v>37</v>
      </c>
      <c r="B4192" s="61"/>
      <c r="C4192" s="48" t="s">
        <v>13</v>
      </c>
      <c r="D4192" s="49">
        <v>75</v>
      </c>
      <c r="E4192" s="49">
        <v>0</v>
      </c>
      <c r="F4192" s="49">
        <v>0</v>
      </c>
      <c r="G4192" s="49">
        <v>0</v>
      </c>
      <c r="H4192" s="49">
        <v>160</v>
      </c>
      <c r="I4192" s="50">
        <v>50</v>
      </c>
      <c r="J4192" s="50">
        <v>20</v>
      </c>
      <c r="K4192" s="50">
        <v>37.5</v>
      </c>
      <c r="L4192" s="50">
        <v>37.5</v>
      </c>
      <c r="M4192" s="50">
        <v>0</v>
      </c>
      <c r="N4192" s="51">
        <f>D4192*$D$12</f>
        <v>101.25</v>
      </c>
      <c r="O4192" s="51">
        <f>E4192*$E$12</f>
        <v>0</v>
      </c>
      <c r="P4192" s="51">
        <f>F4192*$F$12</f>
        <v>0</v>
      </c>
      <c r="Q4192" s="51">
        <f>G4192*$G$12</f>
        <v>0</v>
      </c>
      <c r="R4192" s="51">
        <f>H4192*$H$12</f>
        <v>216</v>
      </c>
      <c r="S4192" s="51">
        <f>(N4192/100)*(I4192*$I$12)+(N4192/100)*(J4192*$J$12)</f>
        <v>70.875</v>
      </c>
      <c r="T4192" s="51">
        <f>(O4192/100)*(K4192*$K$12)</f>
        <v>0</v>
      </c>
      <c r="U4192" s="51">
        <f>(P4192/100)*(K4192*$K$12)+(P4192/100)*(L4192*$L$12)</f>
        <v>0</v>
      </c>
      <c r="V4192" s="51">
        <f>(Q4192/100)*(L4192*$L$12)</f>
        <v>0</v>
      </c>
      <c r="W4192" s="51">
        <f>(R4192/100)*(K4192*$K$12)+(R4192/100)*(L4192*$L$12)</f>
        <v>226.8</v>
      </c>
      <c r="X4192" s="51">
        <f t="shared" si="565"/>
        <v>172.125</v>
      </c>
      <c r="Y4192" s="51">
        <f t="shared" si="566"/>
        <v>0</v>
      </c>
      <c r="Z4192" s="51">
        <f t="shared" si="567"/>
        <v>0</v>
      </c>
      <c r="AA4192" s="51">
        <f t="shared" si="568"/>
        <v>0</v>
      </c>
      <c r="AB4192" s="51">
        <f t="shared" si="569"/>
        <v>442.8</v>
      </c>
      <c r="AC4192" s="52">
        <f t="shared" si="570"/>
        <v>614.9</v>
      </c>
      <c r="AD4192" s="53">
        <f>(ROUND(AC4192-AC4183,1)/AC4183)</f>
        <v>0.22003968253968256</v>
      </c>
      <c r="AE4192" s="44"/>
      <c r="AF4192" s="45"/>
    </row>
    <row r="4193" spans="1:32" x14ac:dyDescent="0.25">
      <c r="A4193" s="46" t="s">
        <v>38</v>
      </c>
      <c r="B4193" s="61"/>
      <c r="C4193" s="48" t="s">
        <v>14</v>
      </c>
      <c r="D4193" s="49">
        <v>150</v>
      </c>
      <c r="E4193" s="49">
        <v>0</v>
      </c>
      <c r="F4193" s="49">
        <v>0</v>
      </c>
      <c r="G4193" s="49">
        <v>0</v>
      </c>
      <c r="H4193" s="49">
        <v>0</v>
      </c>
      <c r="I4193" s="50">
        <v>0</v>
      </c>
      <c r="J4193" s="50">
        <v>0</v>
      </c>
      <c r="K4193" s="50">
        <v>0</v>
      </c>
      <c r="L4193" s="50">
        <v>0</v>
      </c>
      <c r="M4193" s="50">
        <v>100</v>
      </c>
      <c r="N4193" s="51">
        <f>D4193*$D$13</f>
        <v>202.5</v>
      </c>
      <c r="O4193" s="51">
        <f>E4193*$E$13</f>
        <v>0</v>
      </c>
      <c r="P4193" s="51">
        <f>F4193*$F$13</f>
        <v>0</v>
      </c>
      <c r="Q4193" s="51">
        <f>G4193*$G$13</f>
        <v>0</v>
      </c>
      <c r="R4193" s="51">
        <f>H4193*$H$13</f>
        <v>0</v>
      </c>
      <c r="S4193" s="51">
        <f>(N4193/100)*(I4193*$I$13)+(N4193/100)*(J4193*$J$13)+(N4193/100)*(M4193*$M$13)</f>
        <v>405</v>
      </c>
      <c r="T4193" s="51">
        <f>(O4193/100)*(K4193*$K$13)+(O4193/100)*(M4193*$M$13)</f>
        <v>0</v>
      </c>
      <c r="U4193" s="51">
        <f>(P4193/100)*(K4193*$K$13)+(P4193/100)*(L4193*$L$13)+(P4193/100)*(M4193*$M$13)</f>
        <v>0</v>
      </c>
      <c r="V4193" s="51">
        <f>(Q4193/100)*(L4193*$L$13)+(Q4193/100)*(M4193*$M$13)</f>
        <v>0</v>
      </c>
      <c r="W4193" s="51">
        <f>(R4193/100)*(K4193*$K$13)+(R4193/100)*(L4193*$L$13)+(R4193/100)*(M4193*$M$13)</f>
        <v>0</v>
      </c>
      <c r="X4193" s="51">
        <f t="shared" si="565"/>
        <v>607.5</v>
      </c>
      <c r="Y4193" s="51">
        <f t="shared" si="566"/>
        <v>0</v>
      </c>
      <c r="Z4193" s="51">
        <f t="shared" si="567"/>
        <v>0</v>
      </c>
      <c r="AA4193" s="51">
        <f t="shared" si="568"/>
        <v>0</v>
      </c>
      <c r="AB4193" s="51">
        <f t="shared" si="569"/>
        <v>0</v>
      </c>
      <c r="AC4193" s="52">
        <f t="shared" si="570"/>
        <v>607.5</v>
      </c>
      <c r="AD4193" s="53">
        <f>(ROUND(AC4193-AC4183,1)/AC4183)</f>
        <v>0.20535714285714285</v>
      </c>
      <c r="AE4193" s="35"/>
      <c r="AF4193" s="45"/>
    </row>
    <row r="4194" spans="1:32" x14ac:dyDescent="0.25">
      <c r="A4194" s="46" t="s">
        <v>39</v>
      </c>
      <c r="B4194" s="61"/>
      <c r="C4194" s="48" t="s">
        <v>15</v>
      </c>
      <c r="D4194" s="49">
        <v>150</v>
      </c>
      <c r="E4194" s="49">
        <v>0</v>
      </c>
      <c r="F4194" s="49">
        <v>0</v>
      </c>
      <c r="G4194" s="49">
        <v>0</v>
      </c>
      <c r="H4194" s="49">
        <v>0</v>
      </c>
      <c r="I4194" s="50">
        <v>50</v>
      </c>
      <c r="J4194" s="50">
        <v>20</v>
      </c>
      <c r="K4194" s="50">
        <v>65</v>
      </c>
      <c r="L4194" s="50">
        <v>0</v>
      </c>
      <c r="M4194" s="50">
        <v>0</v>
      </c>
      <c r="N4194" s="51">
        <f>D4194*$D$14</f>
        <v>202.5</v>
      </c>
      <c r="O4194" s="51">
        <f>E4194*$E$14</f>
        <v>0</v>
      </c>
      <c r="P4194" s="51">
        <f>F4194*$F$14</f>
        <v>0</v>
      </c>
      <c r="Q4194" s="51">
        <f>G4194*$G$14</f>
        <v>0</v>
      </c>
      <c r="R4194" s="51">
        <f>H4194*$H$14</f>
        <v>0</v>
      </c>
      <c r="S4194" s="51">
        <f>(N4194/100)*(I4194*$I$14)+(N4194/100)*(J4194*$J$14)+(N4194/100)*(K4194*$K$14)</f>
        <v>405</v>
      </c>
      <c r="T4194" s="51">
        <f>(O4194/100)*(K4194*$K$14)</f>
        <v>0</v>
      </c>
      <c r="U4194" s="51">
        <f>(P4194/100)*(K4194*$K$14)+(P4194/100)*(L4194*$L$14)</f>
        <v>0</v>
      </c>
      <c r="V4194" s="51">
        <f>(Q4194/100)*(L4194*$L$14)</f>
        <v>0</v>
      </c>
      <c r="W4194" s="51">
        <f>(R4194/100)*(K4194*$L$14)+(R4194/100)*(L4194*$M$14)</f>
        <v>0</v>
      </c>
      <c r="X4194" s="51">
        <f t="shared" si="565"/>
        <v>607.5</v>
      </c>
      <c r="Y4194" s="51">
        <f t="shared" si="566"/>
        <v>0</v>
      </c>
      <c r="Z4194" s="51">
        <f t="shared" si="567"/>
        <v>0</v>
      </c>
      <c r="AA4194" s="51">
        <f t="shared" si="568"/>
        <v>0</v>
      </c>
      <c r="AB4194" s="51">
        <f t="shared" si="569"/>
        <v>0</v>
      </c>
      <c r="AC4194" s="52">
        <f t="shared" si="570"/>
        <v>607.5</v>
      </c>
      <c r="AD4194" s="53">
        <f>(ROUND(AC4194-AC4183,1)/AC4183)</f>
        <v>0.20535714285714285</v>
      </c>
      <c r="AE4194" s="44"/>
      <c r="AF4194" s="45"/>
    </row>
    <row r="4195" spans="1:32" x14ac:dyDescent="0.25">
      <c r="A4195" s="46"/>
      <c r="B4195" s="61"/>
      <c r="C4195" s="48" t="s">
        <v>16</v>
      </c>
      <c r="D4195" s="49">
        <v>150</v>
      </c>
      <c r="E4195" s="49">
        <v>0</v>
      </c>
      <c r="F4195" s="49">
        <v>0</v>
      </c>
      <c r="G4195" s="49">
        <v>0</v>
      </c>
      <c r="H4195" s="49">
        <v>0</v>
      </c>
      <c r="I4195" s="50">
        <v>50</v>
      </c>
      <c r="J4195" s="50">
        <v>20</v>
      </c>
      <c r="K4195" s="50">
        <v>0</v>
      </c>
      <c r="L4195" s="50">
        <v>65</v>
      </c>
      <c r="M4195" s="50">
        <v>0</v>
      </c>
      <c r="N4195" s="51">
        <f>D4195*$D$15</f>
        <v>202.5</v>
      </c>
      <c r="O4195" s="51">
        <f>E4195*$E$15</f>
        <v>0</v>
      </c>
      <c r="P4195" s="51">
        <f>F4195*$F$15</f>
        <v>0</v>
      </c>
      <c r="Q4195" s="51">
        <f>G4195*$G$15</f>
        <v>0</v>
      </c>
      <c r="R4195" s="51">
        <f>H4195*$H$15</f>
        <v>0</v>
      </c>
      <c r="S4195" s="51">
        <f>(N4195/100)*(I4195*$I$15)+(N4195/100)*(J4195*$J$15)+(N4195/100)*(L4195*$L$15)</f>
        <v>405</v>
      </c>
      <c r="T4195" s="51">
        <f>(O4195/100)*(K4195*$K$15)</f>
        <v>0</v>
      </c>
      <c r="U4195" s="51">
        <f>(P4195/100)*(K4195*$K$15)+(P4195/100)*(L4195*$L$15)</f>
        <v>0</v>
      </c>
      <c r="V4195" s="51">
        <f>(Q4195/100)*(L4195*$L$15)</f>
        <v>0</v>
      </c>
      <c r="W4195" s="51">
        <f>(R4195/100)*(K4195*$K$15)+(R4195/100)*(L4195*$L$15)</f>
        <v>0</v>
      </c>
      <c r="X4195" s="51">
        <f t="shared" si="565"/>
        <v>607.5</v>
      </c>
      <c r="Y4195" s="51">
        <f t="shared" si="566"/>
        <v>0</v>
      </c>
      <c r="Z4195" s="51">
        <f t="shared" si="567"/>
        <v>0</v>
      </c>
      <c r="AA4195" s="51">
        <f t="shared" si="568"/>
        <v>0</v>
      </c>
      <c r="AB4195" s="51">
        <f t="shared" si="569"/>
        <v>0</v>
      </c>
      <c r="AC4195" s="52">
        <f t="shared" si="570"/>
        <v>607.5</v>
      </c>
      <c r="AD4195" s="53">
        <f>(ROUND(AC4195-AC4183,1)/AC4183)</f>
        <v>0.20535714285714285</v>
      </c>
      <c r="AE4195" s="44"/>
      <c r="AF4195" s="45"/>
    </row>
    <row r="4196" spans="1:32" x14ac:dyDescent="0.25">
      <c r="A4196" s="46"/>
      <c r="B4196" s="61"/>
      <c r="C4196" s="48" t="s">
        <v>17</v>
      </c>
      <c r="D4196" s="49">
        <v>150</v>
      </c>
      <c r="E4196" s="49">
        <v>0</v>
      </c>
      <c r="F4196" s="49">
        <v>0</v>
      </c>
      <c r="G4196" s="49">
        <v>0</v>
      </c>
      <c r="H4196" s="49">
        <v>0</v>
      </c>
      <c r="I4196" s="50">
        <v>50</v>
      </c>
      <c r="J4196" s="50">
        <v>50</v>
      </c>
      <c r="K4196" s="50">
        <v>0</v>
      </c>
      <c r="L4196" s="50">
        <v>0</v>
      </c>
      <c r="M4196" s="50">
        <v>0</v>
      </c>
      <c r="N4196" s="51">
        <f>D4196*$D$16</f>
        <v>202.5</v>
      </c>
      <c r="O4196" s="51">
        <f>E4196*$E$16</f>
        <v>0</v>
      </c>
      <c r="P4196" s="51">
        <f>F4196*$F$16</f>
        <v>0</v>
      </c>
      <c r="Q4196" s="51">
        <f>G4196*$G$16</f>
        <v>0</v>
      </c>
      <c r="R4196" s="51">
        <f>H4196*$H$16</f>
        <v>0</v>
      </c>
      <c r="S4196" s="51">
        <f>(N4196/100)*(I4196*$I$16)+(N4196/100)*(J4196*$J$16)</f>
        <v>354.375</v>
      </c>
      <c r="T4196" s="51">
        <f>(O4196/100)*(K4196*$K$16)</f>
        <v>0</v>
      </c>
      <c r="U4196" s="51">
        <f>(P4196/100)*(K4196*$K$16)+(P4196/100)*(L4196*$L$16)</f>
        <v>0</v>
      </c>
      <c r="V4196" s="51">
        <f>(Q4196/100)*(L4196*$L$16)</f>
        <v>0</v>
      </c>
      <c r="W4196" s="51">
        <f>(R4196/100)*(K4196*$K$16)+(R4196/100)*(L4196*$L$16)</f>
        <v>0</v>
      </c>
      <c r="X4196" s="51">
        <f t="shared" si="565"/>
        <v>556.875</v>
      </c>
      <c r="Y4196" s="51">
        <f t="shared" si="566"/>
        <v>0</v>
      </c>
      <c r="Z4196" s="51">
        <f t="shared" si="567"/>
        <v>0</v>
      </c>
      <c r="AA4196" s="51">
        <f t="shared" si="568"/>
        <v>0</v>
      </c>
      <c r="AB4196" s="51">
        <f t="shared" si="569"/>
        <v>0</v>
      </c>
      <c r="AC4196" s="52">
        <f t="shared" si="570"/>
        <v>556.9</v>
      </c>
      <c r="AD4196" s="53">
        <f>(ROUND(AC4196-AC4183,1)/AC4183)</f>
        <v>0.10496031746031746</v>
      </c>
      <c r="AE4196" s="44"/>
      <c r="AF4196" s="45"/>
    </row>
    <row r="4197" spans="1:32" x14ac:dyDescent="0.25">
      <c r="A4197" s="46"/>
      <c r="B4197" s="61"/>
      <c r="C4197" s="48" t="s">
        <v>18</v>
      </c>
      <c r="D4197" s="49">
        <v>150</v>
      </c>
      <c r="E4197" s="49">
        <v>0</v>
      </c>
      <c r="F4197" s="49">
        <v>0</v>
      </c>
      <c r="G4197" s="49">
        <v>0</v>
      </c>
      <c r="H4197" s="49">
        <v>0</v>
      </c>
      <c r="I4197" s="50">
        <v>75</v>
      </c>
      <c r="J4197" s="50">
        <v>20</v>
      </c>
      <c r="K4197" s="50">
        <v>0</v>
      </c>
      <c r="L4197" s="50">
        <v>0</v>
      </c>
      <c r="M4197" s="50">
        <v>0</v>
      </c>
      <c r="N4197" s="51">
        <f>D4197*$D$17</f>
        <v>202.5</v>
      </c>
      <c r="O4197" s="51">
        <f>E4197*$E$17</f>
        <v>0</v>
      </c>
      <c r="P4197" s="51">
        <f>F4197*$F$17</f>
        <v>0</v>
      </c>
      <c r="Q4197" s="51">
        <f>G4197*$G$17</f>
        <v>0</v>
      </c>
      <c r="R4197" s="51">
        <f>H4197*$H$17</f>
        <v>0</v>
      </c>
      <c r="S4197" s="51">
        <f>(N4197/100)*(I4197*$I$17)+(N4197/100)*(J4197*$J$17)</f>
        <v>420.1875</v>
      </c>
      <c r="T4197" s="51">
        <f>(O4197/100)*(K4197*$K$17)</f>
        <v>0</v>
      </c>
      <c r="U4197" s="51">
        <f>(P4197/100)*(K4197*$K$17)+(P4197/100)*(L4197*$L$17)</f>
        <v>0</v>
      </c>
      <c r="V4197" s="51">
        <f>(Q4197/100)*(L4197*$L$17)</f>
        <v>0</v>
      </c>
      <c r="W4197" s="51">
        <f>(R4197/100)*(K4197*$K$17)+(R4197/100)*(L4197*$L$17)</f>
        <v>0</v>
      </c>
      <c r="X4197" s="51">
        <f t="shared" si="565"/>
        <v>622.6875</v>
      </c>
      <c r="Y4197" s="51">
        <f t="shared" si="566"/>
        <v>0</v>
      </c>
      <c r="Z4197" s="51">
        <f t="shared" si="567"/>
        <v>0</v>
      </c>
      <c r="AA4197" s="51">
        <f t="shared" si="568"/>
        <v>0</v>
      </c>
      <c r="AB4197" s="51">
        <f t="shared" si="569"/>
        <v>0</v>
      </c>
      <c r="AC4197" s="52">
        <f t="shared" si="570"/>
        <v>622.70000000000005</v>
      </c>
      <c r="AD4197" s="53">
        <f>(ROUND(AC4197-AC4183,1)/AC4183)</f>
        <v>0.23551587301587301</v>
      </c>
      <c r="AE4197" s="44"/>
      <c r="AF4197" s="45"/>
    </row>
    <row r="4198" spans="1:32" x14ac:dyDescent="0.25">
      <c r="A4198" s="54" t="s">
        <v>19</v>
      </c>
      <c r="B4198" s="58" t="s">
        <v>336</v>
      </c>
      <c r="C4198" s="38" t="s">
        <v>50</v>
      </c>
      <c r="D4198" s="39">
        <v>124</v>
      </c>
      <c r="E4198" s="39">
        <v>0</v>
      </c>
      <c r="F4198" s="39">
        <v>0</v>
      </c>
      <c r="G4198" s="39">
        <v>0</v>
      </c>
      <c r="H4198" s="39">
        <v>80</v>
      </c>
      <c r="I4198" s="40">
        <v>40</v>
      </c>
      <c r="J4198" s="40">
        <v>20</v>
      </c>
      <c r="K4198" s="40">
        <v>0</v>
      </c>
      <c r="L4198" s="40">
        <v>0</v>
      </c>
      <c r="M4198" s="40">
        <v>0</v>
      </c>
      <c r="N4198" s="41">
        <f>D4198*$D$3</f>
        <v>173.6</v>
      </c>
      <c r="O4198" s="41">
        <f>E4198*$E$3</f>
        <v>0</v>
      </c>
      <c r="P4198" s="41">
        <f>F4198*$F$3</f>
        <v>0</v>
      </c>
      <c r="Q4198" s="41">
        <f>G4198*$G$3</f>
        <v>0</v>
      </c>
      <c r="R4198" s="41">
        <f>H4198*$H$3</f>
        <v>112</v>
      </c>
      <c r="S4198" s="41">
        <f>(N4198/100)*(I4198*$I$3)+(N4198/100)*(J4198*$J$3)</f>
        <v>208.32</v>
      </c>
      <c r="T4198" s="41">
        <f>(O4198/100)*(K4198*$K$3)</f>
        <v>0</v>
      </c>
      <c r="U4198" s="41">
        <f>(P4198/100)*(K4198*$K$3)+(P4198/100)*(L4198*$L$3)</f>
        <v>0</v>
      </c>
      <c r="V4198" s="41">
        <f>(Q4198/100)*(L4198*$L$3)</f>
        <v>0</v>
      </c>
      <c r="W4198" s="41">
        <f>(R4198/100)*(K4198*$K$3)+(R4198/100)*(L4198*$L$3)</f>
        <v>0</v>
      </c>
      <c r="X4198" s="41">
        <f t="shared" si="565"/>
        <v>381.91999999999996</v>
      </c>
      <c r="Y4198" s="41">
        <f t="shared" si="566"/>
        <v>0</v>
      </c>
      <c r="Z4198" s="41">
        <f t="shared" si="567"/>
        <v>0</v>
      </c>
      <c r="AA4198" s="41">
        <f t="shared" si="568"/>
        <v>0</v>
      </c>
      <c r="AB4198" s="41">
        <f t="shared" si="569"/>
        <v>112</v>
      </c>
      <c r="AC4198" s="42">
        <f t="shared" si="570"/>
        <v>493.9</v>
      </c>
      <c r="AD4198" s="43"/>
      <c r="AE4198" s="44"/>
      <c r="AF4198" s="45"/>
    </row>
    <row r="4199" spans="1:32" x14ac:dyDescent="0.25">
      <c r="A4199" s="46" t="s">
        <v>29</v>
      </c>
      <c r="B4199" s="59">
        <v>15</v>
      </c>
      <c r="C4199" s="48" t="s">
        <v>5</v>
      </c>
      <c r="D4199" s="49">
        <v>124</v>
      </c>
      <c r="E4199" s="49">
        <v>0</v>
      </c>
      <c r="F4199" s="49">
        <v>0</v>
      </c>
      <c r="G4199" s="49">
        <v>0</v>
      </c>
      <c r="H4199" s="49">
        <v>80</v>
      </c>
      <c r="I4199" s="50">
        <v>55</v>
      </c>
      <c r="J4199" s="50">
        <v>40</v>
      </c>
      <c r="K4199" s="50">
        <v>0</v>
      </c>
      <c r="L4199" s="50">
        <v>0</v>
      </c>
      <c r="M4199" s="50">
        <v>0</v>
      </c>
      <c r="N4199" s="51">
        <f>D4199*$D$4</f>
        <v>167.4</v>
      </c>
      <c r="O4199" s="51">
        <f>E4199*$E$4</f>
        <v>0</v>
      </c>
      <c r="P4199" s="51">
        <f>F4199*$F$4</f>
        <v>0</v>
      </c>
      <c r="Q4199" s="51">
        <f>G4199*$G$4</f>
        <v>0</v>
      </c>
      <c r="R4199" s="51">
        <f>H4199*$H$4</f>
        <v>108</v>
      </c>
      <c r="S4199" s="51">
        <f>(N4199/100)*(I4199*$I$4)+(N4199/100)*(J4199*$J$4)</f>
        <v>318.06000000000006</v>
      </c>
      <c r="T4199" s="51">
        <f>(O4199/100)*(K4199*$K$4)</f>
        <v>0</v>
      </c>
      <c r="U4199" s="51">
        <f>(P4199/100)*(K4199*$K$4)+(P4199/100)*(L4199*$L$4)</f>
        <v>0</v>
      </c>
      <c r="V4199" s="51">
        <f>(Q4199/100)*(L4199*$L$4)</f>
        <v>0</v>
      </c>
      <c r="W4199" s="51">
        <f>(R4199/100)*(K4199*$K$4)+(R4199/100)*(L4199*$L$4)</f>
        <v>0</v>
      </c>
      <c r="X4199" s="51">
        <f t="shared" si="565"/>
        <v>485.46000000000004</v>
      </c>
      <c r="Y4199" s="51">
        <f t="shared" si="566"/>
        <v>0</v>
      </c>
      <c r="Z4199" s="51">
        <f t="shared" si="567"/>
        <v>0</v>
      </c>
      <c r="AA4199" s="51">
        <f t="shared" si="568"/>
        <v>0</v>
      </c>
      <c r="AB4199" s="51">
        <f t="shared" si="569"/>
        <v>108</v>
      </c>
      <c r="AC4199" s="52">
        <f t="shared" si="570"/>
        <v>593.5</v>
      </c>
      <c r="AD4199" s="53">
        <f>(ROUND(AC4199-AC4198,1)/AC4198)</f>
        <v>0.20166025511237093</v>
      </c>
      <c r="AE4199" s="44"/>
      <c r="AF4199" s="45"/>
    </row>
    <row r="4200" spans="1:32" x14ac:dyDescent="0.25">
      <c r="A4200" s="46" t="s">
        <v>30</v>
      </c>
      <c r="B4200" s="59">
        <v>0</v>
      </c>
      <c r="C4200" s="48" t="s">
        <v>6</v>
      </c>
      <c r="D4200" s="49">
        <v>124</v>
      </c>
      <c r="E4200" s="49">
        <v>0</v>
      </c>
      <c r="F4200" s="49">
        <v>0</v>
      </c>
      <c r="G4200" s="49">
        <v>0</v>
      </c>
      <c r="H4200" s="49">
        <v>80</v>
      </c>
      <c r="I4200" s="50">
        <v>40</v>
      </c>
      <c r="J4200" s="50">
        <v>20</v>
      </c>
      <c r="K4200" s="50">
        <v>0</v>
      </c>
      <c r="L4200" s="50">
        <v>0</v>
      </c>
      <c r="M4200" s="50">
        <v>0</v>
      </c>
      <c r="N4200" s="51">
        <f>D4200*$D$5</f>
        <v>173.6</v>
      </c>
      <c r="O4200" s="51">
        <f>E4200*$E$5</f>
        <v>0</v>
      </c>
      <c r="P4200" s="51">
        <f>F4200*$F$5</f>
        <v>0</v>
      </c>
      <c r="Q4200" s="51">
        <f>G4200*$G$5</f>
        <v>0</v>
      </c>
      <c r="R4200" s="51">
        <f>H4200*$H$5</f>
        <v>112</v>
      </c>
      <c r="S4200" s="51">
        <f>(N4200/100)*(I4200*$I$5)+(N4200/100)*(J4200*$J$5)</f>
        <v>208.32</v>
      </c>
      <c r="T4200" s="51">
        <f>(O4200/100)*(K4200*$K$5)</f>
        <v>0</v>
      </c>
      <c r="U4200" s="51">
        <f>(P4200/100)*(K4200*$K$5)+(P4200/100)*(L4200*$L$5)</f>
        <v>0</v>
      </c>
      <c r="V4200" s="51">
        <f>(Q4200/100)*(L4200*$L$5)</f>
        <v>0</v>
      </c>
      <c r="W4200" s="51">
        <f>(R4200/100)*(K4200*$K$5)+(R4200/100)*(L4200*$L$5)</f>
        <v>0</v>
      </c>
      <c r="X4200" s="51">
        <f t="shared" si="565"/>
        <v>381.91999999999996</v>
      </c>
      <c r="Y4200" s="51">
        <f t="shared" si="566"/>
        <v>0</v>
      </c>
      <c r="Z4200" s="51">
        <f t="shared" si="567"/>
        <v>0</v>
      </c>
      <c r="AA4200" s="51">
        <f t="shared" si="568"/>
        <v>0</v>
      </c>
      <c r="AB4200" s="51">
        <f t="shared" si="569"/>
        <v>112</v>
      </c>
      <c r="AC4200" s="52">
        <f t="shared" si="570"/>
        <v>493.9</v>
      </c>
      <c r="AD4200" s="53">
        <f>(ROUND(AC4200-AC4198,1)/AC4198)</f>
        <v>0</v>
      </c>
      <c r="AE4200" s="44"/>
      <c r="AF4200" s="45"/>
    </row>
    <row r="4201" spans="1:32" x14ac:dyDescent="0.25">
      <c r="A4201" s="46" t="s">
        <v>31</v>
      </c>
      <c r="B4201" s="59">
        <v>20</v>
      </c>
      <c r="C4201" s="48" t="s">
        <v>7</v>
      </c>
      <c r="D4201" s="49">
        <v>124</v>
      </c>
      <c r="E4201" s="49">
        <v>0</v>
      </c>
      <c r="F4201" s="49">
        <v>0</v>
      </c>
      <c r="G4201" s="49">
        <v>0</v>
      </c>
      <c r="H4201" s="49">
        <v>80</v>
      </c>
      <c r="I4201" s="50">
        <v>40</v>
      </c>
      <c r="J4201" s="50">
        <v>20</v>
      </c>
      <c r="K4201" s="50">
        <v>0</v>
      </c>
      <c r="L4201" s="50">
        <v>0</v>
      </c>
      <c r="M4201" s="50">
        <v>0</v>
      </c>
      <c r="N4201" s="51">
        <f>D4201*$D$6</f>
        <v>173.6</v>
      </c>
      <c r="O4201" s="51">
        <f>E4201*$E$6</f>
        <v>0</v>
      </c>
      <c r="P4201" s="51">
        <f>F4201*$F$6</f>
        <v>0</v>
      </c>
      <c r="Q4201" s="51">
        <f>G4201*$G$6</f>
        <v>0</v>
      </c>
      <c r="R4201" s="51">
        <f>H4201*$H$6</f>
        <v>112</v>
      </c>
      <c r="S4201" s="51">
        <f>(N4201/100)*(I4201*$I$6)+(N4201/100)*(J4201*$J$6)</f>
        <v>208.32</v>
      </c>
      <c r="T4201" s="51">
        <f>(O4201/100)*(K4201*$K$6)</f>
        <v>0</v>
      </c>
      <c r="U4201" s="51">
        <f>(P4201/100)*(K4201*$K$6)+(P4201/100)*(L4201*$L$6)</f>
        <v>0</v>
      </c>
      <c r="V4201" s="51">
        <f>(Q4201/100)*(L4201*$L$6)</f>
        <v>0</v>
      </c>
      <c r="W4201" s="51">
        <f>(R4201/100)*(K4201*$K$6)+(R4201/100)*(L4201*$L$6)</f>
        <v>0</v>
      </c>
      <c r="X4201" s="51">
        <f t="shared" si="565"/>
        <v>381.91999999999996</v>
      </c>
      <c r="Y4201" s="51">
        <f t="shared" si="566"/>
        <v>0</v>
      </c>
      <c r="Z4201" s="51">
        <f t="shared" si="567"/>
        <v>0</v>
      </c>
      <c r="AA4201" s="51">
        <f t="shared" si="568"/>
        <v>0</v>
      </c>
      <c r="AB4201" s="51">
        <f t="shared" si="569"/>
        <v>112</v>
      </c>
      <c r="AC4201" s="52">
        <f t="shared" si="570"/>
        <v>493.9</v>
      </c>
      <c r="AD4201" s="53">
        <f>(ROUND(AC4201-AC4198,1)/AC4198)</f>
        <v>0</v>
      </c>
      <c r="AE4201" s="44"/>
      <c r="AF4201" s="15"/>
    </row>
    <row r="4202" spans="1:32" x14ac:dyDescent="0.25">
      <c r="A4202" s="46" t="s">
        <v>32</v>
      </c>
      <c r="B4202" s="59">
        <v>20</v>
      </c>
      <c r="C4202" s="48" t="s">
        <v>8</v>
      </c>
      <c r="D4202" s="49">
        <v>124</v>
      </c>
      <c r="E4202" s="49">
        <v>0</v>
      </c>
      <c r="F4202" s="49">
        <v>0</v>
      </c>
      <c r="G4202" s="49">
        <v>0</v>
      </c>
      <c r="H4202" s="49">
        <v>80</v>
      </c>
      <c r="I4202" s="50">
        <v>40</v>
      </c>
      <c r="J4202" s="50">
        <v>20</v>
      </c>
      <c r="K4202" s="50">
        <v>0</v>
      </c>
      <c r="L4202" s="50">
        <v>0</v>
      </c>
      <c r="M4202" s="50">
        <v>0</v>
      </c>
      <c r="N4202" s="51">
        <f>D4202*$D$7</f>
        <v>173.6</v>
      </c>
      <c r="O4202" s="51">
        <f>E4202*$E$7</f>
        <v>0</v>
      </c>
      <c r="P4202" s="51">
        <f>F4202*$F$7</f>
        <v>0</v>
      </c>
      <c r="Q4202" s="51">
        <f>G4202*$G$7</f>
        <v>0</v>
      </c>
      <c r="R4202" s="51">
        <f>H4202*$H$7</f>
        <v>112</v>
      </c>
      <c r="S4202" s="51">
        <f>(N4202/100)*(I4202*$I$7)+(N4202/100)*(J4202*$J$7)</f>
        <v>208.32</v>
      </c>
      <c r="T4202" s="51">
        <f>(O4202/100)*(K4202*$K$7)</f>
        <v>0</v>
      </c>
      <c r="U4202" s="51">
        <f>(P4202/100)*(K4202*$K$7)+(P4202/100)*(L4202*$L$7)</f>
        <v>0</v>
      </c>
      <c r="V4202" s="51">
        <f>(Q4202/100)*(L4202*$L$7)</f>
        <v>0</v>
      </c>
      <c r="W4202" s="51">
        <f>(R4202/100)*(K4202*$K$7)+(R4202/100)*(L4202*$L$7)</f>
        <v>0</v>
      </c>
      <c r="X4202" s="51">
        <f t="shared" si="565"/>
        <v>381.91999999999996</v>
      </c>
      <c r="Y4202" s="51">
        <f t="shared" si="566"/>
        <v>0</v>
      </c>
      <c r="Z4202" s="51">
        <f t="shared" si="567"/>
        <v>0</v>
      </c>
      <c r="AA4202" s="51">
        <f t="shared" si="568"/>
        <v>0</v>
      </c>
      <c r="AB4202" s="51">
        <f t="shared" si="569"/>
        <v>112</v>
      </c>
      <c r="AC4202" s="52">
        <f t="shared" si="570"/>
        <v>493.9</v>
      </c>
      <c r="AD4202" s="53">
        <f>(ROUND(AC4202-AC4198,1)/AC4198)</f>
        <v>0</v>
      </c>
      <c r="AE4202" s="44"/>
      <c r="AF4202" s="45"/>
    </row>
    <row r="4203" spans="1:32" x14ac:dyDescent="0.25">
      <c r="A4203" s="46" t="s">
        <v>33</v>
      </c>
      <c r="B4203" s="59"/>
      <c r="C4203" s="48" t="s">
        <v>9</v>
      </c>
      <c r="D4203" s="49">
        <v>124</v>
      </c>
      <c r="E4203" s="49">
        <v>0</v>
      </c>
      <c r="F4203" s="49">
        <v>0</v>
      </c>
      <c r="G4203" s="49">
        <v>0</v>
      </c>
      <c r="H4203" s="49">
        <v>80</v>
      </c>
      <c r="I4203" s="50">
        <v>40</v>
      </c>
      <c r="J4203" s="50">
        <v>20</v>
      </c>
      <c r="K4203" s="50">
        <v>0</v>
      </c>
      <c r="L4203" s="50">
        <v>0</v>
      </c>
      <c r="M4203" s="50">
        <v>0</v>
      </c>
      <c r="N4203" s="51">
        <f>D4203*$D$8</f>
        <v>173.6</v>
      </c>
      <c r="O4203" s="51">
        <f>E4203*$E$8</f>
        <v>0</v>
      </c>
      <c r="P4203" s="51">
        <f>F4203*$F$8</f>
        <v>0</v>
      </c>
      <c r="Q4203" s="51">
        <f>G4203*$G$8</f>
        <v>0</v>
      </c>
      <c r="R4203" s="51">
        <f>H4203*$H$8</f>
        <v>112</v>
      </c>
      <c r="S4203" s="51">
        <f>(N4203/100)*(I4203*$I$8)+(N4203/100)*(J4203*$J$8)</f>
        <v>208.32</v>
      </c>
      <c r="T4203" s="51">
        <f>(O4203/100)*(K4203*$K$8)</f>
        <v>0</v>
      </c>
      <c r="U4203" s="51">
        <f>(P4203/100)*(K4203*$K$8)+(P4203/100)*(L4203*$L$8)</f>
        <v>0</v>
      </c>
      <c r="V4203" s="51">
        <f>(Q4203/100)*(L4203*$L$8)</f>
        <v>0</v>
      </c>
      <c r="W4203" s="51">
        <f>(R4203/100)*(K4203*$K$8)+(R4203/100)*(L4203*$L$8)</f>
        <v>0</v>
      </c>
      <c r="X4203" s="51">
        <f t="shared" si="565"/>
        <v>381.91999999999996</v>
      </c>
      <c r="Y4203" s="51">
        <f t="shared" si="566"/>
        <v>0</v>
      </c>
      <c r="Z4203" s="51">
        <f t="shared" si="567"/>
        <v>0</v>
      </c>
      <c r="AA4203" s="51">
        <f t="shared" si="568"/>
        <v>0</v>
      </c>
      <c r="AB4203" s="51">
        <f t="shared" si="569"/>
        <v>112</v>
      </c>
      <c r="AC4203" s="52">
        <f t="shared" si="570"/>
        <v>493.9</v>
      </c>
      <c r="AD4203" s="53">
        <f>(ROUND(AC4203-AC4198,1)/AC4198)</f>
        <v>0</v>
      </c>
      <c r="AE4203" s="44"/>
      <c r="AF4203" s="45"/>
    </row>
    <row r="4204" spans="1:32" x14ac:dyDescent="0.25">
      <c r="A4204" s="46" t="s">
        <v>34</v>
      </c>
      <c r="B4204" s="59"/>
      <c r="C4204" s="48" t="s">
        <v>10</v>
      </c>
      <c r="D4204" s="49">
        <v>62</v>
      </c>
      <c r="E4204" s="49">
        <v>168</v>
      </c>
      <c r="F4204" s="49">
        <v>0</v>
      </c>
      <c r="G4204" s="49">
        <v>0</v>
      </c>
      <c r="H4204" s="49">
        <v>0</v>
      </c>
      <c r="I4204" s="50">
        <v>40</v>
      </c>
      <c r="J4204" s="50">
        <v>20</v>
      </c>
      <c r="K4204" s="50">
        <v>80</v>
      </c>
      <c r="L4204" s="50">
        <v>0</v>
      </c>
      <c r="M4204" s="50">
        <v>0</v>
      </c>
      <c r="N4204" s="51">
        <f>D4204*$D$9</f>
        <v>83.7</v>
      </c>
      <c r="O4204" s="51">
        <f>E4204*$E$9</f>
        <v>226.8</v>
      </c>
      <c r="P4204" s="51">
        <f>F4204*$F$9</f>
        <v>0</v>
      </c>
      <c r="Q4204" s="51">
        <f>G4204*$G$9</f>
        <v>0</v>
      </c>
      <c r="R4204" s="51">
        <f>H4204*$H$9</f>
        <v>0</v>
      </c>
      <c r="S4204" s="51">
        <f>(N4204/100)*(I4204*$I$9)+(N4204/100)*(J4204*$J$9)</f>
        <v>50.220000000000006</v>
      </c>
      <c r="T4204" s="51">
        <f>(O4204/100)*(K4204*$K$9)</f>
        <v>254.01600000000002</v>
      </c>
      <c r="U4204" s="51">
        <f>(P4204/100)*(K4204*$K$9)+(P4204/100)*(L4204*$L$9)</f>
        <v>0</v>
      </c>
      <c r="V4204" s="51">
        <f>(Q4204/100)*(L4204*$L$9)</f>
        <v>0</v>
      </c>
      <c r="W4204" s="51">
        <f>(R4204/100)*(K4204*$K$9)+(R4204/100)*(L4204*$L$9)</f>
        <v>0</v>
      </c>
      <c r="X4204" s="51">
        <f t="shared" si="565"/>
        <v>133.92000000000002</v>
      </c>
      <c r="Y4204" s="51">
        <f t="shared" si="566"/>
        <v>480.81600000000003</v>
      </c>
      <c r="Z4204" s="51">
        <f t="shared" si="567"/>
        <v>0</v>
      </c>
      <c r="AA4204" s="51">
        <f t="shared" si="568"/>
        <v>0</v>
      </c>
      <c r="AB4204" s="51">
        <f t="shared" si="569"/>
        <v>0</v>
      </c>
      <c r="AC4204" s="52">
        <f t="shared" si="570"/>
        <v>614.70000000000005</v>
      </c>
      <c r="AD4204" s="53">
        <f>(ROUND(AC4204-AC4198,1)/AC4198)</f>
        <v>0.24458392387122899</v>
      </c>
      <c r="AE4204" s="44"/>
      <c r="AF4204" s="45"/>
    </row>
    <row r="4205" spans="1:32" x14ac:dyDescent="0.25">
      <c r="A4205" s="46" t="s">
        <v>35</v>
      </c>
      <c r="B4205" s="59"/>
      <c r="C4205" s="48" t="s">
        <v>11</v>
      </c>
      <c r="D4205" s="49">
        <v>62</v>
      </c>
      <c r="E4205" s="49">
        <v>0</v>
      </c>
      <c r="F4205" s="49">
        <v>168</v>
      </c>
      <c r="G4205" s="49">
        <v>0</v>
      </c>
      <c r="H4205" s="49">
        <v>0</v>
      </c>
      <c r="I4205" s="50">
        <v>40</v>
      </c>
      <c r="J4205" s="50">
        <v>20</v>
      </c>
      <c r="K4205" s="50">
        <v>40</v>
      </c>
      <c r="L4205" s="50">
        <v>40</v>
      </c>
      <c r="M4205" s="50">
        <v>0</v>
      </c>
      <c r="N4205" s="51">
        <f>D4205*$D$10</f>
        <v>83.7</v>
      </c>
      <c r="O4205" s="51">
        <f>E4205*$E$10</f>
        <v>0</v>
      </c>
      <c r="P4205" s="51">
        <f>F4205*$F$10</f>
        <v>226.8</v>
      </c>
      <c r="Q4205" s="51">
        <f>G4205*$G$10</f>
        <v>0</v>
      </c>
      <c r="R4205" s="51">
        <f>H4205*$H$10</f>
        <v>0</v>
      </c>
      <c r="S4205" s="51">
        <f>(N4205/100)*(I4205*$I$10)+(N4205/100)*(J4205*$J$10)</f>
        <v>50.220000000000006</v>
      </c>
      <c r="T4205" s="51">
        <f>(O4205/100)*(K4205*$J$10)</f>
        <v>0</v>
      </c>
      <c r="U4205" s="51">
        <f>(P4205/100)*(K4205*$K$10)+(P4205/100)*(L4205*$L$10)</f>
        <v>254.01600000000002</v>
      </c>
      <c r="V4205" s="51">
        <f>(Q4205/100)*(L4205*$L$10)</f>
        <v>0</v>
      </c>
      <c r="W4205" s="51">
        <f>(R4205/100)*(K4205*$K$10)+(R4205/100)*(L4205*$L$10)</f>
        <v>0</v>
      </c>
      <c r="X4205" s="51">
        <f t="shared" si="565"/>
        <v>133.92000000000002</v>
      </c>
      <c r="Y4205" s="51">
        <f t="shared" si="566"/>
        <v>0</v>
      </c>
      <c r="Z4205" s="51">
        <f t="shared" si="567"/>
        <v>480.81600000000003</v>
      </c>
      <c r="AA4205" s="51">
        <f t="shared" si="568"/>
        <v>0</v>
      </c>
      <c r="AB4205" s="51">
        <f t="shared" si="569"/>
        <v>0</v>
      </c>
      <c r="AC4205" s="52">
        <f t="shared" si="570"/>
        <v>614.70000000000005</v>
      </c>
      <c r="AD4205" s="53">
        <f>(ROUND(AC4205-AC4198,1)/AC4198)</f>
        <v>0.24458392387122899</v>
      </c>
      <c r="AE4205" s="44"/>
      <c r="AF4205" s="45"/>
    </row>
    <row r="4206" spans="1:32" x14ac:dyDescent="0.25">
      <c r="A4206" s="46" t="s">
        <v>36</v>
      </c>
      <c r="B4206" s="59"/>
      <c r="C4206" s="48" t="s">
        <v>12</v>
      </c>
      <c r="D4206" s="49">
        <v>62</v>
      </c>
      <c r="E4206" s="49">
        <v>0</v>
      </c>
      <c r="F4206" s="49">
        <v>0</v>
      </c>
      <c r="G4206" s="49">
        <v>168</v>
      </c>
      <c r="H4206" s="49">
        <v>0</v>
      </c>
      <c r="I4206" s="50">
        <v>40</v>
      </c>
      <c r="J4206" s="50">
        <v>20</v>
      </c>
      <c r="K4206" s="50">
        <v>0</v>
      </c>
      <c r="L4206" s="50">
        <v>80</v>
      </c>
      <c r="M4206" s="50">
        <v>0</v>
      </c>
      <c r="N4206" s="51">
        <f>D4206*$D$11</f>
        <v>83.7</v>
      </c>
      <c r="O4206" s="51">
        <f>E4206*$E$11</f>
        <v>0</v>
      </c>
      <c r="P4206" s="51">
        <f>F4206*$F$11</f>
        <v>0</v>
      </c>
      <c r="Q4206" s="51">
        <f>G4206*$G$11</f>
        <v>226.8</v>
      </c>
      <c r="R4206" s="51">
        <f>H4206*$H$11</f>
        <v>0</v>
      </c>
      <c r="S4206" s="51">
        <f>(N4206/100)*(I4206*$I$11)+(N4206/100)*(J4206*$J$11)</f>
        <v>50.220000000000006</v>
      </c>
      <c r="T4206" s="51">
        <f>(O4206/100)*(K4206*$K$11)</f>
        <v>0</v>
      </c>
      <c r="U4206" s="51">
        <f>(P4206/100)*(K4206*$K$11)+(P4206/100)*(L4206*$L$11)</f>
        <v>0</v>
      </c>
      <c r="V4206" s="51">
        <f>(Q4206/100)*(L4206*$L$11)</f>
        <v>254.01600000000002</v>
      </c>
      <c r="W4206" s="51">
        <f>(R4206/100)*(K4206*$K$11)+(R4206/100)*(L4206*$L$11)</f>
        <v>0</v>
      </c>
      <c r="X4206" s="51">
        <f t="shared" si="565"/>
        <v>133.92000000000002</v>
      </c>
      <c r="Y4206" s="51">
        <f t="shared" si="566"/>
        <v>0</v>
      </c>
      <c r="Z4206" s="51">
        <f t="shared" si="567"/>
        <v>0</v>
      </c>
      <c r="AA4206" s="51">
        <f t="shared" si="568"/>
        <v>480.81600000000003</v>
      </c>
      <c r="AB4206" s="51">
        <f t="shared" si="569"/>
        <v>0</v>
      </c>
      <c r="AC4206" s="52">
        <f t="shared" si="570"/>
        <v>614.70000000000005</v>
      </c>
      <c r="AD4206" s="53">
        <f>(ROUND(AC4206-AC4198,1)/AC4198)</f>
        <v>0.24458392387122899</v>
      </c>
      <c r="AE4206" s="44"/>
      <c r="AF4206" s="45"/>
    </row>
    <row r="4207" spans="1:32" x14ac:dyDescent="0.25">
      <c r="A4207" s="46" t="s">
        <v>37</v>
      </c>
      <c r="B4207" s="59"/>
      <c r="C4207" s="48" t="s">
        <v>13</v>
      </c>
      <c r="D4207" s="49">
        <v>62</v>
      </c>
      <c r="E4207" s="49">
        <v>0</v>
      </c>
      <c r="F4207" s="49">
        <v>0</v>
      </c>
      <c r="G4207" s="49">
        <v>0</v>
      </c>
      <c r="H4207" s="49">
        <v>168</v>
      </c>
      <c r="I4207" s="50">
        <v>40</v>
      </c>
      <c r="J4207" s="50">
        <v>20</v>
      </c>
      <c r="K4207" s="50">
        <v>45</v>
      </c>
      <c r="L4207" s="50">
        <v>45</v>
      </c>
      <c r="M4207" s="50">
        <v>0</v>
      </c>
      <c r="N4207" s="51">
        <f>D4207*$D$12</f>
        <v>83.7</v>
      </c>
      <c r="O4207" s="51">
        <f>E4207*$E$12</f>
        <v>0</v>
      </c>
      <c r="P4207" s="51">
        <f>F4207*$F$12</f>
        <v>0</v>
      </c>
      <c r="Q4207" s="51">
        <f>G4207*$G$12</f>
        <v>0</v>
      </c>
      <c r="R4207" s="51">
        <f>H4207*$H$12</f>
        <v>226.8</v>
      </c>
      <c r="S4207" s="51">
        <f>(N4207/100)*(I4207*$I$12)+(N4207/100)*(J4207*$J$12)</f>
        <v>50.220000000000006</v>
      </c>
      <c r="T4207" s="51">
        <f>(O4207/100)*(K4207*$K$12)</f>
        <v>0</v>
      </c>
      <c r="U4207" s="51">
        <f>(P4207/100)*(K4207*$K$12)+(P4207/100)*(L4207*$L$12)</f>
        <v>0</v>
      </c>
      <c r="V4207" s="51">
        <f>(Q4207/100)*(L4207*$L$12)</f>
        <v>0</v>
      </c>
      <c r="W4207" s="51">
        <f>(R4207/100)*(K4207*$K$12)+(R4207/100)*(L4207*$L$12)</f>
        <v>285.76799999999997</v>
      </c>
      <c r="X4207" s="51">
        <f t="shared" si="565"/>
        <v>133.92000000000002</v>
      </c>
      <c r="Y4207" s="51">
        <f t="shared" si="566"/>
        <v>0</v>
      </c>
      <c r="Z4207" s="51">
        <f t="shared" si="567"/>
        <v>0</v>
      </c>
      <c r="AA4207" s="51">
        <f t="shared" si="568"/>
        <v>0</v>
      </c>
      <c r="AB4207" s="51">
        <f t="shared" si="569"/>
        <v>512.56799999999998</v>
      </c>
      <c r="AC4207" s="52">
        <f t="shared" si="570"/>
        <v>646.5</v>
      </c>
      <c r="AD4207" s="53">
        <f>(ROUND(AC4207-AC4198,1)/AC4198)</f>
        <v>0.30896942700951607</v>
      </c>
      <c r="AE4207" s="44"/>
      <c r="AF4207" s="45"/>
    </row>
    <row r="4208" spans="1:32" x14ac:dyDescent="0.25">
      <c r="A4208" s="46" t="s">
        <v>38</v>
      </c>
      <c r="B4208" s="59"/>
      <c r="C4208" s="48" t="s">
        <v>14</v>
      </c>
      <c r="D4208" s="49">
        <v>124</v>
      </c>
      <c r="E4208" s="49">
        <v>0</v>
      </c>
      <c r="F4208" s="49">
        <v>0</v>
      </c>
      <c r="G4208" s="49">
        <v>0</v>
      </c>
      <c r="H4208" s="49">
        <v>80</v>
      </c>
      <c r="I4208" s="50">
        <v>0</v>
      </c>
      <c r="J4208" s="50">
        <v>0</v>
      </c>
      <c r="K4208" s="50">
        <v>0</v>
      </c>
      <c r="L4208" s="50">
        <v>0</v>
      </c>
      <c r="M4208" s="50">
        <v>60</v>
      </c>
      <c r="N4208" s="51">
        <f>D4208*$D$13</f>
        <v>167.4</v>
      </c>
      <c r="O4208" s="51">
        <f>E4208*$E$13</f>
        <v>0</v>
      </c>
      <c r="P4208" s="51">
        <f>F4208*$F$13</f>
        <v>0</v>
      </c>
      <c r="Q4208" s="51">
        <f>G4208*$G$13</f>
        <v>0</v>
      </c>
      <c r="R4208" s="51">
        <f>H4208*$H$13</f>
        <v>108</v>
      </c>
      <c r="S4208" s="51">
        <f>(N4208/100)*(I4208*$I$13)+(N4208/100)*(J4208*$J$13)+(N4208/100)*(M4208*$M$13)</f>
        <v>200.88000000000002</v>
      </c>
      <c r="T4208" s="51">
        <f>(O4208/100)*(K4208*$K$13)+(O4208/100)*(M4208*$M$13)</f>
        <v>0</v>
      </c>
      <c r="U4208" s="51">
        <f>(P4208/100)*(K4208*$K$13)+(P4208/100)*(L4208*$L$13)+(P4208/100)*(M4208*$M$13)</f>
        <v>0</v>
      </c>
      <c r="V4208" s="51">
        <f>(Q4208/100)*(L4208*$L$13)+(Q4208/100)*(M4208*$M$13)</f>
        <v>0</v>
      </c>
      <c r="W4208" s="51">
        <f>(R4208/100)*(K4208*$K$13)+(R4208/100)*(L4208*$L$13)+(R4208/100)*(M4208*$M$13)</f>
        <v>129.60000000000002</v>
      </c>
      <c r="X4208" s="51">
        <f t="shared" si="565"/>
        <v>368.28000000000003</v>
      </c>
      <c r="Y4208" s="51">
        <f t="shared" si="566"/>
        <v>0</v>
      </c>
      <c r="Z4208" s="51">
        <f t="shared" si="567"/>
        <v>0</v>
      </c>
      <c r="AA4208" s="51">
        <f t="shared" si="568"/>
        <v>0</v>
      </c>
      <c r="AB4208" s="51">
        <f t="shared" si="569"/>
        <v>237.60000000000002</v>
      </c>
      <c r="AC4208" s="52">
        <f t="shared" si="570"/>
        <v>605.9</v>
      </c>
      <c r="AD4208" s="53">
        <f>(ROUND(AC4208-AC4198,1)/AC4198)</f>
        <v>0.2267665519335898</v>
      </c>
      <c r="AE4208" s="35"/>
      <c r="AF4208" s="45"/>
    </row>
    <row r="4209" spans="1:32" x14ac:dyDescent="0.25">
      <c r="A4209" s="46" t="s">
        <v>39</v>
      </c>
      <c r="B4209" s="59"/>
      <c r="C4209" s="48" t="s">
        <v>15</v>
      </c>
      <c r="D4209" s="49">
        <v>140</v>
      </c>
      <c r="E4209" s="49">
        <v>0</v>
      </c>
      <c r="F4209" s="49">
        <v>0</v>
      </c>
      <c r="G4209" s="49">
        <v>0</v>
      </c>
      <c r="H4209" s="49">
        <v>0</v>
      </c>
      <c r="I4209" s="50">
        <v>40</v>
      </c>
      <c r="J4209" s="50">
        <v>20</v>
      </c>
      <c r="K4209" s="50">
        <v>75</v>
      </c>
      <c r="L4209" s="50">
        <v>0</v>
      </c>
      <c r="M4209" s="50">
        <v>0</v>
      </c>
      <c r="N4209" s="51">
        <f>D4209*$D$14</f>
        <v>189</v>
      </c>
      <c r="O4209" s="51">
        <f>E4209*$E$14</f>
        <v>0</v>
      </c>
      <c r="P4209" s="51">
        <f>F4209*$F$14</f>
        <v>0</v>
      </c>
      <c r="Q4209" s="51">
        <f>G4209*$G$14</f>
        <v>0</v>
      </c>
      <c r="R4209" s="51">
        <f>H4209*$H$14</f>
        <v>0</v>
      </c>
      <c r="S4209" s="51">
        <f>(N4209/100)*(I4209*$I$14)+(N4209/100)*(J4209*$J$14)+(N4209/100)*(K4209*$K$14)</f>
        <v>396.9</v>
      </c>
      <c r="T4209" s="51">
        <f>(O4209/100)*(K4209*$K$14)</f>
        <v>0</v>
      </c>
      <c r="U4209" s="51">
        <f>(P4209/100)*(K4209*$K$14)+(P4209/100)*(L4209*$L$14)</f>
        <v>0</v>
      </c>
      <c r="V4209" s="51">
        <f>(Q4209/100)*(L4209*$L$14)</f>
        <v>0</v>
      </c>
      <c r="W4209" s="51">
        <f>(R4209/100)*(K4209*$L$14)+(R4209/100)*(L4209*$M$14)</f>
        <v>0</v>
      </c>
      <c r="X4209" s="51">
        <f t="shared" si="565"/>
        <v>585.9</v>
      </c>
      <c r="Y4209" s="51">
        <f t="shared" si="566"/>
        <v>0</v>
      </c>
      <c r="Z4209" s="51">
        <f t="shared" si="567"/>
        <v>0</v>
      </c>
      <c r="AA4209" s="51">
        <f t="shared" si="568"/>
        <v>0</v>
      </c>
      <c r="AB4209" s="51">
        <f t="shared" si="569"/>
        <v>0</v>
      </c>
      <c r="AC4209" s="52">
        <f t="shared" si="570"/>
        <v>585.9</v>
      </c>
      <c r="AD4209" s="53">
        <f>(ROUND(AC4209-AC4198,1)/AC4198)</f>
        <v>0.18627252480259163</v>
      </c>
      <c r="AE4209" s="44"/>
      <c r="AF4209" s="45"/>
    </row>
    <row r="4210" spans="1:32" s="68" customFormat="1" x14ac:dyDescent="0.25">
      <c r="A4210" s="46"/>
      <c r="B4210" s="59"/>
      <c r="C4210" s="48" t="s">
        <v>16</v>
      </c>
      <c r="D4210" s="49">
        <v>140</v>
      </c>
      <c r="E4210" s="49">
        <v>0</v>
      </c>
      <c r="F4210" s="49">
        <v>0</v>
      </c>
      <c r="G4210" s="49">
        <v>0</v>
      </c>
      <c r="H4210" s="49">
        <v>0</v>
      </c>
      <c r="I4210" s="50">
        <v>40</v>
      </c>
      <c r="J4210" s="50">
        <v>20</v>
      </c>
      <c r="K4210" s="50">
        <v>0</v>
      </c>
      <c r="L4210" s="50">
        <v>75</v>
      </c>
      <c r="M4210" s="50">
        <v>0</v>
      </c>
      <c r="N4210" s="51">
        <f>D4210*$D$15</f>
        <v>189</v>
      </c>
      <c r="O4210" s="51">
        <f>E4210*$E$15</f>
        <v>0</v>
      </c>
      <c r="P4210" s="51">
        <f>F4210*$F$15</f>
        <v>0</v>
      </c>
      <c r="Q4210" s="51">
        <f>G4210*$G$15</f>
        <v>0</v>
      </c>
      <c r="R4210" s="51">
        <f>H4210*$H$15</f>
        <v>0</v>
      </c>
      <c r="S4210" s="51">
        <f>(N4210/100)*(I4210*$I$15)+(N4210/100)*(J4210*$J$15)+(N4210/100)*(L4210*$L$15)</f>
        <v>396.9</v>
      </c>
      <c r="T4210" s="51">
        <f>(O4210/100)*(K4210*$K$15)</f>
        <v>0</v>
      </c>
      <c r="U4210" s="51">
        <f>(P4210/100)*(K4210*$K$15)+(P4210/100)*(L4210*$L$15)</f>
        <v>0</v>
      </c>
      <c r="V4210" s="51">
        <f>(Q4210/100)*(L4210*$L$15)</f>
        <v>0</v>
      </c>
      <c r="W4210" s="51">
        <f>(R4210/100)*(K4210*$K$15)+(R4210/100)*(L4210*$L$15)</f>
        <v>0</v>
      </c>
      <c r="X4210" s="51">
        <f t="shared" si="565"/>
        <v>585.9</v>
      </c>
      <c r="Y4210" s="51">
        <f t="shared" si="566"/>
        <v>0</v>
      </c>
      <c r="Z4210" s="51">
        <f t="shared" si="567"/>
        <v>0</v>
      </c>
      <c r="AA4210" s="51">
        <f t="shared" si="568"/>
        <v>0</v>
      </c>
      <c r="AB4210" s="51">
        <f t="shared" si="569"/>
        <v>0</v>
      </c>
      <c r="AC4210" s="52">
        <f t="shared" si="570"/>
        <v>585.9</v>
      </c>
      <c r="AD4210" s="53">
        <f>(ROUND(AC4210-AC4198,1)/AC4198)</f>
        <v>0.18627252480259163</v>
      </c>
      <c r="AE4210" s="44"/>
      <c r="AF4210" s="45"/>
    </row>
    <row r="4211" spans="1:32" x14ac:dyDescent="0.25">
      <c r="A4211" s="46"/>
      <c r="B4211" s="59"/>
      <c r="C4211" s="48" t="s">
        <v>17</v>
      </c>
      <c r="D4211" s="49">
        <v>124</v>
      </c>
      <c r="E4211" s="49">
        <v>0</v>
      </c>
      <c r="F4211" s="49">
        <v>0</v>
      </c>
      <c r="G4211" s="49">
        <v>0</v>
      </c>
      <c r="H4211" s="49">
        <v>80</v>
      </c>
      <c r="I4211" s="50">
        <v>40</v>
      </c>
      <c r="J4211" s="50">
        <v>50</v>
      </c>
      <c r="K4211" s="50">
        <v>0</v>
      </c>
      <c r="L4211" s="50">
        <v>0</v>
      </c>
      <c r="M4211" s="50">
        <v>0</v>
      </c>
      <c r="N4211" s="51">
        <f>D4211*$D$16</f>
        <v>167.4</v>
      </c>
      <c r="O4211" s="51">
        <f>E4211*$E$16</f>
        <v>0</v>
      </c>
      <c r="P4211" s="51">
        <f>F4211*$F$16</f>
        <v>0</v>
      </c>
      <c r="Q4211" s="51">
        <f>G4211*$G$16</f>
        <v>0</v>
      </c>
      <c r="R4211" s="51">
        <f>H4211*$H$16</f>
        <v>108</v>
      </c>
      <c r="S4211" s="51">
        <f>(N4211/100)*(I4211*$I$16)+(N4211/100)*(J4211*$J$16)</f>
        <v>276.21000000000004</v>
      </c>
      <c r="T4211" s="51">
        <f>(O4211/100)*(K4211*$K$16)</f>
        <v>0</v>
      </c>
      <c r="U4211" s="51">
        <f>(P4211/100)*(K4211*$K$16)+(P4211/100)*(L4211*$L$16)</f>
        <v>0</v>
      </c>
      <c r="V4211" s="51">
        <f>(Q4211/100)*(L4211*$L$16)</f>
        <v>0</v>
      </c>
      <c r="W4211" s="51">
        <f>(R4211/100)*(K4211*$K$16)+(R4211/100)*(L4211*$L$16)</f>
        <v>0</v>
      </c>
      <c r="X4211" s="51">
        <f t="shared" si="565"/>
        <v>443.61</v>
      </c>
      <c r="Y4211" s="51">
        <f t="shared" si="566"/>
        <v>0</v>
      </c>
      <c r="Z4211" s="51">
        <f t="shared" si="567"/>
        <v>0</v>
      </c>
      <c r="AA4211" s="51">
        <f t="shared" si="568"/>
        <v>0</v>
      </c>
      <c r="AB4211" s="51">
        <f t="shared" si="569"/>
        <v>108</v>
      </c>
      <c r="AC4211" s="52">
        <f t="shared" si="570"/>
        <v>551.6</v>
      </c>
      <c r="AD4211" s="53">
        <f>(ROUND(AC4211-AC4198,1)/AC4198)</f>
        <v>0.11682526827292976</v>
      </c>
      <c r="AE4211" s="44"/>
      <c r="AF4211" s="45"/>
    </row>
    <row r="4212" spans="1:32" x14ac:dyDescent="0.25">
      <c r="A4212" s="46"/>
      <c r="B4212" s="59"/>
      <c r="C4212" s="48" t="s">
        <v>18</v>
      </c>
      <c r="D4212" s="49">
        <v>124</v>
      </c>
      <c r="E4212" s="49">
        <v>0</v>
      </c>
      <c r="F4212" s="49">
        <v>0</v>
      </c>
      <c r="G4212" s="49">
        <v>0</v>
      </c>
      <c r="H4212" s="49">
        <v>80</v>
      </c>
      <c r="I4212" s="50">
        <v>75</v>
      </c>
      <c r="J4212" s="50">
        <v>20</v>
      </c>
      <c r="K4212" s="50">
        <v>0</v>
      </c>
      <c r="L4212" s="50">
        <v>0</v>
      </c>
      <c r="M4212" s="50">
        <v>0</v>
      </c>
      <c r="N4212" s="51">
        <f>D4212*$D$17</f>
        <v>167.4</v>
      </c>
      <c r="O4212" s="51">
        <f>E4212*$E$17</f>
        <v>0</v>
      </c>
      <c r="P4212" s="51">
        <f>F4212*$F$17</f>
        <v>0</v>
      </c>
      <c r="Q4212" s="51">
        <f>G4212*$G$17</f>
        <v>0</v>
      </c>
      <c r="R4212" s="51">
        <f>H4212*$H$17</f>
        <v>108</v>
      </c>
      <c r="S4212" s="51">
        <f>(N4212/100)*(I4212*$I$17)+(N4212/100)*(J4212*$J$17)</f>
        <v>347.35500000000008</v>
      </c>
      <c r="T4212" s="51">
        <f>(O4212/100)*(K4212*$K$17)</f>
        <v>0</v>
      </c>
      <c r="U4212" s="51">
        <f>(P4212/100)*(K4212*$K$17)+(P4212/100)*(L4212*$L$17)</f>
        <v>0</v>
      </c>
      <c r="V4212" s="51">
        <f>(Q4212/100)*(L4212*$L$17)</f>
        <v>0</v>
      </c>
      <c r="W4212" s="51">
        <f>(R4212/100)*(K4212*$K$17)+(R4212/100)*(L4212*$L$17)</f>
        <v>0</v>
      </c>
      <c r="X4212" s="51">
        <f t="shared" si="565"/>
        <v>514.75500000000011</v>
      </c>
      <c r="Y4212" s="51">
        <f t="shared" si="566"/>
        <v>0</v>
      </c>
      <c r="Z4212" s="51">
        <f t="shared" si="567"/>
        <v>0</v>
      </c>
      <c r="AA4212" s="51">
        <f t="shared" si="568"/>
        <v>0</v>
      </c>
      <c r="AB4212" s="51">
        <f t="shared" si="569"/>
        <v>108</v>
      </c>
      <c r="AC4212" s="52">
        <f t="shared" si="570"/>
        <v>622.79999999999995</v>
      </c>
      <c r="AD4212" s="53">
        <f>(ROUND(AC4212-AC4198,1)/AC4198)</f>
        <v>0.2609840048592833</v>
      </c>
      <c r="AE4212" s="44"/>
      <c r="AF4212" s="45"/>
    </row>
    <row r="4213" spans="1:32" x14ac:dyDescent="0.25">
      <c r="A4213" s="54" t="s">
        <v>19</v>
      </c>
      <c r="B4213" s="60" t="s">
        <v>337</v>
      </c>
      <c r="C4213" s="38" t="s">
        <v>50</v>
      </c>
      <c r="D4213" s="39">
        <v>128</v>
      </c>
      <c r="E4213" s="39">
        <v>0</v>
      </c>
      <c r="F4213" s="39">
        <v>0</v>
      </c>
      <c r="G4213" s="39">
        <v>75</v>
      </c>
      <c r="H4213" s="39">
        <v>0</v>
      </c>
      <c r="I4213" s="40">
        <v>40</v>
      </c>
      <c r="J4213" s="40">
        <v>20</v>
      </c>
      <c r="K4213" s="40">
        <v>0</v>
      </c>
      <c r="L4213" s="40">
        <v>0</v>
      </c>
      <c r="M4213" s="40">
        <v>0</v>
      </c>
      <c r="N4213" s="41">
        <f>D4213*$D$3</f>
        <v>179.2</v>
      </c>
      <c r="O4213" s="41">
        <f>E4213*$E$3</f>
        <v>0</v>
      </c>
      <c r="P4213" s="41">
        <f>F4213*$F$3</f>
        <v>0</v>
      </c>
      <c r="Q4213" s="41">
        <f>G4213*$G$3</f>
        <v>105</v>
      </c>
      <c r="R4213" s="41">
        <f>H4213*$H$3</f>
        <v>0</v>
      </c>
      <c r="S4213" s="41">
        <f>(N4213/100)*(I4213*$I$3)+(N4213/100)*(J4213*$J$3)</f>
        <v>215.03999999999996</v>
      </c>
      <c r="T4213" s="41">
        <f>(O4213/100)*(K4213*$K$3)</f>
        <v>0</v>
      </c>
      <c r="U4213" s="41">
        <f>(P4213/100)*(K4213*$K$3)+(P4213/100)*(L4213*$L$3)</f>
        <v>0</v>
      </c>
      <c r="V4213" s="41">
        <f>(Q4213/100)*(L4213*$L$3)</f>
        <v>0</v>
      </c>
      <c r="W4213" s="41">
        <f>(R4213/100)*(K4213*$K$3)+(R4213/100)*(L4213*$L$3)</f>
        <v>0</v>
      </c>
      <c r="X4213" s="41">
        <f t="shared" si="565"/>
        <v>394.23999999999995</v>
      </c>
      <c r="Y4213" s="41">
        <f t="shared" si="566"/>
        <v>0</v>
      </c>
      <c r="Z4213" s="41">
        <f t="shared" si="567"/>
        <v>0</v>
      </c>
      <c r="AA4213" s="41">
        <f t="shared" si="568"/>
        <v>105</v>
      </c>
      <c r="AB4213" s="41">
        <f t="shared" si="569"/>
        <v>0</v>
      </c>
      <c r="AC4213" s="42">
        <f t="shared" si="570"/>
        <v>499.2</v>
      </c>
      <c r="AD4213" s="43"/>
      <c r="AE4213" s="44"/>
      <c r="AF4213" s="15"/>
    </row>
    <row r="4214" spans="1:32" x14ac:dyDescent="0.25">
      <c r="A4214" s="46" t="s">
        <v>29</v>
      </c>
      <c r="B4214" s="61">
        <v>36</v>
      </c>
      <c r="C4214" s="48" t="s">
        <v>5</v>
      </c>
      <c r="D4214" s="49">
        <v>128</v>
      </c>
      <c r="E4214" s="49">
        <v>0</v>
      </c>
      <c r="F4214" s="49">
        <v>0</v>
      </c>
      <c r="G4214" s="49">
        <v>75</v>
      </c>
      <c r="H4214" s="49">
        <v>0</v>
      </c>
      <c r="I4214" s="50">
        <v>55</v>
      </c>
      <c r="J4214" s="50">
        <v>40</v>
      </c>
      <c r="K4214" s="50">
        <v>0</v>
      </c>
      <c r="L4214" s="50">
        <v>0</v>
      </c>
      <c r="M4214" s="50">
        <v>0</v>
      </c>
      <c r="N4214" s="51">
        <f>D4214*$D$4</f>
        <v>172.8</v>
      </c>
      <c r="O4214" s="51">
        <f>E4214*$E$4</f>
        <v>0</v>
      </c>
      <c r="P4214" s="51">
        <f>F4214*$F$4</f>
        <v>0</v>
      </c>
      <c r="Q4214" s="51">
        <f>G4214*$G$4</f>
        <v>101.25</v>
      </c>
      <c r="R4214" s="51">
        <f>H4214*$H$4</f>
        <v>0</v>
      </c>
      <c r="S4214" s="51">
        <f>(N4214/100)*(I4214*$I$4)+(N4214/100)*(J4214*$J$4)</f>
        <v>328.32000000000005</v>
      </c>
      <c r="T4214" s="51">
        <f>(O4214/100)*(K4214*$K$4)</f>
        <v>0</v>
      </c>
      <c r="U4214" s="51">
        <f>(P4214/100)*(K4214*$K$4)+(P4214/100)*(L4214*$L$4)</f>
        <v>0</v>
      </c>
      <c r="V4214" s="51">
        <f>(Q4214/100)*(L4214*$L$4)</f>
        <v>0</v>
      </c>
      <c r="W4214" s="51">
        <f>(R4214/100)*(K4214*$K$4)+(R4214/100)*(L4214*$L$4)</f>
        <v>0</v>
      </c>
      <c r="X4214" s="51">
        <f t="shared" si="565"/>
        <v>501.12000000000006</v>
      </c>
      <c r="Y4214" s="51">
        <f t="shared" si="566"/>
        <v>0</v>
      </c>
      <c r="Z4214" s="51">
        <f t="shared" si="567"/>
        <v>0</v>
      </c>
      <c r="AA4214" s="51">
        <f t="shared" si="568"/>
        <v>101.25</v>
      </c>
      <c r="AB4214" s="51">
        <f t="shared" si="569"/>
        <v>0</v>
      </c>
      <c r="AC4214" s="52">
        <f t="shared" si="570"/>
        <v>602.4</v>
      </c>
      <c r="AD4214" s="53">
        <f>(ROUND(AC4214-AC4213,1)/AC4213)</f>
        <v>0.20673076923076925</v>
      </c>
      <c r="AE4214" s="44"/>
      <c r="AF4214" s="45"/>
    </row>
    <row r="4215" spans="1:32" x14ac:dyDescent="0.25">
      <c r="A4215" s="46" t="s">
        <v>30</v>
      </c>
      <c r="B4215" s="61">
        <v>12</v>
      </c>
      <c r="C4215" s="48" t="s">
        <v>6</v>
      </c>
      <c r="D4215" s="49">
        <v>128</v>
      </c>
      <c r="E4215" s="49">
        <v>0</v>
      </c>
      <c r="F4215" s="49">
        <v>0</v>
      </c>
      <c r="G4215" s="49">
        <v>75</v>
      </c>
      <c r="H4215" s="49">
        <v>0</v>
      </c>
      <c r="I4215" s="50">
        <v>40</v>
      </c>
      <c r="J4215" s="50">
        <v>20</v>
      </c>
      <c r="K4215" s="50">
        <v>0</v>
      </c>
      <c r="L4215" s="50">
        <v>0</v>
      </c>
      <c r="M4215" s="50">
        <v>0</v>
      </c>
      <c r="N4215" s="51">
        <f>D4215*$D$5</f>
        <v>179.2</v>
      </c>
      <c r="O4215" s="51">
        <f>E4215*$E$5</f>
        <v>0</v>
      </c>
      <c r="P4215" s="51">
        <f>F4215*$F$5</f>
        <v>0</v>
      </c>
      <c r="Q4215" s="51">
        <f>G4215*$G$5</f>
        <v>105</v>
      </c>
      <c r="R4215" s="51">
        <f>H4215*$H$5</f>
        <v>0</v>
      </c>
      <c r="S4215" s="51">
        <f>(N4215/100)*(I4215*$I$5)+(N4215/100)*(J4215*$J$5)</f>
        <v>215.03999999999996</v>
      </c>
      <c r="T4215" s="51">
        <f>(O4215/100)*(K4215*$K$5)</f>
        <v>0</v>
      </c>
      <c r="U4215" s="51">
        <f>(P4215/100)*(K4215*$K$5)+(P4215/100)*(L4215*$L$5)</f>
        <v>0</v>
      </c>
      <c r="V4215" s="51">
        <f>(Q4215/100)*(L4215*$L$5)</f>
        <v>0</v>
      </c>
      <c r="W4215" s="51">
        <f>(R4215/100)*(K4215*$K$5)+(R4215/100)*(L4215*$L$5)</f>
        <v>0</v>
      </c>
      <c r="X4215" s="51">
        <f t="shared" si="565"/>
        <v>394.23999999999995</v>
      </c>
      <c r="Y4215" s="51">
        <f t="shared" si="566"/>
        <v>0</v>
      </c>
      <c r="Z4215" s="51">
        <f t="shared" si="567"/>
        <v>0</v>
      </c>
      <c r="AA4215" s="51">
        <f t="shared" si="568"/>
        <v>105</v>
      </c>
      <c r="AB4215" s="51">
        <f t="shared" si="569"/>
        <v>0</v>
      </c>
      <c r="AC4215" s="52">
        <f t="shared" si="570"/>
        <v>499.2</v>
      </c>
      <c r="AD4215" s="53">
        <f>(ROUND(AC4215-AC4213,1)/AC4213)</f>
        <v>0</v>
      </c>
      <c r="AE4215" s="44"/>
      <c r="AF4215" s="45"/>
    </row>
    <row r="4216" spans="1:32" x14ac:dyDescent="0.25">
      <c r="A4216" s="46" t="s">
        <v>31</v>
      </c>
      <c r="B4216" s="61">
        <v>0</v>
      </c>
      <c r="C4216" s="48" t="s">
        <v>7</v>
      </c>
      <c r="D4216" s="49">
        <v>128</v>
      </c>
      <c r="E4216" s="49">
        <v>0</v>
      </c>
      <c r="F4216" s="49">
        <v>0</v>
      </c>
      <c r="G4216" s="49">
        <v>75</v>
      </c>
      <c r="H4216" s="49">
        <v>0</v>
      </c>
      <c r="I4216" s="50">
        <v>40</v>
      </c>
      <c r="J4216" s="50">
        <v>20</v>
      </c>
      <c r="K4216" s="50">
        <v>0</v>
      </c>
      <c r="L4216" s="50">
        <v>0</v>
      </c>
      <c r="M4216" s="50">
        <v>0</v>
      </c>
      <c r="N4216" s="51">
        <f>D4216*$D$6</f>
        <v>179.2</v>
      </c>
      <c r="O4216" s="51">
        <f>E4216*$E$6</f>
        <v>0</v>
      </c>
      <c r="P4216" s="51">
        <f>F4216*$F$6</f>
        <v>0</v>
      </c>
      <c r="Q4216" s="51">
        <f>G4216*$G$6</f>
        <v>105</v>
      </c>
      <c r="R4216" s="51">
        <f>H4216*$H$6</f>
        <v>0</v>
      </c>
      <c r="S4216" s="51">
        <f>(N4216/100)*(I4216*$I$6)+(N4216/100)*(J4216*$J$6)</f>
        <v>215.03999999999996</v>
      </c>
      <c r="T4216" s="51">
        <f>(O4216/100)*(K4216*$K$6)</f>
        <v>0</v>
      </c>
      <c r="U4216" s="51">
        <f>(P4216/100)*(K4216*$K$6)+(P4216/100)*(L4216*$L$6)</f>
        <v>0</v>
      </c>
      <c r="V4216" s="51">
        <f>(Q4216/100)*(L4216*$L$6)</f>
        <v>0</v>
      </c>
      <c r="W4216" s="51">
        <f>(R4216/100)*(K4216*$K$6)+(R4216/100)*(L4216*$L$6)</f>
        <v>0</v>
      </c>
      <c r="X4216" s="51">
        <f t="shared" si="565"/>
        <v>394.23999999999995</v>
      </c>
      <c r="Y4216" s="51">
        <f t="shared" si="566"/>
        <v>0</v>
      </c>
      <c r="Z4216" s="51">
        <f t="shared" si="567"/>
        <v>0</v>
      </c>
      <c r="AA4216" s="51">
        <f t="shared" si="568"/>
        <v>105</v>
      </c>
      <c r="AB4216" s="51">
        <f t="shared" si="569"/>
        <v>0</v>
      </c>
      <c r="AC4216" s="52">
        <f t="shared" si="570"/>
        <v>499.2</v>
      </c>
      <c r="AD4216" s="53">
        <f>(ROUND(AC4216-AC4213,1)/AC4213)</f>
        <v>0</v>
      </c>
      <c r="AE4216" s="44"/>
      <c r="AF4216" s="45"/>
    </row>
    <row r="4217" spans="1:32" x14ac:dyDescent="0.25">
      <c r="A4217" s="46" t="s">
        <v>32</v>
      </c>
      <c r="B4217" s="61">
        <v>40</v>
      </c>
      <c r="C4217" s="48" t="s">
        <v>8</v>
      </c>
      <c r="D4217" s="49">
        <v>128</v>
      </c>
      <c r="E4217" s="49">
        <v>0</v>
      </c>
      <c r="F4217" s="49">
        <v>0</v>
      </c>
      <c r="G4217" s="49">
        <v>75</v>
      </c>
      <c r="H4217" s="49">
        <v>0</v>
      </c>
      <c r="I4217" s="50">
        <v>40</v>
      </c>
      <c r="J4217" s="50">
        <v>20</v>
      </c>
      <c r="K4217" s="50">
        <v>0</v>
      </c>
      <c r="L4217" s="50">
        <v>0</v>
      </c>
      <c r="M4217" s="50">
        <v>0</v>
      </c>
      <c r="N4217" s="51">
        <f>D4217*$D$7</f>
        <v>179.2</v>
      </c>
      <c r="O4217" s="51">
        <f>E4217*$E$7</f>
        <v>0</v>
      </c>
      <c r="P4217" s="51">
        <f>F4217*$F$7</f>
        <v>0</v>
      </c>
      <c r="Q4217" s="51">
        <f>G4217*$G$7</f>
        <v>105</v>
      </c>
      <c r="R4217" s="51">
        <f>H4217*$H$7</f>
        <v>0</v>
      </c>
      <c r="S4217" s="51">
        <f>(N4217/100)*(I4217*$I$7)+(N4217/100)*(J4217*$J$7)</f>
        <v>215.03999999999996</v>
      </c>
      <c r="T4217" s="51">
        <f>(O4217/100)*(K4217*$K$7)</f>
        <v>0</v>
      </c>
      <c r="U4217" s="51">
        <f>(P4217/100)*(K4217*$K$7)+(P4217/100)*(L4217*$L$7)</f>
        <v>0</v>
      </c>
      <c r="V4217" s="51">
        <f>(Q4217/100)*(L4217*$L$7)</f>
        <v>0</v>
      </c>
      <c r="W4217" s="51">
        <f>(R4217/100)*(K4217*$K$7)+(R4217/100)*(L4217*$L$7)</f>
        <v>0</v>
      </c>
      <c r="X4217" s="51">
        <f t="shared" si="565"/>
        <v>394.23999999999995</v>
      </c>
      <c r="Y4217" s="51">
        <f t="shared" si="566"/>
        <v>0</v>
      </c>
      <c r="Z4217" s="51">
        <f t="shared" si="567"/>
        <v>0</v>
      </c>
      <c r="AA4217" s="51">
        <f t="shared" si="568"/>
        <v>105</v>
      </c>
      <c r="AB4217" s="51">
        <f t="shared" si="569"/>
        <v>0</v>
      </c>
      <c r="AC4217" s="52">
        <f t="shared" si="570"/>
        <v>499.2</v>
      </c>
      <c r="AD4217" s="53">
        <f>(ROUND(AC4217-AC4213,1)/AC4213)</f>
        <v>0</v>
      </c>
      <c r="AE4217" s="44"/>
      <c r="AF4217" s="45"/>
    </row>
    <row r="4218" spans="1:32" x14ac:dyDescent="0.25">
      <c r="A4218" s="46" t="s">
        <v>33</v>
      </c>
      <c r="B4218" s="61"/>
      <c r="C4218" s="48" t="s">
        <v>9</v>
      </c>
      <c r="D4218" s="49">
        <v>128</v>
      </c>
      <c r="E4218" s="49">
        <v>0</v>
      </c>
      <c r="F4218" s="49">
        <v>0</v>
      </c>
      <c r="G4218" s="49">
        <v>75</v>
      </c>
      <c r="H4218" s="49">
        <v>0</v>
      </c>
      <c r="I4218" s="50">
        <v>40</v>
      </c>
      <c r="J4218" s="50">
        <v>20</v>
      </c>
      <c r="K4218" s="50">
        <v>0</v>
      </c>
      <c r="L4218" s="50">
        <v>0</v>
      </c>
      <c r="M4218" s="50">
        <v>0</v>
      </c>
      <c r="N4218" s="51">
        <f>D4218*$D$8</f>
        <v>179.2</v>
      </c>
      <c r="O4218" s="51">
        <f>E4218*$E$8</f>
        <v>0</v>
      </c>
      <c r="P4218" s="51">
        <f>F4218*$F$8</f>
        <v>0</v>
      </c>
      <c r="Q4218" s="51">
        <f>G4218*$G$8</f>
        <v>105</v>
      </c>
      <c r="R4218" s="51">
        <f>H4218*$H$8</f>
        <v>0</v>
      </c>
      <c r="S4218" s="51">
        <f>(N4218/100)*(I4218*$I$8)+(N4218/100)*(J4218*$J$8)</f>
        <v>215.03999999999996</v>
      </c>
      <c r="T4218" s="51">
        <f>(O4218/100)*(K4218*$K$8)</f>
        <v>0</v>
      </c>
      <c r="U4218" s="51">
        <f>(P4218/100)*(K4218*$K$8)+(P4218/100)*(L4218*$L$8)</f>
        <v>0</v>
      </c>
      <c r="V4218" s="51">
        <f>(Q4218/100)*(L4218*$L$8)</f>
        <v>0</v>
      </c>
      <c r="W4218" s="51">
        <f>(R4218/100)*(K4218*$K$8)+(R4218/100)*(L4218*$L$8)</f>
        <v>0</v>
      </c>
      <c r="X4218" s="51">
        <f t="shared" si="565"/>
        <v>394.23999999999995</v>
      </c>
      <c r="Y4218" s="51">
        <f t="shared" si="566"/>
        <v>0</v>
      </c>
      <c r="Z4218" s="51">
        <f t="shared" si="567"/>
        <v>0</v>
      </c>
      <c r="AA4218" s="51">
        <f t="shared" si="568"/>
        <v>105</v>
      </c>
      <c r="AB4218" s="51">
        <f t="shared" si="569"/>
        <v>0</v>
      </c>
      <c r="AC4218" s="52">
        <f t="shared" si="570"/>
        <v>499.2</v>
      </c>
      <c r="AD4218" s="53">
        <f>(ROUND(AC4218-AC4213,1)/AC4213)</f>
        <v>0</v>
      </c>
      <c r="AE4218" s="44"/>
      <c r="AF4218" s="45"/>
    </row>
    <row r="4219" spans="1:32" x14ac:dyDescent="0.25">
      <c r="A4219" s="46" t="s">
        <v>34</v>
      </c>
      <c r="B4219" s="61"/>
      <c r="C4219" s="48" t="s">
        <v>10</v>
      </c>
      <c r="D4219" s="49">
        <v>64</v>
      </c>
      <c r="E4219" s="49">
        <v>170</v>
      </c>
      <c r="F4219" s="49">
        <v>0</v>
      </c>
      <c r="G4219" s="49">
        <v>0</v>
      </c>
      <c r="H4219" s="49">
        <v>0</v>
      </c>
      <c r="I4219" s="50">
        <v>40</v>
      </c>
      <c r="J4219" s="50">
        <v>20</v>
      </c>
      <c r="K4219" s="50">
        <v>80</v>
      </c>
      <c r="L4219" s="50">
        <v>0</v>
      </c>
      <c r="M4219" s="50">
        <v>0</v>
      </c>
      <c r="N4219" s="51">
        <f>D4219*$D$9</f>
        <v>86.4</v>
      </c>
      <c r="O4219" s="51">
        <f>E4219*$E$9</f>
        <v>229.50000000000003</v>
      </c>
      <c r="P4219" s="51">
        <f>F4219*$F$9</f>
        <v>0</v>
      </c>
      <c r="Q4219" s="51">
        <f>G4219*$G$9</f>
        <v>0</v>
      </c>
      <c r="R4219" s="51">
        <f>H4219*$H$9</f>
        <v>0</v>
      </c>
      <c r="S4219" s="51">
        <f>(N4219/100)*(I4219*$I$9)+(N4219/100)*(J4219*$J$9)</f>
        <v>51.84</v>
      </c>
      <c r="T4219" s="51">
        <f>(O4219/100)*(K4219*$K$9)</f>
        <v>257.04000000000002</v>
      </c>
      <c r="U4219" s="51">
        <f>(P4219/100)*(K4219*$K$9)+(P4219/100)*(L4219*$L$9)</f>
        <v>0</v>
      </c>
      <c r="V4219" s="51">
        <f>(Q4219/100)*(L4219*$L$9)</f>
        <v>0</v>
      </c>
      <c r="W4219" s="51">
        <f>(R4219/100)*(K4219*$K$9)+(R4219/100)*(L4219*$L$9)</f>
        <v>0</v>
      </c>
      <c r="X4219" s="51">
        <f t="shared" si="565"/>
        <v>138.24</v>
      </c>
      <c r="Y4219" s="51">
        <f t="shared" si="566"/>
        <v>486.54000000000008</v>
      </c>
      <c r="Z4219" s="51">
        <f t="shared" si="567"/>
        <v>0</v>
      </c>
      <c r="AA4219" s="51">
        <f t="shared" si="568"/>
        <v>0</v>
      </c>
      <c r="AB4219" s="51">
        <f t="shared" si="569"/>
        <v>0</v>
      </c>
      <c r="AC4219" s="52">
        <f t="shared" si="570"/>
        <v>624.79999999999995</v>
      </c>
      <c r="AD4219" s="53">
        <f>(ROUND(AC4219-AC4213,1)/AC4213)</f>
        <v>0.2516025641025641</v>
      </c>
      <c r="AE4219" s="44"/>
      <c r="AF4219" s="45"/>
    </row>
    <row r="4220" spans="1:32" x14ac:dyDescent="0.25">
      <c r="A4220" s="46" t="s">
        <v>35</v>
      </c>
      <c r="B4220" s="61"/>
      <c r="C4220" s="48" t="s">
        <v>11</v>
      </c>
      <c r="D4220" s="49">
        <v>64</v>
      </c>
      <c r="E4220" s="49">
        <v>0</v>
      </c>
      <c r="F4220" s="49">
        <v>170</v>
      </c>
      <c r="G4220" s="49">
        <v>0</v>
      </c>
      <c r="H4220" s="49">
        <v>0</v>
      </c>
      <c r="I4220" s="50">
        <v>40</v>
      </c>
      <c r="J4220" s="50">
        <v>20</v>
      </c>
      <c r="K4220" s="50">
        <v>40</v>
      </c>
      <c r="L4220" s="50">
        <v>40</v>
      </c>
      <c r="M4220" s="50">
        <v>0</v>
      </c>
      <c r="N4220" s="51">
        <f>D4220*$D$10</f>
        <v>86.4</v>
      </c>
      <c r="O4220" s="51">
        <f>E4220*$E$10</f>
        <v>0</v>
      </c>
      <c r="P4220" s="51">
        <f>F4220*$F$10</f>
        <v>229.50000000000003</v>
      </c>
      <c r="Q4220" s="51">
        <f>G4220*$G$10</f>
        <v>0</v>
      </c>
      <c r="R4220" s="51">
        <f>H4220*$H$10</f>
        <v>0</v>
      </c>
      <c r="S4220" s="51">
        <f>(N4220/100)*(I4220*$I$10)+(N4220/100)*(J4220*$J$10)</f>
        <v>51.84</v>
      </c>
      <c r="T4220" s="51">
        <f>(O4220/100)*(K4220*$J$10)</f>
        <v>0</v>
      </c>
      <c r="U4220" s="51">
        <f>(P4220/100)*(K4220*$K$10)+(P4220/100)*(L4220*$L$10)</f>
        <v>257.04000000000002</v>
      </c>
      <c r="V4220" s="51">
        <f>(Q4220/100)*(L4220*$L$10)</f>
        <v>0</v>
      </c>
      <c r="W4220" s="51">
        <f>(R4220/100)*(K4220*$K$10)+(R4220/100)*(L4220*$L$10)</f>
        <v>0</v>
      </c>
      <c r="X4220" s="51">
        <f t="shared" si="565"/>
        <v>138.24</v>
      </c>
      <c r="Y4220" s="51">
        <f t="shared" si="566"/>
        <v>0</v>
      </c>
      <c r="Z4220" s="51">
        <f t="shared" si="567"/>
        <v>486.54000000000008</v>
      </c>
      <c r="AA4220" s="51">
        <f t="shared" si="568"/>
        <v>0</v>
      </c>
      <c r="AB4220" s="51">
        <f t="shared" si="569"/>
        <v>0</v>
      </c>
      <c r="AC4220" s="52">
        <f t="shared" si="570"/>
        <v>624.79999999999995</v>
      </c>
      <c r="AD4220" s="53">
        <f>(ROUND(AC4220-AC4213,1)/AC4213)</f>
        <v>0.2516025641025641</v>
      </c>
      <c r="AE4220" s="44"/>
      <c r="AF4220" s="45"/>
    </row>
    <row r="4221" spans="1:32" x14ac:dyDescent="0.25">
      <c r="A4221" s="46" t="s">
        <v>36</v>
      </c>
      <c r="B4221" s="61"/>
      <c r="C4221" s="48" t="s">
        <v>12</v>
      </c>
      <c r="D4221" s="49">
        <v>64</v>
      </c>
      <c r="E4221" s="49">
        <v>0</v>
      </c>
      <c r="F4221" s="49">
        <v>0</v>
      </c>
      <c r="G4221" s="49">
        <v>170</v>
      </c>
      <c r="H4221" s="49">
        <v>0</v>
      </c>
      <c r="I4221" s="50">
        <v>40</v>
      </c>
      <c r="J4221" s="50">
        <v>20</v>
      </c>
      <c r="K4221" s="50">
        <v>0</v>
      </c>
      <c r="L4221" s="50">
        <v>90</v>
      </c>
      <c r="M4221" s="50">
        <v>0</v>
      </c>
      <c r="N4221" s="51">
        <f>D4221*$D$11</f>
        <v>86.4</v>
      </c>
      <c r="O4221" s="51">
        <f>E4221*$E$11</f>
        <v>0</v>
      </c>
      <c r="P4221" s="51">
        <f>F4221*$F$11</f>
        <v>0</v>
      </c>
      <c r="Q4221" s="51">
        <f>G4221*$G$11</f>
        <v>229.50000000000003</v>
      </c>
      <c r="R4221" s="51">
        <f>H4221*$H$11</f>
        <v>0</v>
      </c>
      <c r="S4221" s="51">
        <f>(N4221/100)*(I4221*$I$11)+(N4221/100)*(J4221*$J$11)</f>
        <v>51.84</v>
      </c>
      <c r="T4221" s="51">
        <f>(O4221/100)*(K4221*$K$11)</f>
        <v>0</v>
      </c>
      <c r="U4221" s="51">
        <f>(P4221/100)*(K4221*$K$11)+(P4221/100)*(L4221*$L$11)</f>
        <v>0</v>
      </c>
      <c r="V4221" s="51">
        <f>(Q4221/100)*(L4221*$L$11)</f>
        <v>289.17</v>
      </c>
      <c r="W4221" s="51">
        <f>(R4221/100)*(K4221*$K$11)+(R4221/100)*(L4221*$L$11)</f>
        <v>0</v>
      </c>
      <c r="X4221" s="51">
        <f t="shared" si="565"/>
        <v>138.24</v>
      </c>
      <c r="Y4221" s="51">
        <f t="shared" si="566"/>
        <v>0</v>
      </c>
      <c r="Z4221" s="51">
        <f t="shared" si="567"/>
        <v>0</v>
      </c>
      <c r="AA4221" s="51">
        <f t="shared" si="568"/>
        <v>518.67000000000007</v>
      </c>
      <c r="AB4221" s="51">
        <f t="shared" si="569"/>
        <v>0</v>
      </c>
      <c r="AC4221" s="52">
        <f t="shared" si="570"/>
        <v>656.9</v>
      </c>
      <c r="AD4221" s="53">
        <f>(ROUND(AC4221-AC4213,1)/AC4213)</f>
        <v>0.31590544871794868</v>
      </c>
      <c r="AE4221" s="44"/>
      <c r="AF4221" s="45"/>
    </row>
    <row r="4222" spans="1:32" x14ac:dyDescent="0.25">
      <c r="A4222" s="46" t="s">
        <v>37</v>
      </c>
      <c r="B4222" s="61"/>
      <c r="C4222" s="48" t="s">
        <v>13</v>
      </c>
      <c r="D4222" s="49">
        <v>64</v>
      </c>
      <c r="E4222" s="49">
        <v>0</v>
      </c>
      <c r="F4222" s="49">
        <v>0</v>
      </c>
      <c r="G4222" s="49">
        <v>0</v>
      </c>
      <c r="H4222" s="49">
        <v>170</v>
      </c>
      <c r="I4222" s="50">
        <v>40</v>
      </c>
      <c r="J4222" s="50">
        <v>20</v>
      </c>
      <c r="K4222" s="50">
        <v>40</v>
      </c>
      <c r="L4222" s="50">
        <v>40</v>
      </c>
      <c r="M4222" s="50">
        <v>0</v>
      </c>
      <c r="N4222" s="51">
        <f>D4222*$D$12</f>
        <v>86.4</v>
      </c>
      <c r="O4222" s="51">
        <f>E4222*$E$12</f>
        <v>0</v>
      </c>
      <c r="P4222" s="51">
        <f>F4222*$F$12</f>
        <v>0</v>
      </c>
      <c r="Q4222" s="51">
        <f>G4222*$G$12</f>
        <v>0</v>
      </c>
      <c r="R4222" s="51">
        <f>H4222*$H$12</f>
        <v>229.50000000000003</v>
      </c>
      <c r="S4222" s="51">
        <f>(N4222/100)*(I4222*$I$12)+(N4222/100)*(J4222*$J$12)</f>
        <v>51.84</v>
      </c>
      <c r="T4222" s="51">
        <f>(O4222/100)*(K4222*$K$12)</f>
        <v>0</v>
      </c>
      <c r="U4222" s="51">
        <f>(P4222/100)*(K4222*$K$12)+(P4222/100)*(L4222*$L$12)</f>
        <v>0</v>
      </c>
      <c r="V4222" s="51">
        <f>(Q4222/100)*(L4222*$L$12)</f>
        <v>0</v>
      </c>
      <c r="W4222" s="51">
        <f>(R4222/100)*(K4222*$K$12)+(R4222/100)*(L4222*$L$12)</f>
        <v>257.04000000000002</v>
      </c>
      <c r="X4222" s="51">
        <f t="shared" si="565"/>
        <v>138.24</v>
      </c>
      <c r="Y4222" s="51">
        <f t="shared" si="566"/>
        <v>0</v>
      </c>
      <c r="Z4222" s="51">
        <f t="shared" si="567"/>
        <v>0</v>
      </c>
      <c r="AA4222" s="51">
        <f t="shared" si="568"/>
        <v>0</v>
      </c>
      <c r="AB4222" s="51">
        <f t="shared" si="569"/>
        <v>486.54000000000008</v>
      </c>
      <c r="AC4222" s="52">
        <f t="shared" si="570"/>
        <v>624.79999999999995</v>
      </c>
      <c r="AD4222" s="53">
        <f>(ROUND(AC4222-AC4213,1)/AC4213)</f>
        <v>0.2516025641025641</v>
      </c>
      <c r="AE4222" s="44"/>
      <c r="AF4222" s="45"/>
    </row>
    <row r="4223" spans="1:32" x14ac:dyDescent="0.25">
      <c r="A4223" s="46" t="s">
        <v>38</v>
      </c>
      <c r="B4223" s="61"/>
      <c r="C4223" s="48" t="s">
        <v>14</v>
      </c>
      <c r="D4223" s="49">
        <v>128</v>
      </c>
      <c r="E4223" s="49">
        <v>0</v>
      </c>
      <c r="F4223" s="49">
        <v>0</v>
      </c>
      <c r="G4223" s="49">
        <v>75</v>
      </c>
      <c r="H4223" s="49">
        <v>0</v>
      </c>
      <c r="I4223" s="50">
        <v>0</v>
      </c>
      <c r="J4223" s="50">
        <v>0</v>
      </c>
      <c r="K4223" s="50">
        <v>0</v>
      </c>
      <c r="L4223" s="50">
        <v>0</v>
      </c>
      <c r="M4223" s="50">
        <v>69</v>
      </c>
      <c r="N4223" s="51">
        <f>D4223*$D$13</f>
        <v>172.8</v>
      </c>
      <c r="O4223" s="51">
        <f>E4223*$E$13</f>
        <v>0</v>
      </c>
      <c r="P4223" s="51">
        <f>F4223*$F$13</f>
        <v>0</v>
      </c>
      <c r="Q4223" s="51">
        <f>G4223*$G$13</f>
        <v>101.25</v>
      </c>
      <c r="R4223" s="51">
        <f>H4223*$H$13</f>
        <v>0</v>
      </c>
      <c r="S4223" s="51">
        <f>(N4223/100)*(I4223*$I$13)+(N4223/100)*(J4223*$J$13)+(N4223/100)*(M4223*$M$13)</f>
        <v>238.46400000000003</v>
      </c>
      <c r="T4223" s="51">
        <f>(O4223/100)*(K4223*$K$13)+(O4223/100)*(M4223*$M$13)</f>
        <v>0</v>
      </c>
      <c r="U4223" s="51">
        <f>(P4223/100)*(K4223*$K$13)+(P4223/100)*(L4223*$L$13)+(P4223/100)*(M4223*$M$13)</f>
        <v>0</v>
      </c>
      <c r="V4223" s="51">
        <f>(Q4223/100)*(L4223*$L$13)+(Q4223/100)*(M4223*$M$13)</f>
        <v>139.72499999999999</v>
      </c>
      <c r="W4223" s="51">
        <f>(R4223/100)*(K4223*$K$13)+(R4223/100)*(L4223*$L$13)+(R4223/100)*(M4223*$M$13)</f>
        <v>0</v>
      </c>
      <c r="X4223" s="51">
        <f t="shared" si="565"/>
        <v>411.26400000000001</v>
      </c>
      <c r="Y4223" s="51">
        <f t="shared" si="566"/>
        <v>0</v>
      </c>
      <c r="Z4223" s="51">
        <f t="shared" si="567"/>
        <v>0</v>
      </c>
      <c r="AA4223" s="51">
        <f t="shared" si="568"/>
        <v>240.97499999999999</v>
      </c>
      <c r="AB4223" s="51">
        <f t="shared" si="569"/>
        <v>0</v>
      </c>
      <c r="AC4223" s="52">
        <f t="shared" si="570"/>
        <v>652.20000000000005</v>
      </c>
      <c r="AD4223" s="53">
        <f>(ROUND(AC4223-AC4213,1)/AC4213)</f>
        <v>0.30649038461538464</v>
      </c>
      <c r="AE4223" s="44"/>
      <c r="AF4223" s="45"/>
    </row>
    <row r="4224" spans="1:32" x14ac:dyDescent="0.25">
      <c r="A4224" s="46" t="s">
        <v>39</v>
      </c>
      <c r="B4224" s="61"/>
      <c r="C4224" s="48" t="s">
        <v>15</v>
      </c>
      <c r="D4224" s="49">
        <v>140</v>
      </c>
      <c r="E4224" s="49">
        <v>0</v>
      </c>
      <c r="F4224" s="49">
        <v>0</v>
      </c>
      <c r="G4224" s="49">
        <v>0</v>
      </c>
      <c r="H4224" s="49">
        <v>0</v>
      </c>
      <c r="I4224" s="50">
        <v>40</v>
      </c>
      <c r="J4224" s="50">
        <v>20</v>
      </c>
      <c r="K4224" s="50">
        <v>80</v>
      </c>
      <c r="L4224" s="50">
        <v>0</v>
      </c>
      <c r="M4224" s="50">
        <v>0</v>
      </c>
      <c r="N4224" s="51">
        <f>D4224*$D$14</f>
        <v>189</v>
      </c>
      <c r="O4224" s="51">
        <f>E4224*$E$14</f>
        <v>0</v>
      </c>
      <c r="P4224" s="51">
        <f>F4224*$F$14</f>
        <v>0</v>
      </c>
      <c r="Q4224" s="51">
        <f>G4224*$G$14</f>
        <v>0</v>
      </c>
      <c r="R4224" s="51">
        <f>H4224*$H$14</f>
        <v>0</v>
      </c>
      <c r="S4224" s="51">
        <f>(N4224/100)*(I4224*$I$14)+(N4224/100)*(J4224*$J$14)+(N4224/100)*(K4224*$K$14)</f>
        <v>415.79999999999995</v>
      </c>
      <c r="T4224" s="51">
        <f>(O4224/100)*(K4224*$K$14)</f>
        <v>0</v>
      </c>
      <c r="U4224" s="51">
        <f>(P4224/100)*(K4224*$K$14)+(P4224/100)*(L4224*$L$14)</f>
        <v>0</v>
      </c>
      <c r="V4224" s="51">
        <f>(Q4224/100)*(L4224*$L$14)</f>
        <v>0</v>
      </c>
      <c r="W4224" s="51">
        <f>(R4224/100)*(K4224*$L$14)+(R4224/100)*(L4224*$M$14)</f>
        <v>0</v>
      </c>
      <c r="X4224" s="51">
        <f t="shared" si="565"/>
        <v>604.79999999999995</v>
      </c>
      <c r="Y4224" s="51">
        <f t="shared" si="566"/>
        <v>0</v>
      </c>
      <c r="Z4224" s="51">
        <f t="shared" si="567"/>
        <v>0</v>
      </c>
      <c r="AA4224" s="51">
        <f t="shared" si="568"/>
        <v>0</v>
      </c>
      <c r="AB4224" s="51">
        <f t="shared" si="569"/>
        <v>0</v>
      </c>
      <c r="AC4224" s="52">
        <f t="shared" si="570"/>
        <v>604.79999999999995</v>
      </c>
      <c r="AD4224" s="53">
        <f>(ROUND(AC4224-AC4213,1)/AC4213)</f>
        <v>0.21153846153846154</v>
      </c>
      <c r="AE4224" s="44"/>
      <c r="AF4224" s="45"/>
    </row>
    <row r="4225" spans="1:32" x14ac:dyDescent="0.25">
      <c r="A4225" s="46"/>
      <c r="B4225" s="61"/>
      <c r="C4225" s="48" t="s">
        <v>16</v>
      </c>
      <c r="D4225" s="49">
        <v>140</v>
      </c>
      <c r="E4225" s="49">
        <v>0</v>
      </c>
      <c r="F4225" s="49">
        <v>0</v>
      </c>
      <c r="G4225" s="49">
        <v>0</v>
      </c>
      <c r="H4225" s="49">
        <v>0</v>
      </c>
      <c r="I4225" s="50">
        <v>40</v>
      </c>
      <c r="J4225" s="50">
        <v>20</v>
      </c>
      <c r="K4225" s="50">
        <v>0</v>
      </c>
      <c r="L4225" s="50">
        <v>80</v>
      </c>
      <c r="M4225" s="50">
        <v>0</v>
      </c>
      <c r="N4225" s="51">
        <f>D4225*$D$15</f>
        <v>189</v>
      </c>
      <c r="O4225" s="51">
        <f>E4225*$E$15</f>
        <v>0</v>
      </c>
      <c r="P4225" s="51">
        <f>F4225*$F$15</f>
        <v>0</v>
      </c>
      <c r="Q4225" s="51">
        <f>G4225*$G$15</f>
        <v>0</v>
      </c>
      <c r="R4225" s="51">
        <f>H4225*$H$15</f>
        <v>0</v>
      </c>
      <c r="S4225" s="51">
        <f>(N4225/100)*(I4225*$I$15)+(N4225/100)*(J4225*$J$15)+(N4225/100)*(L4225*$L$15)</f>
        <v>415.79999999999995</v>
      </c>
      <c r="T4225" s="51">
        <f>(O4225/100)*(K4225*$K$15)</f>
        <v>0</v>
      </c>
      <c r="U4225" s="51">
        <f>(P4225/100)*(K4225*$K$15)+(P4225/100)*(L4225*$L$15)</f>
        <v>0</v>
      </c>
      <c r="V4225" s="51">
        <f>(Q4225/100)*(L4225*$L$15)</f>
        <v>0</v>
      </c>
      <c r="W4225" s="51">
        <f>(R4225/100)*(K4225*$K$15)+(R4225/100)*(L4225*$L$15)</f>
        <v>0</v>
      </c>
      <c r="X4225" s="51">
        <f t="shared" si="565"/>
        <v>604.79999999999995</v>
      </c>
      <c r="Y4225" s="51">
        <f t="shared" si="566"/>
        <v>0</v>
      </c>
      <c r="Z4225" s="51">
        <f t="shared" si="567"/>
        <v>0</v>
      </c>
      <c r="AA4225" s="51">
        <f t="shared" si="568"/>
        <v>0</v>
      </c>
      <c r="AB4225" s="51">
        <f t="shared" si="569"/>
        <v>0</v>
      </c>
      <c r="AC4225" s="52">
        <f t="shared" si="570"/>
        <v>604.79999999999995</v>
      </c>
      <c r="AD4225" s="53">
        <f>(ROUND(AC4225-AC4213,1)/AC4213)</f>
        <v>0.21153846153846154</v>
      </c>
      <c r="AE4225" s="44"/>
      <c r="AF4225" s="69"/>
    </row>
    <row r="4226" spans="1:32" x14ac:dyDescent="0.25">
      <c r="A4226" s="46"/>
      <c r="B4226" s="61"/>
      <c r="C4226" s="48" t="s">
        <v>17</v>
      </c>
      <c r="D4226" s="49">
        <v>128</v>
      </c>
      <c r="E4226" s="49">
        <v>0</v>
      </c>
      <c r="F4226" s="49">
        <v>0</v>
      </c>
      <c r="G4226" s="49">
        <v>75</v>
      </c>
      <c r="H4226" s="49">
        <v>0</v>
      </c>
      <c r="I4226" s="50">
        <v>40</v>
      </c>
      <c r="J4226" s="50">
        <v>50</v>
      </c>
      <c r="K4226" s="50">
        <v>0</v>
      </c>
      <c r="L4226" s="50">
        <v>0</v>
      </c>
      <c r="M4226" s="50">
        <v>0</v>
      </c>
      <c r="N4226" s="51">
        <f>D4226*$D$16</f>
        <v>172.8</v>
      </c>
      <c r="O4226" s="51">
        <f>E4226*$E$16</f>
        <v>0</v>
      </c>
      <c r="P4226" s="51">
        <f>F4226*$F$16</f>
        <v>0</v>
      </c>
      <c r="Q4226" s="51">
        <f>G4226*$G$16</f>
        <v>101.25</v>
      </c>
      <c r="R4226" s="51">
        <f>H4226*$H$16</f>
        <v>0</v>
      </c>
      <c r="S4226" s="51">
        <f>(N4226/100)*(I4226*$I$16)+(N4226/100)*(J4226*$J$16)</f>
        <v>285.12</v>
      </c>
      <c r="T4226" s="51">
        <f>(O4226/100)*(K4226*$K$16)</f>
        <v>0</v>
      </c>
      <c r="U4226" s="51">
        <f>(P4226/100)*(K4226*$K$16)+(P4226/100)*(L4226*$L$16)</f>
        <v>0</v>
      </c>
      <c r="V4226" s="51">
        <f>(Q4226/100)*(L4226*$L$16)</f>
        <v>0</v>
      </c>
      <c r="W4226" s="51">
        <f>(R4226/100)*(K4226*$K$16)+(R4226/100)*(L4226*$L$16)</f>
        <v>0</v>
      </c>
      <c r="X4226" s="51">
        <f t="shared" si="565"/>
        <v>457.92</v>
      </c>
      <c r="Y4226" s="51">
        <f t="shared" si="566"/>
        <v>0</v>
      </c>
      <c r="Z4226" s="51">
        <f t="shared" si="567"/>
        <v>0</v>
      </c>
      <c r="AA4226" s="51">
        <f t="shared" si="568"/>
        <v>101.25</v>
      </c>
      <c r="AB4226" s="51">
        <f t="shared" si="569"/>
        <v>0</v>
      </c>
      <c r="AC4226" s="52">
        <f t="shared" si="570"/>
        <v>559.20000000000005</v>
      </c>
      <c r="AD4226" s="53">
        <f>(ROUND(AC4226-AC4213,1)/AC4213)</f>
        <v>0.1201923076923077</v>
      </c>
      <c r="AE4226" s="44"/>
      <c r="AF4226" s="45"/>
    </row>
    <row r="4227" spans="1:32" x14ac:dyDescent="0.25">
      <c r="A4227" s="46"/>
      <c r="B4227" s="61"/>
      <c r="C4227" s="48" t="s">
        <v>18</v>
      </c>
      <c r="D4227" s="49">
        <v>128</v>
      </c>
      <c r="E4227" s="49">
        <v>0</v>
      </c>
      <c r="F4227" s="49">
        <v>0</v>
      </c>
      <c r="G4227" s="49">
        <v>75</v>
      </c>
      <c r="H4227" s="49">
        <v>0</v>
      </c>
      <c r="I4227" s="50">
        <v>75</v>
      </c>
      <c r="J4227" s="50">
        <v>20</v>
      </c>
      <c r="K4227" s="50">
        <v>0</v>
      </c>
      <c r="L4227" s="50">
        <v>0</v>
      </c>
      <c r="M4227" s="50">
        <v>0</v>
      </c>
      <c r="N4227" s="51">
        <f>D4227*$D$17</f>
        <v>172.8</v>
      </c>
      <c r="O4227" s="51">
        <f>E4227*$E$17</f>
        <v>0</v>
      </c>
      <c r="P4227" s="51">
        <f>F4227*$F$17</f>
        <v>0</v>
      </c>
      <c r="Q4227" s="51">
        <f>G4227*$G$17</f>
        <v>101.25</v>
      </c>
      <c r="R4227" s="51">
        <f>H4227*$H$17</f>
        <v>0</v>
      </c>
      <c r="S4227" s="51">
        <f>(N4227/100)*(I4227*$I$17)+(N4227/100)*(J4227*$J$17)</f>
        <v>358.56000000000006</v>
      </c>
      <c r="T4227" s="51">
        <f>(O4227/100)*(K4227*$K$17)</f>
        <v>0</v>
      </c>
      <c r="U4227" s="51">
        <f>(P4227/100)*(K4227*$K$17)+(P4227/100)*(L4227*$L$17)</f>
        <v>0</v>
      </c>
      <c r="V4227" s="51">
        <f>(Q4227/100)*(L4227*$L$17)</f>
        <v>0</v>
      </c>
      <c r="W4227" s="51">
        <f>(R4227/100)*(K4227*$K$17)+(R4227/100)*(L4227*$L$17)</f>
        <v>0</v>
      </c>
      <c r="X4227" s="51">
        <f t="shared" si="565"/>
        <v>531.36000000000013</v>
      </c>
      <c r="Y4227" s="51">
        <f t="shared" si="566"/>
        <v>0</v>
      </c>
      <c r="Z4227" s="51">
        <f t="shared" si="567"/>
        <v>0</v>
      </c>
      <c r="AA4227" s="51">
        <f t="shared" si="568"/>
        <v>101.25</v>
      </c>
      <c r="AB4227" s="51">
        <f t="shared" si="569"/>
        <v>0</v>
      </c>
      <c r="AC4227" s="52">
        <f t="shared" si="570"/>
        <v>632.6</v>
      </c>
      <c r="AD4227" s="53">
        <f>(ROUND(AC4227-AC4213,1)/AC4213)</f>
        <v>0.2672275641025641</v>
      </c>
      <c r="AE4227" s="44"/>
      <c r="AF4227" s="45"/>
    </row>
    <row r="4228" spans="1:32" x14ac:dyDescent="0.25">
      <c r="A4228" s="54" t="s">
        <v>19</v>
      </c>
      <c r="B4228" s="58" t="s">
        <v>338</v>
      </c>
      <c r="C4228" s="38" t="s">
        <v>61</v>
      </c>
      <c r="D4228" s="39">
        <v>160</v>
      </c>
      <c r="E4228" s="39">
        <v>0</v>
      </c>
      <c r="F4228" s="39">
        <v>0</v>
      </c>
      <c r="G4228" s="39">
        <v>0</v>
      </c>
      <c r="H4228" s="39">
        <v>0</v>
      </c>
      <c r="I4228" s="40">
        <v>30</v>
      </c>
      <c r="J4228" s="40">
        <v>30</v>
      </c>
      <c r="K4228" s="40">
        <v>0</v>
      </c>
      <c r="L4228" s="40">
        <v>0</v>
      </c>
      <c r="M4228" s="40">
        <v>0</v>
      </c>
      <c r="N4228" s="41">
        <f>D4228*$D$3</f>
        <v>224</v>
      </c>
      <c r="O4228" s="41">
        <f>E4228*$E$3</f>
        <v>0</v>
      </c>
      <c r="P4228" s="41">
        <f>F4228*$F$3</f>
        <v>0</v>
      </c>
      <c r="Q4228" s="41">
        <f>G4228*$G$3</f>
        <v>0</v>
      </c>
      <c r="R4228" s="41">
        <f>H4228*$H$3</f>
        <v>0</v>
      </c>
      <c r="S4228" s="41">
        <f>(N4228/100)*(I4228*$I$3)+(N4228/100)*(J4228*$J$3)</f>
        <v>268.8</v>
      </c>
      <c r="T4228" s="41">
        <f>(O4228/100)*(K4228*$K$3)</f>
        <v>0</v>
      </c>
      <c r="U4228" s="41">
        <f>(P4228/100)*(K4228*$K$3)+(P4228/100)*(L4228*$L$3)</f>
        <v>0</v>
      </c>
      <c r="V4228" s="41">
        <f>(Q4228/100)*(L4228*$L$3)</f>
        <v>0</v>
      </c>
      <c r="W4228" s="41">
        <f>(R4228/100)*(K4228*$K$3)+(R4228/100)*(L4228*$L$3)</f>
        <v>0</v>
      </c>
      <c r="X4228" s="41">
        <f t="shared" si="565"/>
        <v>492.8</v>
      </c>
      <c r="Y4228" s="41">
        <f t="shared" si="566"/>
        <v>0</v>
      </c>
      <c r="Z4228" s="41">
        <f t="shared" si="567"/>
        <v>0</v>
      </c>
      <c r="AA4228" s="41">
        <f t="shared" si="568"/>
        <v>0</v>
      </c>
      <c r="AB4228" s="41">
        <f t="shared" si="569"/>
        <v>0</v>
      </c>
      <c r="AC4228" s="42">
        <f t="shared" si="570"/>
        <v>492.8</v>
      </c>
      <c r="AD4228" s="43"/>
      <c r="AE4228" s="44"/>
      <c r="AF4228" s="45"/>
    </row>
    <row r="4229" spans="1:32" x14ac:dyDescent="0.25">
      <c r="A4229" s="46" t="s">
        <v>29</v>
      </c>
      <c r="B4229" s="59">
        <v>25</v>
      </c>
      <c r="C4229" s="48" t="s">
        <v>5</v>
      </c>
      <c r="D4229" s="49">
        <v>160</v>
      </c>
      <c r="E4229" s="49">
        <v>0</v>
      </c>
      <c r="F4229" s="49">
        <v>0</v>
      </c>
      <c r="G4229" s="49">
        <v>0</v>
      </c>
      <c r="H4229" s="49">
        <v>0</v>
      </c>
      <c r="I4229" s="50">
        <v>45</v>
      </c>
      <c r="J4229" s="50">
        <v>45</v>
      </c>
      <c r="K4229" s="50">
        <v>0</v>
      </c>
      <c r="L4229" s="50">
        <v>0</v>
      </c>
      <c r="M4229" s="50">
        <v>0</v>
      </c>
      <c r="N4229" s="51">
        <f>D4229*$D$4</f>
        <v>216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388.8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65"/>
        <v>604.79999999999995</v>
      </c>
      <c r="Y4229" s="51">
        <f t="shared" si="566"/>
        <v>0</v>
      </c>
      <c r="Z4229" s="51">
        <f t="shared" si="567"/>
        <v>0</v>
      </c>
      <c r="AA4229" s="51">
        <f t="shared" si="568"/>
        <v>0</v>
      </c>
      <c r="AB4229" s="51">
        <f t="shared" si="569"/>
        <v>0</v>
      </c>
      <c r="AC4229" s="52">
        <f t="shared" si="570"/>
        <v>604.79999999999995</v>
      </c>
      <c r="AD4229" s="53">
        <f>(ROUND(AC4229-AC4228,1)/AC4228)</f>
        <v>0.22727272727272727</v>
      </c>
      <c r="AE4229" s="44"/>
      <c r="AF4229" s="45"/>
    </row>
    <row r="4230" spans="1:32" x14ac:dyDescent="0.25">
      <c r="A4230" s="46" t="s">
        <v>30</v>
      </c>
      <c r="B4230" s="59">
        <v>25</v>
      </c>
      <c r="C4230" s="48" t="s">
        <v>6</v>
      </c>
      <c r="D4230" s="49">
        <v>160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30</v>
      </c>
      <c r="K4230" s="50">
        <v>0</v>
      </c>
      <c r="L4230" s="50">
        <v>0</v>
      </c>
      <c r="M4230" s="50">
        <v>0</v>
      </c>
      <c r="N4230" s="51">
        <f>D4230*$D$5</f>
        <v>224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268.8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65"/>
        <v>492.8</v>
      </c>
      <c r="Y4230" s="51">
        <f t="shared" si="566"/>
        <v>0</v>
      </c>
      <c r="Z4230" s="51">
        <f t="shared" si="567"/>
        <v>0</v>
      </c>
      <c r="AA4230" s="51">
        <f t="shared" si="568"/>
        <v>0</v>
      </c>
      <c r="AB4230" s="51">
        <f t="shared" si="569"/>
        <v>0</v>
      </c>
      <c r="AC4230" s="52">
        <f t="shared" si="570"/>
        <v>492.8</v>
      </c>
      <c r="AD4230" s="53">
        <f>(ROUND(AC4230-AC4228,1)/AC4228)</f>
        <v>0</v>
      </c>
      <c r="AE4230" s="44"/>
      <c r="AF4230" s="45"/>
    </row>
    <row r="4231" spans="1:32" x14ac:dyDescent="0.25">
      <c r="A4231" s="46" t="s">
        <v>31</v>
      </c>
      <c r="B4231" s="59">
        <v>0</v>
      </c>
      <c r="C4231" s="48" t="s">
        <v>7</v>
      </c>
      <c r="D4231" s="49">
        <v>160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30</v>
      </c>
      <c r="K4231" s="50">
        <v>0</v>
      </c>
      <c r="L4231" s="50">
        <v>0</v>
      </c>
      <c r="M4231" s="50">
        <v>0</v>
      </c>
      <c r="N4231" s="51">
        <f>D4231*$D$6</f>
        <v>224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268.8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65"/>
        <v>492.8</v>
      </c>
      <c r="Y4231" s="51">
        <f t="shared" si="566"/>
        <v>0</v>
      </c>
      <c r="Z4231" s="51">
        <f t="shared" si="567"/>
        <v>0</v>
      </c>
      <c r="AA4231" s="51">
        <f t="shared" si="568"/>
        <v>0</v>
      </c>
      <c r="AB4231" s="51">
        <f t="shared" si="569"/>
        <v>0</v>
      </c>
      <c r="AC4231" s="52">
        <f t="shared" si="570"/>
        <v>492.8</v>
      </c>
      <c r="AD4231" s="53">
        <f>(ROUND(AC4231-AC4228,1)/AC4228)</f>
        <v>0</v>
      </c>
      <c r="AE4231" s="44"/>
      <c r="AF4231" s="45"/>
    </row>
    <row r="4232" spans="1:32" x14ac:dyDescent="0.25">
      <c r="A4232" s="46" t="s">
        <v>32</v>
      </c>
      <c r="B4232" s="59">
        <v>0</v>
      </c>
      <c r="C4232" s="48" t="s">
        <v>8</v>
      </c>
      <c r="D4232" s="49">
        <v>160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30</v>
      </c>
      <c r="K4232" s="50">
        <v>0</v>
      </c>
      <c r="L4232" s="50">
        <v>0</v>
      </c>
      <c r="M4232" s="50">
        <v>0</v>
      </c>
      <c r="N4232" s="51">
        <f>D4232*$D$7</f>
        <v>224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268.8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65"/>
        <v>492.8</v>
      </c>
      <c r="Y4232" s="51">
        <f t="shared" si="566"/>
        <v>0</v>
      </c>
      <c r="Z4232" s="51">
        <f t="shared" si="567"/>
        <v>0</v>
      </c>
      <c r="AA4232" s="51">
        <f t="shared" si="568"/>
        <v>0</v>
      </c>
      <c r="AB4232" s="51">
        <f t="shared" si="569"/>
        <v>0</v>
      </c>
      <c r="AC4232" s="52">
        <f t="shared" si="570"/>
        <v>492.8</v>
      </c>
      <c r="AD4232" s="53">
        <f>(ROUND(AC4232-AC4228,1)/AC4228)</f>
        <v>0</v>
      </c>
      <c r="AE4232" s="44"/>
      <c r="AF4232" s="45"/>
    </row>
    <row r="4233" spans="1:32" x14ac:dyDescent="0.25">
      <c r="A4233" s="46" t="s">
        <v>33</v>
      </c>
      <c r="B4233" s="59"/>
      <c r="C4233" s="48" t="s">
        <v>9</v>
      </c>
      <c r="D4233" s="49">
        <v>160</v>
      </c>
      <c r="E4233" s="49">
        <v>0</v>
      </c>
      <c r="F4233" s="49">
        <v>0</v>
      </c>
      <c r="G4233" s="49">
        <v>0</v>
      </c>
      <c r="H4233" s="49">
        <v>0</v>
      </c>
      <c r="I4233" s="50">
        <v>30</v>
      </c>
      <c r="J4233" s="50">
        <v>30</v>
      </c>
      <c r="K4233" s="50">
        <v>0</v>
      </c>
      <c r="L4233" s="50">
        <v>0</v>
      </c>
      <c r="M4233" s="50">
        <v>0</v>
      </c>
      <c r="N4233" s="51">
        <f>D4233*$D$8</f>
        <v>224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268.8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65"/>
        <v>492.8</v>
      </c>
      <c r="Y4233" s="51">
        <f t="shared" si="566"/>
        <v>0</v>
      </c>
      <c r="Z4233" s="51">
        <f t="shared" si="567"/>
        <v>0</v>
      </c>
      <c r="AA4233" s="51">
        <f t="shared" si="568"/>
        <v>0</v>
      </c>
      <c r="AB4233" s="51">
        <f t="shared" si="569"/>
        <v>0</v>
      </c>
      <c r="AC4233" s="52">
        <f t="shared" si="570"/>
        <v>492.8</v>
      </c>
      <c r="AD4233" s="53">
        <f>(ROUND(AC4233-AC4228,1)/AC4228)</f>
        <v>0</v>
      </c>
      <c r="AE4233" s="44"/>
      <c r="AF4233" s="45"/>
    </row>
    <row r="4234" spans="1:32" x14ac:dyDescent="0.25">
      <c r="A4234" s="46" t="s">
        <v>34</v>
      </c>
      <c r="B4234" s="59"/>
      <c r="C4234" s="48" t="s">
        <v>10</v>
      </c>
      <c r="D4234" s="49">
        <v>80</v>
      </c>
      <c r="E4234" s="49">
        <v>175</v>
      </c>
      <c r="F4234" s="49">
        <v>0</v>
      </c>
      <c r="G4234" s="49">
        <v>0</v>
      </c>
      <c r="H4234" s="49">
        <v>0</v>
      </c>
      <c r="I4234" s="50">
        <v>30</v>
      </c>
      <c r="J4234" s="50">
        <v>30</v>
      </c>
      <c r="K4234" s="50">
        <v>65</v>
      </c>
      <c r="L4234" s="50">
        <v>0</v>
      </c>
      <c r="M4234" s="50">
        <v>0</v>
      </c>
      <c r="N4234" s="51">
        <f>D4234*$D$9</f>
        <v>108</v>
      </c>
      <c r="O4234" s="51">
        <f>E4234*$E$9</f>
        <v>236.25000000000003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64.800000000000011</v>
      </c>
      <c r="T4234" s="51">
        <f>(O4234/100)*(K4234*$K$9)</f>
        <v>214.98750000000001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65"/>
        <v>172.8</v>
      </c>
      <c r="Y4234" s="51">
        <f t="shared" si="566"/>
        <v>451.23750000000007</v>
      </c>
      <c r="Z4234" s="51">
        <f t="shared" si="567"/>
        <v>0</v>
      </c>
      <c r="AA4234" s="51">
        <f t="shared" si="568"/>
        <v>0</v>
      </c>
      <c r="AB4234" s="51">
        <f t="shared" si="569"/>
        <v>0</v>
      </c>
      <c r="AC4234" s="52">
        <f t="shared" si="570"/>
        <v>624</v>
      </c>
      <c r="AD4234" s="53">
        <f>(ROUND(AC4234-AC4228,1)/AC4228)</f>
        <v>0.26623376623376621</v>
      </c>
      <c r="AE4234" s="44"/>
      <c r="AF4234" s="45"/>
    </row>
    <row r="4235" spans="1:32" x14ac:dyDescent="0.25">
      <c r="A4235" s="46" t="s">
        <v>35</v>
      </c>
      <c r="B4235" s="59"/>
      <c r="C4235" s="48" t="s">
        <v>11</v>
      </c>
      <c r="D4235" s="49">
        <v>80</v>
      </c>
      <c r="E4235" s="49">
        <v>0</v>
      </c>
      <c r="F4235" s="49">
        <v>175</v>
      </c>
      <c r="G4235" s="49">
        <v>0</v>
      </c>
      <c r="H4235" s="49">
        <v>0</v>
      </c>
      <c r="I4235" s="50">
        <v>30</v>
      </c>
      <c r="J4235" s="50">
        <v>30</v>
      </c>
      <c r="K4235" s="50">
        <v>32.5</v>
      </c>
      <c r="L4235" s="50">
        <v>32.5</v>
      </c>
      <c r="M4235" s="50">
        <v>0</v>
      </c>
      <c r="N4235" s="51">
        <f>D4235*$D$10</f>
        <v>108</v>
      </c>
      <c r="O4235" s="51">
        <f>E4235*$E$10</f>
        <v>0</v>
      </c>
      <c r="P4235" s="51">
        <f>F4235*$F$10</f>
        <v>236.25000000000003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64.800000000000011</v>
      </c>
      <c r="T4235" s="51">
        <f>(O4235/100)*(K4235*$J$10)</f>
        <v>0</v>
      </c>
      <c r="U4235" s="51">
        <f>(P4235/100)*(K4235*$K$10)+(P4235/100)*(L4235*$L$10)</f>
        <v>214.98750000000001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65"/>
        <v>172.8</v>
      </c>
      <c r="Y4235" s="51">
        <f t="shared" si="566"/>
        <v>0</v>
      </c>
      <c r="Z4235" s="51">
        <f t="shared" si="567"/>
        <v>451.23750000000007</v>
      </c>
      <c r="AA4235" s="51">
        <f t="shared" si="568"/>
        <v>0</v>
      </c>
      <c r="AB4235" s="51">
        <f t="shared" si="569"/>
        <v>0</v>
      </c>
      <c r="AC4235" s="52">
        <f t="shared" si="570"/>
        <v>624</v>
      </c>
      <c r="AD4235" s="53">
        <f>(ROUND(AC4235-AC4228,1)/AC4228)</f>
        <v>0.26623376623376621</v>
      </c>
      <c r="AE4235" s="44"/>
      <c r="AF4235" s="45"/>
    </row>
    <row r="4236" spans="1:32" x14ac:dyDescent="0.25">
      <c r="A4236" s="46" t="s">
        <v>36</v>
      </c>
      <c r="B4236" s="59"/>
      <c r="C4236" s="48" t="s">
        <v>12</v>
      </c>
      <c r="D4236" s="49">
        <v>80</v>
      </c>
      <c r="E4236" s="49">
        <v>0</v>
      </c>
      <c r="F4236" s="49">
        <v>0</v>
      </c>
      <c r="G4236" s="49">
        <v>175</v>
      </c>
      <c r="H4236" s="49">
        <v>0</v>
      </c>
      <c r="I4236" s="50">
        <v>30</v>
      </c>
      <c r="J4236" s="50">
        <v>30</v>
      </c>
      <c r="K4236" s="50">
        <v>0</v>
      </c>
      <c r="L4236" s="50">
        <v>65</v>
      </c>
      <c r="M4236" s="50">
        <v>0</v>
      </c>
      <c r="N4236" s="51">
        <f>D4236*$D$11</f>
        <v>108</v>
      </c>
      <c r="O4236" s="51">
        <f>E4236*$E$11</f>
        <v>0</v>
      </c>
      <c r="P4236" s="51">
        <f>F4236*$F$11</f>
        <v>0</v>
      </c>
      <c r="Q4236" s="51">
        <f>G4236*$G$11</f>
        <v>236.25000000000003</v>
      </c>
      <c r="R4236" s="51">
        <f>H4236*$H$11</f>
        <v>0</v>
      </c>
      <c r="S4236" s="51">
        <f>(N4236/100)*(I4236*$I$11)+(N4236/100)*(J4236*$J$11)</f>
        <v>64.800000000000011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214.98750000000001</v>
      </c>
      <c r="W4236" s="51">
        <f>(R4236/100)*(K4236*$K$11)+(R4236/100)*(L4236*$L$11)</f>
        <v>0</v>
      </c>
      <c r="X4236" s="51">
        <f t="shared" si="565"/>
        <v>172.8</v>
      </c>
      <c r="Y4236" s="51">
        <f t="shared" si="566"/>
        <v>0</v>
      </c>
      <c r="Z4236" s="51">
        <f t="shared" si="567"/>
        <v>0</v>
      </c>
      <c r="AA4236" s="51">
        <f t="shared" si="568"/>
        <v>451.23750000000007</v>
      </c>
      <c r="AB4236" s="51">
        <f t="shared" si="569"/>
        <v>0</v>
      </c>
      <c r="AC4236" s="52">
        <f t="shared" si="570"/>
        <v>624</v>
      </c>
      <c r="AD4236" s="53">
        <f>(ROUND(AC4236-AC4228,1)/AC4228)</f>
        <v>0.26623376623376621</v>
      </c>
      <c r="AE4236" s="44"/>
      <c r="AF4236" s="45"/>
    </row>
    <row r="4237" spans="1:32" x14ac:dyDescent="0.25">
      <c r="A4237" s="46" t="s">
        <v>37</v>
      </c>
      <c r="B4237" s="59"/>
      <c r="C4237" s="48" t="s">
        <v>13</v>
      </c>
      <c r="D4237" s="49">
        <v>80</v>
      </c>
      <c r="E4237" s="49">
        <v>0</v>
      </c>
      <c r="F4237" s="49">
        <v>0</v>
      </c>
      <c r="G4237" s="49">
        <v>0</v>
      </c>
      <c r="H4237" s="49">
        <v>175</v>
      </c>
      <c r="I4237" s="50">
        <v>30</v>
      </c>
      <c r="J4237" s="50">
        <v>30</v>
      </c>
      <c r="K4237" s="50">
        <v>32.5</v>
      </c>
      <c r="L4237" s="50">
        <v>32.5</v>
      </c>
      <c r="M4237" s="50">
        <v>0</v>
      </c>
      <c r="N4237" s="51">
        <f>D4237*$D$12</f>
        <v>108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236.25000000000003</v>
      </c>
      <c r="S4237" s="51">
        <f>(N4237/100)*(I4237*$I$12)+(N4237/100)*(J4237*$J$12)</f>
        <v>64.800000000000011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214.98750000000001</v>
      </c>
      <c r="X4237" s="51">
        <f t="shared" si="565"/>
        <v>172.8</v>
      </c>
      <c r="Y4237" s="51">
        <f t="shared" si="566"/>
        <v>0</v>
      </c>
      <c r="Z4237" s="51">
        <f t="shared" si="567"/>
        <v>0</v>
      </c>
      <c r="AA4237" s="51">
        <f t="shared" si="568"/>
        <v>0</v>
      </c>
      <c r="AB4237" s="51">
        <f t="shared" si="569"/>
        <v>451.23750000000007</v>
      </c>
      <c r="AC4237" s="52">
        <f t="shared" si="570"/>
        <v>624</v>
      </c>
      <c r="AD4237" s="53">
        <f>(ROUND(AC4237-AC4228,1)/AC4228)</f>
        <v>0.26623376623376621</v>
      </c>
      <c r="AE4237" s="44"/>
      <c r="AF4237" s="45"/>
    </row>
    <row r="4238" spans="1:32" x14ac:dyDescent="0.25">
      <c r="A4238" s="46" t="s">
        <v>38</v>
      </c>
      <c r="B4238" s="59"/>
      <c r="C4238" s="48" t="s">
        <v>14</v>
      </c>
      <c r="D4238" s="49">
        <v>160</v>
      </c>
      <c r="E4238" s="49">
        <v>0</v>
      </c>
      <c r="F4238" s="49">
        <v>0</v>
      </c>
      <c r="G4238" s="49">
        <v>0</v>
      </c>
      <c r="H4238" s="49">
        <v>0</v>
      </c>
      <c r="I4238" s="50">
        <v>0</v>
      </c>
      <c r="J4238" s="50">
        <v>0</v>
      </c>
      <c r="K4238" s="50">
        <v>0</v>
      </c>
      <c r="L4238" s="50">
        <v>0</v>
      </c>
      <c r="M4238" s="50">
        <v>85</v>
      </c>
      <c r="N4238" s="51">
        <f>D4238*$D$13</f>
        <v>216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367.20000000000005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65"/>
        <v>583.20000000000005</v>
      </c>
      <c r="Y4238" s="51">
        <f t="shared" si="566"/>
        <v>0</v>
      </c>
      <c r="Z4238" s="51">
        <f t="shared" si="567"/>
        <v>0</v>
      </c>
      <c r="AA4238" s="51">
        <f t="shared" si="568"/>
        <v>0</v>
      </c>
      <c r="AB4238" s="51">
        <f t="shared" si="569"/>
        <v>0</v>
      </c>
      <c r="AC4238" s="52">
        <f t="shared" si="570"/>
        <v>583.20000000000005</v>
      </c>
      <c r="AD4238" s="53">
        <f>(ROUND(AC4238-AC4228,1)/AC4228)</f>
        <v>0.18344155844155846</v>
      </c>
      <c r="AE4238" s="44"/>
      <c r="AF4238" s="45"/>
    </row>
    <row r="4239" spans="1:32" x14ac:dyDescent="0.25">
      <c r="A4239" s="46" t="s">
        <v>39</v>
      </c>
      <c r="B4239" s="59"/>
      <c r="C4239" s="48" t="s">
        <v>15</v>
      </c>
      <c r="D4239" s="49">
        <v>160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30</v>
      </c>
      <c r="K4239" s="50">
        <v>55</v>
      </c>
      <c r="L4239" s="50">
        <v>0</v>
      </c>
      <c r="M4239" s="50">
        <v>0</v>
      </c>
      <c r="N4239" s="51">
        <f>D4239*$D$14</f>
        <v>216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367.20000000000005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65"/>
        <v>583.20000000000005</v>
      </c>
      <c r="Y4239" s="51">
        <f t="shared" si="566"/>
        <v>0</v>
      </c>
      <c r="Z4239" s="51">
        <f t="shared" si="567"/>
        <v>0</v>
      </c>
      <c r="AA4239" s="51">
        <f t="shared" si="568"/>
        <v>0</v>
      </c>
      <c r="AB4239" s="51">
        <f t="shared" si="569"/>
        <v>0</v>
      </c>
      <c r="AC4239" s="52">
        <f t="shared" si="570"/>
        <v>583.20000000000005</v>
      </c>
      <c r="AD4239" s="53">
        <f>(ROUND(AC4239-AC4228,1)/AC4228)</f>
        <v>0.18344155844155846</v>
      </c>
      <c r="AE4239" s="44"/>
      <c r="AF4239" s="15"/>
    </row>
    <row r="4240" spans="1:32" x14ac:dyDescent="0.25">
      <c r="A4240" s="46"/>
      <c r="B4240" s="59"/>
      <c r="C4240" s="48" t="s">
        <v>16</v>
      </c>
      <c r="D4240" s="49">
        <v>160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30</v>
      </c>
      <c r="K4240" s="50">
        <v>0</v>
      </c>
      <c r="L4240" s="50">
        <v>55</v>
      </c>
      <c r="M4240" s="50">
        <v>0</v>
      </c>
      <c r="N4240" s="51">
        <f>D4240*$D$15</f>
        <v>216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367.20000000000005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ref="X4240:X4257" si="571">N4240+S4240</f>
        <v>583.20000000000005</v>
      </c>
      <c r="Y4240" s="51">
        <f t="shared" ref="Y4240:Y4257" si="572">O4240+T4240</f>
        <v>0</v>
      </c>
      <c r="Z4240" s="51">
        <f t="shared" ref="Z4240:Z4257" si="573">P4240+U4240</f>
        <v>0</v>
      </c>
      <c r="AA4240" s="51">
        <f t="shared" ref="AA4240:AA4257" si="574">Q4240+V4240</f>
        <v>0</v>
      </c>
      <c r="AB4240" s="51">
        <f t="shared" ref="AB4240:AB4257" si="575">R4240+W4240</f>
        <v>0</v>
      </c>
      <c r="AC4240" s="52">
        <f t="shared" ref="AC4240:AC4257" si="576">ROUND(X4240+Y4240+Z4240+AA4240+AB4240,1)</f>
        <v>583.20000000000005</v>
      </c>
      <c r="AD4240" s="53">
        <f>(ROUND(AC4240-AC4228,1)/AC4228)</f>
        <v>0.18344155844155846</v>
      </c>
      <c r="AE4240" s="44"/>
      <c r="AF4240" s="45"/>
    </row>
    <row r="4241" spans="1:32" x14ac:dyDescent="0.25">
      <c r="A4241" s="46"/>
      <c r="B4241" s="59"/>
      <c r="C4241" s="48" t="s">
        <v>17</v>
      </c>
      <c r="D4241" s="49">
        <v>160</v>
      </c>
      <c r="E4241" s="49">
        <v>0</v>
      </c>
      <c r="F4241" s="49">
        <v>0</v>
      </c>
      <c r="G4241" s="49">
        <v>0</v>
      </c>
      <c r="H4241" s="49">
        <v>0</v>
      </c>
      <c r="I4241" s="50">
        <v>30</v>
      </c>
      <c r="J4241" s="50">
        <v>50</v>
      </c>
      <c r="K4241" s="50">
        <v>0</v>
      </c>
      <c r="L4241" s="50">
        <v>0</v>
      </c>
      <c r="M4241" s="50">
        <v>0</v>
      </c>
      <c r="N4241" s="51">
        <f>D4241*$D$16</f>
        <v>216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334.8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71"/>
        <v>550.79999999999995</v>
      </c>
      <c r="Y4241" s="51">
        <f t="shared" si="572"/>
        <v>0</v>
      </c>
      <c r="Z4241" s="51">
        <f t="shared" si="573"/>
        <v>0</v>
      </c>
      <c r="AA4241" s="51">
        <f t="shared" si="574"/>
        <v>0</v>
      </c>
      <c r="AB4241" s="51">
        <f t="shared" si="575"/>
        <v>0</v>
      </c>
      <c r="AC4241" s="52">
        <f t="shared" si="576"/>
        <v>550.79999999999995</v>
      </c>
      <c r="AD4241" s="53">
        <f>(ROUND(AC4241-AC4228,1)/AC4228)</f>
        <v>0.11769480519480519</v>
      </c>
      <c r="AE4241" s="44"/>
      <c r="AF4241" s="45"/>
    </row>
    <row r="4242" spans="1:32" x14ac:dyDescent="0.25">
      <c r="A4242" s="46"/>
      <c r="B4242" s="59"/>
      <c r="C4242" s="48" t="s">
        <v>18</v>
      </c>
      <c r="D4242" s="49">
        <v>160</v>
      </c>
      <c r="E4242" s="49">
        <v>0</v>
      </c>
      <c r="F4242" s="49">
        <v>0</v>
      </c>
      <c r="G4242" s="49">
        <v>0</v>
      </c>
      <c r="H4242" s="49">
        <v>0</v>
      </c>
      <c r="I4242" s="50">
        <v>50</v>
      </c>
      <c r="J4242" s="50">
        <v>30</v>
      </c>
      <c r="K4242" s="50">
        <v>0</v>
      </c>
      <c r="L4242" s="50">
        <v>0</v>
      </c>
      <c r="M4242" s="50">
        <v>0</v>
      </c>
      <c r="N4242" s="51">
        <f>D4242*$D$17</f>
        <v>216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334.8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71"/>
        <v>550.79999999999995</v>
      </c>
      <c r="Y4242" s="51">
        <f t="shared" si="572"/>
        <v>0</v>
      </c>
      <c r="Z4242" s="51">
        <f t="shared" si="573"/>
        <v>0</v>
      </c>
      <c r="AA4242" s="51">
        <f t="shared" si="574"/>
        <v>0</v>
      </c>
      <c r="AB4242" s="51">
        <f t="shared" si="575"/>
        <v>0</v>
      </c>
      <c r="AC4242" s="52">
        <f t="shared" si="576"/>
        <v>550.79999999999995</v>
      </c>
      <c r="AD4242" s="53">
        <f>(ROUND(AC4242-AC4228,1)/AC4228)</f>
        <v>0.11769480519480519</v>
      </c>
      <c r="AE4242" s="44"/>
      <c r="AF4242" s="45"/>
    </row>
    <row r="4243" spans="1:32" x14ac:dyDescent="0.25">
      <c r="A4243" s="54" t="s">
        <v>19</v>
      </c>
      <c r="B4243" s="58" t="s">
        <v>339</v>
      </c>
      <c r="C4243" s="38" t="s">
        <v>61</v>
      </c>
      <c r="D4243" s="39">
        <v>85</v>
      </c>
      <c r="E4243" s="39">
        <v>60</v>
      </c>
      <c r="F4243" s="39">
        <v>0</v>
      </c>
      <c r="G4243" s="39">
        <v>0</v>
      </c>
      <c r="H4243" s="39">
        <v>0</v>
      </c>
      <c r="I4243" s="40">
        <v>40</v>
      </c>
      <c r="J4243" s="40">
        <v>40</v>
      </c>
      <c r="K4243" s="40">
        <v>60</v>
      </c>
      <c r="L4243" s="40">
        <v>0</v>
      </c>
      <c r="M4243" s="40">
        <v>0</v>
      </c>
      <c r="N4243" s="41">
        <f>D4243*$D$3</f>
        <v>118.99999999999999</v>
      </c>
      <c r="O4243" s="41">
        <f>E4243*$E$3</f>
        <v>84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190.39999999999998</v>
      </c>
      <c r="T4243" s="41">
        <f>(O4243/100)*(K4243*$K$3)</f>
        <v>100.8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71"/>
        <v>309.39999999999998</v>
      </c>
      <c r="Y4243" s="41">
        <f t="shared" si="572"/>
        <v>184.8</v>
      </c>
      <c r="Z4243" s="41">
        <f t="shared" si="573"/>
        <v>0</v>
      </c>
      <c r="AA4243" s="41">
        <f t="shared" si="574"/>
        <v>0</v>
      </c>
      <c r="AB4243" s="41">
        <f t="shared" si="575"/>
        <v>0</v>
      </c>
      <c r="AC4243" s="42">
        <f t="shared" si="576"/>
        <v>494.2</v>
      </c>
      <c r="AD4243" s="43"/>
      <c r="AE4243" s="44"/>
      <c r="AF4243" s="45"/>
    </row>
    <row r="4244" spans="1:32" x14ac:dyDescent="0.25">
      <c r="A4244" s="46" t="s">
        <v>29</v>
      </c>
      <c r="B4244" s="59">
        <v>18</v>
      </c>
      <c r="C4244" s="48" t="s">
        <v>5</v>
      </c>
      <c r="D4244" s="49">
        <v>85</v>
      </c>
      <c r="E4244" s="49">
        <v>60</v>
      </c>
      <c r="F4244" s="49">
        <v>0</v>
      </c>
      <c r="G4244" s="49">
        <v>0</v>
      </c>
      <c r="H4244" s="49">
        <v>0</v>
      </c>
      <c r="I4244" s="50">
        <v>75</v>
      </c>
      <c r="J4244" s="50">
        <v>75</v>
      </c>
      <c r="K4244" s="50">
        <v>60</v>
      </c>
      <c r="L4244" s="50">
        <v>0</v>
      </c>
      <c r="M4244" s="50">
        <v>0</v>
      </c>
      <c r="N4244" s="51">
        <f>D4244*$D$4</f>
        <v>114.75000000000001</v>
      </c>
      <c r="O4244" s="51">
        <f>E4244*$E$4</f>
        <v>81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344.25000000000006</v>
      </c>
      <c r="T4244" s="51">
        <f>(O4244/100)*(K4244*$K$4)</f>
        <v>97.2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71"/>
        <v>459.00000000000006</v>
      </c>
      <c r="Y4244" s="51">
        <f t="shared" si="572"/>
        <v>178.2</v>
      </c>
      <c r="Z4244" s="51">
        <f t="shared" si="573"/>
        <v>0</v>
      </c>
      <c r="AA4244" s="51">
        <f t="shared" si="574"/>
        <v>0</v>
      </c>
      <c r="AB4244" s="51">
        <f t="shared" si="575"/>
        <v>0</v>
      </c>
      <c r="AC4244" s="52">
        <f t="shared" si="576"/>
        <v>637.20000000000005</v>
      </c>
      <c r="AD4244" s="53">
        <f>(ROUND(AC4244-AC4243,1)/AC4243)</f>
        <v>0.28935653581545934</v>
      </c>
      <c r="AE4244" s="44"/>
      <c r="AF4244" s="45"/>
    </row>
    <row r="4245" spans="1:32" x14ac:dyDescent="0.25">
      <c r="A4245" s="46" t="s">
        <v>30</v>
      </c>
      <c r="B4245" s="59">
        <v>16</v>
      </c>
      <c r="C4245" s="48" t="s">
        <v>6</v>
      </c>
      <c r="D4245" s="49">
        <v>85</v>
      </c>
      <c r="E4245" s="49">
        <v>60</v>
      </c>
      <c r="F4245" s="49">
        <v>0</v>
      </c>
      <c r="G4245" s="49">
        <v>0</v>
      </c>
      <c r="H4245" s="49">
        <v>0</v>
      </c>
      <c r="I4245" s="50">
        <v>40</v>
      </c>
      <c r="J4245" s="50">
        <v>40</v>
      </c>
      <c r="K4245" s="50">
        <v>60</v>
      </c>
      <c r="L4245" s="50">
        <v>0</v>
      </c>
      <c r="M4245" s="50">
        <v>0</v>
      </c>
      <c r="N4245" s="51">
        <f>D4245*$D$5</f>
        <v>118.99999999999999</v>
      </c>
      <c r="O4245" s="51">
        <f>E4245*$E$5</f>
        <v>84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190.39999999999998</v>
      </c>
      <c r="T4245" s="51">
        <f>(O4245/100)*(K4245*$K$5)</f>
        <v>100.8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71"/>
        <v>309.39999999999998</v>
      </c>
      <c r="Y4245" s="51">
        <f t="shared" si="572"/>
        <v>184.8</v>
      </c>
      <c r="Z4245" s="51">
        <f t="shared" si="573"/>
        <v>0</v>
      </c>
      <c r="AA4245" s="51">
        <f t="shared" si="574"/>
        <v>0</v>
      </c>
      <c r="AB4245" s="51">
        <f t="shared" si="575"/>
        <v>0</v>
      </c>
      <c r="AC4245" s="52">
        <f t="shared" si="576"/>
        <v>494.2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59">
        <v>32</v>
      </c>
      <c r="C4246" s="48" t="s">
        <v>7</v>
      </c>
      <c r="D4246" s="49">
        <v>85</v>
      </c>
      <c r="E4246" s="49">
        <v>60</v>
      </c>
      <c r="F4246" s="49">
        <v>0</v>
      </c>
      <c r="G4246" s="49">
        <v>0</v>
      </c>
      <c r="H4246" s="49">
        <v>0</v>
      </c>
      <c r="I4246" s="50">
        <v>40</v>
      </c>
      <c r="J4246" s="50">
        <v>40</v>
      </c>
      <c r="K4246" s="50">
        <v>60</v>
      </c>
      <c r="L4246" s="50">
        <v>0</v>
      </c>
      <c r="M4246" s="50">
        <v>0</v>
      </c>
      <c r="N4246" s="51">
        <f>D4246*$D$6</f>
        <v>118.99999999999999</v>
      </c>
      <c r="O4246" s="51">
        <f>E4246*$E$6</f>
        <v>84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190.39999999999998</v>
      </c>
      <c r="T4246" s="51">
        <f>(O4246/100)*(K4246*$K$6)</f>
        <v>100.8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71"/>
        <v>309.39999999999998</v>
      </c>
      <c r="Y4246" s="51">
        <f t="shared" si="572"/>
        <v>184.8</v>
      </c>
      <c r="Z4246" s="51">
        <f t="shared" si="573"/>
        <v>0</v>
      </c>
      <c r="AA4246" s="51">
        <f t="shared" si="574"/>
        <v>0</v>
      </c>
      <c r="AB4246" s="51">
        <f t="shared" si="575"/>
        <v>0</v>
      </c>
      <c r="AC4246" s="52">
        <f t="shared" si="576"/>
        <v>494.2</v>
      </c>
      <c r="AD4246" s="53">
        <f>(ROUND(AC4246-AC4243,1)/AC4243)</f>
        <v>0</v>
      </c>
      <c r="AE4246" s="35"/>
      <c r="AF4246" s="45"/>
    </row>
    <row r="4247" spans="1:32" x14ac:dyDescent="0.25">
      <c r="A4247" s="46" t="s">
        <v>32</v>
      </c>
      <c r="B4247" s="59">
        <v>0</v>
      </c>
      <c r="C4247" s="48" t="s">
        <v>8</v>
      </c>
      <c r="D4247" s="49">
        <v>85</v>
      </c>
      <c r="E4247" s="49">
        <v>60</v>
      </c>
      <c r="F4247" s="49">
        <v>0</v>
      </c>
      <c r="G4247" s="49">
        <v>0</v>
      </c>
      <c r="H4247" s="49">
        <v>0</v>
      </c>
      <c r="I4247" s="50">
        <v>40</v>
      </c>
      <c r="J4247" s="50">
        <v>40</v>
      </c>
      <c r="K4247" s="50">
        <v>60</v>
      </c>
      <c r="L4247" s="50">
        <v>0</v>
      </c>
      <c r="M4247" s="50">
        <v>0</v>
      </c>
      <c r="N4247" s="51">
        <f>D4247*$D$7</f>
        <v>118.99999999999999</v>
      </c>
      <c r="O4247" s="51">
        <f>E4247*$E$7</f>
        <v>84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190.39999999999998</v>
      </c>
      <c r="T4247" s="51">
        <f>(O4247/100)*(K4247*$K$7)</f>
        <v>100.8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71"/>
        <v>309.39999999999998</v>
      </c>
      <c r="Y4247" s="51">
        <f t="shared" si="572"/>
        <v>184.8</v>
      </c>
      <c r="Z4247" s="51">
        <f t="shared" si="573"/>
        <v>0</v>
      </c>
      <c r="AA4247" s="51">
        <f t="shared" si="574"/>
        <v>0</v>
      </c>
      <c r="AB4247" s="51">
        <f t="shared" si="575"/>
        <v>0</v>
      </c>
      <c r="AC4247" s="52">
        <f t="shared" si="576"/>
        <v>494.2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59"/>
      <c r="C4248" s="48" t="s">
        <v>9</v>
      </c>
      <c r="D4248" s="49">
        <v>85</v>
      </c>
      <c r="E4248" s="49">
        <v>60</v>
      </c>
      <c r="F4248" s="49">
        <v>0</v>
      </c>
      <c r="G4248" s="49">
        <v>0</v>
      </c>
      <c r="H4248" s="49">
        <v>0</v>
      </c>
      <c r="I4248" s="50">
        <v>40</v>
      </c>
      <c r="J4248" s="50">
        <v>40</v>
      </c>
      <c r="K4248" s="50">
        <v>60</v>
      </c>
      <c r="L4248" s="50">
        <v>0</v>
      </c>
      <c r="M4248" s="50">
        <v>0</v>
      </c>
      <c r="N4248" s="51">
        <f>D4248*$D$8</f>
        <v>118.99999999999999</v>
      </c>
      <c r="O4248" s="51">
        <f>E4248*$E$8</f>
        <v>84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190.39999999999998</v>
      </c>
      <c r="T4248" s="51">
        <f>(O4248/100)*(K4248*$K$8)</f>
        <v>100.8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71"/>
        <v>309.39999999999998</v>
      </c>
      <c r="Y4248" s="51">
        <f t="shared" si="572"/>
        <v>184.8</v>
      </c>
      <c r="Z4248" s="51">
        <f t="shared" si="573"/>
        <v>0</v>
      </c>
      <c r="AA4248" s="51">
        <f t="shared" si="574"/>
        <v>0</v>
      </c>
      <c r="AB4248" s="51">
        <f t="shared" si="575"/>
        <v>0</v>
      </c>
      <c r="AC4248" s="52">
        <f t="shared" si="576"/>
        <v>494.2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59"/>
      <c r="C4249" s="48" t="s">
        <v>10</v>
      </c>
      <c r="D4249" s="49">
        <v>42</v>
      </c>
      <c r="E4249" s="49">
        <v>140</v>
      </c>
      <c r="F4249" s="49">
        <v>0</v>
      </c>
      <c r="G4249" s="49">
        <v>0</v>
      </c>
      <c r="H4249" s="49">
        <v>0</v>
      </c>
      <c r="I4249" s="50">
        <v>40</v>
      </c>
      <c r="J4249" s="50">
        <v>40</v>
      </c>
      <c r="K4249" s="50">
        <v>120</v>
      </c>
      <c r="L4249" s="50">
        <v>0</v>
      </c>
      <c r="M4249" s="50">
        <v>0</v>
      </c>
      <c r="N4249" s="51">
        <f>D4249*$D$9</f>
        <v>56.7</v>
      </c>
      <c r="O4249" s="51">
        <f>E4249*$E$9</f>
        <v>189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45.360000000000007</v>
      </c>
      <c r="T4249" s="51">
        <f>(O4249/100)*(K4249*$K$9)</f>
        <v>317.52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71"/>
        <v>102.06</v>
      </c>
      <c r="Y4249" s="51">
        <f t="shared" si="572"/>
        <v>506.52</v>
      </c>
      <c r="Z4249" s="51">
        <f t="shared" si="573"/>
        <v>0</v>
      </c>
      <c r="AA4249" s="51">
        <f t="shared" si="574"/>
        <v>0</v>
      </c>
      <c r="AB4249" s="51">
        <f t="shared" si="575"/>
        <v>0</v>
      </c>
      <c r="AC4249" s="52">
        <f t="shared" si="576"/>
        <v>608.6</v>
      </c>
      <c r="AD4249" s="53">
        <f>(ROUND(AC4249-AC4243,1)/AC4243)</f>
        <v>0.23148522865236748</v>
      </c>
      <c r="AE4249" s="44"/>
      <c r="AF4249" s="45"/>
    </row>
    <row r="4250" spans="1:32" x14ac:dyDescent="0.25">
      <c r="A4250" s="46" t="s">
        <v>35</v>
      </c>
      <c r="B4250" s="59"/>
      <c r="C4250" s="48" t="s">
        <v>11</v>
      </c>
      <c r="D4250" s="49">
        <v>42</v>
      </c>
      <c r="E4250" s="49">
        <v>0</v>
      </c>
      <c r="F4250" s="49">
        <v>140</v>
      </c>
      <c r="G4250" s="49">
        <v>0</v>
      </c>
      <c r="H4250" s="49">
        <v>0</v>
      </c>
      <c r="I4250" s="50">
        <v>40</v>
      </c>
      <c r="J4250" s="50">
        <v>40</v>
      </c>
      <c r="K4250" s="50">
        <v>55</v>
      </c>
      <c r="L4250" s="50">
        <v>55</v>
      </c>
      <c r="M4250" s="50">
        <v>0</v>
      </c>
      <c r="N4250" s="51">
        <f>D4250*$D$10</f>
        <v>56.7</v>
      </c>
      <c r="O4250" s="51">
        <f>E4250*$E$10</f>
        <v>0</v>
      </c>
      <c r="P4250" s="51">
        <f>F4250*$F$10</f>
        <v>189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45.360000000000007</v>
      </c>
      <c r="T4250" s="51">
        <f>(O4250/100)*(K4250*$J$10)</f>
        <v>0</v>
      </c>
      <c r="U4250" s="51">
        <f>(P4250/100)*(K4250*$K$10)+(P4250/100)*(L4250*$L$10)</f>
        <v>291.06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71"/>
        <v>102.06</v>
      </c>
      <c r="Y4250" s="51">
        <f t="shared" si="572"/>
        <v>0</v>
      </c>
      <c r="Z4250" s="51">
        <f t="shared" si="573"/>
        <v>480.06</v>
      </c>
      <c r="AA4250" s="51">
        <f t="shared" si="574"/>
        <v>0</v>
      </c>
      <c r="AB4250" s="51">
        <f t="shared" si="575"/>
        <v>0</v>
      </c>
      <c r="AC4250" s="52">
        <f t="shared" si="576"/>
        <v>582.1</v>
      </c>
      <c r="AD4250" s="53">
        <f>(ROUND(AC4250-AC4243,1)/AC4243)</f>
        <v>0.17786321327397817</v>
      </c>
      <c r="AE4250" s="44"/>
      <c r="AF4250" s="45"/>
    </row>
    <row r="4251" spans="1:32" x14ac:dyDescent="0.25">
      <c r="A4251" s="46" t="s">
        <v>36</v>
      </c>
      <c r="B4251" s="59"/>
      <c r="C4251" s="48" t="s">
        <v>12</v>
      </c>
      <c r="D4251" s="49">
        <v>42</v>
      </c>
      <c r="E4251" s="49">
        <v>0</v>
      </c>
      <c r="F4251" s="49">
        <v>0</v>
      </c>
      <c r="G4251" s="49">
        <v>140</v>
      </c>
      <c r="H4251" s="49">
        <v>0</v>
      </c>
      <c r="I4251" s="50">
        <v>40</v>
      </c>
      <c r="J4251" s="50">
        <v>40</v>
      </c>
      <c r="K4251" s="50">
        <v>0</v>
      </c>
      <c r="L4251" s="50">
        <v>110</v>
      </c>
      <c r="M4251" s="50">
        <v>0</v>
      </c>
      <c r="N4251" s="51">
        <f>D4251*$D$11</f>
        <v>56.7</v>
      </c>
      <c r="O4251" s="51">
        <f>E4251*$E$11</f>
        <v>0</v>
      </c>
      <c r="P4251" s="51">
        <f>F4251*$F$11</f>
        <v>0</v>
      </c>
      <c r="Q4251" s="51">
        <f>G4251*$G$11</f>
        <v>189</v>
      </c>
      <c r="R4251" s="51">
        <f>H4251*$H$11</f>
        <v>0</v>
      </c>
      <c r="S4251" s="51">
        <f>(N4251/100)*(I4251*$I$11)+(N4251/100)*(J4251*$J$11)</f>
        <v>45.360000000000007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291.06</v>
      </c>
      <c r="W4251" s="51">
        <f>(R4251/100)*(K4251*$K$11)+(R4251/100)*(L4251*$L$11)</f>
        <v>0</v>
      </c>
      <c r="X4251" s="51">
        <f t="shared" si="571"/>
        <v>102.06</v>
      </c>
      <c r="Y4251" s="51">
        <f t="shared" si="572"/>
        <v>0</v>
      </c>
      <c r="Z4251" s="51">
        <f t="shared" si="573"/>
        <v>0</v>
      </c>
      <c r="AA4251" s="51">
        <f t="shared" si="574"/>
        <v>480.06</v>
      </c>
      <c r="AB4251" s="51">
        <f t="shared" si="575"/>
        <v>0</v>
      </c>
      <c r="AC4251" s="52">
        <f t="shared" si="576"/>
        <v>582.1</v>
      </c>
      <c r="AD4251" s="53">
        <f>(ROUND(AC4251-AC4243,1)/AC4243)</f>
        <v>0.17786321327397817</v>
      </c>
      <c r="AE4251" s="44"/>
      <c r="AF4251" s="45"/>
    </row>
    <row r="4252" spans="1:32" x14ac:dyDescent="0.25">
      <c r="A4252" s="46" t="s">
        <v>37</v>
      </c>
      <c r="B4252" s="59"/>
      <c r="C4252" s="48" t="s">
        <v>13</v>
      </c>
      <c r="D4252" s="49">
        <v>42</v>
      </c>
      <c r="E4252" s="49">
        <v>0</v>
      </c>
      <c r="F4252" s="49">
        <v>0</v>
      </c>
      <c r="G4252" s="49">
        <v>0</v>
      </c>
      <c r="H4252" s="49">
        <v>140</v>
      </c>
      <c r="I4252" s="50">
        <v>40</v>
      </c>
      <c r="J4252" s="50">
        <v>40</v>
      </c>
      <c r="K4252" s="50">
        <v>55</v>
      </c>
      <c r="L4252" s="50">
        <v>55</v>
      </c>
      <c r="M4252" s="50">
        <v>0</v>
      </c>
      <c r="N4252" s="51">
        <f>D4252*$D$12</f>
        <v>56.7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189</v>
      </c>
      <c r="S4252" s="51">
        <f>(N4252/100)*(I4252*$I$12)+(N4252/100)*(J4252*$J$12)</f>
        <v>45.360000000000007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291.06</v>
      </c>
      <c r="X4252" s="51">
        <f t="shared" si="571"/>
        <v>102.06</v>
      </c>
      <c r="Y4252" s="51">
        <f t="shared" si="572"/>
        <v>0</v>
      </c>
      <c r="Z4252" s="51">
        <f t="shared" si="573"/>
        <v>0</v>
      </c>
      <c r="AA4252" s="51">
        <f t="shared" si="574"/>
        <v>0</v>
      </c>
      <c r="AB4252" s="51">
        <f t="shared" si="575"/>
        <v>480.06</v>
      </c>
      <c r="AC4252" s="52">
        <f t="shared" si="576"/>
        <v>582.1</v>
      </c>
      <c r="AD4252" s="53">
        <f>(ROUND(AC4252-AC4243,1)/AC4243)</f>
        <v>0.17786321327397817</v>
      </c>
      <c r="AE4252" s="44"/>
      <c r="AF4252" s="45"/>
    </row>
    <row r="4253" spans="1:32" x14ac:dyDescent="0.25">
      <c r="A4253" s="46" t="s">
        <v>38</v>
      </c>
      <c r="B4253" s="59"/>
      <c r="C4253" s="48" t="s">
        <v>14</v>
      </c>
      <c r="D4253" s="49">
        <v>85</v>
      </c>
      <c r="E4253" s="49">
        <v>60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112</v>
      </c>
      <c r="N4253" s="51">
        <f>D4253*$D$13</f>
        <v>114.75000000000001</v>
      </c>
      <c r="O4253" s="51">
        <f>E4253*$E$13</f>
        <v>81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257.04000000000002</v>
      </c>
      <c r="T4253" s="51">
        <f>(O4253/100)*(K4253*$K$13)+(O4253/100)*(M4253*$M$13)</f>
        <v>181.44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71"/>
        <v>371.79</v>
      </c>
      <c r="Y4253" s="51">
        <f t="shared" si="572"/>
        <v>262.44</v>
      </c>
      <c r="Z4253" s="51">
        <f t="shared" si="573"/>
        <v>0</v>
      </c>
      <c r="AA4253" s="51">
        <f t="shared" si="574"/>
        <v>0</v>
      </c>
      <c r="AB4253" s="51">
        <f t="shared" si="575"/>
        <v>0</v>
      </c>
      <c r="AC4253" s="52">
        <f t="shared" si="576"/>
        <v>634.20000000000005</v>
      </c>
      <c r="AD4253" s="53">
        <f>(ROUND(AC4253-AC4243,1)/AC4243)</f>
        <v>0.28328611898016998</v>
      </c>
      <c r="AE4253" s="44"/>
      <c r="AF4253" s="45"/>
    </row>
    <row r="4254" spans="1:32" x14ac:dyDescent="0.25">
      <c r="A4254" s="46" t="s">
        <v>39</v>
      </c>
      <c r="B4254" s="59"/>
      <c r="C4254" s="48" t="s">
        <v>15</v>
      </c>
      <c r="D4254" s="49">
        <v>110</v>
      </c>
      <c r="E4254" s="49">
        <v>0</v>
      </c>
      <c r="F4254" s="49">
        <v>0</v>
      </c>
      <c r="G4254" s="49">
        <v>0</v>
      </c>
      <c r="H4254" s="49">
        <v>0</v>
      </c>
      <c r="I4254" s="50">
        <v>40</v>
      </c>
      <c r="J4254" s="50">
        <v>40</v>
      </c>
      <c r="K4254" s="50">
        <v>100</v>
      </c>
      <c r="L4254" s="50">
        <v>0</v>
      </c>
      <c r="M4254" s="50">
        <v>0</v>
      </c>
      <c r="N4254" s="51">
        <f>D4254*$D$14</f>
        <v>148.5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415.8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71"/>
        <v>564.29999999999995</v>
      </c>
      <c r="Y4254" s="51">
        <f t="shared" si="572"/>
        <v>0</v>
      </c>
      <c r="Z4254" s="51">
        <f t="shared" si="573"/>
        <v>0</v>
      </c>
      <c r="AA4254" s="51">
        <f t="shared" si="574"/>
        <v>0</v>
      </c>
      <c r="AB4254" s="51">
        <f t="shared" si="575"/>
        <v>0</v>
      </c>
      <c r="AC4254" s="52">
        <f t="shared" si="576"/>
        <v>564.29999999999995</v>
      </c>
      <c r="AD4254" s="53">
        <f>(ROUND(AC4254-AC4243,1)/AC4243)</f>
        <v>0.14184540671792795</v>
      </c>
      <c r="AE4254" s="44"/>
      <c r="AF4254" s="45"/>
    </row>
    <row r="4255" spans="1:32" x14ac:dyDescent="0.25">
      <c r="A4255" s="46"/>
      <c r="B4255" s="59"/>
      <c r="C4255" s="48" t="s">
        <v>16</v>
      </c>
      <c r="D4255" s="49">
        <v>110</v>
      </c>
      <c r="E4255" s="49">
        <v>0</v>
      </c>
      <c r="F4255" s="49">
        <v>0</v>
      </c>
      <c r="G4255" s="49">
        <v>0</v>
      </c>
      <c r="H4255" s="49">
        <v>0</v>
      </c>
      <c r="I4255" s="50">
        <v>40</v>
      </c>
      <c r="J4255" s="50">
        <v>40</v>
      </c>
      <c r="K4255" s="50">
        <v>0</v>
      </c>
      <c r="L4255" s="50">
        <v>100</v>
      </c>
      <c r="M4255" s="50">
        <v>0</v>
      </c>
      <c r="N4255" s="51">
        <f>D4255*$D$15</f>
        <v>148.5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415.8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71"/>
        <v>564.29999999999995</v>
      </c>
      <c r="Y4255" s="51">
        <f t="shared" si="572"/>
        <v>0</v>
      </c>
      <c r="Z4255" s="51">
        <f t="shared" si="573"/>
        <v>0</v>
      </c>
      <c r="AA4255" s="51">
        <f t="shared" si="574"/>
        <v>0</v>
      </c>
      <c r="AB4255" s="51">
        <f t="shared" si="575"/>
        <v>0</v>
      </c>
      <c r="AC4255" s="52">
        <f t="shared" si="576"/>
        <v>564.29999999999995</v>
      </c>
      <c r="AD4255" s="53">
        <f>(ROUND(AC4255-AC4243,1)/AC4243)</f>
        <v>0.14184540671792795</v>
      </c>
      <c r="AE4255" s="44"/>
      <c r="AF4255" s="45"/>
    </row>
    <row r="4256" spans="1:32" x14ac:dyDescent="0.25">
      <c r="A4256" s="46"/>
      <c r="B4256" s="59"/>
      <c r="C4256" s="48" t="s">
        <v>17</v>
      </c>
      <c r="D4256" s="49">
        <v>85</v>
      </c>
      <c r="E4256" s="49">
        <v>60</v>
      </c>
      <c r="F4256" s="49">
        <v>0</v>
      </c>
      <c r="G4256" s="49">
        <v>0</v>
      </c>
      <c r="H4256" s="49">
        <v>0</v>
      </c>
      <c r="I4256" s="50">
        <v>40</v>
      </c>
      <c r="J4256" s="50">
        <v>85</v>
      </c>
      <c r="K4256" s="50">
        <v>60</v>
      </c>
      <c r="L4256" s="50">
        <v>0</v>
      </c>
      <c r="M4256" s="50">
        <v>0</v>
      </c>
      <c r="N4256" s="51">
        <f>D4256*$D$16</f>
        <v>114.75000000000001</v>
      </c>
      <c r="O4256" s="51">
        <f>E4256*$E$16</f>
        <v>81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289.74375000000003</v>
      </c>
      <c r="T4256" s="51">
        <f>(O4256/100)*(K4256*$K$16)</f>
        <v>48.6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71"/>
        <v>404.49375000000003</v>
      </c>
      <c r="Y4256" s="51">
        <f t="shared" si="572"/>
        <v>129.6</v>
      </c>
      <c r="Z4256" s="51">
        <f t="shared" si="573"/>
        <v>0</v>
      </c>
      <c r="AA4256" s="51">
        <f t="shared" si="574"/>
        <v>0</v>
      </c>
      <c r="AB4256" s="51">
        <f t="shared" si="575"/>
        <v>0</v>
      </c>
      <c r="AC4256" s="52">
        <f t="shared" si="576"/>
        <v>534.1</v>
      </c>
      <c r="AD4256" s="53">
        <f>(ROUND(AC4256-AC4243,1)/AC4243)</f>
        <v>8.0736543909348438E-2</v>
      </c>
      <c r="AE4256" s="44"/>
      <c r="AF4256" s="45"/>
    </row>
    <row r="4257" spans="1:32" x14ac:dyDescent="0.25">
      <c r="A4257" s="46"/>
      <c r="B4257" s="59"/>
      <c r="C4257" s="48" t="s">
        <v>18</v>
      </c>
      <c r="D4257" s="49">
        <v>85</v>
      </c>
      <c r="E4257" s="49">
        <v>60</v>
      </c>
      <c r="F4257" s="49">
        <v>0</v>
      </c>
      <c r="G4257" s="49">
        <v>0</v>
      </c>
      <c r="H4257" s="49">
        <v>0</v>
      </c>
      <c r="I4257" s="50">
        <v>85</v>
      </c>
      <c r="J4257" s="50">
        <v>40</v>
      </c>
      <c r="K4257" s="50">
        <v>60</v>
      </c>
      <c r="L4257" s="50">
        <v>0</v>
      </c>
      <c r="M4257" s="50">
        <v>0</v>
      </c>
      <c r="N4257" s="51">
        <f>D4257*$D$17</f>
        <v>114.75000000000001</v>
      </c>
      <c r="O4257" s="51">
        <f>E4257*$E$17</f>
        <v>81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289.74375000000003</v>
      </c>
      <c r="T4257" s="51">
        <f>(O4257/100)*(K4257*$K$17)</f>
        <v>48.6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71"/>
        <v>404.49375000000003</v>
      </c>
      <c r="Y4257" s="51">
        <f t="shared" si="572"/>
        <v>129.6</v>
      </c>
      <c r="Z4257" s="51">
        <f t="shared" si="573"/>
        <v>0</v>
      </c>
      <c r="AA4257" s="51">
        <f t="shared" si="574"/>
        <v>0</v>
      </c>
      <c r="AB4257" s="51">
        <f t="shared" si="575"/>
        <v>0</v>
      </c>
      <c r="AC4257" s="52">
        <f t="shared" si="576"/>
        <v>534.1</v>
      </c>
      <c r="AD4257" s="53">
        <f>(ROUND(AC4257-AC4243,1)/AC4243)</f>
        <v>8.0736543909348438E-2</v>
      </c>
      <c r="AE4257" s="44"/>
      <c r="AF4257" s="45"/>
    </row>
    <row r="4258" spans="1:32" x14ac:dyDescent="0.25">
      <c r="A4258" s="62"/>
      <c r="B4258" s="183" t="s">
        <v>340</v>
      </c>
      <c r="C4258" s="183"/>
      <c r="D4258" s="183"/>
      <c r="E4258" s="183"/>
      <c r="F4258" s="183"/>
      <c r="G4258" s="183"/>
      <c r="H4258" s="183"/>
      <c r="I4258" s="183"/>
      <c r="J4258" s="183"/>
      <c r="K4258" s="183"/>
      <c r="L4258" s="183"/>
      <c r="M4258" s="183"/>
      <c r="N4258" s="183"/>
      <c r="O4258" s="183"/>
      <c r="P4258" s="183"/>
      <c r="Q4258" s="183"/>
      <c r="R4258" s="183"/>
      <c r="S4258" s="183"/>
      <c r="T4258" s="183"/>
      <c r="U4258" s="183"/>
      <c r="V4258" s="183"/>
      <c r="W4258" s="183"/>
      <c r="X4258" s="183"/>
      <c r="Y4258" s="183"/>
      <c r="Z4258" s="183"/>
      <c r="AA4258" s="183"/>
      <c r="AB4258" s="183"/>
      <c r="AC4258" s="12">
        <v>600</v>
      </c>
      <c r="AD4258" s="12"/>
      <c r="AE4258" s="35"/>
      <c r="AF4258" s="45"/>
    </row>
    <row r="4259" spans="1:32" x14ac:dyDescent="0.25">
      <c r="A4259" s="54" t="s">
        <v>19</v>
      </c>
      <c r="B4259" s="47" t="s">
        <v>341</v>
      </c>
      <c r="C4259" s="48" t="s">
        <v>4</v>
      </c>
      <c r="D4259" s="49">
        <v>116</v>
      </c>
      <c r="E4259" s="49">
        <v>0</v>
      </c>
      <c r="F4259" s="49">
        <v>0</v>
      </c>
      <c r="G4259" s="49">
        <v>0</v>
      </c>
      <c r="H4259" s="49">
        <v>0</v>
      </c>
      <c r="I4259" s="50">
        <v>30</v>
      </c>
      <c r="J4259" s="50">
        <v>50</v>
      </c>
      <c r="K4259" s="50">
        <v>0</v>
      </c>
      <c r="L4259" s="50">
        <v>0</v>
      </c>
      <c r="M4259" s="50">
        <v>0</v>
      </c>
      <c r="N4259" s="51">
        <f>D4259*$D$3</f>
        <v>162.39999999999998</v>
      </c>
      <c r="O4259" s="51">
        <f>E4259*$E$3</f>
        <v>0</v>
      </c>
      <c r="P4259" s="51">
        <f>F4259*$F$3</f>
        <v>0</v>
      </c>
      <c r="Q4259" s="51">
        <f>G4259*$G$3</f>
        <v>0</v>
      </c>
      <c r="R4259" s="51">
        <f>H4259*$H$3</f>
        <v>0</v>
      </c>
      <c r="S4259" s="51">
        <f>(N4259/100)*(I4259*$I$3)+(N4259/100)*(J4259*$J$3)</f>
        <v>259.83999999999997</v>
      </c>
      <c r="T4259" s="51">
        <f>(O4259/100)*(K4259*$K$3)</f>
        <v>0</v>
      </c>
      <c r="U4259" s="51">
        <f>(P4259/100)*(K4259*$K$3)+(P4259/100)*(L4259*$L$3)</f>
        <v>0</v>
      </c>
      <c r="V4259" s="51">
        <f>(Q4259/100)*(L4259*$L$3)</f>
        <v>0</v>
      </c>
      <c r="W4259" s="51">
        <f>(R4259/100)*(K4259*$K$3)+(R4259/100)*(L4259*$L$3)</f>
        <v>0</v>
      </c>
      <c r="X4259" s="51">
        <f t="shared" ref="X4259:X4290" si="577">N4259+S4259</f>
        <v>422.23999999999995</v>
      </c>
      <c r="Y4259" s="51">
        <f t="shared" ref="Y4259:Y4290" si="578">O4259+T4259</f>
        <v>0</v>
      </c>
      <c r="Z4259" s="51">
        <f t="shared" ref="Z4259:Z4290" si="579">P4259+U4259</f>
        <v>0</v>
      </c>
      <c r="AA4259" s="51">
        <f t="shared" ref="AA4259:AA4290" si="580">Q4259+V4259</f>
        <v>0</v>
      </c>
      <c r="AB4259" s="51">
        <f t="shared" ref="AB4259:AB4290" si="581">R4259+W4259</f>
        <v>0</v>
      </c>
      <c r="AC4259" s="52">
        <f t="shared" ref="AC4259:AC4290" si="582">ROUND(X4259+Y4259+Z4259+AA4259+AB4259,1)</f>
        <v>422.2</v>
      </c>
      <c r="AD4259" s="53">
        <v>0</v>
      </c>
      <c r="AE4259" s="44"/>
      <c r="AF4259" s="45"/>
    </row>
    <row r="4260" spans="1:32" x14ac:dyDescent="0.25">
      <c r="A4260" s="46" t="s">
        <v>29</v>
      </c>
      <c r="B4260" s="47">
        <v>10</v>
      </c>
      <c r="C4260" s="48" t="s">
        <v>5</v>
      </c>
      <c r="D4260" s="49">
        <v>116</v>
      </c>
      <c r="E4260" s="49">
        <v>0</v>
      </c>
      <c r="F4260" s="49">
        <v>0</v>
      </c>
      <c r="G4260" s="49">
        <v>0</v>
      </c>
      <c r="H4260" s="49">
        <v>0</v>
      </c>
      <c r="I4260" s="50">
        <v>45</v>
      </c>
      <c r="J4260" s="50">
        <v>65</v>
      </c>
      <c r="K4260" s="50">
        <v>0</v>
      </c>
      <c r="L4260" s="50">
        <v>0</v>
      </c>
      <c r="M4260" s="50">
        <v>0</v>
      </c>
      <c r="N4260" s="51">
        <f>D4260*$D$4</f>
        <v>156.60000000000002</v>
      </c>
      <c r="O4260" s="51">
        <f>E4260*$E$4</f>
        <v>0</v>
      </c>
      <c r="P4260" s="51">
        <f>F4260*$F$4</f>
        <v>0</v>
      </c>
      <c r="Q4260" s="51">
        <f>G4260*$G$4</f>
        <v>0</v>
      </c>
      <c r="R4260" s="51">
        <f>H4260*$H$4</f>
        <v>0</v>
      </c>
      <c r="S4260" s="51">
        <f>(N4260/100)*(I4260*$I$4)+(N4260/100)*(J4260*$J$4)</f>
        <v>344.5200000000001</v>
      </c>
      <c r="T4260" s="51">
        <f>(O4260/100)*(K4260*$K$4)</f>
        <v>0</v>
      </c>
      <c r="U4260" s="51">
        <f>(P4260/100)*(K4260*$K$4)+(P4260/100)*(L4260*$L$4)</f>
        <v>0</v>
      </c>
      <c r="V4260" s="51">
        <f>(Q4260/100)*(L4260*$L$4)</f>
        <v>0</v>
      </c>
      <c r="W4260" s="51">
        <f>(R4260/100)*(K4260*$K$4)+(R4260/100)*(L4260*$L$4)</f>
        <v>0</v>
      </c>
      <c r="X4260" s="51">
        <f t="shared" si="577"/>
        <v>501.12000000000012</v>
      </c>
      <c r="Y4260" s="51">
        <f t="shared" si="578"/>
        <v>0</v>
      </c>
      <c r="Z4260" s="51">
        <f t="shared" si="579"/>
        <v>0</v>
      </c>
      <c r="AA4260" s="51">
        <f t="shared" si="580"/>
        <v>0</v>
      </c>
      <c r="AB4260" s="51">
        <f t="shared" si="581"/>
        <v>0</v>
      </c>
      <c r="AC4260" s="52">
        <f t="shared" si="582"/>
        <v>501.1</v>
      </c>
      <c r="AD4260" s="53">
        <f>(ROUND(AC4260-AC4259,1)/AC4259)</f>
        <v>0.1868782567503553</v>
      </c>
      <c r="AE4260" s="44"/>
      <c r="AF4260" s="45"/>
    </row>
    <row r="4261" spans="1:32" x14ac:dyDescent="0.25">
      <c r="A4261" s="46" t="s">
        <v>30</v>
      </c>
      <c r="B4261" s="47">
        <v>16</v>
      </c>
      <c r="C4261" s="48" t="s">
        <v>6</v>
      </c>
      <c r="D4261" s="49">
        <v>116</v>
      </c>
      <c r="E4261" s="49">
        <v>0</v>
      </c>
      <c r="F4261" s="49">
        <v>0</v>
      </c>
      <c r="G4261" s="49">
        <v>0</v>
      </c>
      <c r="H4261" s="49">
        <v>0</v>
      </c>
      <c r="I4261" s="50">
        <v>30</v>
      </c>
      <c r="J4261" s="50">
        <v>50</v>
      </c>
      <c r="K4261" s="50">
        <v>0</v>
      </c>
      <c r="L4261" s="50">
        <v>0</v>
      </c>
      <c r="M4261" s="50">
        <v>0</v>
      </c>
      <c r="N4261" s="51">
        <f>D4261*$D$5</f>
        <v>162.39999999999998</v>
      </c>
      <c r="O4261" s="51">
        <f>E4261*$E$5</f>
        <v>0</v>
      </c>
      <c r="P4261" s="51">
        <f>F4261*$F$5</f>
        <v>0</v>
      </c>
      <c r="Q4261" s="51">
        <f>G4261*$G$5</f>
        <v>0</v>
      </c>
      <c r="R4261" s="51">
        <f>H4261*$H$5</f>
        <v>0</v>
      </c>
      <c r="S4261" s="51">
        <f>(N4261/100)*(I4261*$I$5)+(N4261/100)*(J4261*$J$5)</f>
        <v>259.83999999999997</v>
      </c>
      <c r="T4261" s="51">
        <f>(O4261/100)*(K4261*$K$5)</f>
        <v>0</v>
      </c>
      <c r="U4261" s="51">
        <f>(P4261/100)*(K4261*$K$5)+(P4261/100)*(L4261*$L$5)</f>
        <v>0</v>
      </c>
      <c r="V4261" s="51">
        <f>(Q4261/100)*(L4261*$L$5)</f>
        <v>0</v>
      </c>
      <c r="W4261" s="51">
        <f>(R4261/100)*(K4261*$K$5)+(R4261/100)*(L4261*$L$5)</f>
        <v>0</v>
      </c>
      <c r="X4261" s="51">
        <f t="shared" si="577"/>
        <v>422.23999999999995</v>
      </c>
      <c r="Y4261" s="51">
        <f t="shared" si="578"/>
        <v>0</v>
      </c>
      <c r="Z4261" s="51">
        <f t="shared" si="579"/>
        <v>0</v>
      </c>
      <c r="AA4261" s="51">
        <f t="shared" si="580"/>
        <v>0</v>
      </c>
      <c r="AB4261" s="51">
        <f t="shared" si="581"/>
        <v>0</v>
      </c>
      <c r="AC4261" s="52">
        <f t="shared" si="582"/>
        <v>422.2</v>
      </c>
      <c r="AD4261" s="53">
        <f>(ROUND(AC4261-AC4259,1)/AC4259)</f>
        <v>0</v>
      </c>
      <c r="AE4261" s="44"/>
      <c r="AF4261" s="45"/>
    </row>
    <row r="4262" spans="1:32" x14ac:dyDescent="0.25">
      <c r="A4262" s="46" t="s">
        <v>31</v>
      </c>
      <c r="B4262" s="47">
        <v>0</v>
      </c>
      <c r="C4262" s="48" t="s">
        <v>7</v>
      </c>
      <c r="D4262" s="49">
        <v>116</v>
      </c>
      <c r="E4262" s="49">
        <v>0</v>
      </c>
      <c r="F4262" s="49">
        <v>0</v>
      </c>
      <c r="G4262" s="49">
        <v>0</v>
      </c>
      <c r="H4262" s="49">
        <v>0</v>
      </c>
      <c r="I4262" s="50">
        <v>30</v>
      </c>
      <c r="J4262" s="50">
        <v>50</v>
      </c>
      <c r="K4262" s="50">
        <v>0</v>
      </c>
      <c r="L4262" s="50">
        <v>0</v>
      </c>
      <c r="M4262" s="50">
        <v>0</v>
      </c>
      <c r="N4262" s="51">
        <f>D4262*$D$6</f>
        <v>162.39999999999998</v>
      </c>
      <c r="O4262" s="51">
        <f>E4262*$E$6</f>
        <v>0</v>
      </c>
      <c r="P4262" s="51">
        <f>F4262*$F$6</f>
        <v>0</v>
      </c>
      <c r="Q4262" s="51">
        <f>G4262*$G$6</f>
        <v>0</v>
      </c>
      <c r="R4262" s="51">
        <f>H4262*$H$6</f>
        <v>0</v>
      </c>
      <c r="S4262" s="51">
        <f>(N4262/100)*(I4262*$I$6)+(N4262/100)*(J4262*$J$6)</f>
        <v>259.83999999999997</v>
      </c>
      <c r="T4262" s="51">
        <f>(O4262/100)*(K4262*$K$6)</f>
        <v>0</v>
      </c>
      <c r="U4262" s="51">
        <f>(P4262/100)*(K4262*$K$6)+(P4262/100)*(L4262*$L$6)</f>
        <v>0</v>
      </c>
      <c r="V4262" s="51">
        <f>(Q4262/100)*(L4262*$L$6)</f>
        <v>0</v>
      </c>
      <c r="W4262" s="51">
        <f>(R4262/100)*(K4262*$K$6)+(R4262/100)*(L4262*$L$6)</f>
        <v>0</v>
      </c>
      <c r="X4262" s="51">
        <f t="shared" si="577"/>
        <v>422.23999999999995</v>
      </c>
      <c r="Y4262" s="51">
        <f t="shared" si="578"/>
        <v>0</v>
      </c>
      <c r="Z4262" s="51">
        <f t="shared" si="579"/>
        <v>0</v>
      </c>
      <c r="AA4262" s="51">
        <f t="shared" si="580"/>
        <v>0</v>
      </c>
      <c r="AB4262" s="51">
        <f t="shared" si="581"/>
        <v>0</v>
      </c>
      <c r="AC4262" s="52">
        <f t="shared" si="582"/>
        <v>422.2</v>
      </c>
      <c r="AD4262" s="53">
        <f>(ROUND(AC4262-AC4259,1)/AC4259)</f>
        <v>0</v>
      </c>
      <c r="AE4262" s="44"/>
      <c r="AF4262" s="45"/>
    </row>
    <row r="4263" spans="1:32" x14ac:dyDescent="0.25">
      <c r="A4263" s="46" t="s">
        <v>32</v>
      </c>
      <c r="B4263" s="47">
        <v>0</v>
      </c>
      <c r="C4263" s="48" t="s">
        <v>8</v>
      </c>
      <c r="D4263" s="49">
        <v>116</v>
      </c>
      <c r="E4263" s="49">
        <v>0</v>
      </c>
      <c r="F4263" s="49">
        <v>0</v>
      </c>
      <c r="G4263" s="49">
        <v>0</v>
      </c>
      <c r="H4263" s="49">
        <v>0</v>
      </c>
      <c r="I4263" s="50">
        <v>30</v>
      </c>
      <c r="J4263" s="50">
        <v>50</v>
      </c>
      <c r="K4263" s="50">
        <v>0</v>
      </c>
      <c r="L4263" s="50">
        <v>0</v>
      </c>
      <c r="M4263" s="50">
        <v>0</v>
      </c>
      <c r="N4263" s="51">
        <f>D4263*$D$7</f>
        <v>162.39999999999998</v>
      </c>
      <c r="O4263" s="51">
        <f>E4263*$E$7</f>
        <v>0</v>
      </c>
      <c r="P4263" s="51">
        <f>F4263*$F$7</f>
        <v>0</v>
      </c>
      <c r="Q4263" s="51">
        <f>G4263*$G$7</f>
        <v>0</v>
      </c>
      <c r="R4263" s="51">
        <f>H4263*$H$7</f>
        <v>0</v>
      </c>
      <c r="S4263" s="51">
        <f>(N4263/100)*(I4263*$I$7)+(N4263/100)*(J4263*$J$7)</f>
        <v>259.83999999999997</v>
      </c>
      <c r="T4263" s="51">
        <f>(O4263/100)*(K4263*$K$7)</f>
        <v>0</v>
      </c>
      <c r="U4263" s="51">
        <f>(P4263/100)*(K4263*$K$7)+(P4263/100)*(L4263*$L$7)</f>
        <v>0</v>
      </c>
      <c r="V4263" s="51">
        <f>(Q4263/100)*(L4263*$L$7)</f>
        <v>0</v>
      </c>
      <c r="W4263" s="51">
        <f>(R4263/100)*(K4263*$K$7)+(R4263/100)*(L4263*$L$7)</f>
        <v>0</v>
      </c>
      <c r="X4263" s="51">
        <f t="shared" si="577"/>
        <v>422.23999999999995</v>
      </c>
      <c r="Y4263" s="51">
        <f t="shared" si="578"/>
        <v>0</v>
      </c>
      <c r="Z4263" s="51">
        <f t="shared" si="579"/>
        <v>0</v>
      </c>
      <c r="AA4263" s="51">
        <f t="shared" si="580"/>
        <v>0</v>
      </c>
      <c r="AB4263" s="51">
        <f t="shared" si="581"/>
        <v>0</v>
      </c>
      <c r="AC4263" s="52">
        <f t="shared" si="582"/>
        <v>422.2</v>
      </c>
      <c r="AD4263" s="53">
        <f>(ROUND(AC4263-AC4259,1)/AC4259)</f>
        <v>0</v>
      </c>
      <c r="AE4263" s="44"/>
      <c r="AF4263" s="45"/>
    </row>
    <row r="4264" spans="1:32" x14ac:dyDescent="0.25">
      <c r="A4264" s="46" t="s">
        <v>33</v>
      </c>
      <c r="B4264" s="47"/>
      <c r="C4264" s="48" t="s">
        <v>9</v>
      </c>
      <c r="D4264" s="49">
        <v>116</v>
      </c>
      <c r="E4264" s="49">
        <v>0</v>
      </c>
      <c r="F4264" s="49">
        <v>0</v>
      </c>
      <c r="G4264" s="49">
        <v>0</v>
      </c>
      <c r="H4264" s="49">
        <v>0</v>
      </c>
      <c r="I4264" s="50">
        <v>30</v>
      </c>
      <c r="J4264" s="50">
        <v>50</v>
      </c>
      <c r="K4264" s="50">
        <v>0</v>
      </c>
      <c r="L4264" s="50">
        <v>0</v>
      </c>
      <c r="M4264" s="50">
        <v>0</v>
      </c>
      <c r="N4264" s="51">
        <f>D4264*$D$8</f>
        <v>162.39999999999998</v>
      </c>
      <c r="O4264" s="51">
        <f>E4264*$E$8</f>
        <v>0</v>
      </c>
      <c r="P4264" s="51">
        <f>F4264*$F$8</f>
        <v>0</v>
      </c>
      <c r="Q4264" s="51">
        <f>G4264*$G$8</f>
        <v>0</v>
      </c>
      <c r="R4264" s="51">
        <f>H4264*$H$8</f>
        <v>0</v>
      </c>
      <c r="S4264" s="51">
        <f>(N4264/100)*(I4264*$I$8)+(N4264/100)*(J4264*$J$8)</f>
        <v>259.83999999999997</v>
      </c>
      <c r="T4264" s="51">
        <f>(O4264/100)*(K4264*$K$8)</f>
        <v>0</v>
      </c>
      <c r="U4264" s="51">
        <f>(P4264/100)*(K4264*$K$8)+(P4264/100)*(L4264*$L$8)</f>
        <v>0</v>
      </c>
      <c r="V4264" s="51">
        <f>(Q4264/100)*(L4264*$L$8)</f>
        <v>0</v>
      </c>
      <c r="W4264" s="51">
        <f>(R4264/100)*(K4264*$K$8)+(R4264/100)*(L4264*$L$8)</f>
        <v>0</v>
      </c>
      <c r="X4264" s="51">
        <f t="shared" si="577"/>
        <v>422.23999999999995</v>
      </c>
      <c r="Y4264" s="51">
        <f t="shared" si="578"/>
        <v>0</v>
      </c>
      <c r="Z4264" s="51">
        <f t="shared" si="579"/>
        <v>0</v>
      </c>
      <c r="AA4264" s="51">
        <f t="shared" si="580"/>
        <v>0</v>
      </c>
      <c r="AB4264" s="51">
        <f t="shared" si="581"/>
        <v>0</v>
      </c>
      <c r="AC4264" s="52">
        <f t="shared" si="582"/>
        <v>422.2</v>
      </c>
      <c r="AD4264" s="53">
        <f>(ROUND(AC4264-AC4259,1)/AC4259)</f>
        <v>0</v>
      </c>
      <c r="AE4264" s="44"/>
      <c r="AF4264" s="45"/>
    </row>
    <row r="4265" spans="1:32" x14ac:dyDescent="0.25">
      <c r="A4265" s="46" t="s">
        <v>34</v>
      </c>
      <c r="B4265" s="47"/>
      <c r="C4265" s="48" t="s">
        <v>10</v>
      </c>
      <c r="D4265" s="49">
        <v>58</v>
      </c>
      <c r="E4265" s="49">
        <v>125</v>
      </c>
      <c r="F4265" s="49">
        <v>0</v>
      </c>
      <c r="G4265" s="49">
        <v>0</v>
      </c>
      <c r="H4265" s="49">
        <v>0</v>
      </c>
      <c r="I4265" s="50">
        <v>30</v>
      </c>
      <c r="J4265" s="50">
        <v>50</v>
      </c>
      <c r="K4265" s="50">
        <v>85</v>
      </c>
      <c r="L4265" s="50">
        <v>0</v>
      </c>
      <c r="M4265" s="50">
        <v>0</v>
      </c>
      <c r="N4265" s="51">
        <f>D4265*$D$9</f>
        <v>78.300000000000011</v>
      </c>
      <c r="O4265" s="51">
        <f>E4265*$E$9</f>
        <v>168.75</v>
      </c>
      <c r="P4265" s="51">
        <f>F4265*$F$9</f>
        <v>0</v>
      </c>
      <c r="Q4265" s="51">
        <f>G4265*$G$9</f>
        <v>0</v>
      </c>
      <c r="R4265" s="51">
        <f>H4265*$H$9</f>
        <v>0</v>
      </c>
      <c r="S4265" s="51">
        <f>(N4265/100)*(I4265*$I$9)+(N4265/100)*(J4265*$J$9)</f>
        <v>62.640000000000015</v>
      </c>
      <c r="T4265" s="51">
        <f>(O4265/100)*(K4265*$K$9)</f>
        <v>200.81249999999997</v>
      </c>
      <c r="U4265" s="51">
        <f>(P4265/100)*(K4265*$K$9)+(P4265/100)*(L4265*$L$9)</f>
        <v>0</v>
      </c>
      <c r="V4265" s="51">
        <f>(Q4265/100)*(L4265*$L$9)</f>
        <v>0</v>
      </c>
      <c r="W4265" s="51">
        <f>(R4265/100)*(K4265*$K$9)+(R4265/100)*(L4265*$L$9)</f>
        <v>0</v>
      </c>
      <c r="X4265" s="51">
        <f t="shared" si="577"/>
        <v>140.94000000000003</v>
      </c>
      <c r="Y4265" s="51">
        <f t="shared" si="578"/>
        <v>369.5625</v>
      </c>
      <c r="Z4265" s="51">
        <f t="shared" si="579"/>
        <v>0</v>
      </c>
      <c r="AA4265" s="51">
        <f t="shared" si="580"/>
        <v>0</v>
      </c>
      <c r="AB4265" s="51">
        <f t="shared" si="581"/>
        <v>0</v>
      </c>
      <c r="AC4265" s="52">
        <f t="shared" si="582"/>
        <v>510.5</v>
      </c>
      <c r="AD4265" s="53">
        <f>(ROUND(AC4265-AC4259,1)/AC4259)</f>
        <v>0.20914258645191852</v>
      </c>
      <c r="AE4265" s="44"/>
      <c r="AF4265" s="45"/>
    </row>
    <row r="4266" spans="1:32" x14ac:dyDescent="0.25">
      <c r="A4266" s="46" t="s">
        <v>35</v>
      </c>
      <c r="B4266" s="47"/>
      <c r="C4266" s="48" t="s">
        <v>11</v>
      </c>
      <c r="D4266" s="49">
        <v>58</v>
      </c>
      <c r="E4266" s="49">
        <v>0</v>
      </c>
      <c r="F4266" s="49">
        <v>125</v>
      </c>
      <c r="G4266" s="49">
        <v>0</v>
      </c>
      <c r="H4266" s="49">
        <v>0</v>
      </c>
      <c r="I4266" s="50">
        <v>30</v>
      </c>
      <c r="J4266" s="50">
        <v>50</v>
      </c>
      <c r="K4266" s="50">
        <v>42.5</v>
      </c>
      <c r="L4266" s="50">
        <v>42.5</v>
      </c>
      <c r="M4266" s="50">
        <v>0</v>
      </c>
      <c r="N4266" s="51">
        <f>D4266*$D$10</f>
        <v>78.300000000000011</v>
      </c>
      <c r="O4266" s="51">
        <f>E4266*$E$10</f>
        <v>0</v>
      </c>
      <c r="P4266" s="51">
        <f>F4266*$F$10</f>
        <v>168.75</v>
      </c>
      <c r="Q4266" s="51">
        <f>G4266*$G$10</f>
        <v>0</v>
      </c>
      <c r="R4266" s="51">
        <f>H4266*$H$10</f>
        <v>0</v>
      </c>
      <c r="S4266" s="51">
        <f>(N4266/100)*(I4266*$I$10)+(N4266/100)*(J4266*$J$10)</f>
        <v>62.640000000000015</v>
      </c>
      <c r="T4266" s="51">
        <f>(O4266/100)*(K4266*$J$10)</f>
        <v>0</v>
      </c>
      <c r="U4266" s="51">
        <f>(P4266/100)*(K4266*$K$10)+(P4266/100)*(L4266*$L$10)</f>
        <v>200.81249999999997</v>
      </c>
      <c r="V4266" s="51">
        <f>(Q4266/100)*(L4266*$L$10)</f>
        <v>0</v>
      </c>
      <c r="W4266" s="51">
        <f>(R4266/100)*(K4266*$K$10)+(R4266/100)*(L4266*$L$10)</f>
        <v>0</v>
      </c>
      <c r="X4266" s="51">
        <f t="shared" si="577"/>
        <v>140.94000000000003</v>
      </c>
      <c r="Y4266" s="51">
        <f t="shared" si="578"/>
        <v>0</v>
      </c>
      <c r="Z4266" s="51">
        <f t="shared" si="579"/>
        <v>369.5625</v>
      </c>
      <c r="AA4266" s="51">
        <f t="shared" si="580"/>
        <v>0</v>
      </c>
      <c r="AB4266" s="51">
        <f t="shared" si="581"/>
        <v>0</v>
      </c>
      <c r="AC4266" s="52">
        <f t="shared" si="582"/>
        <v>510.5</v>
      </c>
      <c r="AD4266" s="53">
        <f>(ROUND(AC4266-AC4259,1)/AC4259)</f>
        <v>0.20914258645191852</v>
      </c>
      <c r="AE4266" s="44"/>
      <c r="AF4266" s="45"/>
    </row>
    <row r="4267" spans="1:32" x14ac:dyDescent="0.25">
      <c r="A4267" s="46" t="s">
        <v>36</v>
      </c>
      <c r="B4267" s="47"/>
      <c r="C4267" s="48" t="s">
        <v>12</v>
      </c>
      <c r="D4267" s="49">
        <v>58</v>
      </c>
      <c r="E4267" s="49">
        <v>0</v>
      </c>
      <c r="F4267" s="49">
        <v>0</v>
      </c>
      <c r="G4267" s="49">
        <v>125</v>
      </c>
      <c r="H4267" s="49">
        <v>0</v>
      </c>
      <c r="I4267" s="50">
        <v>30</v>
      </c>
      <c r="J4267" s="50">
        <v>50</v>
      </c>
      <c r="K4267" s="50">
        <v>0</v>
      </c>
      <c r="L4267" s="50">
        <v>85</v>
      </c>
      <c r="M4267" s="50">
        <v>0</v>
      </c>
      <c r="N4267" s="51">
        <f>D4267*$D$11</f>
        <v>78.300000000000011</v>
      </c>
      <c r="O4267" s="51">
        <f>E4267*$E$11</f>
        <v>0</v>
      </c>
      <c r="P4267" s="51">
        <f>F4267*$F$11</f>
        <v>0</v>
      </c>
      <c r="Q4267" s="51">
        <f>G4267*$G$11</f>
        <v>168.75</v>
      </c>
      <c r="R4267" s="51">
        <f>H4267*$H$11</f>
        <v>0</v>
      </c>
      <c r="S4267" s="51">
        <f>(N4267/100)*(I4267*$I$11)+(N4267/100)*(J4267*$J$11)</f>
        <v>62.640000000000015</v>
      </c>
      <c r="T4267" s="51">
        <f>(O4267/100)*(K4267*$K$11)</f>
        <v>0</v>
      </c>
      <c r="U4267" s="51">
        <f>(P4267/100)*(K4267*$K$11)+(P4267/100)*(L4267*$L$11)</f>
        <v>0</v>
      </c>
      <c r="V4267" s="51">
        <f>(Q4267/100)*(L4267*$L$11)</f>
        <v>200.81249999999997</v>
      </c>
      <c r="W4267" s="51">
        <f>(R4267/100)*(K4267*$K$11)+(R4267/100)*(L4267*$L$11)</f>
        <v>0</v>
      </c>
      <c r="X4267" s="51">
        <f t="shared" si="577"/>
        <v>140.94000000000003</v>
      </c>
      <c r="Y4267" s="51">
        <f t="shared" si="578"/>
        <v>0</v>
      </c>
      <c r="Z4267" s="51">
        <f t="shared" si="579"/>
        <v>0</v>
      </c>
      <c r="AA4267" s="51">
        <f t="shared" si="580"/>
        <v>369.5625</v>
      </c>
      <c r="AB4267" s="51">
        <f t="shared" si="581"/>
        <v>0</v>
      </c>
      <c r="AC4267" s="52">
        <f t="shared" si="582"/>
        <v>510.5</v>
      </c>
      <c r="AD4267" s="53">
        <f>(ROUND(AC4267-AC4259,1)/AC4259)</f>
        <v>0.20914258645191852</v>
      </c>
      <c r="AE4267" s="44"/>
      <c r="AF4267" s="45"/>
    </row>
    <row r="4268" spans="1:32" x14ac:dyDescent="0.25">
      <c r="A4268" s="46" t="s">
        <v>37</v>
      </c>
      <c r="B4268" s="47"/>
      <c r="C4268" s="48" t="s">
        <v>13</v>
      </c>
      <c r="D4268" s="49">
        <v>58</v>
      </c>
      <c r="E4268" s="49">
        <v>0</v>
      </c>
      <c r="F4268" s="49">
        <v>0</v>
      </c>
      <c r="G4268" s="49">
        <v>0</v>
      </c>
      <c r="H4268" s="49">
        <v>125</v>
      </c>
      <c r="I4268" s="50">
        <v>30</v>
      </c>
      <c r="J4268" s="50">
        <v>50</v>
      </c>
      <c r="K4268" s="50">
        <v>42.5</v>
      </c>
      <c r="L4268" s="50">
        <v>42.5</v>
      </c>
      <c r="M4268" s="50">
        <v>0</v>
      </c>
      <c r="N4268" s="51">
        <f>D4268*$D$12</f>
        <v>78.300000000000011</v>
      </c>
      <c r="O4268" s="51">
        <f>E4268*$E$12</f>
        <v>0</v>
      </c>
      <c r="P4268" s="51">
        <f>F4268*$F$12</f>
        <v>0</v>
      </c>
      <c r="Q4268" s="51">
        <f>G4268*$G$12</f>
        <v>0</v>
      </c>
      <c r="R4268" s="51">
        <f>H4268*$H$12</f>
        <v>168.75</v>
      </c>
      <c r="S4268" s="51">
        <f>(N4268/100)*(I4268*$I$12)+(N4268/100)*(J4268*$J$12)</f>
        <v>62.640000000000015</v>
      </c>
      <c r="T4268" s="51">
        <f>(O4268/100)*(K4268*$K$12)</f>
        <v>0</v>
      </c>
      <c r="U4268" s="51">
        <f>(P4268/100)*(K4268*$K$12)+(P4268/100)*(L4268*$L$12)</f>
        <v>0</v>
      </c>
      <c r="V4268" s="51">
        <f>(Q4268/100)*(L4268*$L$12)</f>
        <v>0</v>
      </c>
      <c r="W4268" s="51">
        <f>(R4268/100)*(K4268*$K$12)+(R4268/100)*(L4268*$L$12)</f>
        <v>200.81249999999997</v>
      </c>
      <c r="X4268" s="51">
        <f t="shared" si="577"/>
        <v>140.94000000000003</v>
      </c>
      <c r="Y4268" s="51">
        <f t="shared" si="578"/>
        <v>0</v>
      </c>
      <c r="Z4268" s="51">
        <f t="shared" si="579"/>
        <v>0</v>
      </c>
      <c r="AA4268" s="51">
        <f t="shared" si="580"/>
        <v>0</v>
      </c>
      <c r="AB4268" s="51">
        <f t="shared" si="581"/>
        <v>369.5625</v>
      </c>
      <c r="AC4268" s="52">
        <f t="shared" si="582"/>
        <v>510.5</v>
      </c>
      <c r="AD4268" s="53">
        <f>(ROUND(AC4268-AC4259,1)/AC4259)</f>
        <v>0.20914258645191852</v>
      </c>
      <c r="AE4268" s="44"/>
      <c r="AF4268" s="45"/>
    </row>
    <row r="4269" spans="1:32" x14ac:dyDescent="0.25">
      <c r="A4269" s="46" t="s">
        <v>38</v>
      </c>
      <c r="B4269" s="47"/>
      <c r="C4269" s="48" t="s">
        <v>14</v>
      </c>
      <c r="D4269" s="49">
        <v>116</v>
      </c>
      <c r="E4269" s="49">
        <v>0</v>
      </c>
      <c r="F4269" s="49">
        <v>0</v>
      </c>
      <c r="G4269" s="49">
        <v>0</v>
      </c>
      <c r="H4269" s="49">
        <v>0</v>
      </c>
      <c r="I4269" s="50">
        <v>0</v>
      </c>
      <c r="J4269" s="50">
        <v>0</v>
      </c>
      <c r="K4269" s="50">
        <v>0</v>
      </c>
      <c r="L4269" s="50">
        <v>0</v>
      </c>
      <c r="M4269" s="50">
        <v>100</v>
      </c>
      <c r="N4269" s="51">
        <f>D4269*$D$13</f>
        <v>156.60000000000002</v>
      </c>
      <c r="O4269" s="51">
        <f>E4269*$E$13</f>
        <v>0</v>
      </c>
      <c r="P4269" s="51">
        <f>F4269*$F$13</f>
        <v>0</v>
      </c>
      <c r="Q4269" s="51">
        <f>G4269*$G$13</f>
        <v>0</v>
      </c>
      <c r="R4269" s="51">
        <f>H4269*$H$13</f>
        <v>0</v>
      </c>
      <c r="S4269" s="51">
        <f>(N4269/100)*(I4269*$I$13)+(N4269/100)*(J4269*$J$13)+(N4269/100)*(M4269*$M$13)</f>
        <v>313.20000000000005</v>
      </c>
      <c r="T4269" s="51">
        <f>(O4269/100)*(K4269*$K$13)+(O4269/100)*(M4269*$M$13)</f>
        <v>0</v>
      </c>
      <c r="U4269" s="51">
        <f>(P4269/100)*(K4269*$K$13)+(P4269/100)*(L4269*$L$13)+(P4269/100)*(M4269*$M$13)</f>
        <v>0</v>
      </c>
      <c r="V4269" s="51">
        <f>(Q4269/100)*(L4269*$L$13)+(Q4269/100)*(M4269*$M$13)</f>
        <v>0</v>
      </c>
      <c r="W4269" s="51">
        <f>(R4269/100)*(K4269*$K$13)+(R4269/100)*(L4269*$L$13)+(R4269/100)*(M4269*$M$13)</f>
        <v>0</v>
      </c>
      <c r="X4269" s="51">
        <f t="shared" si="577"/>
        <v>469.80000000000007</v>
      </c>
      <c r="Y4269" s="51">
        <f t="shared" si="578"/>
        <v>0</v>
      </c>
      <c r="Z4269" s="51">
        <f t="shared" si="579"/>
        <v>0</v>
      </c>
      <c r="AA4269" s="51">
        <f t="shared" si="580"/>
        <v>0</v>
      </c>
      <c r="AB4269" s="51">
        <f t="shared" si="581"/>
        <v>0</v>
      </c>
      <c r="AC4269" s="52">
        <f t="shared" si="582"/>
        <v>469.8</v>
      </c>
      <c r="AD4269" s="53">
        <f>(ROUND(AC4269-AC4259,1)/AC4259)</f>
        <v>0.11274277593557556</v>
      </c>
      <c r="AE4269" s="44"/>
      <c r="AF4269" s="45"/>
    </row>
    <row r="4270" spans="1:32" x14ac:dyDescent="0.25">
      <c r="A4270" s="46" t="s">
        <v>39</v>
      </c>
      <c r="B4270" s="47"/>
      <c r="C4270" s="48" t="s">
        <v>15</v>
      </c>
      <c r="D4270" s="49">
        <v>116</v>
      </c>
      <c r="E4270" s="49">
        <v>0</v>
      </c>
      <c r="F4270" s="49">
        <v>0</v>
      </c>
      <c r="G4270" s="49">
        <v>0</v>
      </c>
      <c r="H4270" s="49">
        <v>0</v>
      </c>
      <c r="I4270" s="50">
        <v>30</v>
      </c>
      <c r="J4270" s="50">
        <v>50</v>
      </c>
      <c r="K4270" s="50">
        <v>70</v>
      </c>
      <c r="L4270" s="50">
        <v>0</v>
      </c>
      <c r="M4270" s="50">
        <v>0</v>
      </c>
      <c r="N4270" s="51">
        <f>D4270*$D$14</f>
        <v>156.60000000000002</v>
      </c>
      <c r="O4270" s="51">
        <f>E4270*$E$14</f>
        <v>0</v>
      </c>
      <c r="P4270" s="51">
        <f>F4270*$F$14</f>
        <v>0</v>
      </c>
      <c r="Q4270" s="51">
        <f>G4270*$G$14</f>
        <v>0</v>
      </c>
      <c r="R4270" s="51">
        <f>H4270*$H$14</f>
        <v>0</v>
      </c>
      <c r="S4270" s="51">
        <f>(N4270/100)*(I4270*$I$14)+(N4270/100)*(J4270*$J$14)+(N4270/100)*(K4270*$K$14)</f>
        <v>344.5200000000001</v>
      </c>
      <c r="T4270" s="51">
        <f>(O4270/100)*(K4270*$K$14)</f>
        <v>0</v>
      </c>
      <c r="U4270" s="51">
        <f>(P4270/100)*(K4270*$K$14)+(P4270/100)*(L4270*$L$14)</f>
        <v>0</v>
      </c>
      <c r="V4270" s="51">
        <f>(Q4270/100)*(L4270*$L$14)</f>
        <v>0</v>
      </c>
      <c r="W4270" s="51">
        <f>(R4270/100)*(K4270*$L$14)+(R4270/100)*(L4270*$M$14)</f>
        <v>0</v>
      </c>
      <c r="X4270" s="51">
        <f t="shared" si="577"/>
        <v>501.12000000000012</v>
      </c>
      <c r="Y4270" s="51">
        <f t="shared" si="578"/>
        <v>0</v>
      </c>
      <c r="Z4270" s="51">
        <f t="shared" si="579"/>
        <v>0</v>
      </c>
      <c r="AA4270" s="51">
        <f t="shared" si="580"/>
        <v>0</v>
      </c>
      <c r="AB4270" s="51">
        <f t="shared" si="581"/>
        <v>0</v>
      </c>
      <c r="AC4270" s="52">
        <f t="shared" si="582"/>
        <v>501.1</v>
      </c>
      <c r="AD4270" s="53">
        <f>(ROUND(AC4270-AC4259,1)/AC4259)</f>
        <v>0.1868782567503553</v>
      </c>
      <c r="AE4270" s="44"/>
      <c r="AF4270" s="45"/>
    </row>
    <row r="4271" spans="1:32" x14ac:dyDescent="0.25">
      <c r="A4271" s="46"/>
      <c r="B4271" s="47"/>
      <c r="C4271" s="48" t="s">
        <v>16</v>
      </c>
      <c r="D4271" s="49">
        <v>116</v>
      </c>
      <c r="E4271" s="49">
        <v>0</v>
      </c>
      <c r="F4271" s="49">
        <v>0</v>
      </c>
      <c r="G4271" s="49">
        <v>0</v>
      </c>
      <c r="H4271" s="49">
        <v>0</v>
      </c>
      <c r="I4271" s="50">
        <v>30</v>
      </c>
      <c r="J4271" s="50">
        <v>50</v>
      </c>
      <c r="K4271" s="50">
        <v>0</v>
      </c>
      <c r="L4271" s="50">
        <v>70</v>
      </c>
      <c r="M4271" s="50">
        <v>0</v>
      </c>
      <c r="N4271" s="51">
        <f>D4271*$D$15</f>
        <v>156.60000000000002</v>
      </c>
      <c r="O4271" s="51">
        <f>E4271*$E$15</f>
        <v>0</v>
      </c>
      <c r="P4271" s="51">
        <f>F4271*$F$15</f>
        <v>0</v>
      </c>
      <c r="Q4271" s="51">
        <f>G4271*$G$15</f>
        <v>0</v>
      </c>
      <c r="R4271" s="51">
        <f>H4271*$H$15</f>
        <v>0</v>
      </c>
      <c r="S4271" s="51">
        <f>(N4271/100)*(I4271*$I$15)+(N4271/100)*(J4271*$J$15)+(N4271/100)*(L4271*$L$15)</f>
        <v>344.5200000000001</v>
      </c>
      <c r="T4271" s="51">
        <f>(O4271/100)*(K4271*$K$15)</f>
        <v>0</v>
      </c>
      <c r="U4271" s="51">
        <f>(P4271/100)*(K4271*$K$15)+(P4271/100)*(L4271*$L$15)</f>
        <v>0</v>
      </c>
      <c r="V4271" s="51">
        <f>(Q4271/100)*(L4271*$L$15)</f>
        <v>0</v>
      </c>
      <c r="W4271" s="51">
        <f>(R4271/100)*(K4271*$K$15)+(R4271/100)*(L4271*$L$15)</f>
        <v>0</v>
      </c>
      <c r="X4271" s="51">
        <f t="shared" si="577"/>
        <v>501.12000000000012</v>
      </c>
      <c r="Y4271" s="51">
        <f t="shared" si="578"/>
        <v>0</v>
      </c>
      <c r="Z4271" s="51">
        <f t="shared" si="579"/>
        <v>0</v>
      </c>
      <c r="AA4271" s="51">
        <f t="shared" si="580"/>
        <v>0</v>
      </c>
      <c r="AB4271" s="51">
        <f t="shared" si="581"/>
        <v>0</v>
      </c>
      <c r="AC4271" s="52">
        <f t="shared" si="582"/>
        <v>501.1</v>
      </c>
      <c r="AD4271" s="53">
        <f>(ROUND(AC4271-AC4259,1)/AC4259)</f>
        <v>0.1868782567503553</v>
      </c>
      <c r="AE4271" s="44"/>
      <c r="AF4271" s="45"/>
    </row>
    <row r="4272" spans="1:32" x14ac:dyDescent="0.25">
      <c r="A4272" s="46"/>
      <c r="B4272" s="47"/>
      <c r="C4272" s="48" t="s">
        <v>17</v>
      </c>
      <c r="D4272" s="49">
        <v>116</v>
      </c>
      <c r="E4272" s="49">
        <v>0</v>
      </c>
      <c r="F4272" s="49">
        <v>0</v>
      </c>
      <c r="G4272" s="49">
        <v>0</v>
      </c>
      <c r="H4272" s="49">
        <v>0</v>
      </c>
      <c r="I4272" s="50">
        <v>30</v>
      </c>
      <c r="J4272" s="50">
        <v>80</v>
      </c>
      <c r="K4272" s="50">
        <v>0</v>
      </c>
      <c r="L4272" s="50">
        <v>0</v>
      </c>
      <c r="M4272" s="50">
        <v>0</v>
      </c>
      <c r="N4272" s="51">
        <f>D4272*$D$16</f>
        <v>156.60000000000002</v>
      </c>
      <c r="O4272" s="51">
        <f>E4272*$E$16</f>
        <v>0</v>
      </c>
      <c r="P4272" s="51">
        <f>F4272*$F$16</f>
        <v>0</v>
      </c>
      <c r="Q4272" s="51">
        <f>G4272*$G$16</f>
        <v>0</v>
      </c>
      <c r="R4272" s="51">
        <f>H4272*$H$16</f>
        <v>0</v>
      </c>
      <c r="S4272" s="51">
        <f>(N4272/100)*(I4272*$I$16)+(N4272/100)*(J4272*$J$16)</f>
        <v>360.18000000000006</v>
      </c>
      <c r="T4272" s="51">
        <f>(O4272/100)*(K4272*$K$16)</f>
        <v>0</v>
      </c>
      <c r="U4272" s="51">
        <f>(P4272/100)*(K4272*$K$16)+(P4272/100)*(L4272*$L$16)</f>
        <v>0</v>
      </c>
      <c r="V4272" s="51">
        <f>(Q4272/100)*(L4272*$L$16)</f>
        <v>0</v>
      </c>
      <c r="W4272" s="51">
        <f>(R4272/100)*(K4272*$K$16)+(R4272/100)*(L4272*$L$16)</f>
        <v>0</v>
      </c>
      <c r="X4272" s="51">
        <f t="shared" si="577"/>
        <v>516.78000000000009</v>
      </c>
      <c r="Y4272" s="51">
        <f t="shared" si="578"/>
        <v>0</v>
      </c>
      <c r="Z4272" s="51">
        <f t="shared" si="579"/>
        <v>0</v>
      </c>
      <c r="AA4272" s="51">
        <f t="shared" si="580"/>
        <v>0</v>
      </c>
      <c r="AB4272" s="51">
        <f t="shared" si="581"/>
        <v>0</v>
      </c>
      <c r="AC4272" s="52">
        <f t="shared" si="582"/>
        <v>516.79999999999995</v>
      </c>
      <c r="AD4272" s="53">
        <f>(ROUND(AC4272-AC4259,1)/AC4259)</f>
        <v>0.22406442444339175</v>
      </c>
      <c r="AE4272" s="44"/>
      <c r="AF4272" s="45"/>
    </row>
    <row r="4273" spans="1:32" x14ac:dyDescent="0.25">
      <c r="A4273" s="46"/>
      <c r="B4273" s="47"/>
      <c r="C4273" s="48" t="s">
        <v>18</v>
      </c>
      <c r="D4273" s="49">
        <v>116</v>
      </c>
      <c r="E4273" s="49">
        <v>0</v>
      </c>
      <c r="F4273" s="49">
        <v>0</v>
      </c>
      <c r="G4273" s="49">
        <v>0</v>
      </c>
      <c r="H4273" s="49">
        <v>0</v>
      </c>
      <c r="I4273" s="50">
        <v>60</v>
      </c>
      <c r="J4273" s="50">
        <v>50</v>
      </c>
      <c r="K4273" s="50">
        <v>0</v>
      </c>
      <c r="L4273" s="50">
        <v>0</v>
      </c>
      <c r="M4273" s="50">
        <v>0</v>
      </c>
      <c r="N4273" s="51">
        <f>D4273*$D$17</f>
        <v>156.60000000000002</v>
      </c>
      <c r="O4273" s="51">
        <f>E4273*$E$17</f>
        <v>0</v>
      </c>
      <c r="P4273" s="51">
        <f>F4273*$F$17</f>
        <v>0</v>
      </c>
      <c r="Q4273" s="51">
        <f>G4273*$G$17</f>
        <v>0</v>
      </c>
      <c r="R4273" s="51">
        <f>H4273*$H$17</f>
        <v>0</v>
      </c>
      <c r="S4273" s="51">
        <f>(N4273/100)*(I4273*$I$17)+(N4273/100)*(J4273*$J$17)</f>
        <v>313.20000000000005</v>
      </c>
      <c r="T4273" s="51">
        <f>(O4273/100)*(K4273*$K$17)</f>
        <v>0</v>
      </c>
      <c r="U4273" s="51">
        <f>(P4273/100)*(K4273*$K$17)+(P4273/100)*(L4273*$L$17)</f>
        <v>0</v>
      </c>
      <c r="V4273" s="51">
        <f>(Q4273/100)*(L4273*$L$17)</f>
        <v>0</v>
      </c>
      <c r="W4273" s="51">
        <f>(R4273/100)*(K4273*$K$17)+(R4273/100)*(L4273*$L$17)</f>
        <v>0</v>
      </c>
      <c r="X4273" s="51">
        <f t="shared" si="577"/>
        <v>469.80000000000007</v>
      </c>
      <c r="Y4273" s="51">
        <f t="shared" si="578"/>
        <v>0</v>
      </c>
      <c r="Z4273" s="51">
        <f t="shared" si="579"/>
        <v>0</v>
      </c>
      <c r="AA4273" s="51">
        <f t="shared" si="580"/>
        <v>0</v>
      </c>
      <c r="AB4273" s="51">
        <f t="shared" si="581"/>
        <v>0</v>
      </c>
      <c r="AC4273" s="52">
        <f t="shared" si="582"/>
        <v>469.8</v>
      </c>
      <c r="AD4273" s="53">
        <f>(ROUND(AC4273-AC4259,1)/AC4259)</f>
        <v>0.11274277593557556</v>
      </c>
      <c r="AE4273" s="44"/>
      <c r="AF4273" s="45"/>
    </row>
    <row r="4274" spans="1:32" x14ac:dyDescent="0.25">
      <c r="A4274" s="54" t="s">
        <v>19</v>
      </c>
      <c r="B4274" s="55" t="s">
        <v>342</v>
      </c>
      <c r="C4274" s="38" t="s">
        <v>4</v>
      </c>
      <c r="D4274" s="39">
        <v>125</v>
      </c>
      <c r="E4274" s="39">
        <v>0</v>
      </c>
      <c r="F4274" s="39">
        <v>0</v>
      </c>
      <c r="G4274" s="39">
        <v>0</v>
      </c>
      <c r="H4274" s="39">
        <v>0</v>
      </c>
      <c r="I4274" s="40">
        <v>40</v>
      </c>
      <c r="J4274" s="40">
        <v>30</v>
      </c>
      <c r="K4274" s="40">
        <v>0</v>
      </c>
      <c r="L4274" s="40">
        <v>0</v>
      </c>
      <c r="M4274" s="40">
        <v>0</v>
      </c>
      <c r="N4274" s="41">
        <f>D4274*$D$3</f>
        <v>175</v>
      </c>
      <c r="O4274" s="41">
        <f>E4274*$E$3</f>
        <v>0</v>
      </c>
      <c r="P4274" s="41">
        <f>F4274*$F$3</f>
        <v>0</v>
      </c>
      <c r="Q4274" s="41">
        <f>G4274*$G$3</f>
        <v>0</v>
      </c>
      <c r="R4274" s="41">
        <f>H4274*$H$3</f>
        <v>0</v>
      </c>
      <c r="S4274" s="41">
        <f>(N4274/100)*(I4274*$I$3)+(N4274/100)*(J4274*$J$3)</f>
        <v>245</v>
      </c>
      <c r="T4274" s="41">
        <f>(O4274/100)*(K4274*$K$3)</f>
        <v>0</v>
      </c>
      <c r="U4274" s="41">
        <f>(P4274/100)*(K4274*$K$3)+(P4274/100)*(L4274*$L$3)</f>
        <v>0</v>
      </c>
      <c r="V4274" s="41">
        <f>(Q4274/100)*(L4274*$L$3)</f>
        <v>0</v>
      </c>
      <c r="W4274" s="41">
        <f>(R4274/100)*(K4274*$K$3)+(R4274/100)*(L4274*$L$3)</f>
        <v>0</v>
      </c>
      <c r="X4274" s="41">
        <f t="shared" si="577"/>
        <v>420</v>
      </c>
      <c r="Y4274" s="41">
        <f t="shared" si="578"/>
        <v>0</v>
      </c>
      <c r="Z4274" s="41">
        <f t="shared" si="579"/>
        <v>0</v>
      </c>
      <c r="AA4274" s="41">
        <f t="shared" si="580"/>
        <v>0</v>
      </c>
      <c r="AB4274" s="41">
        <f t="shared" si="581"/>
        <v>0</v>
      </c>
      <c r="AC4274" s="42">
        <f t="shared" si="582"/>
        <v>420</v>
      </c>
      <c r="AD4274" s="43">
        <v>0</v>
      </c>
      <c r="AE4274" s="44"/>
      <c r="AF4274" s="45"/>
    </row>
    <row r="4275" spans="1:32" x14ac:dyDescent="0.25">
      <c r="A4275" s="46" t="s">
        <v>29</v>
      </c>
      <c r="B4275" s="56">
        <v>16</v>
      </c>
      <c r="C4275" s="48" t="s">
        <v>5</v>
      </c>
      <c r="D4275" s="49">
        <v>125</v>
      </c>
      <c r="E4275" s="49">
        <v>0</v>
      </c>
      <c r="F4275" s="49">
        <v>0</v>
      </c>
      <c r="G4275" s="49">
        <v>0</v>
      </c>
      <c r="H4275" s="49">
        <v>0</v>
      </c>
      <c r="I4275" s="50">
        <v>55</v>
      </c>
      <c r="J4275" s="50">
        <v>44</v>
      </c>
      <c r="K4275" s="50">
        <v>0</v>
      </c>
      <c r="L4275" s="50">
        <v>0</v>
      </c>
      <c r="M4275" s="50">
        <v>0</v>
      </c>
      <c r="N4275" s="51">
        <f>D4275*$D$4</f>
        <v>168.75</v>
      </c>
      <c r="O4275" s="51">
        <f>E4275*$E$4</f>
        <v>0</v>
      </c>
      <c r="P4275" s="51">
        <f>F4275*$F$4</f>
        <v>0</v>
      </c>
      <c r="Q4275" s="51">
        <f>G4275*$G$4</f>
        <v>0</v>
      </c>
      <c r="R4275" s="51">
        <f>H4275*$H$4</f>
        <v>0</v>
      </c>
      <c r="S4275" s="51">
        <f>(N4275/100)*(I4275*$I$4)+(N4275/100)*(J4275*$J$4)</f>
        <v>334.125</v>
      </c>
      <c r="T4275" s="51">
        <f>(O4275/100)*(K4275*$K$4)</f>
        <v>0</v>
      </c>
      <c r="U4275" s="51">
        <f>(P4275/100)*(K4275*$K$4)+(P4275/100)*(L4275*$L$4)</f>
        <v>0</v>
      </c>
      <c r="V4275" s="51">
        <f>(Q4275/100)*(L4275*$L$4)</f>
        <v>0</v>
      </c>
      <c r="W4275" s="51">
        <f>(R4275/100)*(K4275*$K$4)+(R4275/100)*(L4275*$L$4)</f>
        <v>0</v>
      </c>
      <c r="X4275" s="51">
        <f t="shared" si="577"/>
        <v>502.875</v>
      </c>
      <c r="Y4275" s="51">
        <f t="shared" si="578"/>
        <v>0</v>
      </c>
      <c r="Z4275" s="51">
        <f t="shared" si="579"/>
        <v>0</v>
      </c>
      <c r="AA4275" s="51">
        <f t="shared" si="580"/>
        <v>0</v>
      </c>
      <c r="AB4275" s="51">
        <f t="shared" si="581"/>
        <v>0</v>
      </c>
      <c r="AC4275" s="52">
        <f t="shared" si="582"/>
        <v>502.9</v>
      </c>
      <c r="AD4275" s="53">
        <f>(ROUND(AC4275-AC4274,1)/AC4274)</f>
        <v>0.19738095238095241</v>
      </c>
      <c r="AE4275" s="44"/>
      <c r="AF4275" s="45"/>
    </row>
    <row r="4276" spans="1:32" x14ac:dyDescent="0.25">
      <c r="A4276" s="46" t="s">
        <v>30</v>
      </c>
      <c r="B4276" s="56">
        <v>10</v>
      </c>
      <c r="C4276" s="48" t="s">
        <v>6</v>
      </c>
      <c r="D4276" s="49">
        <v>125</v>
      </c>
      <c r="E4276" s="49">
        <v>0</v>
      </c>
      <c r="F4276" s="49">
        <v>0</v>
      </c>
      <c r="G4276" s="49">
        <v>0</v>
      </c>
      <c r="H4276" s="49">
        <v>0</v>
      </c>
      <c r="I4276" s="50">
        <v>40</v>
      </c>
      <c r="J4276" s="50">
        <v>30</v>
      </c>
      <c r="K4276" s="50">
        <v>0</v>
      </c>
      <c r="L4276" s="50">
        <v>0</v>
      </c>
      <c r="M4276" s="50">
        <v>0</v>
      </c>
      <c r="N4276" s="51">
        <f>D4276*$D$5</f>
        <v>175</v>
      </c>
      <c r="O4276" s="51">
        <f>E4276*$E$5</f>
        <v>0</v>
      </c>
      <c r="P4276" s="51">
        <f>F4276*$F$5</f>
        <v>0</v>
      </c>
      <c r="Q4276" s="51">
        <f>G4276*$G$5</f>
        <v>0</v>
      </c>
      <c r="R4276" s="51">
        <f>H4276*$H$5</f>
        <v>0</v>
      </c>
      <c r="S4276" s="51">
        <f>(N4276/100)*(I4276*$I$5)+(N4276/100)*(J4276*$J$5)</f>
        <v>245</v>
      </c>
      <c r="T4276" s="51">
        <f>(O4276/100)*(K4276*$K$5)</f>
        <v>0</v>
      </c>
      <c r="U4276" s="51">
        <f>(P4276/100)*(K4276*$K$5)+(P4276/100)*(L4276*$L$5)</f>
        <v>0</v>
      </c>
      <c r="V4276" s="51">
        <f>(Q4276/100)*(L4276*$L$5)</f>
        <v>0</v>
      </c>
      <c r="W4276" s="51">
        <f>(R4276/100)*(K4276*$K$5)+(R4276/100)*(L4276*$L$5)</f>
        <v>0</v>
      </c>
      <c r="X4276" s="51">
        <f t="shared" si="577"/>
        <v>420</v>
      </c>
      <c r="Y4276" s="51">
        <f t="shared" si="578"/>
        <v>0</v>
      </c>
      <c r="Z4276" s="51">
        <f t="shared" si="579"/>
        <v>0</v>
      </c>
      <c r="AA4276" s="51">
        <f t="shared" si="580"/>
        <v>0</v>
      </c>
      <c r="AB4276" s="51">
        <f t="shared" si="581"/>
        <v>0</v>
      </c>
      <c r="AC4276" s="52">
        <f t="shared" si="582"/>
        <v>420</v>
      </c>
      <c r="AD4276" s="53">
        <f>(ROUND(AC4276-AC4274,1)/AC4274)</f>
        <v>0</v>
      </c>
      <c r="AE4276" s="44"/>
      <c r="AF4276" s="45"/>
    </row>
    <row r="4277" spans="1:32" x14ac:dyDescent="0.25">
      <c r="A4277" s="46" t="s">
        <v>31</v>
      </c>
      <c r="B4277" s="56">
        <v>0</v>
      </c>
      <c r="C4277" s="48" t="s">
        <v>7</v>
      </c>
      <c r="D4277" s="49">
        <v>125</v>
      </c>
      <c r="E4277" s="49">
        <v>0</v>
      </c>
      <c r="F4277" s="49">
        <v>0</v>
      </c>
      <c r="G4277" s="49">
        <v>0</v>
      </c>
      <c r="H4277" s="49">
        <v>0</v>
      </c>
      <c r="I4277" s="50">
        <v>40</v>
      </c>
      <c r="J4277" s="50">
        <v>30</v>
      </c>
      <c r="K4277" s="50">
        <v>0</v>
      </c>
      <c r="L4277" s="50">
        <v>0</v>
      </c>
      <c r="M4277" s="50">
        <v>0</v>
      </c>
      <c r="N4277" s="51">
        <f>D4277*$D$6</f>
        <v>175</v>
      </c>
      <c r="O4277" s="51">
        <f>E4277*$E$6</f>
        <v>0</v>
      </c>
      <c r="P4277" s="51">
        <f>F4277*$F$6</f>
        <v>0</v>
      </c>
      <c r="Q4277" s="51">
        <f>G4277*$G$6</f>
        <v>0</v>
      </c>
      <c r="R4277" s="51">
        <f>H4277*$H$6</f>
        <v>0</v>
      </c>
      <c r="S4277" s="51">
        <f>(N4277/100)*(I4277*$I$6)+(N4277/100)*(J4277*$J$6)</f>
        <v>245</v>
      </c>
      <c r="T4277" s="51">
        <f>(O4277/100)*(K4277*$K$6)</f>
        <v>0</v>
      </c>
      <c r="U4277" s="51">
        <f>(P4277/100)*(K4277*$K$6)+(P4277/100)*(L4277*$L$6)</f>
        <v>0</v>
      </c>
      <c r="V4277" s="51">
        <f>(Q4277/100)*(L4277*$L$6)</f>
        <v>0</v>
      </c>
      <c r="W4277" s="51">
        <f>(R4277/100)*(K4277*$K$6)+(R4277/100)*(L4277*$L$6)</f>
        <v>0</v>
      </c>
      <c r="X4277" s="51">
        <f t="shared" si="577"/>
        <v>420</v>
      </c>
      <c r="Y4277" s="51">
        <f t="shared" si="578"/>
        <v>0</v>
      </c>
      <c r="Z4277" s="51">
        <f t="shared" si="579"/>
        <v>0</v>
      </c>
      <c r="AA4277" s="51">
        <f t="shared" si="580"/>
        <v>0</v>
      </c>
      <c r="AB4277" s="51">
        <f t="shared" si="581"/>
        <v>0</v>
      </c>
      <c r="AC4277" s="52">
        <f t="shared" si="582"/>
        <v>420</v>
      </c>
      <c r="AD4277" s="53">
        <f>(ROUND(AC4277-AC4274,1)/AC4274)</f>
        <v>0</v>
      </c>
      <c r="AE4277" s="44"/>
      <c r="AF4277" s="45"/>
    </row>
    <row r="4278" spans="1:32" x14ac:dyDescent="0.25">
      <c r="A4278" s="46" t="s">
        <v>32</v>
      </c>
      <c r="B4278" s="56">
        <v>0</v>
      </c>
      <c r="C4278" s="48" t="s">
        <v>8</v>
      </c>
      <c r="D4278" s="49">
        <v>125</v>
      </c>
      <c r="E4278" s="49">
        <v>0</v>
      </c>
      <c r="F4278" s="49">
        <v>0</v>
      </c>
      <c r="G4278" s="49">
        <v>0</v>
      </c>
      <c r="H4278" s="49">
        <v>0</v>
      </c>
      <c r="I4278" s="50">
        <v>40</v>
      </c>
      <c r="J4278" s="50">
        <v>30</v>
      </c>
      <c r="K4278" s="50">
        <v>0</v>
      </c>
      <c r="L4278" s="50">
        <v>0</v>
      </c>
      <c r="M4278" s="50">
        <v>0</v>
      </c>
      <c r="N4278" s="51">
        <f>D4278*$D$7</f>
        <v>175</v>
      </c>
      <c r="O4278" s="51">
        <f>E4278*$E$7</f>
        <v>0</v>
      </c>
      <c r="P4278" s="51">
        <f>F4278*$F$7</f>
        <v>0</v>
      </c>
      <c r="Q4278" s="51">
        <f>G4278*$G$7</f>
        <v>0</v>
      </c>
      <c r="R4278" s="51">
        <f>H4278*$H$7</f>
        <v>0</v>
      </c>
      <c r="S4278" s="51">
        <f>(N4278/100)*(I4278*$I$7)+(N4278/100)*(J4278*$J$7)</f>
        <v>245</v>
      </c>
      <c r="T4278" s="51">
        <f>(O4278/100)*(K4278*$K$7)</f>
        <v>0</v>
      </c>
      <c r="U4278" s="51">
        <f>(P4278/100)*(K4278*$K$7)+(P4278/100)*(L4278*$L$7)</f>
        <v>0</v>
      </c>
      <c r="V4278" s="51">
        <f>(Q4278/100)*(L4278*$L$7)</f>
        <v>0</v>
      </c>
      <c r="W4278" s="51">
        <f>(R4278/100)*(K4278*$K$7)+(R4278/100)*(L4278*$L$7)</f>
        <v>0</v>
      </c>
      <c r="X4278" s="51">
        <f t="shared" si="577"/>
        <v>420</v>
      </c>
      <c r="Y4278" s="51">
        <f t="shared" si="578"/>
        <v>0</v>
      </c>
      <c r="Z4278" s="51">
        <f t="shared" si="579"/>
        <v>0</v>
      </c>
      <c r="AA4278" s="51">
        <f t="shared" si="580"/>
        <v>0</v>
      </c>
      <c r="AB4278" s="51">
        <f t="shared" si="581"/>
        <v>0</v>
      </c>
      <c r="AC4278" s="52">
        <f t="shared" si="582"/>
        <v>420</v>
      </c>
      <c r="AD4278" s="53">
        <f>(ROUND(AC4278-AC4274,1)/AC4274)</f>
        <v>0</v>
      </c>
      <c r="AE4278" s="44"/>
      <c r="AF4278" s="45"/>
    </row>
    <row r="4279" spans="1:32" x14ac:dyDescent="0.25">
      <c r="A4279" s="46" t="s">
        <v>33</v>
      </c>
      <c r="B4279" s="56"/>
      <c r="C4279" s="48" t="s">
        <v>9</v>
      </c>
      <c r="D4279" s="49">
        <v>125</v>
      </c>
      <c r="E4279" s="49">
        <v>0</v>
      </c>
      <c r="F4279" s="49">
        <v>0</v>
      </c>
      <c r="G4279" s="49">
        <v>0</v>
      </c>
      <c r="H4279" s="49">
        <v>0</v>
      </c>
      <c r="I4279" s="50">
        <v>40</v>
      </c>
      <c r="J4279" s="50">
        <v>30</v>
      </c>
      <c r="K4279" s="50">
        <v>0</v>
      </c>
      <c r="L4279" s="50">
        <v>0</v>
      </c>
      <c r="M4279" s="50">
        <v>0</v>
      </c>
      <c r="N4279" s="51">
        <f>D4279*$D$8</f>
        <v>175</v>
      </c>
      <c r="O4279" s="51">
        <f>E4279*$E$8</f>
        <v>0</v>
      </c>
      <c r="P4279" s="51">
        <f>F4279*$F$8</f>
        <v>0</v>
      </c>
      <c r="Q4279" s="51">
        <f>G4279*$G$8</f>
        <v>0</v>
      </c>
      <c r="R4279" s="51">
        <f>H4279*$H$8</f>
        <v>0</v>
      </c>
      <c r="S4279" s="51">
        <f>(N4279/100)*(I4279*$I$8)+(N4279/100)*(J4279*$J$8)</f>
        <v>245</v>
      </c>
      <c r="T4279" s="51">
        <f>(O4279/100)*(K4279*$K$8)</f>
        <v>0</v>
      </c>
      <c r="U4279" s="51">
        <f>(P4279/100)*(K4279*$K$8)+(P4279/100)*(L4279*$L$8)</f>
        <v>0</v>
      </c>
      <c r="V4279" s="51">
        <f>(Q4279/100)*(L4279*$L$8)</f>
        <v>0</v>
      </c>
      <c r="W4279" s="51">
        <f>(R4279/100)*(K4279*$K$8)+(R4279/100)*(L4279*$L$8)</f>
        <v>0</v>
      </c>
      <c r="X4279" s="51">
        <f t="shared" si="577"/>
        <v>420</v>
      </c>
      <c r="Y4279" s="51">
        <f t="shared" si="578"/>
        <v>0</v>
      </c>
      <c r="Z4279" s="51">
        <f t="shared" si="579"/>
        <v>0</v>
      </c>
      <c r="AA4279" s="51">
        <f t="shared" si="580"/>
        <v>0</v>
      </c>
      <c r="AB4279" s="51">
        <f t="shared" si="581"/>
        <v>0</v>
      </c>
      <c r="AC4279" s="52">
        <f t="shared" si="582"/>
        <v>420</v>
      </c>
      <c r="AD4279" s="53">
        <f>(ROUND(AC4279-AC4274,1)/AC4274)</f>
        <v>0</v>
      </c>
      <c r="AE4279" s="44"/>
      <c r="AF4279" s="45"/>
    </row>
    <row r="4280" spans="1:32" x14ac:dyDescent="0.25">
      <c r="A4280" s="46" t="s">
        <v>34</v>
      </c>
      <c r="B4280" s="56"/>
      <c r="C4280" s="48" t="s">
        <v>10</v>
      </c>
      <c r="D4280" s="49">
        <v>62</v>
      </c>
      <c r="E4280" s="49">
        <v>140</v>
      </c>
      <c r="F4280" s="49">
        <v>0</v>
      </c>
      <c r="G4280" s="49">
        <v>0</v>
      </c>
      <c r="H4280" s="49">
        <v>0</v>
      </c>
      <c r="I4280" s="50">
        <v>40</v>
      </c>
      <c r="J4280" s="50">
        <v>30</v>
      </c>
      <c r="K4280" s="50">
        <v>75</v>
      </c>
      <c r="L4280" s="50">
        <v>0</v>
      </c>
      <c r="M4280" s="50">
        <v>0</v>
      </c>
      <c r="N4280" s="51">
        <f>D4280*$D$9</f>
        <v>83.7</v>
      </c>
      <c r="O4280" s="51">
        <f>E4280*$E$9</f>
        <v>189</v>
      </c>
      <c r="P4280" s="51">
        <f>F4280*$F$9</f>
        <v>0</v>
      </c>
      <c r="Q4280" s="51">
        <f>G4280*$G$9</f>
        <v>0</v>
      </c>
      <c r="R4280" s="51">
        <f>H4280*$H$9</f>
        <v>0</v>
      </c>
      <c r="S4280" s="51">
        <f>(N4280/100)*(I4280*$I$9)+(N4280/100)*(J4280*$J$9)</f>
        <v>58.59</v>
      </c>
      <c r="T4280" s="51">
        <f>(O4280/100)*(K4280*$K$9)</f>
        <v>198.45</v>
      </c>
      <c r="U4280" s="51">
        <f>(P4280/100)*(K4280*$K$9)+(P4280/100)*(L4280*$L$9)</f>
        <v>0</v>
      </c>
      <c r="V4280" s="51">
        <f>(Q4280/100)*(L4280*$L$9)</f>
        <v>0</v>
      </c>
      <c r="W4280" s="51">
        <f>(R4280/100)*(K4280*$K$9)+(R4280/100)*(L4280*$L$9)</f>
        <v>0</v>
      </c>
      <c r="X4280" s="51">
        <f t="shared" si="577"/>
        <v>142.29000000000002</v>
      </c>
      <c r="Y4280" s="51">
        <f t="shared" si="578"/>
        <v>387.45</v>
      </c>
      <c r="Z4280" s="51">
        <f t="shared" si="579"/>
        <v>0</v>
      </c>
      <c r="AA4280" s="51">
        <f t="shared" si="580"/>
        <v>0</v>
      </c>
      <c r="AB4280" s="51">
        <f t="shared" si="581"/>
        <v>0</v>
      </c>
      <c r="AC4280" s="52">
        <f t="shared" si="582"/>
        <v>529.70000000000005</v>
      </c>
      <c r="AD4280" s="53">
        <f>(ROUND(AC4280-AC4274,1)/AC4274)</f>
        <v>0.2611904761904762</v>
      </c>
      <c r="AE4280" s="44"/>
      <c r="AF4280" s="45"/>
    </row>
    <row r="4281" spans="1:32" x14ac:dyDescent="0.25">
      <c r="A4281" s="46" t="s">
        <v>35</v>
      </c>
      <c r="B4281" s="56"/>
      <c r="C4281" s="48" t="s">
        <v>11</v>
      </c>
      <c r="D4281" s="49">
        <v>62</v>
      </c>
      <c r="E4281" s="49">
        <v>0</v>
      </c>
      <c r="F4281" s="49">
        <v>140</v>
      </c>
      <c r="G4281" s="49">
        <v>0</v>
      </c>
      <c r="H4281" s="49">
        <v>0</v>
      </c>
      <c r="I4281" s="50">
        <v>40</v>
      </c>
      <c r="J4281" s="50">
        <v>30</v>
      </c>
      <c r="K4281" s="50">
        <v>37.5</v>
      </c>
      <c r="L4281" s="50">
        <v>37.5</v>
      </c>
      <c r="M4281" s="50">
        <v>0</v>
      </c>
      <c r="N4281" s="51">
        <f>D4281*$D$10</f>
        <v>83.7</v>
      </c>
      <c r="O4281" s="51">
        <f>E4281*$E$10</f>
        <v>0</v>
      </c>
      <c r="P4281" s="51">
        <f>F4281*$F$10</f>
        <v>189</v>
      </c>
      <c r="Q4281" s="51">
        <f>G4281*$G$10</f>
        <v>0</v>
      </c>
      <c r="R4281" s="51">
        <f>H4281*$H$10</f>
        <v>0</v>
      </c>
      <c r="S4281" s="51">
        <f>(N4281/100)*(I4281*$I$10)+(N4281/100)*(J4281*$J$10)</f>
        <v>58.59</v>
      </c>
      <c r="T4281" s="51">
        <f>(O4281/100)*(K4281*$J$10)</f>
        <v>0</v>
      </c>
      <c r="U4281" s="51">
        <f>(P4281/100)*(K4281*$K$10)+(P4281/100)*(L4281*$L$10)</f>
        <v>198.45</v>
      </c>
      <c r="V4281" s="51">
        <f>(Q4281/100)*(L4281*$L$10)</f>
        <v>0</v>
      </c>
      <c r="W4281" s="51">
        <f>(R4281/100)*(K4281*$K$10)+(R4281/100)*(L4281*$L$10)</f>
        <v>0</v>
      </c>
      <c r="X4281" s="51">
        <f t="shared" si="577"/>
        <v>142.29000000000002</v>
      </c>
      <c r="Y4281" s="51">
        <f t="shared" si="578"/>
        <v>0</v>
      </c>
      <c r="Z4281" s="51">
        <f t="shared" si="579"/>
        <v>387.45</v>
      </c>
      <c r="AA4281" s="51">
        <f t="shared" si="580"/>
        <v>0</v>
      </c>
      <c r="AB4281" s="51">
        <f t="shared" si="581"/>
        <v>0</v>
      </c>
      <c r="AC4281" s="52">
        <f t="shared" si="582"/>
        <v>529.70000000000005</v>
      </c>
      <c r="AD4281" s="53">
        <f>(ROUND(AC4281-AC4274,1)/AC4274)</f>
        <v>0.2611904761904762</v>
      </c>
      <c r="AE4281" s="44"/>
      <c r="AF4281" s="45"/>
    </row>
    <row r="4282" spans="1:32" x14ac:dyDescent="0.25">
      <c r="A4282" s="46" t="s">
        <v>36</v>
      </c>
      <c r="B4282" s="56"/>
      <c r="C4282" s="48" t="s">
        <v>12</v>
      </c>
      <c r="D4282" s="49">
        <v>62</v>
      </c>
      <c r="E4282" s="49">
        <v>0</v>
      </c>
      <c r="F4282" s="49">
        <v>0</v>
      </c>
      <c r="G4282" s="49">
        <v>140</v>
      </c>
      <c r="H4282" s="49">
        <v>0</v>
      </c>
      <c r="I4282" s="50">
        <v>40</v>
      </c>
      <c r="J4282" s="50">
        <v>30</v>
      </c>
      <c r="K4282" s="50">
        <v>0</v>
      </c>
      <c r="L4282" s="50">
        <v>75</v>
      </c>
      <c r="M4282" s="50">
        <v>0</v>
      </c>
      <c r="N4282" s="51">
        <f>D4282*$D$11</f>
        <v>83.7</v>
      </c>
      <c r="O4282" s="51">
        <f>E4282*$E$11</f>
        <v>0</v>
      </c>
      <c r="P4282" s="51">
        <f>F4282*$F$11</f>
        <v>0</v>
      </c>
      <c r="Q4282" s="51">
        <f>G4282*$G$11</f>
        <v>189</v>
      </c>
      <c r="R4282" s="51">
        <f>H4282*$H$11</f>
        <v>0</v>
      </c>
      <c r="S4282" s="51">
        <f>(N4282/100)*(I4282*$I$11)+(N4282/100)*(J4282*$J$11)</f>
        <v>58.59</v>
      </c>
      <c r="T4282" s="51">
        <f>(O4282/100)*(K4282*$K$11)</f>
        <v>0</v>
      </c>
      <c r="U4282" s="51">
        <f>(P4282/100)*(K4282*$K$11)+(P4282/100)*(L4282*$L$11)</f>
        <v>0</v>
      </c>
      <c r="V4282" s="51">
        <f>(Q4282/100)*(L4282*$L$11)</f>
        <v>198.45</v>
      </c>
      <c r="W4282" s="51">
        <f>(R4282/100)*(K4282*$K$11)+(R4282/100)*(L4282*$L$11)</f>
        <v>0</v>
      </c>
      <c r="X4282" s="51">
        <f t="shared" si="577"/>
        <v>142.29000000000002</v>
      </c>
      <c r="Y4282" s="51">
        <f t="shared" si="578"/>
        <v>0</v>
      </c>
      <c r="Z4282" s="51">
        <f t="shared" si="579"/>
        <v>0</v>
      </c>
      <c r="AA4282" s="51">
        <f t="shared" si="580"/>
        <v>387.45</v>
      </c>
      <c r="AB4282" s="51">
        <f t="shared" si="581"/>
        <v>0</v>
      </c>
      <c r="AC4282" s="52">
        <f t="shared" si="582"/>
        <v>529.70000000000005</v>
      </c>
      <c r="AD4282" s="53">
        <f>(ROUND(AC4282-AC4274,1)/AC4274)</f>
        <v>0.2611904761904762</v>
      </c>
      <c r="AE4282" s="44"/>
      <c r="AF4282" s="45"/>
    </row>
    <row r="4283" spans="1:32" x14ac:dyDescent="0.25">
      <c r="A4283" s="46" t="s">
        <v>37</v>
      </c>
      <c r="B4283" s="56"/>
      <c r="C4283" s="48" t="s">
        <v>13</v>
      </c>
      <c r="D4283" s="49">
        <v>62</v>
      </c>
      <c r="E4283" s="49">
        <v>0</v>
      </c>
      <c r="F4283" s="49">
        <v>0</v>
      </c>
      <c r="G4283" s="49">
        <v>0</v>
      </c>
      <c r="H4283" s="49">
        <v>140</v>
      </c>
      <c r="I4283" s="50">
        <v>40</v>
      </c>
      <c r="J4283" s="50">
        <v>30</v>
      </c>
      <c r="K4283" s="50">
        <v>37.5</v>
      </c>
      <c r="L4283" s="50">
        <v>37.5</v>
      </c>
      <c r="M4283" s="50">
        <v>0</v>
      </c>
      <c r="N4283" s="51">
        <f>D4283*$D$12</f>
        <v>83.7</v>
      </c>
      <c r="O4283" s="51">
        <f>E4283*$E$12</f>
        <v>0</v>
      </c>
      <c r="P4283" s="51">
        <f>F4283*$F$12</f>
        <v>0</v>
      </c>
      <c r="Q4283" s="51">
        <f>G4283*$G$12</f>
        <v>0</v>
      </c>
      <c r="R4283" s="51">
        <f>H4283*$H$12</f>
        <v>189</v>
      </c>
      <c r="S4283" s="51">
        <f>(N4283/100)*(I4283*$I$12)+(N4283/100)*(J4283*$J$12)</f>
        <v>58.59</v>
      </c>
      <c r="T4283" s="51">
        <f>(O4283/100)*(K4283*$K$12)</f>
        <v>0</v>
      </c>
      <c r="U4283" s="51">
        <f>(P4283/100)*(K4283*$K$12)+(P4283/100)*(L4283*$L$12)</f>
        <v>0</v>
      </c>
      <c r="V4283" s="51">
        <f>(Q4283/100)*(L4283*$L$12)</f>
        <v>0</v>
      </c>
      <c r="W4283" s="51">
        <f>(R4283/100)*(K4283*$K$12)+(R4283/100)*(L4283*$L$12)</f>
        <v>198.45</v>
      </c>
      <c r="X4283" s="51">
        <f t="shared" si="577"/>
        <v>142.29000000000002</v>
      </c>
      <c r="Y4283" s="51">
        <f t="shared" si="578"/>
        <v>0</v>
      </c>
      <c r="Z4283" s="51">
        <f t="shared" si="579"/>
        <v>0</v>
      </c>
      <c r="AA4283" s="51">
        <f t="shared" si="580"/>
        <v>0</v>
      </c>
      <c r="AB4283" s="51">
        <f t="shared" si="581"/>
        <v>387.45</v>
      </c>
      <c r="AC4283" s="52">
        <f t="shared" si="582"/>
        <v>529.70000000000005</v>
      </c>
      <c r="AD4283" s="53">
        <f>(ROUND(AC4283-AC4274,1)/AC4274)</f>
        <v>0.2611904761904762</v>
      </c>
      <c r="AE4283" s="44"/>
      <c r="AF4283" s="45"/>
    </row>
    <row r="4284" spans="1:32" x14ac:dyDescent="0.25">
      <c r="A4284" s="46" t="s">
        <v>38</v>
      </c>
      <c r="B4284" s="56"/>
      <c r="C4284" s="48" t="s">
        <v>14</v>
      </c>
      <c r="D4284" s="49">
        <v>125</v>
      </c>
      <c r="E4284" s="49">
        <v>0</v>
      </c>
      <c r="F4284" s="49">
        <v>0</v>
      </c>
      <c r="G4284" s="49">
        <v>0</v>
      </c>
      <c r="H4284" s="49">
        <v>0</v>
      </c>
      <c r="I4284" s="50">
        <v>0</v>
      </c>
      <c r="J4284" s="50">
        <v>0</v>
      </c>
      <c r="K4284" s="50">
        <v>0</v>
      </c>
      <c r="L4284" s="50">
        <v>0</v>
      </c>
      <c r="M4284" s="50">
        <v>88</v>
      </c>
      <c r="N4284" s="51">
        <f>D4284*$D$13</f>
        <v>168.75</v>
      </c>
      <c r="O4284" s="51">
        <f>E4284*$E$13</f>
        <v>0</v>
      </c>
      <c r="P4284" s="51">
        <f>F4284*$F$13</f>
        <v>0</v>
      </c>
      <c r="Q4284" s="51">
        <f>G4284*$G$13</f>
        <v>0</v>
      </c>
      <c r="R4284" s="51">
        <f>H4284*$H$13</f>
        <v>0</v>
      </c>
      <c r="S4284" s="51">
        <f>(N4284/100)*(I4284*$I$13)+(N4284/100)*(J4284*$J$13)+(N4284/100)*(M4284*$M$13)</f>
        <v>297</v>
      </c>
      <c r="T4284" s="51">
        <f>(O4284/100)*(K4284*$K$13)+(O4284/100)*(M4284*$M$13)</f>
        <v>0</v>
      </c>
      <c r="U4284" s="51">
        <f>(P4284/100)*(K4284*$K$13)+(P4284/100)*(L4284*$L$13)+(P4284/100)*(M4284*$M$13)</f>
        <v>0</v>
      </c>
      <c r="V4284" s="51">
        <f>(Q4284/100)*(L4284*$L$13)+(Q4284/100)*(M4284*$M$13)</f>
        <v>0</v>
      </c>
      <c r="W4284" s="51">
        <f>(R4284/100)*(K4284*$K$13)+(R4284/100)*(L4284*$L$13)+(R4284/100)*(M4284*$M$13)</f>
        <v>0</v>
      </c>
      <c r="X4284" s="51">
        <f t="shared" si="577"/>
        <v>465.75</v>
      </c>
      <c r="Y4284" s="51">
        <f t="shared" si="578"/>
        <v>0</v>
      </c>
      <c r="Z4284" s="51">
        <f t="shared" si="579"/>
        <v>0</v>
      </c>
      <c r="AA4284" s="51">
        <f t="shared" si="580"/>
        <v>0</v>
      </c>
      <c r="AB4284" s="51">
        <f t="shared" si="581"/>
        <v>0</v>
      </c>
      <c r="AC4284" s="52">
        <f t="shared" si="582"/>
        <v>465.8</v>
      </c>
      <c r="AD4284" s="53">
        <f>(ROUND(AC4284-AC4274,1)/AC4274)</f>
        <v>0.10904761904761905</v>
      </c>
      <c r="AE4284" s="35"/>
      <c r="AF4284" s="45"/>
    </row>
    <row r="4285" spans="1:32" x14ac:dyDescent="0.25">
      <c r="A4285" s="46" t="s">
        <v>39</v>
      </c>
      <c r="B4285" s="56"/>
      <c r="C4285" s="48" t="s">
        <v>15</v>
      </c>
      <c r="D4285" s="49">
        <v>125</v>
      </c>
      <c r="E4285" s="49">
        <v>0</v>
      </c>
      <c r="F4285" s="49">
        <v>0</v>
      </c>
      <c r="G4285" s="49">
        <v>0</v>
      </c>
      <c r="H4285" s="49">
        <v>0</v>
      </c>
      <c r="I4285" s="50">
        <v>40</v>
      </c>
      <c r="J4285" s="50">
        <v>30</v>
      </c>
      <c r="K4285" s="50">
        <v>65</v>
      </c>
      <c r="L4285" s="50">
        <v>0</v>
      </c>
      <c r="M4285" s="50">
        <v>0</v>
      </c>
      <c r="N4285" s="51">
        <f>D4285*$D$14</f>
        <v>168.75</v>
      </c>
      <c r="O4285" s="51">
        <f>E4285*$E$14</f>
        <v>0</v>
      </c>
      <c r="P4285" s="51">
        <f>F4285*$F$14</f>
        <v>0</v>
      </c>
      <c r="Q4285" s="51">
        <f>G4285*$G$14</f>
        <v>0</v>
      </c>
      <c r="R4285" s="51">
        <f>H4285*$H$14</f>
        <v>0</v>
      </c>
      <c r="S4285" s="51">
        <f>(N4285/100)*(I4285*$I$14)+(N4285/100)*(J4285*$J$14)+(N4285/100)*(K4285*$K$14)</f>
        <v>337.5</v>
      </c>
      <c r="T4285" s="51">
        <f>(O4285/100)*(K4285*$K$14)</f>
        <v>0</v>
      </c>
      <c r="U4285" s="51">
        <f>(P4285/100)*(K4285*$K$14)+(P4285/100)*(L4285*$L$14)</f>
        <v>0</v>
      </c>
      <c r="V4285" s="51">
        <f>(Q4285/100)*(L4285*$L$14)</f>
        <v>0</v>
      </c>
      <c r="W4285" s="51">
        <f>(R4285/100)*(K4285*$L$14)+(R4285/100)*(L4285*$M$14)</f>
        <v>0</v>
      </c>
      <c r="X4285" s="51">
        <f t="shared" si="577"/>
        <v>506.25</v>
      </c>
      <c r="Y4285" s="51">
        <f t="shared" si="578"/>
        <v>0</v>
      </c>
      <c r="Z4285" s="51">
        <f t="shared" si="579"/>
        <v>0</v>
      </c>
      <c r="AA4285" s="51">
        <f t="shared" si="580"/>
        <v>0</v>
      </c>
      <c r="AB4285" s="51">
        <f t="shared" si="581"/>
        <v>0</v>
      </c>
      <c r="AC4285" s="52">
        <f t="shared" si="582"/>
        <v>506.3</v>
      </c>
      <c r="AD4285" s="53">
        <f>(ROUND(AC4285-AC4274,1)/AC4274)</f>
        <v>0.20547619047619048</v>
      </c>
      <c r="AE4285" s="44"/>
      <c r="AF4285" s="45"/>
    </row>
    <row r="4286" spans="1:32" x14ac:dyDescent="0.25">
      <c r="A4286" s="46"/>
      <c r="B4286" s="56"/>
      <c r="C4286" s="48" t="s">
        <v>16</v>
      </c>
      <c r="D4286" s="49">
        <v>125</v>
      </c>
      <c r="E4286" s="49">
        <v>0</v>
      </c>
      <c r="F4286" s="49">
        <v>0</v>
      </c>
      <c r="G4286" s="49">
        <v>0</v>
      </c>
      <c r="H4286" s="49">
        <v>0</v>
      </c>
      <c r="I4286" s="50">
        <v>40</v>
      </c>
      <c r="J4286" s="50">
        <v>30</v>
      </c>
      <c r="K4286" s="50">
        <v>0</v>
      </c>
      <c r="L4286" s="50">
        <v>65</v>
      </c>
      <c r="M4286" s="50">
        <v>0</v>
      </c>
      <c r="N4286" s="51">
        <f>D4286*$D$15</f>
        <v>168.75</v>
      </c>
      <c r="O4286" s="51">
        <f>E4286*$E$15</f>
        <v>0</v>
      </c>
      <c r="P4286" s="51">
        <f>F4286*$F$15</f>
        <v>0</v>
      </c>
      <c r="Q4286" s="51">
        <f>G4286*$G$15</f>
        <v>0</v>
      </c>
      <c r="R4286" s="51">
        <f>H4286*$H$15</f>
        <v>0</v>
      </c>
      <c r="S4286" s="51">
        <f>(N4286/100)*(I4286*$I$15)+(N4286/100)*(J4286*$J$15)+(N4286/100)*(L4286*$L$15)</f>
        <v>337.5</v>
      </c>
      <c r="T4286" s="51">
        <f>(O4286/100)*(K4286*$K$15)</f>
        <v>0</v>
      </c>
      <c r="U4286" s="51">
        <f>(P4286/100)*(K4286*$K$15)+(P4286/100)*(L4286*$L$15)</f>
        <v>0</v>
      </c>
      <c r="V4286" s="51">
        <f>(Q4286/100)*(L4286*$L$15)</f>
        <v>0</v>
      </c>
      <c r="W4286" s="51">
        <f>(R4286/100)*(K4286*$K$15)+(R4286/100)*(L4286*$L$15)</f>
        <v>0</v>
      </c>
      <c r="X4286" s="51">
        <f t="shared" si="577"/>
        <v>506.25</v>
      </c>
      <c r="Y4286" s="51">
        <f t="shared" si="578"/>
        <v>0</v>
      </c>
      <c r="Z4286" s="51">
        <f t="shared" si="579"/>
        <v>0</v>
      </c>
      <c r="AA4286" s="51">
        <f t="shared" si="580"/>
        <v>0</v>
      </c>
      <c r="AB4286" s="51">
        <f t="shared" si="581"/>
        <v>0</v>
      </c>
      <c r="AC4286" s="52">
        <f t="shared" si="582"/>
        <v>506.3</v>
      </c>
      <c r="AD4286" s="53">
        <f>(ROUND(AC4286-AC4274,1)/AC4274)</f>
        <v>0.20547619047619048</v>
      </c>
      <c r="AE4286" s="44"/>
      <c r="AF4286" s="45"/>
    </row>
    <row r="4287" spans="1:32" x14ac:dyDescent="0.25">
      <c r="A4287" s="46"/>
      <c r="B4287" s="56"/>
      <c r="C4287" s="48" t="s">
        <v>17</v>
      </c>
      <c r="D4287" s="49">
        <v>125</v>
      </c>
      <c r="E4287" s="49">
        <v>0</v>
      </c>
      <c r="F4287" s="49">
        <v>0</v>
      </c>
      <c r="G4287" s="49">
        <v>0</v>
      </c>
      <c r="H4287" s="49">
        <v>0</v>
      </c>
      <c r="I4287" s="50">
        <v>40</v>
      </c>
      <c r="J4287" s="50">
        <v>55</v>
      </c>
      <c r="K4287" s="50">
        <v>0</v>
      </c>
      <c r="L4287" s="50">
        <v>0</v>
      </c>
      <c r="M4287" s="50">
        <v>0</v>
      </c>
      <c r="N4287" s="51">
        <f>D4287*$D$16</f>
        <v>168.75</v>
      </c>
      <c r="O4287" s="51">
        <f>E4287*$E$16</f>
        <v>0</v>
      </c>
      <c r="P4287" s="51">
        <f>F4287*$F$16</f>
        <v>0</v>
      </c>
      <c r="Q4287" s="51">
        <f>G4287*$G$16</f>
        <v>0</v>
      </c>
      <c r="R4287" s="51">
        <f>H4287*$H$16</f>
        <v>0</v>
      </c>
      <c r="S4287" s="51">
        <f>(N4287/100)*(I4287*$I$16)+(N4287/100)*(J4287*$J$16)</f>
        <v>299.53125</v>
      </c>
      <c r="T4287" s="51">
        <f>(O4287/100)*(K4287*$K$16)</f>
        <v>0</v>
      </c>
      <c r="U4287" s="51">
        <f>(P4287/100)*(K4287*$K$16)+(P4287/100)*(L4287*$L$16)</f>
        <v>0</v>
      </c>
      <c r="V4287" s="51">
        <f>(Q4287/100)*(L4287*$L$16)</f>
        <v>0</v>
      </c>
      <c r="W4287" s="51">
        <f>(R4287/100)*(K4287*$K$16)+(R4287/100)*(L4287*$L$16)</f>
        <v>0</v>
      </c>
      <c r="X4287" s="51">
        <f t="shared" si="577"/>
        <v>468.28125</v>
      </c>
      <c r="Y4287" s="51">
        <f t="shared" si="578"/>
        <v>0</v>
      </c>
      <c r="Z4287" s="51">
        <f t="shared" si="579"/>
        <v>0</v>
      </c>
      <c r="AA4287" s="51">
        <f t="shared" si="580"/>
        <v>0</v>
      </c>
      <c r="AB4287" s="51">
        <f t="shared" si="581"/>
        <v>0</v>
      </c>
      <c r="AC4287" s="52">
        <f t="shared" si="582"/>
        <v>468.3</v>
      </c>
      <c r="AD4287" s="53">
        <f>(ROUND(AC4287-AC4274,1)/AC4274)</f>
        <v>0.11499999999999999</v>
      </c>
      <c r="AE4287" s="44"/>
      <c r="AF4287" s="45"/>
    </row>
    <row r="4288" spans="1:32" x14ac:dyDescent="0.25">
      <c r="A4288" s="46"/>
      <c r="B4288" s="56"/>
      <c r="C4288" s="48" t="s">
        <v>18</v>
      </c>
      <c r="D4288" s="49">
        <v>125</v>
      </c>
      <c r="E4288" s="49">
        <v>0</v>
      </c>
      <c r="F4288" s="49">
        <v>0</v>
      </c>
      <c r="G4288" s="49">
        <v>0</v>
      </c>
      <c r="H4288" s="49">
        <v>0</v>
      </c>
      <c r="I4288" s="50">
        <v>70</v>
      </c>
      <c r="J4288" s="50">
        <v>30</v>
      </c>
      <c r="K4288" s="50">
        <v>0</v>
      </c>
      <c r="L4288" s="50">
        <v>0</v>
      </c>
      <c r="M4288" s="50">
        <v>0</v>
      </c>
      <c r="N4288" s="51">
        <f>D4288*$D$17</f>
        <v>168.75</v>
      </c>
      <c r="O4288" s="51">
        <f>E4288*$E$17</f>
        <v>0</v>
      </c>
      <c r="P4288" s="51">
        <f>F4288*$F$17</f>
        <v>0</v>
      </c>
      <c r="Q4288" s="51">
        <f>G4288*$G$17</f>
        <v>0</v>
      </c>
      <c r="R4288" s="51">
        <f>H4288*$H$17</f>
        <v>0</v>
      </c>
      <c r="S4288" s="51">
        <f>(N4288/100)*(I4288*$I$17)+(N4288/100)*(J4288*$J$17)</f>
        <v>345.9375</v>
      </c>
      <c r="T4288" s="51">
        <f>(O4288/100)*(K4288*$K$17)</f>
        <v>0</v>
      </c>
      <c r="U4288" s="51">
        <f>(P4288/100)*(K4288*$K$17)+(P4288/100)*(L4288*$L$17)</f>
        <v>0</v>
      </c>
      <c r="V4288" s="51">
        <f>(Q4288/100)*(L4288*$L$17)</f>
        <v>0</v>
      </c>
      <c r="W4288" s="51">
        <f>(R4288/100)*(K4288*$K$17)+(R4288/100)*(L4288*$L$17)</f>
        <v>0</v>
      </c>
      <c r="X4288" s="51">
        <f t="shared" si="577"/>
        <v>514.6875</v>
      </c>
      <c r="Y4288" s="51">
        <f t="shared" si="578"/>
        <v>0</v>
      </c>
      <c r="Z4288" s="51">
        <f t="shared" si="579"/>
        <v>0</v>
      </c>
      <c r="AA4288" s="51">
        <f t="shared" si="580"/>
        <v>0</v>
      </c>
      <c r="AB4288" s="51">
        <f t="shared" si="581"/>
        <v>0</v>
      </c>
      <c r="AC4288" s="52">
        <f t="shared" si="582"/>
        <v>514.70000000000005</v>
      </c>
      <c r="AD4288" s="53">
        <f>(ROUND(AC4288-AC4274,1)/AC4274)</f>
        <v>0.2254761904761905</v>
      </c>
      <c r="AE4288" s="44"/>
      <c r="AF4288" s="45"/>
    </row>
    <row r="4289" spans="1:32" x14ac:dyDescent="0.25">
      <c r="A4289" s="54" t="s">
        <v>19</v>
      </c>
      <c r="B4289" s="37" t="s">
        <v>343</v>
      </c>
      <c r="C4289" s="38" t="s">
        <v>4</v>
      </c>
      <c r="D4289" s="39">
        <v>110</v>
      </c>
      <c r="E4289" s="39">
        <v>0</v>
      </c>
      <c r="F4289" s="39">
        <v>0</v>
      </c>
      <c r="G4289" s="39">
        <v>0</v>
      </c>
      <c r="H4289" s="39">
        <v>0</v>
      </c>
      <c r="I4289" s="40">
        <v>30</v>
      </c>
      <c r="J4289" s="40">
        <v>60</v>
      </c>
      <c r="K4289" s="40">
        <v>0</v>
      </c>
      <c r="L4289" s="40">
        <v>0</v>
      </c>
      <c r="M4289" s="40">
        <v>0</v>
      </c>
      <c r="N4289" s="41">
        <f>D4289*$D$3</f>
        <v>154</v>
      </c>
      <c r="O4289" s="41">
        <f>E4289*$E$3</f>
        <v>0</v>
      </c>
      <c r="P4289" s="41">
        <f>F4289*$F$3</f>
        <v>0</v>
      </c>
      <c r="Q4289" s="41">
        <f>G4289*$G$3</f>
        <v>0</v>
      </c>
      <c r="R4289" s="41">
        <f>H4289*$H$3</f>
        <v>0</v>
      </c>
      <c r="S4289" s="41">
        <f>(N4289/100)*(I4289*$I$3)+(N4289/100)*(J4289*$J$3)</f>
        <v>277.20000000000005</v>
      </c>
      <c r="T4289" s="41">
        <f>(O4289/100)*(K4289*$K$3)</f>
        <v>0</v>
      </c>
      <c r="U4289" s="41">
        <f>(P4289/100)*(K4289*$K$3)+(P4289/100)*(L4289*$L$3)</f>
        <v>0</v>
      </c>
      <c r="V4289" s="41">
        <f>(Q4289/100)*(L4289*$L$3)</f>
        <v>0</v>
      </c>
      <c r="W4289" s="41">
        <f>(R4289/100)*(K4289*$K$3)+(R4289/100)*(L4289*$L$3)</f>
        <v>0</v>
      </c>
      <c r="X4289" s="41">
        <f t="shared" si="577"/>
        <v>431.20000000000005</v>
      </c>
      <c r="Y4289" s="41">
        <f t="shared" si="578"/>
        <v>0</v>
      </c>
      <c r="Z4289" s="41">
        <f t="shared" si="579"/>
        <v>0</v>
      </c>
      <c r="AA4289" s="41">
        <f t="shared" si="580"/>
        <v>0</v>
      </c>
      <c r="AB4289" s="41">
        <f t="shared" si="581"/>
        <v>0</v>
      </c>
      <c r="AC4289" s="42">
        <f t="shared" si="582"/>
        <v>431.2</v>
      </c>
      <c r="AD4289" s="43">
        <v>0</v>
      </c>
      <c r="AE4289" s="44"/>
      <c r="AF4289" s="45"/>
    </row>
    <row r="4290" spans="1:32" x14ac:dyDescent="0.25">
      <c r="A4290" s="46" t="s">
        <v>29</v>
      </c>
      <c r="B4290" s="47">
        <v>16</v>
      </c>
      <c r="C4290" s="48" t="s">
        <v>5</v>
      </c>
      <c r="D4290" s="49">
        <v>110</v>
      </c>
      <c r="E4290" s="49">
        <v>0</v>
      </c>
      <c r="F4290" s="49">
        <v>0</v>
      </c>
      <c r="G4290" s="49">
        <v>0</v>
      </c>
      <c r="H4290" s="49">
        <v>0</v>
      </c>
      <c r="I4290" s="50">
        <v>50</v>
      </c>
      <c r="J4290" s="50">
        <v>70</v>
      </c>
      <c r="K4290" s="50">
        <v>0</v>
      </c>
      <c r="L4290" s="50">
        <v>0</v>
      </c>
      <c r="M4290" s="50">
        <v>0</v>
      </c>
      <c r="N4290" s="51">
        <f>D4290*$D$4</f>
        <v>148.5</v>
      </c>
      <c r="O4290" s="51">
        <f>E4290*$E$4</f>
        <v>0</v>
      </c>
      <c r="P4290" s="51">
        <f>F4290*$F$4</f>
        <v>0</v>
      </c>
      <c r="Q4290" s="51">
        <f>G4290*$G$4</f>
        <v>0</v>
      </c>
      <c r="R4290" s="51">
        <f>H4290*$H$4</f>
        <v>0</v>
      </c>
      <c r="S4290" s="51">
        <f>(N4290/100)*(I4290*$I$4)+(N4290/100)*(J4290*$J$4)</f>
        <v>356.4</v>
      </c>
      <c r="T4290" s="51">
        <f>(O4290/100)*(K4290*$K$4)</f>
        <v>0</v>
      </c>
      <c r="U4290" s="51">
        <f>(P4290/100)*(K4290*$K$4)+(P4290/100)*(L4290*$L$4)</f>
        <v>0</v>
      </c>
      <c r="V4290" s="51">
        <f>(Q4290/100)*(L4290*$L$4)</f>
        <v>0</v>
      </c>
      <c r="W4290" s="51">
        <f>(R4290/100)*(K4290*$K$4)+(R4290/100)*(L4290*$L$4)</f>
        <v>0</v>
      </c>
      <c r="X4290" s="51">
        <f t="shared" si="577"/>
        <v>504.9</v>
      </c>
      <c r="Y4290" s="51">
        <f t="shared" si="578"/>
        <v>0</v>
      </c>
      <c r="Z4290" s="51">
        <f t="shared" si="579"/>
        <v>0</v>
      </c>
      <c r="AA4290" s="51">
        <f t="shared" si="580"/>
        <v>0</v>
      </c>
      <c r="AB4290" s="51">
        <f t="shared" si="581"/>
        <v>0</v>
      </c>
      <c r="AC4290" s="52">
        <f t="shared" si="582"/>
        <v>504.9</v>
      </c>
      <c r="AD4290" s="53">
        <f>(ROUND(AC4290-AC4289,1)/AC4289)</f>
        <v>0.1709183673469388</v>
      </c>
      <c r="AE4290" s="44"/>
      <c r="AF4290" s="45"/>
    </row>
    <row r="4291" spans="1:32" x14ac:dyDescent="0.25">
      <c r="A4291" s="46" t="s">
        <v>30</v>
      </c>
      <c r="B4291" s="47">
        <v>28</v>
      </c>
      <c r="C4291" s="48" t="s">
        <v>6</v>
      </c>
      <c r="D4291" s="49">
        <v>110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60</v>
      </c>
      <c r="K4291" s="50">
        <v>0</v>
      </c>
      <c r="L4291" s="50">
        <v>0</v>
      </c>
      <c r="M4291" s="50">
        <v>0</v>
      </c>
      <c r="N4291" s="51">
        <f>D4291*$D$5</f>
        <v>154</v>
      </c>
      <c r="O4291" s="51">
        <f>E4291*$E$5</f>
        <v>0</v>
      </c>
      <c r="P4291" s="51">
        <f>F4291*$F$5</f>
        <v>0</v>
      </c>
      <c r="Q4291" s="51">
        <f>G4291*$G$5</f>
        <v>0</v>
      </c>
      <c r="R4291" s="51">
        <f>H4291*$H$5</f>
        <v>0</v>
      </c>
      <c r="S4291" s="51">
        <f>(N4291/100)*(I4291*$I$5)+(N4291/100)*(J4291*$J$5)</f>
        <v>277.20000000000005</v>
      </c>
      <c r="T4291" s="51">
        <f>(O4291/100)*(K4291*$K$5)</f>
        <v>0</v>
      </c>
      <c r="U4291" s="51">
        <f>(P4291/100)*(K4291*$K$5)+(P4291/100)*(L4291*$L$5)</f>
        <v>0</v>
      </c>
      <c r="V4291" s="51">
        <f>(Q4291/100)*(L4291*$L$5)</f>
        <v>0</v>
      </c>
      <c r="W4291" s="51">
        <f>(R4291/100)*(K4291*$K$5)+(R4291/100)*(L4291*$L$5)</f>
        <v>0</v>
      </c>
      <c r="X4291" s="51">
        <f t="shared" ref="X4291:X4319" si="583">N4291+S4291</f>
        <v>431.20000000000005</v>
      </c>
      <c r="Y4291" s="51">
        <f t="shared" ref="Y4291:Y4319" si="584">O4291+T4291</f>
        <v>0</v>
      </c>
      <c r="Z4291" s="51">
        <f t="shared" ref="Z4291:Z4319" si="585">P4291+U4291</f>
        <v>0</v>
      </c>
      <c r="AA4291" s="51">
        <f t="shared" ref="AA4291:AA4319" si="586">Q4291+V4291</f>
        <v>0</v>
      </c>
      <c r="AB4291" s="51">
        <f t="shared" ref="AB4291:AB4319" si="587">R4291+W4291</f>
        <v>0</v>
      </c>
      <c r="AC4291" s="52">
        <f t="shared" ref="AC4291:AC4319" si="588">ROUND(X4291+Y4291+Z4291+AA4291+AB4291,1)</f>
        <v>431.2</v>
      </c>
      <c r="AD4291" s="53">
        <f>(ROUND(AC4291-AC4289,1)/AC4289)</f>
        <v>0</v>
      </c>
      <c r="AE4291" s="44"/>
      <c r="AF4291" s="45"/>
    </row>
    <row r="4292" spans="1:32" x14ac:dyDescent="0.25">
      <c r="A4292" s="46" t="s">
        <v>31</v>
      </c>
      <c r="B4292" s="47">
        <v>0</v>
      </c>
      <c r="C4292" s="48" t="s">
        <v>7</v>
      </c>
      <c r="D4292" s="49">
        <v>110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60</v>
      </c>
      <c r="K4292" s="50">
        <v>0</v>
      </c>
      <c r="L4292" s="50">
        <v>0</v>
      </c>
      <c r="M4292" s="50">
        <v>0</v>
      </c>
      <c r="N4292" s="51">
        <f>D4292*$D$6</f>
        <v>154</v>
      </c>
      <c r="O4292" s="51">
        <f>E4292*$E$6</f>
        <v>0</v>
      </c>
      <c r="P4292" s="51">
        <f>F4292*$F$6</f>
        <v>0</v>
      </c>
      <c r="Q4292" s="51">
        <f>G4292*$G$6</f>
        <v>0</v>
      </c>
      <c r="R4292" s="51">
        <f>H4292*$H$6</f>
        <v>0</v>
      </c>
      <c r="S4292" s="51">
        <f>(N4292/100)*(I4292*$I$6)+(N4292/100)*(J4292*$J$6)</f>
        <v>277.20000000000005</v>
      </c>
      <c r="T4292" s="51">
        <f>(O4292/100)*(K4292*$K$6)</f>
        <v>0</v>
      </c>
      <c r="U4292" s="51">
        <f>(P4292/100)*(K4292*$K$6)+(P4292/100)*(L4292*$L$6)</f>
        <v>0</v>
      </c>
      <c r="V4292" s="51">
        <f>(Q4292/100)*(L4292*$L$6)</f>
        <v>0</v>
      </c>
      <c r="W4292" s="51">
        <f>(R4292/100)*(K4292*$K$6)+(R4292/100)*(L4292*$L$6)</f>
        <v>0</v>
      </c>
      <c r="X4292" s="51">
        <f t="shared" si="583"/>
        <v>431.20000000000005</v>
      </c>
      <c r="Y4292" s="51">
        <f t="shared" si="584"/>
        <v>0</v>
      </c>
      <c r="Z4292" s="51">
        <f t="shared" si="585"/>
        <v>0</v>
      </c>
      <c r="AA4292" s="51">
        <f t="shared" si="586"/>
        <v>0</v>
      </c>
      <c r="AB4292" s="51">
        <f t="shared" si="587"/>
        <v>0</v>
      </c>
      <c r="AC4292" s="52">
        <f t="shared" si="588"/>
        <v>431.2</v>
      </c>
      <c r="AD4292" s="53">
        <f>(ROUND(AC4292-AC4289,1)/AC4289)</f>
        <v>0</v>
      </c>
      <c r="AE4292" s="44"/>
      <c r="AF4292" s="45"/>
    </row>
    <row r="4293" spans="1:32" x14ac:dyDescent="0.25">
      <c r="A4293" s="46" t="s">
        <v>32</v>
      </c>
      <c r="B4293" s="47">
        <v>0</v>
      </c>
      <c r="C4293" s="48" t="s">
        <v>8</v>
      </c>
      <c r="D4293" s="49">
        <v>110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60</v>
      </c>
      <c r="K4293" s="50">
        <v>0</v>
      </c>
      <c r="L4293" s="50">
        <v>0</v>
      </c>
      <c r="M4293" s="50">
        <v>0</v>
      </c>
      <c r="N4293" s="51">
        <f>D4293*$D$7</f>
        <v>154</v>
      </c>
      <c r="O4293" s="51">
        <f>E4293*$E$7</f>
        <v>0</v>
      </c>
      <c r="P4293" s="51">
        <f>F4293*$F$7</f>
        <v>0</v>
      </c>
      <c r="Q4293" s="51">
        <f>G4293*$G$7</f>
        <v>0</v>
      </c>
      <c r="R4293" s="51">
        <f>H4293*$H$7</f>
        <v>0</v>
      </c>
      <c r="S4293" s="51">
        <f>(N4293/100)*(I4293*$I$7)+(N4293/100)*(J4293*$J$7)</f>
        <v>277.20000000000005</v>
      </c>
      <c r="T4293" s="51">
        <f>(O4293/100)*(K4293*$K$7)</f>
        <v>0</v>
      </c>
      <c r="U4293" s="51">
        <f>(P4293/100)*(K4293*$K$7)+(P4293/100)*(L4293*$L$7)</f>
        <v>0</v>
      </c>
      <c r="V4293" s="51">
        <f>(Q4293/100)*(L4293*$L$7)</f>
        <v>0</v>
      </c>
      <c r="W4293" s="51">
        <f>(R4293/100)*(K4293*$K$7)+(R4293/100)*(L4293*$L$7)</f>
        <v>0</v>
      </c>
      <c r="X4293" s="51">
        <f t="shared" si="583"/>
        <v>431.20000000000005</v>
      </c>
      <c r="Y4293" s="51">
        <f t="shared" si="584"/>
        <v>0</v>
      </c>
      <c r="Z4293" s="51">
        <f t="shared" si="585"/>
        <v>0</v>
      </c>
      <c r="AA4293" s="51">
        <f t="shared" si="586"/>
        <v>0</v>
      </c>
      <c r="AB4293" s="51">
        <f t="shared" si="587"/>
        <v>0</v>
      </c>
      <c r="AC4293" s="52">
        <f t="shared" si="588"/>
        <v>431.2</v>
      </c>
      <c r="AD4293" s="53">
        <f>(ROUND(AC4293-AC4289,1)/AC4289)</f>
        <v>0</v>
      </c>
      <c r="AE4293" s="44"/>
      <c r="AF4293" s="45"/>
    </row>
    <row r="4294" spans="1:32" x14ac:dyDescent="0.25">
      <c r="A4294" s="46" t="s">
        <v>33</v>
      </c>
      <c r="B4294" s="47"/>
      <c r="C4294" s="48" t="s">
        <v>9</v>
      </c>
      <c r="D4294" s="49">
        <v>110</v>
      </c>
      <c r="E4294" s="49">
        <v>0</v>
      </c>
      <c r="F4294" s="49">
        <v>0</v>
      </c>
      <c r="G4294" s="49">
        <v>0</v>
      </c>
      <c r="H4294" s="49">
        <v>0</v>
      </c>
      <c r="I4294" s="50">
        <v>30</v>
      </c>
      <c r="J4294" s="50">
        <v>60</v>
      </c>
      <c r="K4294" s="50">
        <v>0</v>
      </c>
      <c r="L4294" s="50">
        <v>0</v>
      </c>
      <c r="M4294" s="50">
        <v>0</v>
      </c>
      <c r="N4294" s="51">
        <f>D4294*$D$8</f>
        <v>154</v>
      </c>
      <c r="O4294" s="51">
        <f>E4294*$E$8</f>
        <v>0</v>
      </c>
      <c r="P4294" s="51">
        <f>F4294*$F$8</f>
        <v>0</v>
      </c>
      <c r="Q4294" s="51">
        <f>G4294*$G$8</f>
        <v>0</v>
      </c>
      <c r="R4294" s="51">
        <f>H4294*$H$8</f>
        <v>0</v>
      </c>
      <c r="S4294" s="51">
        <f>(N4294/100)*(I4294*$I$8)+(N4294/100)*(J4294*$J$8)</f>
        <v>277.20000000000005</v>
      </c>
      <c r="T4294" s="51">
        <f>(O4294/100)*(K4294*$K$8)</f>
        <v>0</v>
      </c>
      <c r="U4294" s="51">
        <f>(P4294/100)*(K4294*$K$8)+(P4294/100)*(L4294*$L$8)</f>
        <v>0</v>
      </c>
      <c r="V4294" s="51">
        <f>(Q4294/100)*(L4294*$L$8)</f>
        <v>0</v>
      </c>
      <c r="W4294" s="51">
        <f>(R4294/100)*(K4294*$K$8)+(R4294/100)*(L4294*$L$8)</f>
        <v>0</v>
      </c>
      <c r="X4294" s="51">
        <f t="shared" si="583"/>
        <v>431.20000000000005</v>
      </c>
      <c r="Y4294" s="51">
        <f t="shared" si="584"/>
        <v>0</v>
      </c>
      <c r="Z4294" s="51">
        <f t="shared" si="585"/>
        <v>0</v>
      </c>
      <c r="AA4294" s="51">
        <f t="shared" si="586"/>
        <v>0</v>
      </c>
      <c r="AB4294" s="51">
        <f t="shared" si="587"/>
        <v>0</v>
      </c>
      <c r="AC4294" s="52">
        <f t="shared" si="588"/>
        <v>431.2</v>
      </c>
      <c r="AD4294" s="53">
        <f>(ROUND(AC4294-AC4289,1)/AC4289)</f>
        <v>0</v>
      </c>
      <c r="AE4294" s="44"/>
      <c r="AF4294" s="45"/>
    </row>
    <row r="4295" spans="1:32" x14ac:dyDescent="0.25">
      <c r="A4295" s="46" t="s">
        <v>34</v>
      </c>
      <c r="B4295" s="47"/>
      <c r="C4295" s="48" t="s">
        <v>10</v>
      </c>
      <c r="D4295" s="49">
        <v>55</v>
      </c>
      <c r="E4295" s="49">
        <v>116</v>
      </c>
      <c r="F4295" s="49">
        <v>0</v>
      </c>
      <c r="G4295" s="49">
        <v>0</v>
      </c>
      <c r="H4295" s="49">
        <v>0</v>
      </c>
      <c r="I4295" s="50">
        <v>30</v>
      </c>
      <c r="J4295" s="50">
        <v>60</v>
      </c>
      <c r="K4295" s="50">
        <v>100</v>
      </c>
      <c r="L4295" s="50">
        <v>0</v>
      </c>
      <c r="M4295" s="50">
        <v>0</v>
      </c>
      <c r="N4295" s="51">
        <f>D4295*$D$9</f>
        <v>74.25</v>
      </c>
      <c r="O4295" s="51">
        <f>E4295*$E$9</f>
        <v>156.60000000000002</v>
      </c>
      <c r="P4295" s="51">
        <f>F4295*$F$9</f>
        <v>0</v>
      </c>
      <c r="Q4295" s="51">
        <f>G4295*$G$9</f>
        <v>0</v>
      </c>
      <c r="R4295" s="51">
        <f>H4295*$H$9</f>
        <v>0</v>
      </c>
      <c r="S4295" s="51">
        <f>(N4295/100)*(I4295*$I$9)+(N4295/100)*(J4295*$J$9)</f>
        <v>66.825000000000003</v>
      </c>
      <c r="T4295" s="51">
        <f>(O4295/100)*(K4295*$K$9)</f>
        <v>219.24000000000004</v>
      </c>
      <c r="U4295" s="51">
        <f>(P4295/100)*(K4295*$K$9)+(P4295/100)*(L4295*$L$9)</f>
        <v>0</v>
      </c>
      <c r="V4295" s="51">
        <f>(Q4295/100)*(L4295*$L$9)</f>
        <v>0</v>
      </c>
      <c r="W4295" s="51">
        <f>(R4295/100)*(K4295*$K$9)+(R4295/100)*(L4295*$L$9)</f>
        <v>0</v>
      </c>
      <c r="X4295" s="51">
        <f t="shared" si="583"/>
        <v>141.07499999999999</v>
      </c>
      <c r="Y4295" s="51">
        <f t="shared" si="584"/>
        <v>375.84000000000003</v>
      </c>
      <c r="Z4295" s="51">
        <f t="shared" si="585"/>
        <v>0</v>
      </c>
      <c r="AA4295" s="51">
        <f t="shared" si="586"/>
        <v>0</v>
      </c>
      <c r="AB4295" s="51">
        <f t="shared" si="587"/>
        <v>0</v>
      </c>
      <c r="AC4295" s="52">
        <f t="shared" si="588"/>
        <v>516.9</v>
      </c>
      <c r="AD4295" s="53">
        <f>(ROUND(AC4295-AC4289,1)/AC4289)</f>
        <v>0.19874768089053804</v>
      </c>
      <c r="AE4295" s="44"/>
      <c r="AF4295" s="45"/>
    </row>
    <row r="4296" spans="1:32" x14ac:dyDescent="0.25">
      <c r="A4296" s="46" t="s">
        <v>35</v>
      </c>
      <c r="B4296" s="47"/>
      <c r="C4296" s="48" t="s">
        <v>11</v>
      </c>
      <c r="D4296" s="49">
        <v>55</v>
      </c>
      <c r="E4296" s="49">
        <v>0</v>
      </c>
      <c r="F4296" s="49">
        <v>116</v>
      </c>
      <c r="G4296" s="49">
        <v>0</v>
      </c>
      <c r="H4296" s="49">
        <v>0</v>
      </c>
      <c r="I4296" s="50">
        <v>30</v>
      </c>
      <c r="J4296" s="50">
        <v>60</v>
      </c>
      <c r="K4296" s="50">
        <v>50</v>
      </c>
      <c r="L4296" s="50">
        <v>50</v>
      </c>
      <c r="M4296" s="50">
        <v>0</v>
      </c>
      <c r="N4296" s="51">
        <f>D4296*$D$10</f>
        <v>74.25</v>
      </c>
      <c r="O4296" s="51">
        <f>E4296*$E$10</f>
        <v>0</v>
      </c>
      <c r="P4296" s="51">
        <f>F4296*$F$10</f>
        <v>156.60000000000002</v>
      </c>
      <c r="Q4296" s="51">
        <f>G4296*$G$10</f>
        <v>0</v>
      </c>
      <c r="R4296" s="51">
        <f>H4296*$H$10</f>
        <v>0</v>
      </c>
      <c r="S4296" s="51">
        <f>(N4296/100)*(I4296*$I$10)+(N4296/100)*(J4296*$J$10)</f>
        <v>66.825000000000003</v>
      </c>
      <c r="T4296" s="51">
        <f>(O4296/100)*(K4296*$J$10)</f>
        <v>0</v>
      </c>
      <c r="U4296" s="51">
        <f>(P4296/100)*(K4296*$K$10)+(P4296/100)*(L4296*$L$10)</f>
        <v>219.24000000000004</v>
      </c>
      <c r="V4296" s="51">
        <f>(Q4296/100)*(L4296*$L$10)</f>
        <v>0</v>
      </c>
      <c r="W4296" s="51">
        <f>(R4296/100)*(K4296*$K$10)+(R4296/100)*(L4296*$L$10)</f>
        <v>0</v>
      </c>
      <c r="X4296" s="51">
        <f t="shared" si="583"/>
        <v>141.07499999999999</v>
      </c>
      <c r="Y4296" s="51">
        <f t="shared" si="584"/>
        <v>0</v>
      </c>
      <c r="Z4296" s="51">
        <f t="shared" si="585"/>
        <v>375.84000000000003</v>
      </c>
      <c r="AA4296" s="51">
        <f t="shared" si="586"/>
        <v>0</v>
      </c>
      <c r="AB4296" s="51">
        <f t="shared" si="587"/>
        <v>0</v>
      </c>
      <c r="AC4296" s="52">
        <f t="shared" si="588"/>
        <v>516.9</v>
      </c>
      <c r="AD4296" s="53">
        <f>(ROUND(AC4296-AC4289,1)/AC4289)</f>
        <v>0.19874768089053804</v>
      </c>
      <c r="AE4296" s="44"/>
      <c r="AF4296" s="45"/>
    </row>
    <row r="4297" spans="1:32" x14ac:dyDescent="0.25">
      <c r="A4297" s="46" t="s">
        <v>36</v>
      </c>
      <c r="B4297" s="47"/>
      <c r="C4297" s="48" t="s">
        <v>12</v>
      </c>
      <c r="D4297" s="49">
        <v>55</v>
      </c>
      <c r="E4297" s="49">
        <v>0</v>
      </c>
      <c r="F4297" s="49">
        <v>0</v>
      </c>
      <c r="G4297" s="49">
        <v>116</v>
      </c>
      <c r="H4297" s="49">
        <v>0</v>
      </c>
      <c r="I4297" s="50">
        <v>30</v>
      </c>
      <c r="J4297" s="50">
        <v>60</v>
      </c>
      <c r="K4297" s="50">
        <v>0</v>
      </c>
      <c r="L4297" s="50">
        <v>100</v>
      </c>
      <c r="M4297" s="50">
        <v>0</v>
      </c>
      <c r="N4297" s="51">
        <f>D4297*$D$11</f>
        <v>74.25</v>
      </c>
      <c r="O4297" s="51">
        <f>E4297*$E$11</f>
        <v>0</v>
      </c>
      <c r="P4297" s="51">
        <f>F4297*$F$11</f>
        <v>0</v>
      </c>
      <c r="Q4297" s="51">
        <f>G4297*$G$11</f>
        <v>156.60000000000002</v>
      </c>
      <c r="R4297" s="51">
        <f>H4297*$H$11</f>
        <v>0</v>
      </c>
      <c r="S4297" s="51">
        <f>(N4297/100)*(I4297*$I$11)+(N4297/100)*(J4297*$J$11)</f>
        <v>66.825000000000003</v>
      </c>
      <c r="T4297" s="51">
        <f>(O4297/100)*(K4297*$K$11)</f>
        <v>0</v>
      </c>
      <c r="U4297" s="51">
        <f>(P4297/100)*(K4297*$K$11)+(P4297/100)*(L4297*$L$11)</f>
        <v>0</v>
      </c>
      <c r="V4297" s="51">
        <f>(Q4297/100)*(L4297*$L$11)</f>
        <v>219.24000000000004</v>
      </c>
      <c r="W4297" s="51">
        <f>(R4297/100)*(K4297*$K$11)+(R4297/100)*(L4297*$L$11)</f>
        <v>0</v>
      </c>
      <c r="X4297" s="51">
        <f t="shared" si="583"/>
        <v>141.07499999999999</v>
      </c>
      <c r="Y4297" s="51">
        <f t="shared" si="584"/>
        <v>0</v>
      </c>
      <c r="Z4297" s="51">
        <f t="shared" si="585"/>
        <v>0</v>
      </c>
      <c r="AA4297" s="51">
        <f t="shared" si="586"/>
        <v>375.84000000000003</v>
      </c>
      <c r="AB4297" s="51">
        <f t="shared" si="587"/>
        <v>0</v>
      </c>
      <c r="AC4297" s="52">
        <f t="shared" si="588"/>
        <v>516.9</v>
      </c>
      <c r="AD4297" s="53">
        <f>(ROUND(AC4297-AC4289,1)/AC4289)</f>
        <v>0.19874768089053804</v>
      </c>
      <c r="AE4297" s="44"/>
      <c r="AF4297" s="45"/>
    </row>
    <row r="4298" spans="1:32" x14ac:dyDescent="0.25">
      <c r="A4298" s="46" t="s">
        <v>37</v>
      </c>
      <c r="B4298" s="47"/>
      <c r="C4298" s="48" t="s">
        <v>13</v>
      </c>
      <c r="D4298" s="49">
        <v>55</v>
      </c>
      <c r="E4298" s="49">
        <v>0</v>
      </c>
      <c r="F4298" s="49">
        <v>0</v>
      </c>
      <c r="G4298" s="49">
        <v>0</v>
      </c>
      <c r="H4298" s="49">
        <v>116</v>
      </c>
      <c r="I4298" s="50">
        <v>30</v>
      </c>
      <c r="J4298" s="50">
        <v>60</v>
      </c>
      <c r="K4298" s="50">
        <v>50</v>
      </c>
      <c r="L4298" s="50">
        <v>50</v>
      </c>
      <c r="M4298" s="50">
        <v>0</v>
      </c>
      <c r="N4298" s="51">
        <f>D4298*$D$12</f>
        <v>74.25</v>
      </c>
      <c r="O4298" s="51">
        <f>E4298*$E$12</f>
        <v>0</v>
      </c>
      <c r="P4298" s="51">
        <f>F4298*$F$12</f>
        <v>0</v>
      </c>
      <c r="Q4298" s="51">
        <f>G4298*$G$12</f>
        <v>0</v>
      </c>
      <c r="R4298" s="51">
        <f>H4298*$H$12</f>
        <v>156.60000000000002</v>
      </c>
      <c r="S4298" s="51">
        <f>(N4298/100)*(I4298*$I$12)+(N4298/100)*(J4298*$J$12)</f>
        <v>66.825000000000003</v>
      </c>
      <c r="T4298" s="51">
        <f>(O4298/100)*(K4298*$K$12)</f>
        <v>0</v>
      </c>
      <c r="U4298" s="51">
        <f>(P4298/100)*(K4298*$K$12)+(P4298/100)*(L4298*$L$12)</f>
        <v>0</v>
      </c>
      <c r="V4298" s="51">
        <f>(Q4298/100)*(L4298*$L$12)</f>
        <v>0</v>
      </c>
      <c r="W4298" s="51">
        <f>(R4298/100)*(K4298*$K$12)+(R4298/100)*(L4298*$L$12)</f>
        <v>219.24000000000004</v>
      </c>
      <c r="X4298" s="51">
        <f t="shared" si="583"/>
        <v>141.07499999999999</v>
      </c>
      <c r="Y4298" s="51">
        <f t="shared" si="584"/>
        <v>0</v>
      </c>
      <c r="Z4298" s="51">
        <f t="shared" si="585"/>
        <v>0</v>
      </c>
      <c r="AA4298" s="51">
        <f t="shared" si="586"/>
        <v>0</v>
      </c>
      <c r="AB4298" s="51">
        <f t="shared" si="587"/>
        <v>375.84000000000003</v>
      </c>
      <c r="AC4298" s="52">
        <f t="shared" si="588"/>
        <v>516.9</v>
      </c>
      <c r="AD4298" s="53">
        <f>(ROUND(AC4298-AC4289,1)/AC4289)</f>
        <v>0.19874768089053804</v>
      </c>
      <c r="AE4298" s="44"/>
      <c r="AF4298" s="45"/>
    </row>
    <row r="4299" spans="1:32" x14ac:dyDescent="0.25">
      <c r="A4299" s="46" t="s">
        <v>38</v>
      </c>
      <c r="B4299" s="47"/>
      <c r="C4299" s="48" t="s">
        <v>14</v>
      </c>
      <c r="D4299" s="49">
        <v>110</v>
      </c>
      <c r="E4299" s="49">
        <v>0</v>
      </c>
      <c r="F4299" s="49">
        <v>0</v>
      </c>
      <c r="G4299" s="49">
        <v>0</v>
      </c>
      <c r="H4299" s="49">
        <v>0</v>
      </c>
      <c r="I4299" s="50">
        <v>0</v>
      </c>
      <c r="J4299" s="50">
        <v>0</v>
      </c>
      <c r="K4299" s="50">
        <v>0</v>
      </c>
      <c r="L4299" s="50">
        <v>0</v>
      </c>
      <c r="M4299" s="50">
        <v>120</v>
      </c>
      <c r="N4299" s="51">
        <f>D4299*$D$13</f>
        <v>148.5</v>
      </c>
      <c r="O4299" s="51">
        <f>E4299*$E$13</f>
        <v>0</v>
      </c>
      <c r="P4299" s="51">
        <f>F4299*$F$13</f>
        <v>0</v>
      </c>
      <c r="Q4299" s="51">
        <f>G4299*$G$13</f>
        <v>0</v>
      </c>
      <c r="R4299" s="51">
        <f>H4299*$H$13</f>
        <v>0</v>
      </c>
      <c r="S4299" s="51">
        <f>(N4299/100)*(I4299*$I$13)+(N4299/100)*(J4299*$J$13)+(N4299/100)*(M4299*$M$13)</f>
        <v>356.40000000000003</v>
      </c>
      <c r="T4299" s="51">
        <f>(O4299/100)*(K4299*$K$13)+(O4299/100)*(M4299*$M$13)</f>
        <v>0</v>
      </c>
      <c r="U4299" s="51">
        <f>(P4299/100)*(K4299*$K$13)+(P4299/100)*(L4299*$L$13)+(P4299/100)*(M4299*$M$13)</f>
        <v>0</v>
      </c>
      <c r="V4299" s="51">
        <f>(Q4299/100)*(L4299*$L$13)+(Q4299/100)*(M4299*$M$13)</f>
        <v>0</v>
      </c>
      <c r="W4299" s="51">
        <f>(R4299/100)*(K4299*$K$13)+(R4299/100)*(L4299*$L$13)+(R4299/100)*(M4299*$M$13)</f>
        <v>0</v>
      </c>
      <c r="X4299" s="51">
        <f t="shared" si="583"/>
        <v>504.90000000000003</v>
      </c>
      <c r="Y4299" s="51">
        <f t="shared" si="584"/>
        <v>0</v>
      </c>
      <c r="Z4299" s="51">
        <f t="shared" si="585"/>
        <v>0</v>
      </c>
      <c r="AA4299" s="51">
        <f t="shared" si="586"/>
        <v>0</v>
      </c>
      <c r="AB4299" s="51">
        <f t="shared" si="587"/>
        <v>0</v>
      </c>
      <c r="AC4299" s="52">
        <f t="shared" si="588"/>
        <v>504.9</v>
      </c>
      <c r="AD4299" s="53">
        <f>(ROUND(AC4299-AC4289,1)/AC4289)</f>
        <v>0.1709183673469388</v>
      </c>
      <c r="AE4299" s="44"/>
      <c r="AF4299" s="45"/>
    </row>
    <row r="4300" spans="1:32" x14ac:dyDescent="0.25">
      <c r="A4300" s="46" t="s">
        <v>39</v>
      </c>
      <c r="B4300" s="47"/>
      <c r="C4300" s="48" t="s">
        <v>15</v>
      </c>
      <c r="D4300" s="49">
        <v>110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60</v>
      </c>
      <c r="K4300" s="50">
        <v>80</v>
      </c>
      <c r="L4300" s="50">
        <v>0</v>
      </c>
      <c r="M4300" s="50">
        <v>0</v>
      </c>
      <c r="N4300" s="51">
        <f>D4300*$D$14</f>
        <v>148.5</v>
      </c>
      <c r="O4300" s="51">
        <f>E4300*$E$14</f>
        <v>0</v>
      </c>
      <c r="P4300" s="51">
        <f>F4300*$F$14</f>
        <v>0</v>
      </c>
      <c r="Q4300" s="51">
        <f>G4300*$G$14</f>
        <v>0</v>
      </c>
      <c r="R4300" s="51">
        <f>H4300*$H$14</f>
        <v>0</v>
      </c>
      <c r="S4300" s="51">
        <f>(N4300/100)*(I4300*$I$14)+(N4300/100)*(J4300*$J$14)+(N4300/100)*(K4300*$K$14)</f>
        <v>371.25</v>
      </c>
      <c r="T4300" s="51">
        <f>(O4300/100)*(K4300*$K$14)</f>
        <v>0</v>
      </c>
      <c r="U4300" s="51">
        <f>(P4300/100)*(K4300*$K$14)+(P4300/100)*(L4300*$L$14)</f>
        <v>0</v>
      </c>
      <c r="V4300" s="51">
        <f>(Q4300/100)*(L4300*$L$14)</f>
        <v>0</v>
      </c>
      <c r="W4300" s="51">
        <f>(R4300/100)*(K4300*$L$14)+(R4300/100)*(L4300*$M$14)</f>
        <v>0</v>
      </c>
      <c r="X4300" s="51">
        <f t="shared" si="583"/>
        <v>519.75</v>
      </c>
      <c r="Y4300" s="51">
        <f t="shared" si="584"/>
        <v>0</v>
      </c>
      <c r="Z4300" s="51">
        <f t="shared" si="585"/>
        <v>0</v>
      </c>
      <c r="AA4300" s="51">
        <f t="shared" si="586"/>
        <v>0</v>
      </c>
      <c r="AB4300" s="51">
        <f t="shared" si="587"/>
        <v>0</v>
      </c>
      <c r="AC4300" s="52">
        <f t="shared" si="588"/>
        <v>519.79999999999995</v>
      </c>
      <c r="AD4300" s="53">
        <f>(ROUND(AC4300-AC4289,1)/AC4289)</f>
        <v>0.20547309833024119</v>
      </c>
      <c r="AE4300" s="44"/>
      <c r="AF4300" s="45"/>
    </row>
    <row r="4301" spans="1:32" x14ac:dyDescent="0.25">
      <c r="A4301" s="46"/>
      <c r="B4301" s="47"/>
      <c r="C4301" s="48" t="s">
        <v>16</v>
      </c>
      <c r="D4301" s="49">
        <v>110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60</v>
      </c>
      <c r="K4301" s="50">
        <v>0</v>
      </c>
      <c r="L4301" s="50">
        <v>80</v>
      </c>
      <c r="M4301" s="50">
        <v>0</v>
      </c>
      <c r="N4301" s="51">
        <f>D4301*$D$15</f>
        <v>148.5</v>
      </c>
      <c r="O4301" s="51">
        <f>E4301*$E$15</f>
        <v>0</v>
      </c>
      <c r="P4301" s="51">
        <f>F4301*$F$15</f>
        <v>0</v>
      </c>
      <c r="Q4301" s="51">
        <f>G4301*$G$15</f>
        <v>0</v>
      </c>
      <c r="R4301" s="51">
        <f>H4301*$H$15</f>
        <v>0</v>
      </c>
      <c r="S4301" s="51">
        <f>(N4301/100)*(I4301*$I$15)+(N4301/100)*(J4301*$J$15)+(N4301/100)*(L4301*$L$15)</f>
        <v>371.25</v>
      </c>
      <c r="T4301" s="51">
        <f>(O4301/100)*(K4301*$K$15)</f>
        <v>0</v>
      </c>
      <c r="U4301" s="51">
        <f>(P4301/100)*(K4301*$K$15)+(P4301/100)*(L4301*$L$15)</f>
        <v>0</v>
      </c>
      <c r="V4301" s="51">
        <f>(Q4301/100)*(L4301*$L$15)</f>
        <v>0</v>
      </c>
      <c r="W4301" s="51">
        <f>(R4301/100)*(K4301*$K$15)+(R4301/100)*(L4301*$L$15)</f>
        <v>0</v>
      </c>
      <c r="X4301" s="51">
        <f t="shared" si="583"/>
        <v>519.75</v>
      </c>
      <c r="Y4301" s="51">
        <f t="shared" si="584"/>
        <v>0</v>
      </c>
      <c r="Z4301" s="51">
        <f t="shared" si="585"/>
        <v>0</v>
      </c>
      <c r="AA4301" s="51">
        <f t="shared" si="586"/>
        <v>0</v>
      </c>
      <c r="AB4301" s="51">
        <f t="shared" si="587"/>
        <v>0</v>
      </c>
      <c r="AC4301" s="52">
        <f t="shared" si="588"/>
        <v>519.79999999999995</v>
      </c>
      <c r="AD4301" s="53">
        <f>(ROUND(AC4301-AC4289,1)/AC4289)</f>
        <v>0.20547309833024119</v>
      </c>
      <c r="AE4301" s="44"/>
      <c r="AF4301" s="45"/>
    </row>
    <row r="4302" spans="1:32" x14ac:dyDescent="0.25">
      <c r="A4302" s="46"/>
      <c r="B4302" s="47"/>
      <c r="C4302" s="48" t="s">
        <v>17</v>
      </c>
      <c r="D4302" s="49">
        <v>110</v>
      </c>
      <c r="E4302" s="49">
        <v>0</v>
      </c>
      <c r="F4302" s="49">
        <v>0</v>
      </c>
      <c r="G4302" s="49">
        <v>0</v>
      </c>
      <c r="H4302" s="49">
        <v>0</v>
      </c>
      <c r="I4302" s="50">
        <v>30</v>
      </c>
      <c r="J4302" s="50">
        <v>85</v>
      </c>
      <c r="K4302" s="50">
        <v>0</v>
      </c>
      <c r="L4302" s="50">
        <v>0</v>
      </c>
      <c r="M4302" s="50">
        <v>0</v>
      </c>
      <c r="N4302" s="51">
        <f>D4302*$D$16</f>
        <v>148.5</v>
      </c>
      <c r="O4302" s="51">
        <f>E4302*$E$16</f>
        <v>0</v>
      </c>
      <c r="P4302" s="51">
        <f>F4302*$F$16</f>
        <v>0</v>
      </c>
      <c r="Q4302" s="51">
        <f>G4302*$G$16</f>
        <v>0</v>
      </c>
      <c r="R4302" s="51">
        <f>H4302*$H$16</f>
        <v>0</v>
      </c>
      <c r="S4302" s="51">
        <f>(N4302/100)*(I4302*$I$16)+(N4302/100)*(J4302*$J$16)</f>
        <v>360.11250000000001</v>
      </c>
      <c r="T4302" s="51">
        <f>(O4302/100)*(K4302*$K$16)</f>
        <v>0</v>
      </c>
      <c r="U4302" s="51">
        <f>(P4302/100)*(K4302*$K$16)+(P4302/100)*(L4302*$L$16)</f>
        <v>0</v>
      </c>
      <c r="V4302" s="51">
        <f>(Q4302/100)*(L4302*$L$16)</f>
        <v>0</v>
      </c>
      <c r="W4302" s="51">
        <f>(R4302/100)*(K4302*$K$16)+(R4302/100)*(L4302*$L$16)</f>
        <v>0</v>
      </c>
      <c r="X4302" s="51">
        <f t="shared" si="583"/>
        <v>508.61250000000001</v>
      </c>
      <c r="Y4302" s="51">
        <f t="shared" si="584"/>
        <v>0</v>
      </c>
      <c r="Z4302" s="51">
        <f t="shared" si="585"/>
        <v>0</v>
      </c>
      <c r="AA4302" s="51">
        <f t="shared" si="586"/>
        <v>0</v>
      </c>
      <c r="AB4302" s="51">
        <f t="shared" si="587"/>
        <v>0</v>
      </c>
      <c r="AC4302" s="52">
        <f t="shared" si="588"/>
        <v>508.6</v>
      </c>
      <c r="AD4302" s="53">
        <f>(ROUND(AC4302-AC4289,1)/AC4289)</f>
        <v>0.17949907235621523</v>
      </c>
      <c r="AE4302" s="44"/>
      <c r="AF4302" s="15"/>
    </row>
    <row r="4303" spans="1:32" x14ac:dyDescent="0.25">
      <c r="A4303" s="46"/>
      <c r="B4303" s="47"/>
      <c r="C4303" s="48" t="s">
        <v>18</v>
      </c>
      <c r="D4303" s="49">
        <v>110</v>
      </c>
      <c r="E4303" s="49">
        <v>0</v>
      </c>
      <c r="F4303" s="49">
        <v>0</v>
      </c>
      <c r="G4303" s="49">
        <v>0</v>
      </c>
      <c r="H4303" s="49">
        <v>0</v>
      </c>
      <c r="I4303" s="50">
        <v>60</v>
      </c>
      <c r="J4303" s="50">
        <v>60</v>
      </c>
      <c r="K4303" s="50">
        <v>0</v>
      </c>
      <c r="L4303" s="50">
        <v>0</v>
      </c>
      <c r="M4303" s="50">
        <v>0</v>
      </c>
      <c r="N4303" s="51">
        <f>D4303*$D$17</f>
        <v>148.5</v>
      </c>
      <c r="O4303" s="51">
        <f>E4303*$E$17</f>
        <v>0</v>
      </c>
      <c r="P4303" s="51">
        <f>F4303*$F$17</f>
        <v>0</v>
      </c>
      <c r="Q4303" s="51">
        <f>G4303*$G$17</f>
        <v>0</v>
      </c>
      <c r="R4303" s="51">
        <f>H4303*$H$17</f>
        <v>0</v>
      </c>
      <c r="S4303" s="51">
        <f>(N4303/100)*(I4303*$I$17)+(N4303/100)*(J4303*$J$17)</f>
        <v>311.85000000000002</v>
      </c>
      <c r="T4303" s="51">
        <f>(O4303/100)*(K4303*$K$17)</f>
        <v>0</v>
      </c>
      <c r="U4303" s="51">
        <f>(P4303/100)*(K4303*$K$17)+(P4303/100)*(L4303*$L$17)</f>
        <v>0</v>
      </c>
      <c r="V4303" s="51">
        <f>(Q4303/100)*(L4303*$L$17)</f>
        <v>0</v>
      </c>
      <c r="W4303" s="51">
        <f>(R4303/100)*(K4303*$K$17)+(R4303/100)*(L4303*$L$17)</f>
        <v>0</v>
      </c>
      <c r="X4303" s="51">
        <f t="shared" si="583"/>
        <v>460.35</v>
      </c>
      <c r="Y4303" s="51">
        <f t="shared" si="584"/>
        <v>0</v>
      </c>
      <c r="Z4303" s="51">
        <f t="shared" si="585"/>
        <v>0</v>
      </c>
      <c r="AA4303" s="51">
        <f t="shared" si="586"/>
        <v>0</v>
      </c>
      <c r="AB4303" s="51">
        <f t="shared" si="587"/>
        <v>0</v>
      </c>
      <c r="AC4303" s="52">
        <f t="shared" si="588"/>
        <v>460.4</v>
      </c>
      <c r="AD4303" s="53">
        <f>(ROUND(AC4303-AC4289,1)/AC4289)</f>
        <v>6.7717996289424862E-2</v>
      </c>
      <c r="AE4303" s="44"/>
      <c r="AF4303" s="45"/>
    </row>
    <row r="4304" spans="1:32" x14ac:dyDescent="0.25">
      <c r="A4304" s="54" t="s">
        <v>19</v>
      </c>
      <c r="B4304" s="58" t="s">
        <v>344</v>
      </c>
      <c r="C4304" s="38" t="s">
        <v>50</v>
      </c>
      <c r="D4304" s="39">
        <v>125</v>
      </c>
      <c r="E4304" s="39">
        <v>0</v>
      </c>
      <c r="F4304" s="39">
        <v>0</v>
      </c>
      <c r="G4304" s="39">
        <v>0</v>
      </c>
      <c r="H4304" s="39">
        <v>0</v>
      </c>
      <c r="I4304" s="40">
        <v>20</v>
      </c>
      <c r="J4304" s="40">
        <v>50</v>
      </c>
      <c r="K4304" s="40">
        <v>0</v>
      </c>
      <c r="L4304" s="40">
        <v>0</v>
      </c>
      <c r="M4304" s="40">
        <v>0</v>
      </c>
      <c r="N4304" s="41">
        <f>D4304*$D$3</f>
        <v>175</v>
      </c>
      <c r="O4304" s="41">
        <f>E4304*$E$3</f>
        <v>0</v>
      </c>
      <c r="P4304" s="41">
        <f>F4304*$F$3</f>
        <v>0</v>
      </c>
      <c r="Q4304" s="41">
        <f>G4304*$G$3</f>
        <v>0</v>
      </c>
      <c r="R4304" s="41">
        <f>H4304*$H$3</f>
        <v>0</v>
      </c>
      <c r="S4304" s="41">
        <f>(N4304/100)*(I4304*$I$3)+(N4304/100)*(J4304*$J$3)</f>
        <v>245</v>
      </c>
      <c r="T4304" s="41">
        <f>(O4304/100)*(K4304*$K$3)</f>
        <v>0</v>
      </c>
      <c r="U4304" s="41">
        <f>(P4304/100)*(K4304*$K$3)+(P4304/100)*(L4304*$L$3)</f>
        <v>0</v>
      </c>
      <c r="V4304" s="41">
        <f>(Q4304/100)*(L4304*$L$3)</f>
        <v>0</v>
      </c>
      <c r="W4304" s="41">
        <f>(R4304/100)*(K4304*$K$3)+(R4304/100)*(L4304*$L$3)</f>
        <v>0</v>
      </c>
      <c r="X4304" s="41">
        <f t="shared" si="583"/>
        <v>420</v>
      </c>
      <c r="Y4304" s="41">
        <f t="shared" si="584"/>
        <v>0</v>
      </c>
      <c r="Z4304" s="41">
        <f t="shared" si="585"/>
        <v>0</v>
      </c>
      <c r="AA4304" s="41">
        <f t="shared" si="586"/>
        <v>0</v>
      </c>
      <c r="AB4304" s="41">
        <f t="shared" si="587"/>
        <v>0</v>
      </c>
      <c r="AC4304" s="42">
        <f t="shared" si="588"/>
        <v>420</v>
      </c>
      <c r="AD4304" s="43"/>
      <c r="AE4304" s="44"/>
      <c r="AF4304" s="45"/>
    </row>
    <row r="4305" spans="1:32" x14ac:dyDescent="0.25">
      <c r="A4305" s="46" t="s">
        <v>29</v>
      </c>
      <c r="B4305" s="59">
        <v>12</v>
      </c>
      <c r="C4305" s="48" t="s">
        <v>5</v>
      </c>
      <c r="D4305" s="49">
        <v>125</v>
      </c>
      <c r="E4305" s="49">
        <v>0</v>
      </c>
      <c r="F4305" s="49">
        <v>0</v>
      </c>
      <c r="G4305" s="49">
        <v>0</v>
      </c>
      <c r="H4305" s="49">
        <v>0</v>
      </c>
      <c r="I4305" s="50">
        <v>40</v>
      </c>
      <c r="J4305" s="50">
        <v>55</v>
      </c>
      <c r="K4305" s="50">
        <v>0</v>
      </c>
      <c r="L4305" s="50">
        <v>0</v>
      </c>
      <c r="M4305" s="50">
        <v>0</v>
      </c>
      <c r="N4305" s="51">
        <f>D4305*$D$4</f>
        <v>168.75</v>
      </c>
      <c r="O4305" s="51">
        <f>E4305*$E$4</f>
        <v>0</v>
      </c>
      <c r="P4305" s="51">
        <f>F4305*$F$4</f>
        <v>0</v>
      </c>
      <c r="Q4305" s="51">
        <f>G4305*$G$4</f>
        <v>0</v>
      </c>
      <c r="R4305" s="51">
        <f>H4305*$H$4</f>
        <v>0</v>
      </c>
      <c r="S4305" s="51">
        <f>(N4305/100)*(I4305*$I$4)+(N4305/100)*(J4305*$J$4)</f>
        <v>320.625</v>
      </c>
      <c r="T4305" s="51">
        <f>(O4305/100)*(K4305*$K$4)</f>
        <v>0</v>
      </c>
      <c r="U4305" s="51">
        <f>(P4305/100)*(K4305*$K$4)+(P4305/100)*(L4305*$L$4)</f>
        <v>0</v>
      </c>
      <c r="V4305" s="51">
        <f>(Q4305/100)*(L4305*$L$4)</f>
        <v>0</v>
      </c>
      <c r="W4305" s="51">
        <f>(R4305/100)*(K4305*$K$4)+(R4305/100)*(L4305*$L$4)</f>
        <v>0</v>
      </c>
      <c r="X4305" s="51">
        <f t="shared" si="583"/>
        <v>489.375</v>
      </c>
      <c r="Y4305" s="51">
        <f t="shared" si="584"/>
        <v>0</v>
      </c>
      <c r="Z4305" s="51">
        <f t="shared" si="585"/>
        <v>0</v>
      </c>
      <c r="AA4305" s="51">
        <f t="shared" si="586"/>
        <v>0</v>
      </c>
      <c r="AB4305" s="51">
        <f t="shared" si="587"/>
        <v>0</v>
      </c>
      <c r="AC4305" s="52">
        <f t="shared" si="588"/>
        <v>489.4</v>
      </c>
      <c r="AD4305" s="53">
        <f>(ROUND(AC4305-AC4304,1)/AC4304)</f>
        <v>0.16523809523809524</v>
      </c>
      <c r="AE4305" s="44"/>
      <c r="AF4305" s="45"/>
    </row>
    <row r="4306" spans="1:32" x14ac:dyDescent="0.25">
      <c r="A4306" s="46" t="s">
        <v>30</v>
      </c>
      <c r="B4306" s="59">
        <v>32</v>
      </c>
      <c r="C4306" s="48" t="s">
        <v>6</v>
      </c>
      <c r="D4306" s="49">
        <v>125</v>
      </c>
      <c r="E4306" s="49">
        <v>0</v>
      </c>
      <c r="F4306" s="49">
        <v>0</v>
      </c>
      <c r="G4306" s="49">
        <v>0</v>
      </c>
      <c r="H4306" s="49">
        <v>0</v>
      </c>
      <c r="I4306" s="50">
        <v>20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D4306*$D$5</f>
        <v>175</v>
      </c>
      <c r="O4306" s="51">
        <f>E4306*$E$5</f>
        <v>0</v>
      </c>
      <c r="P4306" s="51">
        <f>F4306*$F$5</f>
        <v>0</v>
      </c>
      <c r="Q4306" s="51">
        <f>G4306*$G$5</f>
        <v>0</v>
      </c>
      <c r="R4306" s="51">
        <f>H4306*$H$5</f>
        <v>0</v>
      </c>
      <c r="S4306" s="51">
        <f>(N4306/100)*(I4306*$I$5)+(N4306/100)*(J4306*$J$5)</f>
        <v>245</v>
      </c>
      <c r="T4306" s="51">
        <f>(O4306/100)*(K4306*$K$5)</f>
        <v>0</v>
      </c>
      <c r="U4306" s="51">
        <f>(P4306/100)*(K4306*$K$5)+(P4306/100)*(L4306*$L$5)</f>
        <v>0</v>
      </c>
      <c r="V4306" s="51">
        <f>(Q4306/100)*(L4306*$L$5)</f>
        <v>0</v>
      </c>
      <c r="W4306" s="51">
        <f>(R4306/100)*(K4306*$K$5)+(R4306/100)*(L4306*$L$5)</f>
        <v>0</v>
      </c>
      <c r="X4306" s="51">
        <f t="shared" si="583"/>
        <v>420</v>
      </c>
      <c r="Y4306" s="51">
        <f t="shared" si="584"/>
        <v>0</v>
      </c>
      <c r="Z4306" s="51">
        <f t="shared" si="585"/>
        <v>0</v>
      </c>
      <c r="AA4306" s="51">
        <f t="shared" si="586"/>
        <v>0</v>
      </c>
      <c r="AB4306" s="51">
        <f t="shared" si="587"/>
        <v>0</v>
      </c>
      <c r="AC4306" s="52">
        <f t="shared" si="588"/>
        <v>420</v>
      </c>
      <c r="AD4306" s="53">
        <f>(ROUND(AC4306-AC4304,1)/AC4304)</f>
        <v>0</v>
      </c>
      <c r="AE4306" s="44"/>
      <c r="AF4306" s="45"/>
    </row>
    <row r="4307" spans="1:32" x14ac:dyDescent="0.25">
      <c r="A4307" s="46" t="s">
        <v>31</v>
      </c>
      <c r="B4307" s="59">
        <v>0</v>
      </c>
      <c r="C4307" s="48" t="s">
        <v>7</v>
      </c>
      <c r="D4307" s="49">
        <v>125</v>
      </c>
      <c r="E4307" s="49">
        <v>0</v>
      </c>
      <c r="F4307" s="49">
        <v>0</v>
      </c>
      <c r="G4307" s="49">
        <v>0</v>
      </c>
      <c r="H4307" s="49">
        <v>0</v>
      </c>
      <c r="I4307" s="50">
        <v>20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D4307*$D$6</f>
        <v>175</v>
      </c>
      <c r="O4307" s="51">
        <f>E4307*$E$6</f>
        <v>0</v>
      </c>
      <c r="P4307" s="51">
        <f>F4307*$F$6</f>
        <v>0</v>
      </c>
      <c r="Q4307" s="51">
        <f>G4307*$G$6</f>
        <v>0</v>
      </c>
      <c r="R4307" s="51">
        <f>H4307*$H$6</f>
        <v>0</v>
      </c>
      <c r="S4307" s="51">
        <f>(N4307/100)*(I4307*$I$6)+(N4307/100)*(J4307*$J$6)</f>
        <v>245</v>
      </c>
      <c r="T4307" s="51">
        <f>(O4307/100)*(K4307*$K$6)</f>
        <v>0</v>
      </c>
      <c r="U4307" s="51">
        <f>(P4307/100)*(K4307*$K$6)+(P4307/100)*(L4307*$L$6)</f>
        <v>0</v>
      </c>
      <c r="V4307" s="51">
        <f>(Q4307/100)*(L4307*$L$6)</f>
        <v>0</v>
      </c>
      <c r="W4307" s="51">
        <f>(R4307/100)*(K4307*$K$6)+(R4307/100)*(L4307*$L$6)</f>
        <v>0</v>
      </c>
      <c r="X4307" s="51">
        <f t="shared" si="583"/>
        <v>420</v>
      </c>
      <c r="Y4307" s="51">
        <f t="shared" si="584"/>
        <v>0</v>
      </c>
      <c r="Z4307" s="51">
        <f t="shared" si="585"/>
        <v>0</v>
      </c>
      <c r="AA4307" s="51">
        <f t="shared" si="586"/>
        <v>0</v>
      </c>
      <c r="AB4307" s="51">
        <f t="shared" si="587"/>
        <v>0</v>
      </c>
      <c r="AC4307" s="52">
        <f t="shared" si="588"/>
        <v>420</v>
      </c>
      <c r="AD4307" s="53">
        <f>(ROUND(AC4307-AC4304,1)/AC4304)</f>
        <v>0</v>
      </c>
      <c r="AE4307" s="44"/>
      <c r="AF4307" s="45"/>
    </row>
    <row r="4308" spans="1:32" x14ac:dyDescent="0.25">
      <c r="A4308" s="46" t="s">
        <v>32</v>
      </c>
      <c r="B4308" s="59">
        <v>0</v>
      </c>
      <c r="C4308" s="48" t="s">
        <v>8</v>
      </c>
      <c r="D4308" s="49">
        <v>125</v>
      </c>
      <c r="E4308" s="49">
        <v>0</v>
      </c>
      <c r="F4308" s="49">
        <v>0</v>
      </c>
      <c r="G4308" s="49">
        <v>0</v>
      </c>
      <c r="H4308" s="49">
        <v>0</v>
      </c>
      <c r="I4308" s="50">
        <v>20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D4308*$D$7</f>
        <v>175</v>
      </c>
      <c r="O4308" s="51">
        <f>E4308*$E$7</f>
        <v>0</v>
      </c>
      <c r="P4308" s="51">
        <f>F4308*$F$7</f>
        <v>0</v>
      </c>
      <c r="Q4308" s="51">
        <f>G4308*$G$7</f>
        <v>0</v>
      </c>
      <c r="R4308" s="51">
        <f>H4308*$H$7</f>
        <v>0</v>
      </c>
      <c r="S4308" s="51">
        <f>(N4308/100)*(I4308*$I$7)+(N4308/100)*(J4308*$J$7)</f>
        <v>245</v>
      </c>
      <c r="T4308" s="51">
        <f>(O4308/100)*(K4308*$K$7)</f>
        <v>0</v>
      </c>
      <c r="U4308" s="51">
        <f>(P4308/100)*(K4308*$K$7)+(P4308/100)*(L4308*$L$7)</f>
        <v>0</v>
      </c>
      <c r="V4308" s="51">
        <f>(Q4308/100)*(L4308*$L$7)</f>
        <v>0</v>
      </c>
      <c r="W4308" s="51">
        <f>(R4308/100)*(K4308*$K$7)+(R4308/100)*(L4308*$L$7)</f>
        <v>0</v>
      </c>
      <c r="X4308" s="51">
        <f t="shared" si="583"/>
        <v>420</v>
      </c>
      <c r="Y4308" s="51">
        <f t="shared" si="584"/>
        <v>0</v>
      </c>
      <c r="Z4308" s="51">
        <f t="shared" si="585"/>
        <v>0</v>
      </c>
      <c r="AA4308" s="51">
        <f t="shared" si="586"/>
        <v>0</v>
      </c>
      <c r="AB4308" s="51">
        <f t="shared" si="587"/>
        <v>0</v>
      </c>
      <c r="AC4308" s="52">
        <f t="shared" si="588"/>
        <v>420</v>
      </c>
      <c r="AD4308" s="53">
        <f>(ROUND(AC4308-AC4304,1)/AC4304)</f>
        <v>0</v>
      </c>
      <c r="AE4308" s="44"/>
      <c r="AF4308" s="45"/>
    </row>
    <row r="4309" spans="1:32" x14ac:dyDescent="0.25">
      <c r="A4309" s="46" t="s">
        <v>33</v>
      </c>
      <c r="B4309" s="59"/>
      <c r="C4309" s="48" t="s">
        <v>9</v>
      </c>
      <c r="D4309" s="49">
        <v>125</v>
      </c>
      <c r="E4309" s="49">
        <v>0</v>
      </c>
      <c r="F4309" s="49">
        <v>0</v>
      </c>
      <c r="G4309" s="49">
        <v>0</v>
      </c>
      <c r="H4309" s="49">
        <v>0</v>
      </c>
      <c r="I4309" s="50">
        <v>20</v>
      </c>
      <c r="J4309" s="50">
        <v>50</v>
      </c>
      <c r="K4309" s="50">
        <v>0</v>
      </c>
      <c r="L4309" s="50">
        <v>0</v>
      </c>
      <c r="M4309" s="50">
        <v>0</v>
      </c>
      <c r="N4309" s="51">
        <f>D4309*$D$8</f>
        <v>175</v>
      </c>
      <c r="O4309" s="51">
        <f>E4309*$E$8</f>
        <v>0</v>
      </c>
      <c r="P4309" s="51">
        <f>F4309*$F$8</f>
        <v>0</v>
      </c>
      <c r="Q4309" s="51">
        <f>G4309*$G$8</f>
        <v>0</v>
      </c>
      <c r="R4309" s="51">
        <f>H4309*$H$8</f>
        <v>0</v>
      </c>
      <c r="S4309" s="51">
        <f>(N4309/100)*(I4309*$I$8)+(N4309/100)*(J4309*$J$8)</f>
        <v>245</v>
      </c>
      <c r="T4309" s="51">
        <f>(O4309/100)*(K4309*$K$8)</f>
        <v>0</v>
      </c>
      <c r="U4309" s="51">
        <f>(P4309/100)*(K4309*$K$8)+(P4309/100)*(L4309*$L$8)</f>
        <v>0</v>
      </c>
      <c r="V4309" s="51">
        <f>(Q4309/100)*(L4309*$L$8)</f>
        <v>0</v>
      </c>
      <c r="W4309" s="51">
        <f>(R4309/100)*(K4309*$K$8)+(R4309/100)*(L4309*$L$8)</f>
        <v>0</v>
      </c>
      <c r="X4309" s="51">
        <f t="shared" si="583"/>
        <v>420</v>
      </c>
      <c r="Y4309" s="51">
        <f t="shared" si="584"/>
        <v>0</v>
      </c>
      <c r="Z4309" s="51">
        <f t="shared" si="585"/>
        <v>0</v>
      </c>
      <c r="AA4309" s="51">
        <f t="shared" si="586"/>
        <v>0</v>
      </c>
      <c r="AB4309" s="51">
        <f t="shared" si="587"/>
        <v>0</v>
      </c>
      <c r="AC4309" s="52">
        <f t="shared" si="588"/>
        <v>420</v>
      </c>
      <c r="AD4309" s="53">
        <f>(ROUND(AC4309-AC4304,1)/AC4304)</f>
        <v>0</v>
      </c>
      <c r="AE4309" s="44"/>
      <c r="AF4309" s="45"/>
    </row>
    <row r="4310" spans="1:32" x14ac:dyDescent="0.25">
      <c r="A4310" s="46" t="s">
        <v>34</v>
      </c>
      <c r="B4310" s="59"/>
      <c r="C4310" s="48" t="s">
        <v>10</v>
      </c>
      <c r="D4310" s="49">
        <v>62</v>
      </c>
      <c r="E4310" s="49">
        <v>135</v>
      </c>
      <c r="F4310" s="49">
        <v>0</v>
      </c>
      <c r="G4310" s="49">
        <v>0</v>
      </c>
      <c r="H4310" s="49">
        <v>0</v>
      </c>
      <c r="I4310" s="50">
        <v>20</v>
      </c>
      <c r="J4310" s="50">
        <v>50</v>
      </c>
      <c r="K4310" s="50">
        <v>75</v>
      </c>
      <c r="L4310" s="50">
        <v>0</v>
      </c>
      <c r="M4310" s="50">
        <v>0</v>
      </c>
      <c r="N4310" s="51">
        <f>D4310*$D$9</f>
        <v>83.7</v>
      </c>
      <c r="O4310" s="51">
        <f>E4310*$E$9</f>
        <v>182.25</v>
      </c>
      <c r="P4310" s="51">
        <f>F4310*$F$9</f>
        <v>0</v>
      </c>
      <c r="Q4310" s="51">
        <f>G4310*$G$9</f>
        <v>0</v>
      </c>
      <c r="R4310" s="51">
        <f>H4310*$H$9</f>
        <v>0</v>
      </c>
      <c r="S4310" s="51">
        <f>(N4310/100)*(I4310*$I$9)+(N4310/100)*(J4310*$J$9)</f>
        <v>58.59</v>
      </c>
      <c r="T4310" s="51">
        <f>(O4310/100)*(K4310*$K$9)</f>
        <v>191.36250000000001</v>
      </c>
      <c r="U4310" s="51">
        <f>(P4310/100)*(K4310*$K$9)+(P4310/100)*(L4310*$L$9)</f>
        <v>0</v>
      </c>
      <c r="V4310" s="51">
        <f>(Q4310/100)*(L4310*$L$9)</f>
        <v>0</v>
      </c>
      <c r="W4310" s="51">
        <f>(R4310/100)*(K4310*$K$9)+(R4310/100)*(L4310*$L$9)</f>
        <v>0</v>
      </c>
      <c r="X4310" s="51">
        <f t="shared" si="583"/>
        <v>142.29000000000002</v>
      </c>
      <c r="Y4310" s="51">
        <f t="shared" si="584"/>
        <v>373.61250000000001</v>
      </c>
      <c r="Z4310" s="51">
        <f t="shared" si="585"/>
        <v>0</v>
      </c>
      <c r="AA4310" s="51">
        <f t="shared" si="586"/>
        <v>0</v>
      </c>
      <c r="AB4310" s="51">
        <f t="shared" si="587"/>
        <v>0</v>
      </c>
      <c r="AC4310" s="52">
        <f t="shared" si="588"/>
        <v>515.9</v>
      </c>
      <c r="AD4310" s="53">
        <f>(ROUND(AC4310-AC4304,1)/AC4304)</f>
        <v>0.22833333333333336</v>
      </c>
      <c r="AE4310" s="44"/>
      <c r="AF4310" s="45"/>
    </row>
    <row r="4311" spans="1:32" x14ac:dyDescent="0.25">
      <c r="A4311" s="46" t="s">
        <v>35</v>
      </c>
      <c r="B4311" s="59"/>
      <c r="C4311" s="48" t="s">
        <v>11</v>
      </c>
      <c r="D4311" s="49">
        <v>62</v>
      </c>
      <c r="E4311" s="49">
        <v>0</v>
      </c>
      <c r="F4311" s="49">
        <v>135</v>
      </c>
      <c r="G4311" s="49">
        <v>0</v>
      </c>
      <c r="H4311" s="49">
        <v>0</v>
      </c>
      <c r="I4311" s="50">
        <v>20</v>
      </c>
      <c r="J4311" s="50">
        <v>50</v>
      </c>
      <c r="K4311" s="50">
        <v>37.5</v>
      </c>
      <c r="L4311" s="50">
        <v>37.5</v>
      </c>
      <c r="M4311" s="50">
        <v>0</v>
      </c>
      <c r="N4311" s="51">
        <f>D4311*$D$10</f>
        <v>83.7</v>
      </c>
      <c r="O4311" s="51">
        <f>E4311*$E$10</f>
        <v>0</v>
      </c>
      <c r="P4311" s="51">
        <f>F4311*$F$10</f>
        <v>182.25</v>
      </c>
      <c r="Q4311" s="51">
        <f>G4311*$G$10</f>
        <v>0</v>
      </c>
      <c r="R4311" s="51">
        <f>H4311*$H$10</f>
        <v>0</v>
      </c>
      <c r="S4311" s="51">
        <f>(N4311/100)*(I4311*$I$10)+(N4311/100)*(J4311*$J$10)</f>
        <v>58.59</v>
      </c>
      <c r="T4311" s="51">
        <f>(O4311/100)*(K4311*$J$10)</f>
        <v>0</v>
      </c>
      <c r="U4311" s="51">
        <f>(P4311/100)*(K4311*$K$10)+(P4311/100)*(L4311*$L$10)</f>
        <v>191.36250000000001</v>
      </c>
      <c r="V4311" s="51">
        <f>(Q4311/100)*(L4311*$L$10)</f>
        <v>0</v>
      </c>
      <c r="W4311" s="51">
        <f>(R4311/100)*(K4311*$K$10)+(R4311/100)*(L4311*$L$10)</f>
        <v>0</v>
      </c>
      <c r="X4311" s="51">
        <f t="shared" si="583"/>
        <v>142.29000000000002</v>
      </c>
      <c r="Y4311" s="51">
        <f t="shared" si="584"/>
        <v>0</v>
      </c>
      <c r="Z4311" s="51">
        <f t="shared" si="585"/>
        <v>373.61250000000001</v>
      </c>
      <c r="AA4311" s="51">
        <f t="shared" si="586"/>
        <v>0</v>
      </c>
      <c r="AB4311" s="51">
        <f t="shared" si="587"/>
        <v>0</v>
      </c>
      <c r="AC4311" s="52">
        <f t="shared" si="588"/>
        <v>515.9</v>
      </c>
      <c r="AD4311" s="53">
        <f>(ROUND(AC4311-AC4304,1)/AC4304)</f>
        <v>0.22833333333333336</v>
      </c>
      <c r="AE4311" s="44"/>
      <c r="AF4311" s="45"/>
    </row>
    <row r="4312" spans="1:32" x14ac:dyDescent="0.25">
      <c r="A4312" s="46" t="s">
        <v>36</v>
      </c>
      <c r="B4312" s="59"/>
      <c r="C4312" s="48" t="s">
        <v>12</v>
      </c>
      <c r="D4312" s="49">
        <v>62</v>
      </c>
      <c r="E4312" s="49">
        <v>0</v>
      </c>
      <c r="F4312" s="49">
        <v>0</v>
      </c>
      <c r="G4312" s="49">
        <v>135</v>
      </c>
      <c r="H4312" s="49">
        <v>0</v>
      </c>
      <c r="I4312" s="50">
        <v>20</v>
      </c>
      <c r="J4312" s="50">
        <v>50</v>
      </c>
      <c r="K4312" s="50">
        <v>0</v>
      </c>
      <c r="L4312" s="50">
        <v>75</v>
      </c>
      <c r="M4312" s="50">
        <v>0</v>
      </c>
      <c r="N4312" s="51">
        <f>D4312*$D$11</f>
        <v>83.7</v>
      </c>
      <c r="O4312" s="51">
        <f>E4312*$E$11</f>
        <v>0</v>
      </c>
      <c r="P4312" s="51">
        <f>F4312*$F$11</f>
        <v>0</v>
      </c>
      <c r="Q4312" s="51">
        <f>G4312*$G$11</f>
        <v>182.25</v>
      </c>
      <c r="R4312" s="51">
        <f>H4312*$H$11</f>
        <v>0</v>
      </c>
      <c r="S4312" s="51">
        <f>(N4312/100)*(I4312*$I$11)+(N4312/100)*(J4312*$J$11)</f>
        <v>58.59</v>
      </c>
      <c r="T4312" s="51">
        <f>(O4312/100)*(K4312*$K$11)</f>
        <v>0</v>
      </c>
      <c r="U4312" s="51">
        <f>(P4312/100)*(K4312*$K$11)+(P4312/100)*(L4312*$L$11)</f>
        <v>0</v>
      </c>
      <c r="V4312" s="51">
        <f>(Q4312/100)*(L4312*$L$11)</f>
        <v>191.36250000000001</v>
      </c>
      <c r="W4312" s="51">
        <f>(R4312/100)*(K4312*$K$11)+(R4312/100)*(L4312*$L$11)</f>
        <v>0</v>
      </c>
      <c r="X4312" s="51">
        <f t="shared" si="583"/>
        <v>142.29000000000002</v>
      </c>
      <c r="Y4312" s="51">
        <f t="shared" si="584"/>
        <v>0</v>
      </c>
      <c r="Z4312" s="51">
        <f t="shared" si="585"/>
        <v>0</v>
      </c>
      <c r="AA4312" s="51">
        <f t="shared" si="586"/>
        <v>373.61250000000001</v>
      </c>
      <c r="AB4312" s="51">
        <f t="shared" si="587"/>
        <v>0</v>
      </c>
      <c r="AC4312" s="52">
        <f t="shared" si="588"/>
        <v>515.9</v>
      </c>
      <c r="AD4312" s="53">
        <f>(ROUND(AC4312-AC4304,1)/AC4304)</f>
        <v>0.22833333333333336</v>
      </c>
      <c r="AE4312" s="44"/>
      <c r="AF4312" s="45"/>
    </row>
    <row r="4313" spans="1:32" x14ac:dyDescent="0.25">
      <c r="A4313" s="46" t="s">
        <v>37</v>
      </c>
      <c r="B4313" s="59"/>
      <c r="C4313" s="48" t="s">
        <v>13</v>
      </c>
      <c r="D4313" s="49">
        <v>62</v>
      </c>
      <c r="E4313" s="49">
        <v>0</v>
      </c>
      <c r="F4313" s="49">
        <v>0</v>
      </c>
      <c r="G4313" s="49">
        <v>0</v>
      </c>
      <c r="H4313" s="49">
        <v>135</v>
      </c>
      <c r="I4313" s="50">
        <v>20</v>
      </c>
      <c r="J4313" s="50">
        <v>50</v>
      </c>
      <c r="K4313" s="50">
        <v>37.5</v>
      </c>
      <c r="L4313" s="50">
        <v>37.5</v>
      </c>
      <c r="M4313" s="50">
        <v>0</v>
      </c>
      <c r="N4313" s="51">
        <f>D4313*$D$12</f>
        <v>83.7</v>
      </c>
      <c r="O4313" s="51">
        <f>E4313*$E$12</f>
        <v>0</v>
      </c>
      <c r="P4313" s="51">
        <f>F4313*$F$12</f>
        <v>0</v>
      </c>
      <c r="Q4313" s="51">
        <f>G4313*$G$12</f>
        <v>0</v>
      </c>
      <c r="R4313" s="51">
        <f>H4313*$H$12</f>
        <v>182.25</v>
      </c>
      <c r="S4313" s="51">
        <f>(N4313/100)*(I4313*$I$12)+(N4313/100)*(J4313*$J$12)</f>
        <v>58.59</v>
      </c>
      <c r="T4313" s="51">
        <f>(O4313/100)*(K4313*$K$12)</f>
        <v>0</v>
      </c>
      <c r="U4313" s="51">
        <f>(P4313/100)*(K4313*$K$12)+(P4313/100)*(L4313*$L$12)</f>
        <v>0</v>
      </c>
      <c r="V4313" s="51">
        <f>(Q4313/100)*(L4313*$L$12)</f>
        <v>0</v>
      </c>
      <c r="W4313" s="51">
        <f>(R4313/100)*(K4313*$K$12)+(R4313/100)*(L4313*$L$12)</f>
        <v>191.36250000000001</v>
      </c>
      <c r="X4313" s="51">
        <f t="shared" si="583"/>
        <v>142.29000000000002</v>
      </c>
      <c r="Y4313" s="51">
        <f t="shared" si="584"/>
        <v>0</v>
      </c>
      <c r="Z4313" s="51">
        <f t="shared" si="585"/>
        <v>0</v>
      </c>
      <c r="AA4313" s="51">
        <f t="shared" si="586"/>
        <v>0</v>
      </c>
      <c r="AB4313" s="51">
        <f t="shared" si="587"/>
        <v>373.61250000000001</v>
      </c>
      <c r="AC4313" s="52">
        <f t="shared" si="588"/>
        <v>515.9</v>
      </c>
      <c r="AD4313" s="53">
        <f>(ROUND(AC4313-AC4304,1)/AC4304)</f>
        <v>0.22833333333333336</v>
      </c>
      <c r="AE4313" s="44"/>
      <c r="AF4313" s="45"/>
    </row>
    <row r="4314" spans="1:32" x14ac:dyDescent="0.25">
      <c r="A4314" s="46" t="s">
        <v>38</v>
      </c>
      <c r="B4314" s="59"/>
      <c r="C4314" s="48" t="s">
        <v>14</v>
      </c>
      <c r="D4314" s="49">
        <v>125</v>
      </c>
      <c r="E4314" s="49">
        <v>0</v>
      </c>
      <c r="F4314" s="49">
        <v>0</v>
      </c>
      <c r="G4314" s="49">
        <v>0</v>
      </c>
      <c r="H4314" s="49">
        <v>0</v>
      </c>
      <c r="I4314" s="50">
        <v>0</v>
      </c>
      <c r="J4314" s="50">
        <v>0</v>
      </c>
      <c r="K4314" s="50">
        <v>0</v>
      </c>
      <c r="L4314" s="50">
        <v>0</v>
      </c>
      <c r="M4314" s="50">
        <v>100</v>
      </c>
      <c r="N4314" s="51">
        <f>D4314*$D$13</f>
        <v>168.75</v>
      </c>
      <c r="O4314" s="51">
        <f>E4314*$E$13</f>
        <v>0</v>
      </c>
      <c r="P4314" s="51">
        <f>F4314*$F$13</f>
        <v>0</v>
      </c>
      <c r="Q4314" s="51">
        <f>G4314*$G$13</f>
        <v>0</v>
      </c>
      <c r="R4314" s="51">
        <f>H4314*$H$13</f>
        <v>0</v>
      </c>
      <c r="S4314" s="51">
        <f>(N4314/100)*(I4314*$I$13)+(N4314/100)*(J4314*$J$13)+(N4314/100)*(M4314*$M$13)</f>
        <v>337.5</v>
      </c>
      <c r="T4314" s="51">
        <f>(O4314/100)*(K4314*$K$13)+(O4314/100)*(M4314*$M$13)</f>
        <v>0</v>
      </c>
      <c r="U4314" s="51">
        <f>(P4314/100)*(K4314*$K$13)+(P4314/100)*(L4314*$L$13)+(P4314/100)*(M4314*$M$13)</f>
        <v>0</v>
      </c>
      <c r="V4314" s="51">
        <f>(Q4314/100)*(L4314*$L$13)+(Q4314/100)*(M4314*$M$13)</f>
        <v>0</v>
      </c>
      <c r="W4314" s="51">
        <f>(R4314/100)*(K4314*$K$13)+(R4314/100)*(L4314*$L$13)+(R4314/100)*(M4314*$M$13)</f>
        <v>0</v>
      </c>
      <c r="X4314" s="51">
        <f t="shared" si="583"/>
        <v>506.25</v>
      </c>
      <c r="Y4314" s="51">
        <f t="shared" si="584"/>
        <v>0</v>
      </c>
      <c r="Z4314" s="51">
        <f t="shared" si="585"/>
        <v>0</v>
      </c>
      <c r="AA4314" s="51">
        <f t="shared" si="586"/>
        <v>0</v>
      </c>
      <c r="AB4314" s="51">
        <f t="shared" si="587"/>
        <v>0</v>
      </c>
      <c r="AC4314" s="52">
        <f t="shared" si="588"/>
        <v>506.3</v>
      </c>
      <c r="AD4314" s="53">
        <f>(ROUND(AC4314-AC4304,1)/AC4304)</f>
        <v>0.20547619047619048</v>
      </c>
      <c r="AE4314" s="44"/>
      <c r="AF4314" s="45"/>
    </row>
    <row r="4315" spans="1:32" x14ac:dyDescent="0.25">
      <c r="A4315" s="46" t="s">
        <v>39</v>
      </c>
      <c r="B4315" s="59"/>
      <c r="C4315" s="48" t="s">
        <v>15</v>
      </c>
      <c r="D4315" s="49">
        <v>125</v>
      </c>
      <c r="E4315" s="49">
        <v>0</v>
      </c>
      <c r="F4315" s="49">
        <v>0</v>
      </c>
      <c r="G4315" s="49">
        <v>0</v>
      </c>
      <c r="H4315" s="49">
        <v>0</v>
      </c>
      <c r="I4315" s="50">
        <v>20</v>
      </c>
      <c r="J4315" s="50">
        <v>50</v>
      </c>
      <c r="K4315" s="50">
        <v>65</v>
      </c>
      <c r="L4315" s="50">
        <v>0</v>
      </c>
      <c r="M4315" s="50">
        <v>0</v>
      </c>
      <c r="N4315" s="51">
        <f>D4315*$D$14</f>
        <v>168.75</v>
      </c>
      <c r="O4315" s="51">
        <f>E4315*$E$14</f>
        <v>0</v>
      </c>
      <c r="P4315" s="51">
        <f>F4315*$F$14</f>
        <v>0</v>
      </c>
      <c r="Q4315" s="51">
        <f>G4315*$G$14</f>
        <v>0</v>
      </c>
      <c r="R4315" s="51">
        <f>H4315*$H$14</f>
        <v>0</v>
      </c>
      <c r="S4315" s="51">
        <f>(N4315/100)*(I4315*$I$14)+(N4315/100)*(J4315*$J$14)+(N4315/100)*(K4315*$K$14)</f>
        <v>337.5</v>
      </c>
      <c r="T4315" s="51">
        <f>(O4315/100)*(K4315*$K$14)</f>
        <v>0</v>
      </c>
      <c r="U4315" s="51">
        <f>(P4315/100)*(K4315*$K$14)+(P4315/100)*(L4315*$L$14)</f>
        <v>0</v>
      </c>
      <c r="V4315" s="51">
        <f>(Q4315/100)*(L4315*$L$14)</f>
        <v>0</v>
      </c>
      <c r="W4315" s="51">
        <f>(R4315/100)*(K4315*$L$14)+(R4315/100)*(L4315*$M$14)</f>
        <v>0</v>
      </c>
      <c r="X4315" s="51">
        <f t="shared" si="583"/>
        <v>506.25</v>
      </c>
      <c r="Y4315" s="51">
        <f t="shared" si="584"/>
        <v>0</v>
      </c>
      <c r="Z4315" s="51">
        <f t="shared" si="585"/>
        <v>0</v>
      </c>
      <c r="AA4315" s="51">
        <f t="shared" si="586"/>
        <v>0</v>
      </c>
      <c r="AB4315" s="51">
        <f t="shared" si="587"/>
        <v>0</v>
      </c>
      <c r="AC4315" s="52">
        <f t="shared" si="588"/>
        <v>506.3</v>
      </c>
      <c r="AD4315" s="53">
        <f>(ROUND(AC4315-AC4304,1)/AC4304)</f>
        <v>0.20547619047619048</v>
      </c>
      <c r="AE4315" s="44"/>
      <c r="AF4315" s="45"/>
    </row>
    <row r="4316" spans="1:32" x14ac:dyDescent="0.25">
      <c r="A4316" s="46"/>
      <c r="B4316" s="59"/>
      <c r="C4316" s="48" t="s">
        <v>16</v>
      </c>
      <c r="D4316" s="49">
        <v>125</v>
      </c>
      <c r="E4316" s="49">
        <v>0</v>
      </c>
      <c r="F4316" s="49">
        <v>0</v>
      </c>
      <c r="G4316" s="49">
        <v>0</v>
      </c>
      <c r="H4316" s="49">
        <v>0</v>
      </c>
      <c r="I4316" s="50">
        <v>20</v>
      </c>
      <c r="J4316" s="50">
        <v>50</v>
      </c>
      <c r="K4316" s="50">
        <v>0</v>
      </c>
      <c r="L4316" s="50">
        <v>65</v>
      </c>
      <c r="M4316" s="50">
        <v>0</v>
      </c>
      <c r="N4316" s="51">
        <f>D4316*$D$15</f>
        <v>168.75</v>
      </c>
      <c r="O4316" s="51">
        <f>E4316*$E$15</f>
        <v>0</v>
      </c>
      <c r="P4316" s="51">
        <f>F4316*$F$15</f>
        <v>0</v>
      </c>
      <c r="Q4316" s="51">
        <f>G4316*$G$15</f>
        <v>0</v>
      </c>
      <c r="R4316" s="51">
        <f>H4316*$H$15</f>
        <v>0</v>
      </c>
      <c r="S4316" s="51">
        <f>(N4316/100)*(I4316*$I$15)+(N4316/100)*(J4316*$J$15)+(N4316/100)*(L4316*$L$15)</f>
        <v>337.5</v>
      </c>
      <c r="T4316" s="51">
        <f>(O4316/100)*(K4316*$K$15)</f>
        <v>0</v>
      </c>
      <c r="U4316" s="51">
        <f>(P4316/100)*(K4316*$K$15)+(P4316/100)*(L4316*$L$15)</f>
        <v>0</v>
      </c>
      <c r="V4316" s="51">
        <f>(Q4316/100)*(L4316*$L$15)</f>
        <v>0</v>
      </c>
      <c r="W4316" s="51">
        <f>(R4316/100)*(K4316*$K$15)+(R4316/100)*(L4316*$L$15)</f>
        <v>0</v>
      </c>
      <c r="X4316" s="51">
        <f t="shared" si="583"/>
        <v>506.25</v>
      </c>
      <c r="Y4316" s="51">
        <f t="shared" si="584"/>
        <v>0</v>
      </c>
      <c r="Z4316" s="51">
        <f t="shared" si="585"/>
        <v>0</v>
      </c>
      <c r="AA4316" s="51">
        <f t="shared" si="586"/>
        <v>0</v>
      </c>
      <c r="AB4316" s="51">
        <f t="shared" si="587"/>
        <v>0</v>
      </c>
      <c r="AC4316" s="52">
        <f t="shared" si="588"/>
        <v>506.3</v>
      </c>
      <c r="AD4316" s="53">
        <f>(ROUND(AC4316-AC4304,1)/AC4304)</f>
        <v>0.20547619047619048</v>
      </c>
      <c r="AE4316" s="44"/>
      <c r="AF4316" s="45"/>
    </row>
    <row r="4317" spans="1:32" x14ac:dyDescent="0.25">
      <c r="A4317" s="46"/>
      <c r="B4317" s="59"/>
      <c r="C4317" s="48" t="s">
        <v>17</v>
      </c>
      <c r="D4317" s="49">
        <v>125</v>
      </c>
      <c r="E4317" s="49">
        <v>0</v>
      </c>
      <c r="F4317" s="49">
        <v>0</v>
      </c>
      <c r="G4317" s="49">
        <v>0</v>
      </c>
      <c r="H4317" s="49">
        <v>0</v>
      </c>
      <c r="I4317" s="50">
        <v>20</v>
      </c>
      <c r="J4317" s="50">
        <v>75</v>
      </c>
      <c r="K4317" s="50">
        <v>0</v>
      </c>
      <c r="L4317" s="50">
        <v>0</v>
      </c>
      <c r="M4317" s="50">
        <v>0</v>
      </c>
      <c r="N4317" s="51">
        <f>D4317*$D$16</f>
        <v>168.75</v>
      </c>
      <c r="O4317" s="51">
        <f>E4317*$E$16</f>
        <v>0</v>
      </c>
      <c r="P4317" s="51">
        <f>F4317*$F$16</f>
        <v>0</v>
      </c>
      <c r="Q4317" s="51">
        <f>G4317*$G$16</f>
        <v>0</v>
      </c>
      <c r="R4317" s="51">
        <f>H4317*$H$16</f>
        <v>0</v>
      </c>
      <c r="S4317" s="51">
        <f>(N4317/100)*(I4317*$I$16)+(N4317/100)*(J4317*$J$16)</f>
        <v>350.15625</v>
      </c>
      <c r="T4317" s="51">
        <f>(O4317/100)*(K4317*$K$16)</f>
        <v>0</v>
      </c>
      <c r="U4317" s="51">
        <f>(P4317/100)*(K4317*$K$16)+(P4317/100)*(L4317*$L$16)</f>
        <v>0</v>
      </c>
      <c r="V4317" s="51">
        <f>(Q4317/100)*(L4317*$L$16)</f>
        <v>0</v>
      </c>
      <c r="W4317" s="51">
        <f>(R4317/100)*(K4317*$K$16)+(R4317/100)*(L4317*$L$16)</f>
        <v>0</v>
      </c>
      <c r="X4317" s="51">
        <f t="shared" si="583"/>
        <v>518.90625</v>
      </c>
      <c r="Y4317" s="51">
        <f t="shared" si="584"/>
        <v>0</v>
      </c>
      <c r="Z4317" s="51">
        <f t="shared" si="585"/>
        <v>0</v>
      </c>
      <c r="AA4317" s="51">
        <f t="shared" si="586"/>
        <v>0</v>
      </c>
      <c r="AB4317" s="51">
        <f t="shared" si="587"/>
        <v>0</v>
      </c>
      <c r="AC4317" s="52">
        <f t="shared" si="588"/>
        <v>518.9</v>
      </c>
      <c r="AD4317" s="53">
        <f>(ROUND(AC4317-AC4304,1)/AC4304)</f>
        <v>0.23547619047619048</v>
      </c>
      <c r="AE4317" s="44"/>
      <c r="AF4317" s="45"/>
    </row>
    <row r="4318" spans="1:32" x14ac:dyDescent="0.25">
      <c r="A4318" s="46"/>
      <c r="B4318" s="59"/>
      <c r="C4318" s="48" t="s">
        <v>18</v>
      </c>
      <c r="D4318" s="49">
        <v>125</v>
      </c>
      <c r="E4318" s="49">
        <v>0</v>
      </c>
      <c r="F4318" s="49">
        <v>0</v>
      </c>
      <c r="G4318" s="49">
        <v>0</v>
      </c>
      <c r="H4318" s="49">
        <v>0</v>
      </c>
      <c r="I4318" s="50">
        <v>50</v>
      </c>
      <c r="J4318" s="50">
        <v>50</v>
      </c>
      <c r="K4318" s="50">
        <v>0</v>
      </c>
      <c r="L4318" s="50">
        <v>0</v>
      </c>
      <c r="M4318" s="50">
        <v>0</v>
      </c>
      <c r="N4318" s="51">
        <f>D4318*$D$17</f>
        <v>168.75</v>
      </c>
      <c r="O4318" s="51">
        <f>E4318*$E$17</f>
        <v>0</v>
      </c>
      <c r="P4318" s="51">
        <f>F4318*$F$17</f>
        <v>0</v>
      </c>
      <c r="Q4318" s="51">
        <f>G4318*$G$17</f>
        <v>0</v>
      </c>
      <c r="R4318" s="51">
        <f>H4318*$H$17</f>
        <v>0</v>
      </c>
      <c r="S4318" s="51">
        <f>(N4318/100)*(I4318*$I$17)+(N4318/100)*(J4318*$J$17)</f>
        <v>295.3125</v>
      </c>
      <c r="T4318" s="51">
        <f>(O4318/100)*(K4318*$K$17)</f>
        <v>0</v>
      </c>
      <c r="U4318" s="51">
        <f>(P4318/100)*(K4318*$K$17)+(P4318/100)*(L4318*$L$17)</f>
        <v>0</v>
      </c>
      <c r="V4318" s="51">
        <f>(Q4318/100)*(L4318*$L$17)</f>
        <v>0</v>
      </c>
      <c r="W4318" s="51">
        <f>(R4318/100)*(K4318*$K$17)+(R4318/100)*(L4318*$L$17)</f>
        <v>0</v>
      </c>
      <c r="X4318" s="51">
        <f t="shared" si="583"/>
        <v>464.0625</v>
      </c>
      <c r="Y4318" s="51">
        <f t="shared" si="584"/>
        <v>0</v>
      </c>
      <c r="Z4318" s="51">
        <f t="shared" si="585"/>
        <v>0</v>
      </c>
      <c r="AA4318" s="51">
        <f t="shared" si="586"/>
        <v>0</v>
      </c>
      <c r="AB4318" s="51">
        <f t="shared" si="587"/>
        <v>0</v>
      </c>
      <c r="AC4318" s="52">
        <f t="shared" si="588"/>
        <v>464.1</v>
      </c>
      <c r="AD4318" s="53">
        <f>(ROUND(AC4318-AC4304,1)/AC4304)</f>
        <v>0.10500000000000001</v>
      </c>
      <c r="AE4318" s="44"/>
      <c r="AF4318" s="15"/>
    </row>
    <row r="4319" spans="1:32" x14ac:dyDescent="0.25">
      <c r="A4319" s="54" t="s">
        <v>19</v>
      </c>
      <c r="B4319" s="60" t="s">
        <v>345</v>
      </c>
      <c r="C4319" s="38" t="s">
        <v>53</v>
      </c>
      <c r="D4319" s="39">
        <v>80</v>
      </c>
      <c r="E4319" s="39">
        <v>100</v>
      </c>
      <c r="F4319" s="39">
        <v>0</v>
      </c>
      <c r="G4319" s="39">
        <v>0</v>
      </c>
      <c r="H4319" s="39">
        <v>0</v>
      </c>
      <c r="I4319" s="40">
        <v>10</v>
      </c>
      <c r="J4319" s="40">
        <v>40</v>
      </c>
      <c r="K4319" s="40">
        <v>60</v>
      </c>
      <c r="L4319" s="40">
        <v>0</v>
      </c>
      <c r="M4319" s="40">
        <v>0</v>
      </c>
      <c r="N4319" s="41">
        <f>D4319*$D$3</f>
        <v>112</v>
      </c>
      <c r="O4319" s="41">
        <f>E4319*$E$3</f>
        <v>140</v>
      </c>
      <c r="P4319" s="41">
        <f>F4319*$F$3</f>
        <v>0</v>
      </c>
      <c r="Q4319" s="41">
        <f>G4319*$G$3</f>
        <v>0</v>
      </c>
      <c r="R4319" s="41">
        <f>H4319*$H$3</f>
        <v>0</v>
      </c>
      <c r="S4319" s="41">
        <f>(N4319/100)*(I4319*$I$3)+(N4319/100)*(J4319*$J$3)</f>
        <v>112.00000000000001</v>
      </c>
      <c r="T4319" s="41">
        <f>(O4319/100)*(K4319*$K$3)</f>
        <v>168</v>
      </c>
      <c r="U4319" s="41">
        <f>(P4319/100)*(K4319*$K$3)+(P4319/100)*(L4319*$L$3)</f>
        <v>0</v>
      </c>
      <c r="V4319" s="41">
        <f>(Q4319/100)*(L4319*$L$3)</f>
        <v>0</v>
      </c>
      <c r="W4319" s="41">
        <f>(R4319/100)*(K4319*$K$3)+(R4319/100)*(L4319*$L$3)</f>
        <v>0</v>
      </c>
      <c r="X4319" s="41">
        <f t="shared" si="583"/>
        <v>224</v>
      </c>
      <c r="Y4319" s="41">
        <f t="shared" si="584"/>
        <v>308</v>
      </c>
      <c r="Z4319" s="41">
        <f t="shared" si="585"/>
        <v>0</v>
      </c>
      <c r="AA4319" s="41">
        <f t="shared" si="586"/>
        <v>0</v>
      </c>
      <c r="AB4319" s="41">
        <f t="shared" si="587"/>
        <v>0</v>
      </c>
      <c r="AC4319" s="42">
        <f t="shared" si="588"/>
        <v>532</v>
      </c>
      <c r="AD4319" s="43"/>
      <c r="AE4319" s="44"/>
      <c r="AF4319" s="45"/>
    </row>
    <row r="4320" spans="1:32" x14ac:dyDescent="0.25">
      <c r="A4320" s="46" t="s">
        <v>29</v>
      </c>
      <c r="B4320" s="61">
        <v>10</v>
      </c>
      <c r="C4320" s="48"/>
      <c r="D4320" s="49"/>
      <c r="E4320" s="49"/>
      <c r="F4320" s="49"/>
      <c r="G4320" s="49"/>
      <c r="H4320" s="49"/>
      <c r="I4320" s="50"/>
      <c r="J4320" s="50"/>
      <c r="K4320" s="50"/>
      <c r="L4320" s="50"/>
      <c r="M4320" s="50"/>
      <c r="N4320" s="51"/>
      <c r="O4320" s="51"/>
      <c r="P4320" s="51"/>
      <c r="Q4320" s="51"/>
      <c r="R4320" s="51"/>
      <c r="S4320" s="51"/>
      <c r="T4320" s="51"/>
      <c r="U4320" s="51"/>
      <c r="V4320" s="51"/>
      <c r="W4320" s="51"/>
      <c r="X4320" s="51"/>
      <c r="Y4320" s="51"/>
      <c r="Z4320" s="51"/>
      <c r="AA4320" s="51"/>
      <c r="AB4320" s="51"/>
      <c r="AC4320" s="52"/>
      <c r="AD4320" s="53"/>
      <c r="AE4320" s="44"/>
      <c r="AF4320" s="45"/>
    </row>
    <row r="4321" spans="1:32" x14ac:dyDescent="0.25">
      <c r="A4321" s="46" t="s">
        <v>30</v>
      </c>
      <c r="B4321" s="61">
        <v>20</v>
      </c>
      <c r="C4321" s="48"/>
      <c r="D4321" s="49"/>
      <c r="E4321" s="49"/>
      <c r="F4321" s="49"/>
      <c r="G4321" s="49"/>
      <c r="H4321" s="49"/>
      <c r="I4321" s="50"/>
      <c r="J4321" s="50"/>
      <c r="K4321" s="50"/>
      <c r="L4321" s="50"/>
      <c r="M4321" s="50"/>
      <c r="N4321" s="51"/>
      <c r="O4321" s="51"/>
      <c r="P4321" s="51"/>
      <c r="Q4321" s="51"/>
      <c r="R4321" s="51"/>
      <c r="S4321" s="51"/>
      <c r="T4321" s="51"/>
      <c r="U4321" s="51"/>
      <c r="V4321" s="51"/>
      <c r="W4321" s="51"/>
      <c r="X4321" s="51"/>
      <c r="Y4321" s="51"/>
      <c r="Z4321" s="51"/>
      <c r="AA4321" s="51"/>
      <c r="AB4321" s="51"/>
      <c r="AC4321" s="52"/>
      <c r="AD4321" s="53"/>
      <c r="AE4321" s="44"/>
      <c r="AF4321" s="45"/>
    </row>
    <row r="4322" spans="1:32" x14ac:dyDescent="0.25">
      <c r="A4322" s="46" t="s">
        <v>31</v>
      </c>
      <c r="B4322" s="61">
        <v>40</v>
      </c>
      <c r="C4322" s="48"/>
      <c r="D4322" s="49"/>
      <c r="E4322" s="49"/>
      <c r="F4322" s="49"/>
      <c r="G4322" s="49"/>
      <c r="H4322" s="49"/>
      <c r="I4322" s="50"/>
      <c r="J4322" s="50"/>
      <c r="K4322" s="50"/>
      <c r="L4322" s="50"/>
      <c r="M4322" s="50"/>
      <c r="N4322" s="51"/>
      <c r="O4322" s="51"/>
      <c r="P4322" s="51"/>
      <c r="Q4322" s="51"/>
      <c r="R4322" s="51"/>
      <c r="S4322" s="51"/>
      <c r="T4322" s="51"/>
      <c r="U4322" s="51"/>
      <c r="V4322" s="51"/>
      <c r="W4322" s="51"/>
      <c r="X4322" s="51"/>
      <c r="Y4322" s="51"/>
      <c r="Z4322" s="51"/>
      <c r="AA4322" s="51"/>
      <c r="AB4322" s="51"/>
      <c r="AC4322" s="52"/>
      <c r="AD4322" s="53"/>
      <c r="AE4322" s="44"/>
      <c r="AF4322" s="45"/>
    </row>
    <row r="4323" spans="1:32" x14ac:dyDescent="0.25">
      <c r="A4323" s="46" t="s">
        <v>32</v>
      </c>
      <c r="B4323" s="61">
        <v>0</v>
      </c>
      <c r="C4323" s="48"/>
      <c r="D4323" s="49"/>
      <c r="E4323" s="49"/>
      <c r="F4323" s="49"/>
      <c r="G4323" s="49"/>
      <c r="H4323" s="49"/>
      <c r="I4323" s="50"/>
      <c r="J4323" s="50"/>
      <c r="K4323" s="50"/>
      <c r="L4323" s="50"/>
      <c r="M4323" s="50"/>
      <c r="N4323" s="51"/>
      <c r="O4323" s="51"/>
      <c r="P4323" s="51"/>
      <c r="Q4323" s="51"/>
      <c r="R4323" s="51"/>
      <c r="S4323" s="51"/>
      <c r="T4323" s="51"/>
      <c r="U4323" s="51"/>
      <c r="V4323" s="51"/>
      <c r="W4323" s="51"/>
      <c r="X4323" s="51"/>
      <c r="Y4323" s="51"/>
      <c r="Z4323" s="51"/>
      <c r="AA4323" s="51"/>
      <c r="AB4323" s="51"/>
      <c r="AC4323" s="52"/>
      <c r="AD4323" s="53"/>
      <c r="AE4323" s="44"/>
      <c r="AF4323" s="45"/>
    </row>
    <row r="4324" spans="1:32" x14ac:dyDescent="0.25">
      <c r="A4324" s="46" t="s">
        <v>33</v>
      </c>
      <c r="B4324" s="61"/>
      <c r="C4324" s="48"/>
      <c r="D4324" s="49"/>
      <c r="E4324" s="49"/>
      <c r="F4324" s="49"/>
      <c r="G4324" s="49"/>
      <c r="H4324" s="49"/>
      <c r="I4324" s="50"/>
      <c r="J4324" s="50"/>
      <c r="K4324" s="50"/>
      <c r="L4324" s="50"/>
      <c r="M4324" s="50"/>
      <c r="N4324" s="51"/>
      <c r="O4324" s="51"/>
      <c r="P4324" s="51"/>
      <c r="Q4324" s="51"/>
      <c r="R4324" s="51"/>
      <c r="S4324" s="51"/>
      <c r="T4324" s="51"/>
      <c r="U4324" s="51"/>
      <c r="V4324" s="51"/>
      <c r="W4324" s="51"/>
      <c r="X4324" s="51"/>
      <c r="Y4324" s="51"/>
      <c r="Z4324" s="51"/>
      <c r="AA4324" s="51"/>
      <c r="AB4324" s="51"/>
      <c r="AC4324" s="52"/>
      <c r="AD4324" s="53"/>
      <c r="AE4324" s="44"/>
      <c r="AF4324" s="45"/>
    </row>
    <row r="4325" spans="1:32" x14ac:dyDescent="0.25">
      <c r="A4325" s="46" t="s">
        <v>34</v>
      </c>
      <c r="B4325" s="61"/>
      <c r="C4325" s="48"/>
      <c r="D4325" s="49"/>
      <c r="E4325" s="49"/>
      <c r="F4325" s="49"/>
      <c r="G4325" s="49"/>
      <c r="H4325" s="49"/>
      <c r="I4325" s="50"/>
      <c r="J4325" s="50"/>
      <c r="K4325" s="50"/>
      <c r="L4325" s="50"/>
      <c r="M4325" s="50"/>
      <c r="N4325" s="51"/>
      <c r="O4325" s="51"/>
      <c r="P4325" s="51"/>
      <c r="Q4325" s="51"/>
      <c r="R4325" s="51"/>
      <c r="S4325" s="51"/>
      <c r="T4325" s="51"/>
      <c r="U4325" s="51"/>
      <c r="V4325" s="51"/>
      <c r="W4325" s="51"/>
      <c r="X4325" s="51"/>
      <c r="Y4325" s="51"/>
      <c r="Z4325" s="51"/>
      <c r="AA4325" s="51"/>
      <c r="AB4325" s="51"/>
      <c r="AC4325" s="52"/>
      <c r="AD4325" s="53"/>
      <c r="AE4325" s="44"/>
      <c r="AF4325" s="45"/>
    </row>
    <row r="4326" spans="1:32" x14ac:dyDescent="0.25">
      <c r="A4326" s="46" t="s">
        <v>35</v>
      </c>
      <c r="B4326" s="61"/>
      <c r="C4326" s="48"/>
      <c r="D4326" s="49"/>
      <c r="E4326" s="49"/>
      <c r="F4326" s="49"/>
      <c r="G4326" s="49"/>
      <c r="H4326" s="49"/>
      <c r="I4326" s="50"/>
      <c r="J4326" s="50"/>
      <c r="K4326" s="50"/>
      <c r="L4326" s="50"/>
      <c r="M4326" s="50"/>
      <c r="N4326" s="51"/>
      <c r="O4326" s="51"/>
      <c r="P4326" s="51"/>
      <c r="Q4326" s="51"/>
      <c r="R4326" s="51"/>
      <c r="S4326" s="51"/>
      <c r="T4326" s="51"/>
      <c r="U4326" s="51"/>
      <c r="V4326" s="51"/>
      <c r="W4326" s="51"/>
      <c r="X4326" s="51"/>
      <c r="Y4326" s="51"/>
      <c r="Z4326" s="51"/>
      <c r="AA4326" s="51"/>
      <c r="AB4326" s="51"/>
      <c r="AC4326" s="52"/>
      <c r="AD4326" s="53"/>
      <c r="AE4326" s="44"/>
      <c r="AF4326" s="45"/>
    </row>
    <row r="4327" spans="1:32" x14ac:dyDescent="0.25">
      <c r="A4327" s="46" t="s">
        <v>36</v>
      </c>
      <c r="B4327" s="61"/>
      <c r="C4327" s="48"/>
      <c r="D4327" s="49"/>
      <c r="E4327" s="49"/>
      <c r="F4327" s="49"/>
      <c r="G4327" s="49"/>
      <c r="H4327" s="49"/>
      <c r="I4327" s="50"/>
      <c r="J4327" s="50"/>
      <c r="K4327" s="50"/>
      <c r="L4327" s="50"/>
      <c r="M4327" s="50"/>
      <c r="N4327" s="51"/>
      <c r="O4327" s="51"/>
      <c r="P4327" s="51"/>
      <c r="Q4327" s="51"/>
      <c r="R4327" s="51"/>
      <c r="S4327" s="51"/>
      <c r="T4327" s="51"/>
      <c r="U4327" s="51"/>
      <c r="V4327" s="51"/>
      <c r="W4327" s="51"/>
      <c r="X4327" s="51"/>
      <c r="Y4327" s="51"/>
      <c r="Z4327" s="51"/>
      <c r="AA4327" s="51"/>
      <c r="AB4327" s="51"/>
      <c r="AC4327" s="52"/>
      <c r="AD4327" s="53"/>
      <c r="AE4327" s="44"/>
      <c r="AF4327" s="45"/>
    </row>
    <row r="4328" spans="1:32" x14ac:dyDescent="0.25">
      <c r="A4328" s="46" t="s">
        <v>37</v>
      </c>
      <c r="B4328" s="61"/>
      <c r="C4328" s="48"/>
      <c r="D4328" s="49"/>
      <c r="E4328" s="49"/>
      <c r="F4328" s="49"/>
      <c r="G4328" s="49"/>
      <c r="H4328" s="49"/>
      <c r="I4328" s="50"/>
      <c r="J4328" s="50"/>
      <c r="K4328" s="50"/>
      <c r="L4328" s="50"/>
      <c r="M4328" s="50"/>
      <c r="N4328" s="51"/>
      <c r="O4328" s="51"/>
      <c r="P4328" s="51"/>
      <c r="Q4328" s="51"/>
      <c r="R4328" s="51"/>
      <c r="S4328" s="51"/>
      <c r="T4328" s="51"/>
      <c r="U4328" s="51"/>
      <c r="V4328" s="51"/>
      <c r="W4328" s="51"/>
      <c r="X4328" s="51"/>
      <c r="Y4328" s="51"/>
      <c r="Z4328" s="51"/>
      <c r="AA4328" s="51"/>
      <c r="AB4328" s="51"/>
      <c r="AC4328" s="52"/>
      <c r="AD4328" s="53"/>
      <c r="AE4328" s="44"/>
      <c r="AF4328" s="15"/>
    </row>
    <row r="4329" spans="1:32" x14ac:dyDescent="0.25">
      <c r="A4329" s="46" t="s">
        <v>38</v>
      </c>
      <c r="B4329" s="61"/>
      <c r="C4329" s="48"/>
      <c r="D4329" s="49"/>
      <c r="E4329" s="49"/>
      <c r="F4329" s="49"/>
      <c r="G4329" s="49"/>
      <c r="H4329" s="49"/>
      <c r="I4329" s="50"/>
      <c r="J4329" s="50"/>
      <c r="K4329" s="50"/>
      <c r="L4329" s="50"/>
      <c r="M4329" s="50"/>
      <c r="N4329" s="51"/>
      <c r="O4329" s="51"/>
      <c r="P4329" s="51"/>
      <c r="Q4329" s="51"/>
      <c r="R4329" s="51"/>
      <c r="S4329" s="51"/>
      <c r="T4329" s="51"/>
      <c r="U4329" s="51"/>
      <c r="V4329" s="51"/>
      <c r="W4329" s="51"/>
      <c r="X4329" s="51"/>
      <c r="Y4329" s="51"/>
      <c r="Z4329" s="51"/>
      <c r="AA4329" s="51"/>
      <c r="AB4329" s="51"/>
      <c r="AC4329" s="52"/>
      <c r="AD4329" s="53"/>
      <c r="AE4329" s="44"/>
      <c r="AF4329" s="45"/>
    </row>
    <row r="4330" spans="1:32" x14ac:dyDescent="0.25">
      <c r="A4330" s="46" t="s">
        <v>39</v>
      </c>
      <c r="B4330" s="61"/>
      <c r="C4330" s="48"/>
      <c r="D4330" s="49"/>
      <c r="E4330" s="49"/>
      <c r="F4330" s="49"/>
      <c r="G4330" s="49"/>
      <c r="H4330" s="49"/>
      <c r="I4330" s="50"/>
      <c r="J4330" s="50"/>
      <c r="K4330" s="50"/>
      <c r="L4330" s="50"/>
      <c r="M4330" s="50"/>
      <c r="N4330" s="51"/>
      <c r="O4330" s="51"/>
      <c r="P4330" s="51"/>
      <c r="Q4330" s="51"/>
      <c r="R4330" s="51"/>
      <c r="S4330" s="51"/>
      <c r="T4330" s="51"/>
      <c r="U4330" s="51"/>
      <c r="V4330" s="51"/>
      <c r="W4330" s="51"/>
      <c r="X4330" s="51"/>
      <c r="Y4330" s="51"/>
      <c r="Z4330" s="51"/>
      <c r="AA4330" s="51"/>
      <c r="AB4330" s="51"/>
      <c r="AC4330" s="52"/>
      <c r="AD4330" s="53"/>
      <c r="AE4330" s="44"/>
      <c r="AF4330" s="45"/>
    </row>
    <row r="4331" spans="1:32" x14ac:dyDescent="0.25">
      <c r="A4331" s="46"/>
      <c r="B4331" s="61"/>
      <c r="C4331" s="48"/>
      <c r="D4331" s="49"/>
      <c r="E4331" s="49"/>
      <c r="F4331" s="49"/>
      <c r="G4331" s="49"/>
      <c r="H4331" s="49"/>
      <c r="I4331" s="50"/>
      <c r="J4331" s="50"/>
      <c r="K4331" s="50"/>
      <c r="L4331" s="50"/>
      <c r="M4331" s="50"/>
      <c r="N4331" s="51"/>
      <c r="O4331" s="51"/>
      <c r="P4331" s="51"/>
      <c r="Q4331" s="51"/>
      <c r="R4331" s="51"/>
      <c r="S4331" s="51"/>
      <c r="T4331" s="51"/>
      <c r="U4331" s="51"/>
      <c r="V4331" s="51"/>
      <c r="W4331" s="51"/>
      <c r="X4331" s="51"/>
      <c r="Y4331" s="51"/>
      <c r="Z4331" s="51"/>
      <c r="AA4331" s="51"/>
      <c r="AB4331" s="51"/>
      <c r="AC4331" s="52"/>
      <c r="AD4331" s="53"/>
      <c r="AE4331" s="44"/>
      <c r="AF4331" s="45"/>
    </row>
    <row r="4332" spans="1:32" x14ac:dyDescent="0.25">
      <c r="A4332" s="46"/>
      <c r="B4332" s="61"/>
      <c r="C4332" s="48"/>
      <c r="D4332" s="49"/>
      <c r="E4332" s="49"/>
      <c r="F4332" s="49"/>
      <c r="G4332" s="49"/>
      <c r="H4332" s="49"/>
      <c r="I4332" s="50"/>
      <c r="J4332" s="50"/>
      <c r="K4332" s="50"/>
      <c r="L4332" s="50"/>
      <c r="M4332" s="50"/>
      <c r="N4332" s="51"/>
      <c r="O4332" s="51"/>
      <c r="P4332" s="51"/>
      <c r="Q4332" s="51"/>
      <c r="R4332" s="51"/>
      <c r="S4332" s="51"/>
      <c r="T4332" s="51"/>
      <c r="U4332" s="51"/>
      <c r="V4332" s="51"/>
      <c r="W4332" s="51"/>
      <c r="X4332" s="51"/>
      <c r="Y4332" s="51"/>
      <c r="Z4332" s="51"/>
      <c r="AA4332" s="51"/>
      <c r="AB4332" s="51"/>
      <c r="AC4332" s="52"/>
      <c r="AD4332" s="53"/>
      <c r="AE4332" s="44"/>
      <c r="AF4332" s="45"/>
    </row>
    <row r="4333" spans="1:32" x14ac:dyDescent="0.25">
      <c r="A4333" s="54" t="s">
        <v>19</v>
      </c>
      <c r="B4333" s="70" t="s">
        <v>346</v>
      </c>
      <c r="C4333" s="38" t="s">
        <v>53</v>
      </c>
      <c r="D4333" s="39">
        <v>110</v>
      </c>
      <c r="E4333" s="39">
        <v>0</v>
      </c>
      <c r="F4333" s="39">
        <v>0</v>
      </c>
      <c r="G4333" s="39">
        <v>0</v>
      </c>
      <c r="H4333" s="39">
        <v>0</v>
      </c>
      <c r="I4333" s="40">
        <v>20</v>
      </c>
      <c r="J4333" s="40">
        <v>40</v>
      </c>
      <c r="K4333" s="40">
        <v>0</v>
      </c>
      <c r="L4333" s="40">
        <v>30</v>
      </c>
      <c r="M4333" s="40">
        <v>0</v>
      </c>
      <c r="N4333" s="41">
        <f>D4333*$D$3</f>
        <v>154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(N4333/100)*(I4333*$I$3)+(N4333/100)*(J4333*$J$3)+(N4333/100)*(L4333*$L$3)</f>
        <v>277.20000000000005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ref="X4333:X4364" si="589">N4333+S4333</f>
        <v>431.20000000000005</v>
      </c>
      <c r="Y4333" s="41">
        <f t="shared" ref="Y4333:Y4364" si="590">O4333+T4333</f>
        <v>0</v>
      </c>
      <c r="Z4333" s="41">
        <f t="shared" ref="Z4333:Z4364" si="591">P4333+U4333</f>
        <v>0</v>
      </c>
      <c r="AA4333" s="41">
        <f t="shared" ref="AA4333:AA4364" si="592">Q4333+V4333</f>
        <v>0</v>
      </c>
      <c r="AB4333" s="41">
        <f t="shared" ref="AB4333:AB4364" si="593">R4333+W4333</f>
        <v>0</v>
      </c>
      <c r="AC4333" s="42">
        <f t="shared" ref="AC4333:AC4364" si="594">ROUND(X4333+Y4333+Z4333+AA4333+AB4333,1)</f>
        <v>431.2</v>
      </c>
      <c r="AD4333" s="43" t="s">
        <v>16</v>
      </c>
      <c r="AE4333" s="44"/>
      <c r="AF4333" s="45"/>
    </row>
    <row r="4334" spans="1:32" x14ac:dyDescent="0.25">
      <c r="A4334" s="46" t="s">
        <v>29</v>
      </c>
      <c r="B4334" s="59">
        <v>12</v>
      </c>
      <c r="C4334" s="48" t="s">
        <v>5</v>
      </c>
      <c r="D4334" s="49">
        <v>110</v>
      </c>
      <c r="E4334" s="49">
        <v>0</v>
      </c>
      <c r="F4334" s="49">
        <v>0</v>
      </c>
      <c r="G4334" s="49">
        <v>0</v>
      </c>
      <c r="H4334" s="49">
        <v>0</v>
      </c>
      <c r="I4334" s="50">
        <v>30</v>
      </c>
      <c r="J4334" s="50">
        <v>55</v>
      </c>
      <c r="K4334" s="50">
        <v>0</v>
      </c>
      <c r="L4334" s="50">
        <v>30</v>
      </c>
      <c r="M4334" s="50">
        <v>0</v>
      </c>
      <c r="N4334" s="51">
        <f>D4334*$D$4</f>
        <v>148.5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(N4334/100)*(I4334*$I$4)+(N4334/100)*(J4334*$J$4)+(N4334/100)*(L4334*$L$4)</f>
        <v>341.55000000000007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89"/>
        <v>490.05000000000007</v>
      </c>
      <c r="Y4334" s="51">
        <f t="shared" si="590"/>
        <v>0</v>
      </c>
      <c r="Z4334" s="51">
        <f t="shared" si="591"/>
        <v>0</v>
      </c>
      <c r="AA4334" s="51">
        <f t="shared" si="592"/>
        <v>0</v>
      </c>
      <c r="AB4334" s="51">
        <f t="shared" si="593"/>
        <v>0</v>
      </c>
      <c r="AC4334" s="52">
        <f t="shared" si="594"/>
        <v>490.1</v>
      </c>
      <c r="AD4334" s="53">
        <f>(ROUND(AC4334-AC4333,1)/AC4333)</f>
        <v>0.13659554730983303</v>
      </c>
      <c r="AE4334" s="44"/>
      <c r="AF4334" s="45"/>
    </row>
    <row r="4335" spans="1:32" x14ac:dyDescent="0.25">
      <c r="A4335" s="46" t="s">
        <v>30</v>
      </c>
      <c r="B4335" s="59">
        <v>12</v>
      </c>
      <c r="C4335" s="48" t="s">
        <v>6</v>
      </c>
      <c r="D4335" s="49">
        <v>110</v>
      </c>
      <c r="E4335" s="49">
        <v>0</v>
      </c>
      <c r="F4335" s="49">
        <v>0</v>
      </c>
      <c r="G4335" s="49">
        <v>0</v>
      </c>
      <c r="H4335" s="49">
        <v>0</v>
      </c>
      <c r="I4335" s="50">
        <v>20</v>
      </c>
      <c r="J4335" s="50">
        <v>40</v>
      </c>
      <c r="K4335" s="50">
        <v>0</v>
      </c>
      <c r="L4335" s="50">
        <v>30</v>
      </c>
      <c r="M4335" s="50">
        <v>0</v>
      </c>
      <c r="N4335" s="51">
        <f>D4335*$D$5</f>
        <v>154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(N4335/100)*(I4335*$I$5)+(N4335/100)*(J4335*$J$5)+(N4335/100)*(L4335*$L$5)</f>
        <v>277.20000000000005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89"/>
        <v>431.20000000000005</v>
      </c>
      <c r="Y4335" s="51">
        <f t="shared" si="590"/>
        <v>0</v>
      </c>
      <c r="Z4335" s="51">
        <f t="shared" si="591"/>
        <v>0</v>
      </c>
      <c r="AA4335" s="51">
        <f t="shared" si="592"/>
        <v>0</v>
      </c>
      <c r="AB4335" s="51">
        <f t="shared" si="593"/>
        <v>0</v>
      </c>
      <c r="AC4335" s="52">
        <f t="shared" si="594"/>
        <v>431.2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9">
        <v>0</v>
      </c>
      <c r="C4336" s="48" t="s">
        <v>7</v>
      </c>
      <c r="D4336" s="49">
        <v>110</v>
      </c>
      <c r="E4336" s="49">
        <v>0</v>
      </c>
      <c r="F4336" s="49">
        <v>0</v>
      </c>
      <c r="G4336" s="49">
        <v>0</v>
      </c>
      <c r="H4336" s="49">
        <v>0</v>
      </c>
      <c r="I4336" s="50">
        <v>20</v>
      </c>
      <c r="J4336" s="50">
        <v>40</v>
      </c>
      <c r="K4336" s="50">
        <v>0</v>
      </c>
      <c r="L4336" s="50">
        <v>30</v>
      </c>
      <c r="M4336" s="50">
        <v>0</v>
      </c>
      <c r="N4336" s="51">
        <f>D4336*$D$6</f>
        <v>154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(N4336/100)*(I4336*$I$6)+(N4336/100)*(J4336*$J$6)+(N4336/100)*(L4336*$L$6)</f>
        <v>277.20000000000005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89"/>
        <v>431.20000000000005</v>
      </c>
      <c r="Y4336" s="51">
        <f t="shared" si="590"/>
        <v>0</v>
      </c>
      <c r="Z4336" s="51">
        <f t="shared" si="591"/>
        <v>0</v>
      </c>
      <c r="AA4336" s="51">
        <f t="shared" si="592"/>
        <v>0</v>
      </c>
      <c r="AB4336" s="51">
        <f t="shared" si="593"/>
        <v>0</v>
      </c>
      <c r="AC4336" s="52">
        <f t="shared" si="594"/>
        <v>431.2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9">
        <v>40</v>
      </c>
      <c r="C4337" s="48" t="s">
        <v>8</v>
      </c>
      <c r="D4337" s="49">
        <v>110</v>
      </c>
      <c r="E4337" s="49">
        <v>0</v>
      </c>
      <c r="F4337" s="49">
        <v>0</v>
      </c>
      <c r="G4337" s="49">
        <v>0</v>
      </c>
      <c r="H4337" s="49">
        <v>0</v>
      </c>
      <c r="I4337" s="50">
        <v>20</v>
      </c>
      <c r="J4337" s="50">
        <v>40</v>
      </c>
      <c r="K4337" s="50">
        <v>0</v>
      </c>
      <c r="L4337" s="50">
        <v>30</v>
      </c>
      <c r="M4337" s="50">
        <v>0</v>
      </c>
      <c r="N4337" s="51">
        <f>D4337*$D$7</f>
        <v>154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(N4337/100)*(I4337*$I$7)+(N4337/100)*(J4337*$J$7)+(N4337/100)*(L4337*$L$7)</f>
        <v>277.20000000000005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89"/>
        <v>431.20000000000005</v>
      </c>
      <c r="Y4337" s="51">
        <f t="shared" si="590"/>
        <v>0</v>
      </c>
      <c r="Z4337" s="51">
        <f t="shared" si="591"/>
        <v>0</v>
      </c>
      <c r="AA4337" s="51">
        <f t="shared" si="592"/>
        <v>0</v>
      </c>
      <c r="AB4337" s="51">
        <f t="shared" si="593"/>
        <v>0</v>
      </c>
      <c r="AC4337" s="52">
        <f t="shared" si="594"/>
        <v>431.2</v>
      </c>
      <c r="AD4337" s="53">
        <f>(ROUND(AC4337-AC4333,1)/AC4333)</f>
        <v>0</v>
      </c>
      <c r="AE4337" s="44"/>
      <c r="AF4337" s="15"/>
    </row>
    <row r="4338" spans="1:32" x14ac:dyDescent="0.25">
      <c r="A4338" s="46" t="s">
        <v>33</v>
      </c>
      <c r="B4338" s="59"/>
      <c r="C4338" s="48" t="s">
        <v>9</v>
      </c>
      <c r="D4338" s="49">
        <v>110</v>
      </c>
      <c r="E4338" s="49">
        <v>0</v>
      </c>
      <c r="F4338" s="49">
        <v>0</v>
      </c>
      <c r="G4338" s="49">
        <v>0</v>
      </c>
      <c r="H4338" s="49">
        <v>0</v>
      </c>
      <c r="I4338" s="50">
        <v>20</v>
      </c>
      <c r="J4338" s="50">
        <v>40</v>
      </c>
      <c r="K4338" s="50">
        <v>0</v>
      </c>
      <c r="L4338" s="50">
        <v>30</v>
      </c>
      <c r="M4338" s="50">
        <v>0</v>
      </c>
      <c r="N4338" s="51">
        <f>D4338*$D$8</f>
        <v>154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(N4338/100)*(I4338*$I$8)+(N4338/100)*(J4338*$J$8)+(N4338/100)*(L4338*$L$8)</f>
        <v>277.20000000000005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89"/>
        <v>431.20000000000005</v>
      </c>
      <c r="Y4338" s="51">
        <f t="shared" si="590"/>
        <v>0</v>
      </c>
      <c r="Z4338" s="51">
        <f t="shared" si="591"/>
        <v>0</v>
      </c>
      <c r="AA4338" s="51">
        <f t="shared" si="592"/>
        <v>0</v>
      </c>
      <c r="AB4338" s="51">
        <f t="shared" si="593"/>
        <v>0</v>
      </c>
      <c r="AC4338" s="52">
        <f t="shared" si="594"/>
        <v>431.2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9"/>
      <c r="C4339" s="48" t="s">
        <v>10</v>
      </c>
      <c r="D4339" s="49">
        <v>55</v>
      </c>
      <c r="E4339" s="49">
        <v>120</v>
      </c>
      <c r="F4339" s="49">
        <v>0</v>
      </c>
      <c r="G4339" s="49">
        <v>0</v>
      </c>
      <c r="H4339" s="49">
        <v>0</v>
      </c>
      <c r="I4339" s="50">
        <v>20</v>
      </c>
      <c r="J4339" s="50">
        <v>40</v>
      </c>
      <c r="K4339" s="50">
        <v>108</v>
      </c>
      <c r="L4339" s="50">
        <v>0</v>
      </c>
      <c r="M4339" s="50">
        <v>0</v>
      </c>
      <c r="N4339" s="51">
        <f>D4339*$D$9</f>
        <v>74.25</v>
      </c>
      <c r="O4339" s="51">
        <f>E4339*$E$9</f>
        <v>162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(N4339/100)*(I4339*$I$9)+(N4339/100)*(J4339*$J$9)+(N4339/100)*(L4339*$L$9)</f>
        <v>44.550000000000004</v>
      </c>
      <c r="T4339" s="51">
        <f>(O4339/100)*(K4339*$K$9)</f>
        <v>244.94399999999999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89"/>
        <v>118.80000000000001</v>
      </c>
      <c r="Y4339" s="51">
        <f t="shared" si="590"/>
        <v>406.94399999999996</v>
      </c>
      <c r="Z4339" s="51">
        <f t="shared" si="591"/>
        <v>0</v>
      </c>
      <c r="AA4339" s="51">
        <f t="shared" si="592"/>
        <v>0</v>
      </c>
      <c r="AB4339" s="51">
        <f t="shared" si="593"/>
        <v>0</v>
      </c>
      <c r="AC4339" s="52">
        <f t="shared" si="594"/>
        <v>525.70000000000005</v>
      </c>
      <c r="AD4339" s="53">
        <f>(ROUND(AC4339-AC4333,1)/AC4333)</f>
        <v>0.21915584415584416</v>
      </c>
      <c r="AE4339" s="44"/>
      <c r="AF4339" s="45"/>
    </row>
    <row r="4340" spans="1:32" x14ac:dyDescent="0.25">
      <c r="A4340" s="46" t="s">
        <v>35</v>
      </c>
      <c r="B4340" s="59"/>
      <c r="C4340" s="48" t="s">
        <v>11</v>
      </c>
      <c r="D4340" s="49">
        <v>55</v>
      </c>
      <c r="E4340" s="49">
        <v>0</v>
      </c>
      <c r="F4340" s="49">
        <v>120</v>
      </c>
      <c r="G4340" s="49">
        <v>0</v>
      </c>
      <c r="H4340" s="49">
        <v>0</v>
      </c>
      <c r="I4340" s="50">
        <v>20</v>
      </c>
      <c r="J4340" s="50">
        <v>40</v>
      </c>
      <c r="K4340" s="50">
        <v>44.5</v>
      </c>
      <c r="L4340" s="50">
        <v>44.5</v>
      </c>
      <c r="M4340" s="50">
        <v>0</v>
      </c>
      <c r="N4340" s="51">
        <f>D4340*$D$10</f>
        <v>74.25</v>
      </c>
      <c r="O4340" s="51">
        <f>E4340*$E$10</f>
        <v>0</v>
      </c>
      <c r="P4340" s="51">
        <f>F4340*$F$10</f>
        <v>162</v>
      </c>
      <c r="Q4340" s="51">
        <f>G4340*$G$10</f>
        <v>0</v>
      </c>
      <c r="R4340" s="51">
        <f>H4340*$H$10</f>
        <v>0</v>
      </c>
      <c r="S4340" s="51">
        <f>(N4340/100)*(I4340*$I$10)+(N4340/100)*(J4340*$J$10)+(N4340/100)*(L4340*$L$10)</f>
        <v>90.807749999999999</v>
      </c>
      <c r="T4340" s="51">
        <f>(O4340/100)*(K4340*$J$10)</f>
        <v>0</v>
      </c>
      <c r="U4340" s="51">
        <f>(P4340/100)*(K4340*$K$10)+(P4340/100)*(L4340*$L$10)</f>
        <v>201.852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89"/>
        <v>165.05775</v>
      </c>
      <c r="Y4340" s="51">
        <f t="shared" si="590"/>
        <v>0</v>
      </c>
      <c r="Z4340" s="51">
        <f t="shared" si="591"/>
        <v>363.85199999999998</v>
      </c>
      <c r="AA4340" s="51">
        <f t="shared" si="592"/>
        <v>0</v>
      </c>
      <c r="AB4340" s="51">
        <f t="shared" si="593"/>
        <v>0</v>
      </c>
      <c r="AC4340" s="52">
        <f t="shared" si="594"/>
        <v>528.9</v>
      </c>
      <c r="AD4340" s="53">
        <f>(ROUND(AC4340-AC4333,1)/AC4333)</f>
        <v>0.22657699443413731</v>
      </c>
      <c r="AE4340" s="44"/>
      <c r="AF4340" s="45"/>
    </row>
    <row r="4341" spans="1:32" x14ac:dyDescent="0.25">
      <c r="A4341" s="46" t="s">
        <v>36</v>
      </c>
      <c r="B4341" s="59"/>
      <c r="C4341" s="48" t="s">
        <v>12</v>
      </c>
      <c r="D4341" s="49">
        <v>55</v>
      </c>
      <c r="E4341" s="49">
        <v>0</v>
      </c>
      <c r="F4341" s="49">
        <v>0</v>
      </c>
      <c r="G4341" s="49">
        <v>120</v>
      </c>
      <c r="H4341" s="49">
        <v>0</v>
      </c>
      <c r="I4341" s="50">
        <v>20</v>
      </c>
      <c r="J4341" s="50">
        <v>40</v>
      </c>
      <c r="K4341" s="50">
        <v>0</v>
      </c>
      <c r="L4341" s="50">
        <v>75</v>
      </c>
      <c r="M4341" s="50">
        <v>0</v>
      </c>
      <c r="N4341" s="51">
        <f>D4341*$D$11</f>
        <v>74.25</v>
      </c>
      <c r="O4341" s="51">
        <f>E4341*$E$11</f>
        <v>0</v>
      </c>
      <c r="P4341" s="51">
        <f>F4341*$F$11</f>
        <v>0</v>
      </c>
      <c r="Q4341" s="51">
        <f>G4341*$G$11</f>
        <v>162</v>
      </c>
      <c r="R4341" s="51">
        <f>H4341*$H$11</f>
        <v>0</v>
      </c>
      <c r="S4341" s="51">
        <f>(N4341/100)*(I4341*$I$11)+(N4341/100)*(J4341*$J$11)+(N4341/100)*(L4341*$L$11)</f>
        <v>122.51250000000002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170.10000000000002</v>
      </c>
      <c r="W4341" s="51">
        <f>(R4341/100)*(K4341*$K$11)+(R4341/100)*(L4341*$L$11)</f>
        <v>0</v>
      </c>
      <c r="X4341" s="51">
        <f t="shared" si="589"/>
        <v>196.76250000000002</v>
      </c>
      <c r="Y4341" s="51">
        <f t="shared" si="590"/>
        <v>0</v>
      </c>
      <c r="Z4341" s="51">
        <f t="shared" si="591"/>
        <v>0</v>
      </c>
      <c r="AA4341" s="51">
        <f t="shared" si="592"/>
        <v>332.1</v>
      </c>
      <c r="AB4341" s="51">
        <f t="shared" si="593"/>
        <v>0</v>
      </c>
      <c r="AC4341" s="52">
        <f t="shared" si="594"/>
        <v>528.9</v>
      </c>
      <c r="AD4341" s="53">
        <f>(ROUND(AC4341-AC4333,1)/AC4333)</f>
        <v>0.22657699443413731</v>
      </c>
      <c r="AE4341" s="44"/>
      <c r="AF4341" s="45"/>
    </row>
    <row r="4342" spans="1:32" x14ac:dyDescent="0.25">
      <c r="A4342" s="46" t="s">
        <v>37</v>
      </c>
      <c r="B4342" s="59"/>
      <c r="C4342" s="48" t="s">
        <v>13</v>
      </c>
      <c r="D4342" s="49">
        <v>55</v>
      </c>
      <c r="E4342" s="49">
        <v>0</v>
      </c>
      <c r="F4342" s="49">
        <v>0</v>
      </c>
      <c r="G4342" s="49">
        <v>0</v>
      </c>
      <c r="H4342" s="49">
        <v>120</v>
      </c>
      <c r="I4342" s="50">
        <v>20</v>
      </c>
      <c r="J4342" s="50">
        <v>40</v>
      </c>
      <c r="K4342" s="50">
        <v>44.5</v>
      </c>
      <c r="L4342" s="50">
        <v>44.5</v>
      </c>
      <c r="M4342" s="50">
        <v>0</v>
      </c>
      <c r="N4342" s="51">
        <f>D4342*$D$12</f>
        <v>74.25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162</v>
      </c>
      <c r="S4342" s="51">
        <f>(N4342/100)*(I4342*$I$12)+(N4342/100)*(J4342*$J$12)+(N4342/100)*(L4342*$L$12)</f>
        <v>90.807749999999999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201.852</v>
      </c>
      <c r="X4342" s="51">
        <f t="shared" si="589"/>
        <v>165.05775</v>
      </c>
      <c r="Y4342" s="51">
        <f t="shared" si="590"/>
        <v>0</v>
      </c>
      <c r="Z4342" s="51">
        <f t="shared" si="591"/>
        <v>0</v>
      </c>
      <c r="AA4342" s="51">
        <f t="shared" si="592"/>
        <v>0</v>
      </c>
      <c r="AB4342" s="51">
        <f t="shared" si="593"/>
        <v>363.85199999999998</v>
      </c>
      <c r="AC4342" s="52">
        <f t="shared" si="594"/>
        <v>528.9</v>
      </c>
      <c r="AD4342" s="53">
        <f>(ROUND(AC4342-AC4333,1)/AC4333)</f>
        <v>0.22657699443413731</v>
      </c>
      <c r="AE4342" s="44"/>
      <c r="AF4342" s="45"/>
    </row>
    <row r="4343" spans="1:32" x14ac:dyDescent="0.25">
      <c r="A4343" s="46" t="s">
        <v>38</v>
      </c>
      <c r="B4343" s="59"/>
      <c r="C4343" s="48" t="s">
        <v>14</v>
      </c>
      <c r="D4343" s="49">
        <v>110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131</v>
      </c>
      <c r="N4343" s="51">
        <f>D4343*$D$13</f>
        <v>148.5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(N4343/100)*(I4343*$I$13)+(N4343/100)*(J4343*$J$13)+(N4343/100)*(M4343*$M$13)+(N4343/100)*(L4343*$L$13)</f>
        <v>389.07000000000005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89"/>
        <v>537.57000000000005</v>
      </c>
      <c r="Y4343" s="51">
        <f t="shared" si="590"/>
        <v>0</v>
      </c>
      <c r="Z4343" s="51">
        <f t="shared" si="591"/>
        <v>0</v>
      </c>
      <c r="AA4343" s="51">
        <f t="shared" si="592"/>
        <v>0</v>
      </c>
      <c r="AB4343" s="51">
        <f t="shared" si="593"/>
        <v>0</v>
      </c>
      <c r="AC4343" s="52">
        <f t="shared" si="594"/>
        <v>537.6</v>
      </c>
      <c r="AD4343" s="53">
        <f>(ROUND(AC4343-AC4333,1)/AC4333)</f>
        <v>0.24675324675324678</v>
      </c>
      <c r="AE4343" s="44"/>
      <c r="AF4343" s="45"/>
    </row>
    <row r="4344" spans="1:32" x14ac:dyDescent="0.25">
      <c r="A4344" s="46" t="s">
        <v>39</v>
      </c>
      <c r="B4344" s="59"/>
      <c r="C4344" s="48" t="s">
        <v>15</v>
      </c>
      <c r="D4344" s="49">
        <v>125</v>
      </c>
      <c r="E4344" s="49">
        <v>0</v>
      </c>
      <c r="F4344" s="49">
        <v>0</v>
      </c>
      <c r="G4344" s="49">
        <v>0</v>
      </c>
      <c r="H4344" s="49">
        <v>0</v>
      </c>
      <c r="I4344" s="50">
        <v>20</v>
      </c>
      <c r="J4344" s="50">
        <v>40</v>
      </c>
      <c r="K4344" s="50">
        <v>72</v>
      </c>
      <c r="L4344" s="50">
        <v>0</v>
      </c>
      <c r="M4344" s="50">
        <v>0</v>
      </c>
      <c r="N4344" s="51">
        <f>D4344*$D$14</f>
        <v>168.75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344.25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89"/>
        <v>513</v>
      </c>
      <c r="Y4344" s="51">
        <f t="shared" si="590"/>
        <v>0</v>
      </c>
      <c r="Z4344" s="51">
        <f t="shared" si="591"/>
        <v>0</v>
      </c>
      <c r="AA4344" s="51">
        <f t="shared" si="592"/>
        <v>0</v>
      </c>
      <c r="AB4344" s="51">
        <f t="shared" si="593"/>
        <v>0</v>
      </c>
      <c r="AC4344" s="52">
        <f t="shared" si="594"/>
        <v>513</v>
      </c>
      <c r="AD4344" s="53">
        <f>(ROUND(AC4344-AC4333,1)/AC4333)</f>
        <v>0.18970315398886828</v>
      </c>
      <c r="AE4344" s="44"/>
      <c r="AF4344" s="45"/>
    </row>
    <row r="4345" spans="1:32" x14ac:dyDescent="0.25">
      <c r="A4345" s="46"/>
      <c r="B4345" s="59"/>
      <c r="C4345" s="48" t="s">
        <v>16</v>
      </c>
      <c r="D4345" s="49">
        <v>125</v>
      </c>
      <c r="E4345" s="49">
        <v>0</v>
      </c>
      <c r="F4345" s="49">
        <v>0</v>
      </c>
      <c r="G4345" s="49">
        <v>0</v>
      </c>
      <c r="H4345" s="49">
        <v>0</v>
      </c>
      <c r="I4345" s="50">
        <v>20</v>
      </c>
      <c r="J4345" s="50">
        <v>40</v>
      </c>
      <c r="K4345" s="50">
        <v>0</v>
      </c>
      <c r="L4345" s="50">
        <v>72</v>
      </c>
      <c r="M4345" s="50">
        <v>0</v>
      </c>
      <c r="N4345" s="51">
        <f>D4345*$D$15</f>
        <v>168.75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344.25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89"/>
        <v>513</v>
      </c>
      <c r="Y4345" s="51">
        <f t="shared" si="590"/>
        <v>0</v>
      </c>
      <c r="Z4345" s="51">
        <f t="shared" si="591"/>
        <v>0</v>
      </c>
      <c r="AA4345" s="51">
        <f t="shared" si="592"/>
        <v>0</v>
      </c>
      <c r="AB4345" s="51">
        <f t="shared" si="593"/>
        <v>0</v>
      </c>
      <c r="AC4345" s="52">
        <f t="shared" si="594"/>
        <v>513</v>
      </c>
      <c r="AD4345" s="53">
        <f>(ROUND(AC4345-AC4333,1)/AC4333)</f>
        <v>0.18970315398886828</v>
      </c>
      <c r="AE4345" s="44"/>
      <c r="AF4345" s="45"/>
    </row>
    <row r="4346" spans="1:32" x14ac:dyDescent="0.25">
      <c r="A4346" s="46"/>
      <c r="B4346" s="59"/>
      <c r="C4346" s="48" t="s">
        <v>17</v>
      </c>
      <c r="D4346" s="49">
        <v>110</v>
      </c>
      <c r="E4346" s="49">
        <v>0</v>
      </c>
      <c r="F4346" s="49">
        <v>0</v>
      </c>
      <c r="G4346" s="49">
        <v>0</v>
      </c>
      <c r="H4346" s="49">
        <v>0</v>
      </c>
      <c r="I4346" s="50">
        <v>20</v>
      </c>
      <c r="J4346" s="50">
        <v>85</v>
      </c>
      <c r="K4346" s="50">
        <v>0</v>
      </c>
      <c r="L4346" s="50">
        <v>30</v>
      </c>
      <c r="M4346" s="50">
        <v>0</v>
      </c>
      <c r="N4346" s="51">
        <f>D4346*$D$16</f>
        <v>148.5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(N4346/100)*(I4346*$I$16)+(N4346/100)*(J4346*$J$16)+(N4346/100)*(L4346*$L$16)</f>
        <v>389.8125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89"/>
        <v>538.3125</v>
      </c>
      <c r="Y4346" s="51">
        <f t="shared" si="590"/>
        <v>0</v>
      </c>
      <c r="Z4346" s="51">
        <f t="shared" si="591"/>
        <v>0</v>
      </c>
      <c r="AA4346" s="51">
        <f t="shared" si="592"/>
        <v>0</v>
      </c>
      <c r="AB4346" s="51">
        <f t="shared" si="593"/>
        <v>0</v>
      </c>
      <c r="AC4346" s="52">
        <f t="shared" si="594"/>
        <v>538.29999999999995</v>
      </c>
      <c r="AD4346" s="53">
        <f>(ROUND(AC4346-AC4333,1)/AC4333)</f>
        <v>0.24837662337662336</v>
      </c>
      <c r="AE4346" s="44"/>
      <c r="AF4346" s="15"/>
    </row>
    <row r="4347" spans="1:32" x14ac:dyDescent="0.25">
      <c r="A4347" s="46"/>
      <c r="B4347" s="59"/>
      <c r="C4347" s="48" t="s">
        <v>18</v>
      </c>
      <c r="D4347" s="49">
        <v>110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40</v>
      </c>
      <c r="K4347" s="50">
        <v>0</v>
      </c>
      <c r="L4347" s="50">
        <v>30</v>
      </c>
      <c r="M4347" s="50">
        <v>0</v>
      </c>
      <c r="N4347" s="51">
        <f>D4347*$D$17</f>
        <v>148.5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(N4347/100)*(I4347*$I$17)+(N4347/100)*(J4347*$J$17)+(N4347/100)*(L4347*$L$17)</f>
        <v>326.70000000000005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89"/>
        <v>475.20000000000005</v>
      </c>
      <c r="Y4347" s="51">
        <f t="shared" si="590"/>
        <v>0</v>
      </c>
      <c r="Z4347" s="51">
        <f t="shared" si="591"/>
        <v>0</v>
      </c>
      <c r="AA4347" s="51">
        <f t="shared" si="592"/>
        <v>0</v>
      </c>
      <c r="AB4347" s="51">
        <f t="shared" si="593"/>
        <v>0</v>
      </c>
      <c r="AC4347" s="52">
        <f t="shared" si="594"/>
        <v>475.2</v>
      </c>
      <c r="AD4347" s="53">
        <f>(ROUND(AC4347-AC4333,1)/AC4333)</f>
        <v>0.10204081632653061</v>
      </c>
      <c r="AE4347" s="35"/>
      <c r="AF4347" s="45"/>
    </row>
    <row r="4348" spans="1:32" x14ac:dyDescent="0.25">
      <c r="A4348" s="54" t="s">
        <v>19</v>
      </c>
      <c r="B4348" s="60" t="s">
        <v>347</v>
      </c>
      <c r="C4348" s="38" t="s">
        <v>53</v>
      </c>
      <c r="D4348" s="39">
        <v>118</v>
      </c>
      <c r="E4348" s="39">
        <v>0</v>
      </c>
      <c r="F4348" s="39">
        <v>0</v>
      </c>
      <c r="G4348" s="39">
        <v>0</v>
      </c>
      <c r="H4348" s="39">
        <v>0</v>
      </c>
      <c r="I4348" s="40">
        <v>10</v>
      </c>
      <c r="J4348" s="40">
        <v>70</v>
      </c>
      <c r="K4348" s="40">
        <v>0</v>
      </c>
      <c r="L4348" s="40">
        <v>0</v>
      </c>
      <c r="M4348" s="40">
        <v>0</v>
      </c>
      <c r="N4348" s="41">
        <f>D4348*$D$3</f>
        <v>165.2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264.32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89"/>
        <v>429.52</v>
      </c>
      <c r="Y4348" s="41">
        <f t="shared" si="590"/>
        <v>0</v>
      </c>
      <c r="Z4348" s="41">
        <f t="shared" si="591"/>
        <v>0</v>
      </c>
      <c r="AA4348" s="41">
        <f t="shared" si="592"/>
        <v>0</v>
      </c>
      <c r="AB4348" s="41">
        <f t="shared" si="593"/>
        <v>0</v>
      </c>
      <c r="AC4348" s="42">
        <f t="shared" si="594"/>
        <v>429.5</v>
      </c>
      <c r="AD4348" s="43"/>
      <c r="AE4348" s="44"/>
      <c r="AF4348" s="45"/>
    </row>
    <row r="4349" spans="1:32" x14ac:dyDescent="0.25">
      <c r="A4349" s="46" t="s">
        <v>29</v>
      </c>
      <c r="B4349" s="61">
        <v>12</v>
      </c>
      <c r="C4349" s="48" t="s">
        <v>5</v>
      </c>
      <c r="D4349" s="49">
        <v>118</v>
      </c>
      <c r="E4349" s="49">
        <v>0</v>
      </c>
      <c r="F4349" s="49">
        <v>0</v>
      </c>
      <c r="G4349" s="49">
        <v>0</v>
      </c>
      <c r="H4349" s="49">
        <v>0</v>
      </c>
      <c r="I4349" s="50">
        <v>30</v>
      </c>
      <c r="J4349" s="50">
        <v>75</v>
      </c>
      <c r="K4349" s="50">
        <v>0</v>
      </c>
      <c r="L4349" s="50">
        <v>0</v>
      </c>
      <c r="M4349" s="50">
        <v>0</v>
      </c>
      <c r="N4349" s="51">
        <f>D4349*$D$4</f>
        <v>159.30000000000001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334.53000000000003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89"/>
        <v>493.83000000000004</v>
      </c>
      <c r="Y4349" s="51">
        <f t="shared" si="590"/>
        <v>0</v>
      </c>
      <c r="Z4349" s="51">
        <f t="shared" si="591"/>
        <v>0</v>
      </c>
      <c r="AA4349" s="51">
        <f t="shared" si="592"/>
        <v>0</v>
      </c>
      <c r="AB4349" s="51">
        <f t="shared" si="593"/>
        <v>0</v>
      </c>
      <c r="AC4349" s="52">
        <f t="shared" si="594"/>
        <v>493.8</v>
      </c>
      <c r="AD4349" s="53">
        <f>(ROUND(AC4349-AC4348,1)/AC4348)</f>
        <v>0.14970896391152502</v>
      </c>
      <c r="AE4349" s="44"/>
      <c r="AF4349" s="45"/>
    </row>
    <row r="4350" spans="1:32" x14ac:dyDescent="0.25">
      <c r="A4350" s="46" t="s">
        <v>30</v>
      </c>
      <c r="B4350" s="61">
        <v>36</v>
      </c>
      <c r="C4350" s="48" t="s">
        <v>6</v>
      </c>
      <c r="D4350" s="49">
        <v>118</v>
      </c>
      <c r="E4350" s="49">
        <v>0</v>
      </c>
      <c r="F4350" s="49">
        <v>0</v>
      </c>
      <c r="G4350" s="49">
        <v>0</v>
      </c>
      <c r="H4350" s="49">
        <v>0</v>
      </c>
      <c r="I4350" s="50">
        <v>10</v>
      </c>
      <c r="J4350" s="50">
        <v>70</v>
      </c>
      <c r="K4350" s="50">
        <v>0</v>
      </c>
      <c r="L4350" s="50">
        <v>0</v>
      </c>
      <c r="M4350" s="50">
        <v>0</v>
      </c>
      <c r="N4350" s="51">
        <f>D4350*$D$5</f>
        <v>165.2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264.32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89"/>
        <v>429.52</v>
      </c>
      <c r="Y4350" s="51">
        <f t="shared" si="590"/>
        <v>0</v>
      </c>
      <c r="Z4350" s="51">
        <f t="shared" si="591"/>
        <v>0</v>
      </c>
      <c r="AA4350" s="51">
        <f t="shared" si="592"/>
        <v>0</v>
      </c>
      <c r="AB4350" s="51">
        <f t="shared" si="593"/>
        <v>0</v>
      </c>
      <c r="AC4350" s="52">
        <f t="shared" si="594"/>
        <v>429.5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61">
        <v>0</v>
      </c>
      <c r="C4351" s="48" t="s">
        <v>7</v>
      </c>
      <c r="D4351" s="49">
        <v>118</v>
      </c>
      <c r="E4351" s="49">
        <v>0</v>
      </c>
      <c r="F4351" s="49">
        <v>0</v>
      </c>
      <c r="G4351" s="49">
        <v>0</v>
      </c>
      <c r="H4351" s="49">
        <v>0</v>
      </c>
      <c r="I4351" s="50">
        <v>10</v>
      </c>
      <c r="J4351" s="50">
        <v>70</v>
      </c>
      <c r="K4351" s="50">
        <v>0</v>
      </c>
      <c r="L4351" s="50">
        <v>0</v>
      </c>
      <c r="M4351" s="50">
        <v>0</v>
      </c>
      <c r="N4351" s="51">
        <f>D4351*$D$6</f>
        <v>165.2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264.32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89"/>
        <v>429.52</v>
      </c>
      <c r="Y4351" s="51">
        <f t="shared" si="590"/>
        <v>0</v>
      </c>
      <c r="Z4351" s="51">
        <f t="shared" si="591"/>
        <v>0</v>
      </c>
      <c r="AA4351" s="51">
        <f t="shared" si="592"/>
        <v>0</v>
      </c>
      <c r="AB4351" s="51">
        <f t="shared" si="593"/>
        <v>0</v>
      </c>
      <c r="AC4351" s="52">
        <f t="shared" si="594"/>
        <v>429.5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61">
        <v>0</v>
      </c>
      <c r="C4352" s="48" t="s">
        <v>8</v>
      </c>
      <c r="D4352" s="49">
        <v>118</v>
      </c>
      <c r="E4352" s="49">
        <v>0</v>
      </c>
      <c r="F4352" s="49">
        <v>0</v>
      </c>
      <c r="G4352" s="49">
        <v>0</v>
      </c>
      <c r="H4352" s="49">
        <v>0</v>
      </c>
      <c r="I4352" s="50">
        <v>10</v>
      </c>
      <c r="J4352" s="50">
        <v>70</v>
      </c>
      <c r="K4352" s="50">
        <v>0</v>
      </c>
      <c r="L4352" s="50">
        <v>0</v>
      </c>
      <c r="M4352" s="50">
        <v>0</v>
      </c>
      <c r="N4352" s="51">
        <f>D4352*$D$7</f>
        <v>165.2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264.32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89"/>
        <v>429.52</v>
      </c>
      <c r="Y4352" s="51">
        <f t="shared" si="590"/>
        <v>0</v>
      </c>
      <c r="Z4352" s="51">
        <f t="shared" si="591"/>
        <v>0</v>
      </c>
      <c r="AA4352" s="51">
        <f t="shared" si="592"/>
        <v>0</v>
      </c>
      <c r="AB4352" s="51">
        <f t="shared" si="593"/>
        <v>0</v>
      </c>
      <c r="AC4352" s="52">
        <f t="shared" si="594"/>
        <v>429.5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61"/>
      <c r="C4353" s="48" t="s">
        <v>9</v>
      </c>
      <c r="D4353" s="49">
        <v>118</v>
      </c>
      <c r="E4353" s="49">
        <v>0</v>
      </c>
      <c r="F4353" s="49">
        <v>0</v>
      </c>
      <c r="G4353" s="49">
        <v>0</v>
      </c>
      <c r="H4353" s="49">
        <v>0</v>
      </c>
      <c r="I4353" s="50">
        <v>10</v>
      </c>
      <c r="J4353" s="50">
        <v>70</v>
      </c>
      <c r="K4353" s="50">
        <v>0</v>
      </c>
      <c r="L4353" s="50">
        <v>0</v>
      </c>
      <c r="M4353" s="50">
        <v>0</v>
      </c>
      <c r="N4353" s="51">
        <f>D4353*$D$8</f>
        <v>165.2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264.32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89"/>
        <v>429.52</v>
      </c>
      <c r="Y4353" s="51">
        <f t="shared" si="590"/>
        <v>0</v>
      </c>
      <c r="Z4353" s="51">
        <f t="shared" si="591"/>
        <v>0</v>
      </c>
      <c r="AA4353" s="51">
        <f t="shared" si="592"/>
        <v>0</v>
      </c>
      <c r="AB4353" s="51">
        <f t="shared" si="593"/>
        <v>0</v>
      </c>
      <c r="AC4353" s="52">
        <f t="shared" si="594"/>
        <v>429.5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61"/>
      <c r="C4354" s="48" t="s">
        <v>10</v>
      </c>
      <c r="D4354" s="49">
        <v>59</v>
      </c>
      <c r="E4354" s="49">
        <v>130</v>
      </c>
      <c r="F4354" s="49">
        <v>0</v>
      </c>
      <c r="G4354" s="49">
        <v>0</v>
      </c>
      <c r="H4354" s="49">
        <v>0</v>
      </c>
      <c r="I4354" s="50">
        <v>10</v>
      </c>
      <c r="J4354" s="50">
        <v>70</v>
      </c>
      <c r="K4354" s="50">
        <v>85</v>
      </c>
      <c r="L4354" s="50">
        <v>0</v>
      </c>
      <c r="M4354" s="50">
        <v>0</v>
      </c>
      <c r="N4354" s="51">
        <f>D4354*$D$9</f>
        <v>79.650000000000006</v>
      </c>
      <c r="O4354" s="51">
        <f>E4354*$E$9</f>
        <v>175.5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63.720000000000013</v>
      </c>
      <c r="T4354" s="51">
        <f>(O4354/100)*(K4354*$K$9)</f>
        <v>208.84499999999997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89"/>
        <v>143.37</v>
      </c>
      <c r="Y4354" s="51">
        <f t="shared" si="590"/>
        <v>384.34499999999997</v>
      </c>
      <c r="Z4354" s="51">
        <f t="shared" si="591"/>
        <v>0</v>
      </c>
      <c r="AA4354" s="51">
        <f t="shared" si="592"/>
        <v>0</v>
      </c>
      <c r="AB4354" s="51">
        <f t="shared" si="593"/>
        <v>0</v>
      </c>
      <c r="AC4354" s="52">
        <f t="shared" si="594"/>
        <v>527.70000000000005</v>
      </c>
      <c r="AD4354" s="53">
        <f>(ROUND(AC4354-AC4348,1)/AC4348)</f>
        <v>0.22863795110593715</v>
      </c>
      <c r="AE4354" s="44"/>
      <c r="AF4354" s="45"/>
    </row>
    <row r="4355" spans="1:32" x14ac:dyDescent="0.25">
      <c r="A4355" s="46" t="s">
        <v>35</v>
      </c>
      <c r="B4355" s="61"/>
      <c r="C4355" s="48" t="s">
        <v>11</v>
      </c>
      <c r="D4355" s="49">
        <v>59</v>
      </c>
      <c r="E4355" s="49">
        <v>0</v>
      </c>
      <c r="F4355" s="49">
        <v>130</v>
      </c>
      <c r="G4355" s="49">
        <v>0</v>
      </c>
      <c r="H4355" s="49">
        <v>0</v>
      </c>
      <c r="I4355" s="50">
        <v>10</v>
      </c>
      <c r="J4355" s="50">
        <v>70</v>
      </c>
      <c r="K4355" s="50">
        <v>42.5</v>
      </c>
      <c r="L4355" s="50">
        <v>42.5</v>
      </c>
      <c r="M4355" s="50">
        <v>0</v>
      </c>
      <c r="N4355" s="51">
        <f>D4355*$D$10</f>
        <v>79.650000000000006</v>
      </c>
      <c r="O4355" s="51">
        <f>E4355*$E$10</f>
        <v>0</v>
      </c>
      <c r="P4355" s="51">
        <f>F4355*$F$10</f>
        <v>175.5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63.720000000000013</v>
      </c>
      <c r="T4355" s="51">
        <f>(O4355/100)*(K4355*$J$10)</f>
        <v>0</v>
      </c>
      <c r="U4355" s="51">
        <f>(P4355/100)*(K4355*$K$10)+(P4355/100)*(L4355*$L$10)</f>
        <v>208.84499999999997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89"/>
        <v>143.37</v>
      </c>
      <c r="Y4355" s="51">
        <f t="shared" si="590"/>
        <v>0</v>
      </c>
      <c r="Z4355" s="51">
        <f t="shared" si="591"/>
        <v>384.34499999999997</v>
      </c>
      <c r="AA4355" s="51">
        <f t="shared" si="592"/>
        <v>0</v>
      </c>
      <c r="AB4355" s="51">
        <f t="shared" si="593"/>
        <v>0</v>
      </c>
      <c r="AC4355" s="52">
        <f t="shared" si="594"/>
        <v>527.70000000000005</v>
      </c>
      <c r="AD4355" s="53">
        <f>(ROUND(AC4355-AC4348,1)/AC4348)</f>
        <v>0.22863795110593715</v>
      </c>
      <c r="AE4355" s="44"/>
      <c r="AF4355" s="45"/>
    </row>
    <row r="4356" spans="1:32" x14ac:dyDescent="0.25">
      <c r="A4356" s="46" t="s">
        <v>36</v>
      </c>
      <c r="B4356" s="61"/>
      <c r="C4356" s="48" t="s">
        <v>12</v>
      </c>
      <c r="D4356" s="49">
        <v>59</v>
      </c>
      <c r="E4356" s="49">
        <v>0</v>
      </c>
      <c r="F4356" s="49">
        <v>0</v>
      </c>
      <c r="G4356" s="49">
        <v>130</v>
      </c>
      <c r="H4356" s="49">
        <v>0</v>
      </c>
      <c r="I4356" s="50">
        <v>10</v>
      </c>
      <c r="J4356" s="50">
        <v>70</v>
      </c>
      <c r="K4356" s="50">
        <v>0</v>
      </c>
      <c r="L4356" s="50">
        <v>85</v>
      </c>
      <c r="M4356" s="50">
        <v>0</v>
      </c>
      <c r="N4356" s="51">
        <f>D4356*$D$11</f>
        <v>79.650000000000006</v>
      </c>
      <c r="O4356" s="51">
        <f>E4356*$E$11</f>
        <v>0</v>
      </c>
      <c r="P4356" s="51">
        <f>F4356*$F$11</f>
        <v>0</v>
      </c>
      <c r="Q4356" s="51">
        <f>G4356*$G$11</f>
        <v>175.5</v>
      </c>
      <c r="R4356" s="51">
        <f>H4356*$H$11</f>
        <v>0</v>
      </c>
      <c r="S4356" s="51">
        <f>(N4356/100)*(I4356*$I$11)+(N4356/100)*(J4356*$J$11)</f>
        <v>63.720000000000013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208.84499999999997</v>
      </c>
      <c r="W4356" s="51">
        <f>(R4356/100)*(K4356*$K$11)+(R4356/100)*(L4356*$L$11)</f>
        <v>0</v>
      </c>
      <c r="X4356" s="51">
        <f t="shared" si="589"/>
        <v>143.37</v>
      </c>
      <c r="Y4356" s="51">
        <f t="shared" si="590"/>
        <v>0</v>
      </c>
      <c r="Z4356" s="51">
        <f t="shared" si="591"/>
        <v>0</v>
      </c>
      <c r="AA4356" s="51">
        <f t="shared" si="592"/>
        <v>384.34499999999997</v>
      </c>
      <c r="AB4356" s="51">
        <f t="shared" si="593"/>
        <v>0</v>
      </c>
      <c r="AC4356" s="52">
        <f t="shared" si="594"/>
        <v>527.70000000000005</v>
      </c>
      <c r="AD4356" s="53">
        <f>(ROUND(AC4356-AC4348,1)/AC4348)</f>
        <v>0.22863795110593715</v>
      </c>
      <c r="AE4356" s="44"/>
      <c r="AF4356" s="45"/>
    </row>
    <row r="4357" spans="1:32" x14ac:dyDescent="0.25">
      <c r="A4357" s="46" t="s">
        <v>37</v>
      </c>
      <c r="B4357" s="61"/>
      <c r="C4357" s="48" t="s">
        <v>13</v>
      </c>
      <c r="D4357" s="49">
        <v>59</v>
      </c>
      <c r="E4357" s="49">
        <v>0</v>
      </c>
      <c r="F4357" s="49">
        <v>0</v>
      </c>
      <c r="G4357" s="49">
        <v>0</v>
      </c>
      <c r="H4357" s="49">
        <v>130</v>
      </c>
      <c r="I4357" s="50">
        <v>10</v>
      </c>
      <c r="J4357" s="50">
        <v>70</v>
      </c>
      <c r="K4357" s="50">
        <v>42.5</v>
      </c>
      <c r="L4357" s="50">
        <v>42.5</v>
      </c>
      <c r="M4357" s="50">
        <v>0</v>
      </c>
      <c r="N4357" s="51">
        <f>D4357*$D$12</f>
        <v>79.650000000000006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175.5</v>
      </c>
      <c r="S4357" s="51">
        <f>(N4357/100)*(I4357*$I$12)+(N4357/100)*(J4357*$J$12)</f>
        <v>63.720000000000013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208.84499999999997</v>
      </c>
      <c r="X4357" s="51">
        <f t="shared" si="589"/>
        <v>143.37</v>
      </c>
      <c r="Y4357" s="51">
        <f t="shared" si="590"/>
        <v>0</v>
      </c>
      <c r="Z4357" s="51">
        <f t="shared" si="591"/>
        <v>0</v>
      </c>
      <c r="AA4357" s="51">
        <f t="shared" si="592"/>
        <v>0</v>
      </c>
      <c r="AB4357" s="51">
        <f t="shared" si="593"/>
        <v>384.34499999999997</v>
      </c>
      <c r="AC4357" s="52">
        <f t="shared" si="594"/>
        <v>527.70000000000005</v>
      </c>
      <c r="AD4357" s="53">
        <f>(ROUND(AC4357-AC4348,1)/AC4348)</f>
        <v>0.22863795110593715</v>
      </c>
      <c r="AE4357" s="44"/>
      <c r="AF4357" s="45"/>
    </row>
    <row r="4358" spans="1:32" x14ac:dyDescent="0.25">
      <c r="A4358" s="46" t="s">
        <v>38</v>
      </c>
      <c r="B4358" s="61"/>
      <c r="C4358" s="48" t="s">
        <v>14</v>
      </c>
      <c r="D4358" s="49">
        <v>118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110</v>
      </c>
      <c r="N4358" s="51">
        <f>D4358*$D$13</f>
        <v>159.30000000000001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350.46000000000004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89"/>
        <v>509.76000000000005</v>
      </c>
      <c r="Y4358" s="51">
        <f t="shared" si="590"/>
        <v>0</v>
      </c>
      <c r="Z4358" s="51">
        <f t="shared" si="591"/>
        <v>0</v>
      </c>
      <c r="AA4358" s="51">
        <f t="shared" si="592"/>
        <v>0</v>
      </c>
      <c r="AB4358" s="51">
        <f t="shared" si="593"/>
        <v>0</v>
      </c>
      <c r="AC4358" s="52">
        <f t="shared" si="594"/>
        <v>509.8</v>
      </c>
      <c r="AD4358" s="53">
        <f>(ROUND(AC4358-AC4348,1)/AC4348)</f>
        <v>0.18696158323632131</v>
      </c>
      <c r="AE4358" s="44"/>
      <c r="AF4358" s="45"/>
    </row>
    <row r="4359" spans="1:32" x14ac:dyDescent="0.25">
      <c r="A4359" s="46" t="s">
        <v>39</v>
      </c>
      <c r="B4359" s="61"/>
      <c r="C4359" s="48" t="s">
        <v>15</v>
      </c>
      <c r="D4359" s="49">
        <v>118</v>
      </c>
      <c r="E4359" s="49">
        <v>0</v>
      </c>
      <c r="F4359" s="49">
        <v>0</v>
      </c>
      <c r="G4359" s="49">
        <v>0</v>
      </c>
      <c r="H4359" s="49">
        <v>0</v>
      </c>
      <c r="I4359" s="50">
        <v>10</v>
      </c>
      <c r="J4359" s="50">
        <v>70</v>
      </c>
      <c r="K4359" s="50">
        <v>70</v>
      </c>
      <c r="L4359" s="50">
        <v>0</v>
      </c>
      <c r="M4359" s="50">
        <v>0</v>
      </c>
      <c r="N4359" s="51">
        <f>D4359*$D$14</f>
        <v>159.30000000000001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350.46000000000004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89"/>
        <v>509.76000000000005</v>
      </c>
      <c r="Y4359" s="51">
        <f t="shared" si="590"/>
        <v>0</v>
      </c>
      <c r="Z4359" s="51">
        <f t="shared" si="591"/>
        <v>0</v>
      </c>
      <c r="AA4359" s="51">
        <f t="shared" si="592"/>
        <v>0</v>
      </c>
      <c r="AB4359" s="51">
        <f t="shared" si="593"/>
        <v>0</v>
      </c>
      <c r="AC4359" s="52">
        <f t="shared" si="594"/>
        <v>509.8</v>
      </c>
      <c r="AD4359" s="53">
        <f>(ROUND(AC4359-AC4348,1)/AC4348)</f>
        <v>0.18696158323632131</v>
      </c>
      <c r="AE4359" s="44"/>
      <c r="AF4359" s="45"/>
    </row>
    <row r="4360" spans="1:32" x14ac:dyDescent="0.25">
      <c r="A4360" s="46"/>
      <c r="B4360" s="61"/>
      <c r="C4360" s="48" t="s">
        <v>16</v>
      </c>
      <c r="D4360" s="49">
        <v>118</v>
      </c>
      <c r="E4360" s="49">
        <v>0</v>
      </c>
      <c r="F4360" s="49">
        <v>0</v>
      </c>
      <c r="G4360" s="49">
        <v>0</v>
      </c>
      <c r="H4360" s="49">
        <v>0</v>
      </c>
      <c r="I4360" s="50">
        <v>10</v>
      </c>
      <c r="J4360" s="50">
        <v>70</v>
      </c>
      <c r="K4360" s="50">
        <v>0</v>
      </c>
      <c r="L4360" s="50">
        <v>70</v>
      </c>
      <c r="M4360" s="50">
        <v>0</v>
      </c>
      <c r="N4360" s="51">
        <f>D4360*$D$15</f>
        <v>159.30000000000001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350.46000000000004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89"/>
        <v>509.76000000000005</v>
      </c>
      <c r="Y4360" s="51">
        <f t="shared" si="590"/>
        <v>0</v>
      </c>
      <c r="Z4360" s="51">
        <f t="shared" si="591"/>
        <v>0</v>
      </c>
      <c r="AA4360" s="51">
        <f t="shared" si="592"/>
        <v>0</v>
      </c>
      <c r="AB4360" s="51">
        <f t="shared" si="593"/>
        <v>0</v>
      </c>
      <c r="AC4360" s="52">
        <f t="shared" si="594"/>
        <v>509.8</v>
      </c>
      <c r="AD4360" s="53">
        <f>(ROUND(AC4360-AC4348,1)/AC4348)</f>
        <v>0.18696158323632131</v>
      </c>
      <c r="AE4360" s="44"/>
      <c r="AF4360" s="45"/>
    </row>
    <row r="4361" spans="1:32" x14ac:dyDescent="0.25">
      <c r="A4361" s="46"/>
      <c r="B4361" s="61"/>
      <c r="C4361" s="48" t="s">
        <v>17</v>
      </c>
      <c r="D4361" s="49">
        <v>118</v>
      </c>
      <c r="E4361" s="49">
        <v>0</v>
      </c>
      <c r="F4361" s="49">
        <v>0</v>
      </c>
      <c r="G4361" s="49">
        <v>0</v>
      </c>
      <c r="H4361" s="49">
        <v>0</v>
      </c>
      <c r="I4361" s="50">
        <v>10</v>
      </c>
      <c r="J4361" s="50">
        <v>90</v>
      </c>
      <c r="K4361" s="50">
        <v>0</v>
      </c>
      <c r="L4361" s="50">
        <v>0</v>
      </c>
      <c r="M4361" s="50">
        <v>0</v>
      </c>
      <c r="N4361" s="51">
        <f>D4361*$D$16</f>
        <v>159.30000000000001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374.35500000000008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89"/>
        <v>533.65500000000009</v>
      </c>
      <c r="Y4361" s="51">
        <f t="shared" si="590"/>
        <v>0</v>
      </c>
      <c r="Z4361" s="51">
        <f t="shared" si="591"/>
        <v>0</v>
      </c>
      <c r="AA4361" s="51">
        <f t="shared" si="592"/>
        <v>0</v>
      </c>
      <c r="AB4361" s="51">
        <f t="shared" si="593"/>
        <v>0</v>
      </c>
      <c r="AC4361" s="52">
        <f t="shared" si="594"/>
        <v>533.70000000000005</v>
      </c>
      <c r="AD4361" s="53">
        <f>(ROUND(AC4361-AC4348,1)/AC4348)</f>
        <v>0.24260768335273575</v>
      </c>
      <c r="AE4361" s="44"/>
      <c r="AF4361" s="45"/>
    </row>
    <row r="4362" spans="1:32" x14ac:dyDescent="0.25">
      <c r="A4362" s="46"/>
      <c r="B4362" s="61"/>
      <c r="C4362" s="48" t="s">
        <v>18</v>
      </c>
      <c r="D4362" s="49">
        <v>118</v>
      </c>
      <c r="E4362" s="49">
        <v>0</v>
      </c>
      <c r="F4362" s="49">
        <v>0</v>
      </c>
      <c r="G4362" s="49">
        <v>0</v>
      </c>
      <c r="H4362" s="49">
        <v>0</v>
      </c>
      <c r="I4362" s="50">
        <v>50</v>
      </c>
      <c r="J4362" s="50">
        <v>70</v>
      </c>
      <c r="K4362" s="50">
        <v>0</v>
      </c>
      <c r="L4362" s="50">
        <v>0</v>
      </c>
      <c r="M4362" s="50">
        <v>0</v>
      </c>
      <c r="N4362" s="51">
        <f>D4362*$D$17</f>
        <v>159.30000000000001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310.63500000000005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89"/>
        <v>469.93500000000006</v>
      </c>
      <c r="Y4362" s="51">
        <f t="shared" si="590"/>
        <v>0</v>
      </c>
      <c r="Z4362" s="51">
        <f t="shared" si="591"/>
        <v>0</v>
      </c>
      <c r="AA4362" s="51">
        <f t="shared" si="592"/>
        <v>0</v>
      </c>
      <c r="AB4362" s="51">
        <f t="shared" si="593"/>
        <v>0</v>
      </c>
      <c r="AC4362" s="52">
        <f t="shared" si="594"/>
        <v>469.9</v>
      </c>
      <c r="AD4362" s="53">
        <f>(ROUND(AC4362-AC4348,1)/AC4348)</f>
        <v>9.4062863795110585E-2</v>
      </c>
      <c r="AE4362" s="44"/>
      <c r="AF4362" s="45"/>
    </row>
    <row r="4363" spans="1:32" x14ac:dyDescent="0.25">
      <c r="A4363" s="54" t="s">
        <v>19</v>
      </c>
      <c r="B4363" s="70" t="s">
        <v>348</v>
      </c>
      <c r="C4363" s="38" t="s">
        <v>53</v>
      </c>
      <c r="D4363" s="39">
        <v>110</v>
      </c>
      <c r="E4363" s="39">
        <v>0</v>
      </c>
      <c r="F4363" s="39">
        <v>0</v>
      </c>
      <c r="G4363" s="39">
        <v>0</v>
      </c>
      <c r="H4363" s="39">
        <v>0</v>
      </c>
      <c r="I4363" s="40">
        <v>60</v>
      </c>
      <c r="J4363" s="40">
        <v>30</v>
      </c>
      <c r="K4363" s="40">
        <v>0</v>
      </c>
      <c r="L4363" s="40">
        <v>0</v>
      </c>
      <c r="M4363" s="40">
        <v>0</v>
      </c>
      <c r="N4363" s="41">
        <f>D4363*$D$3</f>
        <v>154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277.20000000000005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89"/>
        <v>431.20000000000005</v>
      </c>
      <c r="Y4363" s="41">
        <f t="shared" si="590"/>
        <v>0</v>
      </c>
      <c r="Z4363" s="41">
        <f t="shared" si="591"/>
        <v>0</v>
      </c>
      <c r="AA4363" s="41">
        <f t="shared" si="592"/>
        <v>0</v>
      </c>
      <c r="AB4363" s="41">
        <f t="shared" si="593"/>
        <v>0</v>
      </c>
      <c r="AC4363" s="42">
        <f t="shared" si="594"/>
        <v>431.2</v>
      </c>
      <c r="AD4363" s="43"/>
      <c r="AE4363" s="35"/>
      <c r="AF4363" s="15"/>
    </row>
    <row r="4364" spans="1:32" x14ac:dyDescent="0.25">
      <c r="A4364" s="46" t="s">
        <v>29</v>
      </c>
      <c r="B4364" s="59">
        <v>32</v>
      </c>
      <c r="C4364" s="48" t="s">
        <v>5</v>
      </c>
      <c r="D4364" s="49">
        <v>110</v>
      </c>
      <c r="E4364" s="49">
        <v>0</v>
      </c>
      <c r="F4364" s="49">
        <v>0</v>
      </c>
      <c r="G4364" s="49">
        <v>0</v>
      </c>
      <c r="H4364" s="49">
        <v>0</v>
      </c>
      <c r="I4364" s="50">
        <v>70</v>
      </c>
      <c r="J4364" s="50">
        <v>50</v>
      </c>
      <c r="K4364" s="50">
        <v>0</v>
      </c>
      <c r="L4364" s="50">
        <v>0</v>
      </c>
      <c r="M4364" s="50">
        <v>0</v>
      </c>
      <c r="N4364" s="51">
        <f>D4364*$D$4</f>
        <v>148.5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356.4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89"/>
        <v>504.9</v>
      </c>
      <c r="Y4364" s="51">
        <f t="shared" si="590"/>
        <v>0</v>
      </c>
      <c r="Z4364" s="51">
        <f t="shared" si="591"/>
        <v>0</v>
      </c>
      <c r="AA4364" s="51">
        <f t="shared" si="592"/>
        <v>0</v>
      </c>
      <c r="AB4364" s="51">
        <f t="shared" si="593"/>
        <v>0</v>
      </c>
      <c r="AC4364" s="52">
        <f t="shared" si="594"/>
        <v>504.9</v>
      </c>
      <c r="AD4364" s="53">
        <f>(ROUND(AC4364-AC4363,1)/AC4363)</f>
        <v>0.1709183673469388</v>
      </c>
      <c r="AE4364" s="44"/>
      <c r="AF4364" s="45"/>
    </row>
    <row r="4365" spans="1:32" x14ac:dyDescent="0.25">
      <c r="A4365" s="46" t="s">
        <v>30</v>
      </c>
      <c r="B4365" s="59">
        <v>16</v>
      </c>
      <c r="C4365" s="48" t="s">
        <v>6</v>
      </c>
      <c r="D4365" s="49">
        <v>110</v>
      </c>
      <c r="E4365" s="49">
        <v>0</v>
      </c>
      <c r="F4365" s="49">
        <v>0</v>
      </c>
      <c r="G4365" s="49">
        <v>0</v>
      </c>
      <c r="H4365" s="49">
        <v>0</v>
      </c>
      <c r="I4365" s="50">
        <v>60</v>
      </c>
      <c r="J4365" s="50">
        <v>30</v>
      </c>
      <c r="K4365" s="50">
        <v>0</v>
      </c>
      <c r="L4365" s="50">
        <v>0</v>
      </c>
      <c r="M4365" s="50">
        <v>0</v>
      </c>
      <c r="N4365" s="51">
        <f>D4365*$D$5</f>
        <v>154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277.20000000000005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ref="X4365:X4396" si="595">N4365+S4365</f>
        <v>431.20000000000005</v>
      </c>
      <c r="Y4365" s="51">
        <f t="shared" ref="Y4365:Y4396" si="596">O4365+T4365</f>
        <v>0</v>
      </c>
      <c r="Z4365" s="51">
        <f t="shared" ref="Z4365:Z4396" si="597">P4365+U4365</f>
        <v>0</v>
      </c>
      <c r="AA4365" s="51">
        <f t="shared" ref="AA4365:AA4396" si="598">Q4365+V4365</f>
        <v>0</v>
      </c>
      <c r="AB4365" s="51">
        <f t="shared" ref="AB4365:AB4396" si="599">R4365+W4365</f>
        <v>0</v>
      </c>
      <c r="AC4365" s="52">
        <f t="shared" ref="AC4365:AC4396" si="600">ROUND(X4365+Y4365+Z4365+AA4365+AB4365,1)</f>
        <v>431.2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110</v>
      </c>
      <c r="E4366" s="49">
        <v>0</v>
      </c>
      <c r="F4366" s="49">
        <v>0</v>
      </c>
      <c r="G4366" s="49">
        <v>0</v>
      </c>
      <c r="H4366" s="49">
        <v>0</v>
      </c>
      <c r="I4366" s="50">
        <v>60</v>
      </c>
      <c r="J4366" s="50">
        <v>30</v>
      </c>
      <c r="K4366" s="50">
        <v>0</v>
      </c>
      <c r="L4366" s="50">
        <v>0</v>
      </c>
      <c r="M4366" s="50">
        <v>0</v>
      </c>
      <c r="N4366" s="51">
        <f>D4366*$D$6</f>
        <v>154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277.20000000000005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5"/>
        <v>431.20000000000005</v>
      </c>
      <c r="Y4366" s="51">
        <f t="shared" si="596"/>
        <v>0</v>
      </c>
      <c r="Z4366" s="51">
        <f t="shared" si="597"/>
        <v>0</v>
      </c>
      <c r="AA4366" s="51">
        <f t="shared" si="598"/>
        <v>0</v>
      </c>
      <c r="AB4366" s="51">
        <f t="shared" si="599"/>
        <v>0</v>
      </c>
      <c r="AC4366" s="52">
        <f t="shared" si="600"/>
        <v>431.2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0</v>
      </c>
      <c r="C4367" s="48" t="s">
        <v>8</v>
      </c>
      <c r="D4367" s="49">
        <v>110</v>
      </c>
      <c r="E4367" s="49">
        <v>0</v>
      </c>
      <c r="F4367" s="49">
        <v>0</v>
      </c>
      <c r="G4367" s="49">
        <v>0</v>
      </c>
      <c r="H4367" s="49">
        <v>0</v>
      </c>
      <c r="I4367" s="50">
        <v>60</v>
      </c>
      <c r="J4367" s="50">
        <v>30</v>
      </c>
      <c r="K4367" s="50">
        <v>0</v>
      </c>
      <c r="L4367" s="50">
        <v>0</v>
      </c>
      <c r="M4367" s="50">
        <v>0</v>
      </c>
      <c r="N4367" s="51">
        <f>D4367*$D$7</f>
        <v>154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277.20000000000005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5"/>
        <v>431.20000000000005</v>
      </c>
      <c r="Y4367" s="51">
        <f t="shared" si="596"/>
        <v>0</v>
      </c>
      <c r="Z4367" s="51">
        <f t="shared" si="597"/>
        <v>0</v>
      </c>
      <c r="AA4367" s="51">
        <f t="shared" si="598"/>
        <v>0</v>
      </c>
      <c r="AB4367" s="51">
        <f t="shared" si="599"/>
        <v>0</v>
      </c>
      <c r="AC4367" s="52">
        <f t="shared" si="600"/>
        <v>431.2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110</v>
      </c>
      <c r="E4368" s="49">
        <v>0</v>
      </c>
      <c r="F4368" s="49">
        <v>0</v>
      </c>
      <c r="G4368" s="49">
        <v>0</v>
      </c>
      <c r="H4368" s="49">
        <v>0</v>
      </c>
      <c r="I4368" s="50">
        <v>60</v>
      </c>
      <c r="J4368" s="50">
        <v>30</v>
      </c>
      <c r="K4368" s="50">
        <v>0</v>
      </c>
      <c r="L4368" s="50">
        <v>0</v>
      </c>
      <c r="M4368" s="50">
        <v>0</v>
      </c>
      <c r="N4368" s="51">
        <f>D4368*$D$8</f>
        <v>154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277.20000000000005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5"/>
        <v>431.20000000000005</v>
      </c>
      <c r="Y4368" s="51">
        <f t="shared" si="596"/>
        <v>0</v>
      </c>
      <c r="Z4368" s="51">
        <f t="shared" si="597"/>
        <v>0</v>
      </c>
      <c r="AA4368" s="51">
        <f t="shared" si="598"/>
        <v>0</v>
      </c>
      <c r="AB4368" s="51">
        <f t="shared" si="599"/>
        <v>0</v>
      </c>
      <c r="AC4368" s="52">
        <f t="shared" si="600"/>
        <v>431.2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55</v>
      </c>
      <c r="E4369" s="49">
        <v>118</v>
      </c>
      <c r="F4369" s="49">
        <v>0</v>
      </c>
      <c r="G4369" s="49">
        <v>0</v>
      </c>
      <c r="H4369" s="49">
        <v>0</v>
      </c>
      <c r="I4369" s="50">
        <v>60</v>
      </c>
      <c r="J4369" s="50">
        <v>30</v>
      </c>
      <c r="K4369" s="50">
        <v>98</v>
      </c>
      <c r="L4369" s="50">
        <v>0</v>
      </c>
      <c r="M4369" s="50">
        <v>0</v>
      </c>
      <c r="N4369" s="51">
        <f>D4369*$D$9</f>
        <v>74.25</v>
      </c>
      <c r="O4369" s="51">
        <f>E4369*$E$9</f>
        <v>159.30000000000001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66.825000000000003</v>
      </c>
      <c r="T4369" s="51">
        <f>(O4369/100)*(K4369*$K$9)</f>
        <v>218.55960000000002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5"/>
        <v>141.07499999999999</v>
      </c>
      <c r="Y4369" s="51">
        <f t="shared" si="596"/>
        <v>377.8596</v>
      </c>
      <c r="Z4369" s="51">
        <f t="shared" si="597"/>
        <v>0</v>
      </c>
      <c r="AA4369" s="51">
        <f t="shared" si="598"/>
        <v>0</v>
      </c>
      <c r="AB4369" s="51">
        <f t="shared" si="599"/>
        <v>0</v>
      </c>
      <c r="AC4369" s="52">
        <f t="shared" si="600"/>
        <v>518.9</v>
      </c>
      <c r="AD4369" s="53">
        <f>(ROUND(AC4369-AC4363,1)/AC4363)</f>
        <v>0.20338589981447125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55</v>
      </c>
      <c r="E4370" s="49">
        <v>0</v>
      </c>
      <c r="F4370" s="49">
        <v>118</v>
      </c>
      <c r="G4370" s="49">
        <v>0</v>
      </c>
      <c r="H4370" s="49">
        <v>0</v>
      </c>
      <c r="I4370" s="50">
        <v>60</v>
      </c>
      <c r="J4370" s="50">
        <v>30</v>
      </c>
      <c r="K4370" s="50">
        <v>49</v>
      </c>
      <c r="L4370" s="50">
        <v>49</v>
      </c>
      <c r="M4370" s="50">
        <v>0</v>
      </c>
      <c r="N4370" s="51">
        <f>D4370*$D$10</f>
        <v>74.25</v>
      </c>
      <c r="O4370" s="51">
        <f>E4370*$E$10</f>
        <v>0</v>
      </c>
      <c r="P4370" s="51">
        <f>F4370*$F$10</f>
        <v>159.30000000000001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66.825000000000003</v>
      </c>
      <c r="T4370" s="51">
        <f>(O4370/100)*(K4370*$J$10)</f>
        <v>0</v>
      </c>
      <c r="U4370" s="51">
        <f>(P4370/100)*(K4370*$K$10)+(P4370/100)*(L4370*$L$10)</f>
        <v>218.55960000000002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5"/>
        <v>141.07499999999999</v>
      </c>
      <c r="Y4370" s="51">
        <f t="shared" si="596"/>
        <v>0</v>
      </c>
      <c r="Z4370" s="51">
        <f t="shared" si="597"/>
        <v>377.8596</v>
      </c>
      <c r="AA4370" s="51">
        <f t="shared" si="598"/>
        <v>0</v>
      </c>
      <c r="AB4370" s="51">
        <f t="shared" si="599"/>
        <v>0</v>
      </c>
      <c r="AC4370" s="52">
        <f t="shared" si="600"/>
        <v>518.9</v>
      </c>
      <c r="AD4370" s="53">
        <f>(ROUND(AC4370-AC4363,1)/AC4363)</f>
        <v>0.20338589981447125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55</v>
      </c>
      <c r="E4371" s="49">
        <v>0</v>
      </c>
      <c r="F4371" s="49">
        <v>0</v>
      </c>
      <c r="G4371" s="49">
        <v>118</v>
      </c>
      <c r="H4371" s="49">
        <v>0</v>
      </c>
      <c r="I4371" s="50">
        <v>60</v>
      </c>
      <c r="J4371" s="50">
        <v>30</v>
      </c>
      <c r="K4371" s="50">
        <v>0</v>
      </c>
      <c r="L4371" s="50">
        <v>98</v>
      </c>
      <c r="M4371" s="50">
        <v>0</v>
      </c>
      <c r="N4371" s="51">
        <f>D4371*$D$11</f>
        <v>74.25</v>
      </c>
      <c r="O4371" s="51">
        <f>E4371*$E$11</f>
        <v>0</v>
      </c>
      <c r="P4371" s="51">
        <f>F4371*$F$11</f>
        <v>0</v>
      </c>
      <c r="Q4371" s="51">
        <f>G4371*$G$11</f>
        <v>159.30000000000001</v>
      </c>
      <c r="R4371" s="51">
        <f>H4371*$H$11</f>
        <v>0</v>
      </c>
      <c r="S4371" s="51">
        <f>(N4371/100)*(I4371*$I$11)+(N4371/100)*(J4371*$J$11)</f>
        <v>66.825000000000003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218.55960000000002</v>
      </c>
      <c r="W4371" s="51">
        <f>(R4371/100)*(K4371*$K$11)+(R4371/100)*(L4371*$L$11)</f>
        <v>0</v>
      </c>
      <c r="X4371" s="51">
        <f t="shared" si="595"/>
        <v>141.07499999999999</v>
      </c>
      <c r="Y4371" s="51">
        <f t="shared" si="596"/>
        <v>0</v>
      </c>
      <c r="Z4371" s="51">
        <f t="shared" si="597"/>
        <v>0</v>
      </c>
      <c r="AA4371" s="51">
        <f t="shared" si="598"/>
        <v>377.8596</v>
      </c>
      <c r="AB4371" s="51">
        <f t="shared" si="599"/>
        <v>0</v>
      </c>
      <c r="AC4371" s="52">
        <f t="shared" si="600"/>
        <v>518.9</v>
      </c>
      <c r="AD4371" s="53">
        <f>(ROUND(AC4371-AC4363,1)/AC4363)</f>
        <v>0.20338589981447125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55</v>
      </c>
      <c r="E4372" s="49">
        <v>0</v>
      </c>
      <c r="F4372" s="49">
        <v>0</v>
      </c>
      <c r="G4372" s="49">
        <v>0</v>
      </c>
      <c r="H4372" s="49">
        <v>118</v>
      </c>
      <c r="I4372" s="50">
        <v>60</v>
      </c>
      <c r="J4372" s="50">
        <v>30</v>
      </c>
      <c r="K4372" s="50">
        <v>49</v>
      </c>
      <c r="L4372" s="50">
        <v>49</v>
      </c>
      <c r="M4372" s="50">
        <v>0</v>
      </c>
      <c r="N4372" s="51">
        <f>D4372*$D$12</f>
        <v>74.25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159.30000000000001</v>
      </c>
      <c r="S4372" s="51">
        <f>(N4372/100)*(I4372*$I$12)+(N4372/100)*(J4372*$J$12)</f>
        <v>66.825000000000003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218.55960000000002</v>
      </c>
      <c r="X4372" s="51">
        <f t="shared" si="595"/>
        <v>141.07499999999999</v>
      </c>
      <c r="Y4372" s="51">
        <f t="shared" si="596"/>
        <v>0</v>
      </c>
      <c r="Z4372" s="51">
        <f t="shared" si="597"/>
        <v>0</v>
      </c>
      <c r="AA4372" s="51">
        <f t="shared" si="598"/>
        <v>0</v>
      </c>
      <c r="AB4372" s="51">
        <f t="shared" si="599"/>
        <v>377.8596</v>
      </c>
      <c r="AC4372" s="52">
        <f t="shared" si="600"/>
        <v>518.9</v>
      </c>
      <c r="AD4372" s="53">
        <f>(ROUND(AC4372-AC4363,1)/AC4363)</f>
        <v>0.20338589981447125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110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125</v>
      </c>
      <c r="N4373" s="51">
        <f>D4373*$D$13</f>
        <v>148.5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371.25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95"/>
        <v>519.75</v>
      </c>
      <c r="Y4373" s="51">
        <f t="shared" si="596"/>
        <v>0</v>
      </c>
      <c r="Z4373" s="51">
        <f t="shared" si="597"/>
        <v>0</v>
      </c>
      <c r="AA4373" s="51">
        <f t="shared" si="598"/>
        <v>0</v>
      </c>
      <c r="AB4373" s="51">
        <f t="shared" si="599"/>
        <v>0</v>
      </c>
      <c r="AC4373" s="52">
        <f t="shared" si="600"/>
        <v>519.79999999999995</v>
      </c>
      <c r="AD4373" s="53">
        <f>(ROUND(AC4373-AC4363,1)/AC4363)</f>
        <v>0.20547309833024119</v>
      </c>
      <c r="AE4373" s="35"/>
      <c r="AF4373" s="45"/>
    </row>
    <row r="4374" spans="1:32" x14ac:dyDescent="0.25">
      <c r="A4374" s="46" t="s">
        <v>39</v>
      </c>
      <c r="B4374" s="59"/>
      <c r="C4374" s="48" t="s">
        <v>15</v>
      </c>
      <c r="D4374" s="49">
        <v>110</v>
      </c>
      <c r="E4374" s="49">
        <v>0</v>
      </c>
      <c r="F4374" s="49">
        <v>0</v>
      </c>
      <c r="G4374" s="49">
        <v>0</v>
      </c>
      <c r="H4374" s="49">
        <v>0</v>
      </c>
      <c r="I4374" s="50">
        <v>60</v>
      </c>
      <c r="J4374" s="50">
        <v>30</v>
      </c>
      <c r="K4374" s="50">
        <v>80</v>
      </c>
      <c r="L4374" s="50">
        <v>0</v>
      </c>
      <c r="M4374" s="50">
        <v>0</v>
      </c>
      <c r="N4374" s="51">
        <f>D4374*$D$14</f>
        <v>148.5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371.25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95"/>
        <v>519.75</v>
      </c>
      <c r="Y4374" s="51">
        <f t="shared" si="596"/>
        <v>0</v>
      </c>
      <c r="Z4374" s="51">
        <f t="shared" si="597"/>
        <v>0</v>
      </c>
      <c r="AA4374" s="51">
        <f t="shared" si="598"/>
        <v>0</v>
      </c>
      <c r="AB4374" s="51">
        <f t="shared" si="599"/>
        <v>0</v>
      </c>
      <c r="AC4374" s="52">
        <f t="shared" si="600"/>
        <v>519.79999999999995</v>
      </c>
      <c r="AD4374" s="53">
        <f>(ROUND(AC4374-AC4363,1)/AC4363)</f>
        <v>0.20547309833024119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110</v>
      </c>
      <c r="E4375" s="49">
        <v>0</v>
      </c>
      <c r="F4375" s="49">
        <v>0</v>
      </c>
      <c r="G4375" s="49">
        <v>0</v>
      </c>
      <c r="H4375" s="49">
        <v>0</v>
      </c>
      <c r="I4375" s="50">
        <v>60</v>
      </c>
      <c r="J4375" s="50">
        <v>30</v>
      </c>
      <c r="K4375" s="50">
        <v>0</v>
      </c>
      <c r="L4375" s="50">
        <v>80</v>
      </c>
      <c r="M4375" s="50">
        <v>0</v>
      </c>
      <c r="N4375" s="51">
        <f>D4375*$D$15</f>
        <v>148.5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371.25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95"/>
        <v>519.75</v>
      </c>
      <c r="Y4375" s="51">
        <f t="shared" si="596"/>
        <v>0</v>
      </c>
      <c r="Z4375" s="51">
        <f t="shared" si="597"/>
        <v>0</v>
      </c>
      <c r="AA4375" s="51">
        <f t="shared" si="598"/>
        <v>0</v>
      </c>
      <c r="AB4375" s="51">
        <f t="shared" si="599"/>
        <v>0</v>
      </c>
      <c r="AC4375" s="52">
        <f t="shared" si="600"/>
        <v>519.79999999999995</v>
      </c>
      <c r="AD4375" s="53">
        <f>(ROUND(AC4375-AC4363,1)/AC4363)</f>
        <v>0.20547309833024119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110</v>
      </c>
      <c r="E4376" s="49">
        <v>0</v>
      </c>
      <c r="F4376" s="49">
        <v>0</v>
      </c>
      <c r="G4376" s="49">
        <v>0</v>
      </c>
      <c r="H4376" s="49">
        <v>0</v>
      </c>
      <c r="I4376" s="50">
        <v>60</v>
      </c>
      <c r="J4376" s="50">
        <v>60</v>
      </c>
      <c r="K4376" s="50">
        <v>0</v>
      </c>
      <c r="L4376" s="50">
        <v>0</v>
      </c>
      <c r="M4376" s="50">
        <v>0</v>
      </c>
      <c r="N4376" s="51">
        <f>D4376*$D$16</f>
        <v>148.5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311.85000000000002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95"/>
        <v>460.35</v>
      </c>
      <c r="Y4376" s="51">
        <f t="shared" si="596"/>
        <v>0</v>
      </c>
      <c r="Z4376" s="51">
        <f t="shared" si="597"/>
        <v>0</v>
      </c>
      <c r="AA4376" s="51">
        <f t="shared" si="598"/>
        <v>0</v>
      </c>
      <c r="AB4376" s="51">
        <f t="shared" si="599"/>
        <v>0</v>
      </c>
      <c r="AC4376" s="52">
        <f t="shared" si="600"/>
        <v>460.4</v>
      </c>
      <c r="AD4376" s="53">
        <f>(ROUND(AC4376-AC4363,1)/AC4363)</f>
        <v>6.7717996289424862E-2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110</v>
      </c>
      <c r="E4377" s="49">
        <v>0</v>
      </c>
      <c r="F4377" s="49">
        <v>0</v>
      </c>
      <c r="G4377" s="49">
        <v>0</v>
      </c>
      <c r="H4377" s="49">
        <v>0</v>
      </c>
      <c r="I4377" s="50">
        <v>95</v>
      </c>
      <c r="J4377" s="50">
        <v>30</v>
      </c>
      <c r="K4377" s="50">
        <v>0</v>
      </c>
      <c r="L4377" s="50">
        <v>0</v>
      </c>
      <c r="M4377" s="50">
        <v>0</v>
      </c>
      <c r="N4377" s="51">
        <f>D4377*$D$17</f>
        <v>148.5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397.23750000000001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95"/>
        <v>545.73749999999995</v>
      </c>
      <c r="Y4377" s="51">
        <f t="shared" si="596"/>
        <v>0</v>
      </c>
      <c r="Z4377" s="51">
        <f t="shared" si="597"/>
        <v>0</v>
      </c>
      <c r="AA4377" s="51">
        <f t="shared" si="598"/>
        <v>0</v>
      </c>
      <c r="AB4377" s="51">
        <f t="shared" si="599"/>
        <v>0</v>
      </c>
      <c r="AC4377" s="52">
        <f t="shared" si="600"/>
        <v>545.70000000000005</v>
      </c>
      <c r="AD4377" s="53">
        <f>(ROUND(AC4377-AC4363,1)/AC4363)</f>
        <v>0.26553803339517623</v>
      </c>
      <c r="AE4377" s="44"/>
      <c r="AF4377" s="45"/>
    </row>
    <row r="4378" spans="1:32" x14ac:dyDescent="0.25">
      <c r="A4378" s="54" t="s">
        <v>19</v>
      </c>
      <c r="B4378" s="60" t="s">
        <v>349</v>
      </c>
      <c r="C4378" s="38" t="s">
        <v>53</v>
      </c>
      <c r="D4378" s="39">
        <v>112</v>
      </c>
      <c r="E4378" s="39">
        <v>0</v>
      </c>
      <c r="F4378" s="39">
        <v>0</v>
      </c>
      <c r="G4378" s="39">
        <v>0</v>
      </c>
      <c r="H4378" s="39">
        <v>60</v>
      </c>
      <c r="I4378" s="40">
        <v>10</v>
      </c>
      <c r="J4378" s="40">
        <v>50</v>
      </c>
      <c r="K4378" s="40">
        <v>0</v>
      </c>
      <c r="L4378" s="40">
        <v>0</v>
      </c>
      <c r="M4378" s="40">
        <v>0</v>
      </c>
      <c r="N4378" s="41">
        <f>D4378*$D$3</f>
        <v>156.79999999999998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84</v>
      </c>
      <c r="S4378" s="41">
        <f>(N4378/100)*(I4378*$I$3)+(N4378/100)*(J4378*$J$3)</f>
        <v>188.15999999999997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95"/>
        <v>344.95999999999992</v>
      </c>
      <c r="Y4378" s="41">
        <f t="shared" si="596"/>
        <v>0</v>
      </c>
      <c r="Z4378" s="41">
        <f t="shared" si="597"/>
        <v>0</v>
      </c>
      <c r="AA4378" s="41">
        <f t="shared" si="598"/>
        <v>0</v>
      </c>
      <c r="AB4378" s="41">
        <f t="shared" si="599"/>
        <v>84</v>
      </c>
      <c r="AC4378" s="42">
        <f t="shared" si="600"/>
        <v>429</v>
      </c>
      <c r="AD4378" s="43"/>
      <c r="AE4378" s="44"/>
      <c r="AF4378" s="45"/>
    </row>
    <row r="4379" spans="1:32" x14ac:dyDescent="0.25">
      <c r="A4379" s="46" t="s">
        <v>29</v>
      </c>
      <c r="B4379" s="61">
        <v>15</v>
      </c>
      <c r="C4379" s="48" t="s">
        <v>5</v>
      </c>
      <c r="D4379" s="49">
        <v>112</v>
      </c>
      <c r="E4379" s="49">
        <v>0</v>
      </c>
      <c r="F4379" s="49">
        <v>0</v>
      </c>
      <c r="G4379" s="49">
        <v>0</v>
      </c>
      <c r="H4379" s="49">
        <v>60</v>
      </c>
      <c r="I4379" s="50">
        <v>35</v>
      </c>
      <c r="J4379" s="50">
        <v>60</v>
      </c>
      <c r="K4379" s="50">
        <v>0</v>
      </c>
      <c r="L4379" s="50">
        <v>0</v>
      </c>
      <c r="M4379" s="50">
        <v>0</v>
      </c>
      <c r="N4379" s="51">
        <f>D4379*$D$4</f>
        <v>151.20000000000002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81</v>
      </c>
      <c r="S4379" s="51">
        <f>(N4379/100)*(I4379*$I$4)+(N4379/100)*(J4379*$J$4)</f>
        <v>287.28000000000003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95"/>
        <v>438.48</v>
      </c>
      <c r="Y4379" s="51">
        <f t="shared" si="596"/>
        <v>0</v>
      </c>
      <c r="Z4379" s="51">
        <f t="shared" si="597"/>
        <v>0</v>
      </c>
      <c r="AA4379" s="51">
        <f t="shared" si="598"/>
        <v>0</v>
      </c>
      <c r="AB4379" s="51">
        <f t="shared" si="599"/>
        <v>81</v>
      </c>
      <c r="AC4379" s="52">
        <f t="shared" si="600"/>
        <v>519.5</v>
      </c>
      <c r="AD4379" s="53">
        <f>(ROUND(AC4379-AC4378,1)/AC4378)</f>
        <v>0.21095571095571095</v>
      </c>
      <c r="AE4379" s="44"/>
      <c r="AF4379" s="45"/>
    </row>
    <row r="4380" spans="1:32" x14ac:dyDescent="0.25">
      <c r="A4380" s="46" t="s">
        <v>30</v>
      </c>
      <c r="B4380" s="61">
        <v>32</v>
      </c>
      <c r="C4380" s="48" t="s">
        <v>6</v>
      </c>
      <c r="D4380" s="49">
        <v>112</v>
      </c>
      <c r="E4380" s="49">
        <v>0</v>
      </c>
      <c r="F4380" s="49">
        <v>0</v>
      </c>
      <c r="G4380" s="49">
        <v>0</v>
      </c>
      <c r="H4380" s="49">
        <v>60</v>
      </c>
      <c r="I4380" s="50">
        <v>10</v>
      </c>
      <c r="J4380" s="50">
        <v>50</v>
      </c>
      <c r="K4380" s="50">
        <v>0</v>
      </c>
      <c r="L4380" s="50">
        <v>0</v>
      </c>
      <c r="M4380" s="50">
        <v>0</v>
      </c>
      <c r="N4380" s="51">
        <f>D4380*$D$5</f>
        <v>156.79999999999998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84</v>
      </c>
      <c r="S4380" s="51">
        <f>(N4380/100)*(I4380*$I$5)+(N4380/100)*(J4380*$J$5)</f>
        <v>188.15999999999997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95"/>
        <v>344.95999999999992</v>
      </c>
      <c r="Y4380" s="51">
        <f t="shared" si="596"/>
        <v>0</v>
      </c>
      <c r="Z4380" s="51">
        <f t="shared" si="597"/>
        <v>0</v>
      </c>
      <c r="AA4380" s="51">
        <f t="shared" si="598"/>
        <v>0</v>
      </c>
      <c r="AB4380" s="51">
        <f t="shared" si="599"/>
        <v>84</v>
      </c>
      <c r="AC4380" s="52">
        <f t="shared" si="600"/>
        <v>429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20</v>
      </c>
      <c r="C4381" s="48" t="s">
        <v>7</v>
      </c>
      <c r="D4381" s="49">
        <v>112</v>
      </c>
      <c r="E4381" s="49">
        <v>0</v>
      </c>
      <c r="F4381" s="49">
        <v>0</v>
      </c>
      <c r="G4381" s="49">
        <v>0</v>
      </c>
      <c r="H4381" s="49">
        <v>60</v>
      </c>
      <c r="I4381" s="50">
        <v>10</v>
      </c>
      <c r="J4381" s="50">
        <v>50</v>
      </c>
      <c r="K4381" s="50">
        <v>0</v>
      </c>
      <c r="L4381" s="50">
        <v>0</v>
      </c>
      <c r="M4381" s="50">
        <v>0</v>
      </c>
      <c r="N4381" s="51">
        <f>D4381*$D$6</f>
        <v>156.79999999999998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84</v>
      </c>
      <c r="S4381" s="51">
        <f>(N4381/100)*(I4381*$I$6)+(N4381/100)*(J4381*$J$6)</f>
        <v>188.15999999999997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95"/>
        <v>344.95999999999992</v>
      </c>
      <c r="Y4381" s="51">
        <f t="shared" si="596"/>
        <v>0</v>
      </c>
      <c r="Z4381" s="51">
        <f t="shared" si="597"/>
        <v>0</v>
      </c>
      <c r="AA4381" s="51">
        <f t="shared" si="598"/>
        <v>0</v>
      </c>
      <c r="AB4381" s="51">
        <f t="shared" si="599"/>
        <v>84</v>
      </c>
      <c r="AC4381" s="52">
        <f t="shared" si="600"/>
        <v>429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20</v>
      </c>
      <c r="C4382" s="48" t="s">
        <v>8</v>
      </c>
      <c r="D4382" s="49">
        <v>112</v>
      </c>
      <c r="E4382" s="49">
        <v>0</v>
      </c>
      <c r="F4382" s="49">
        <v>0</v>
      </c>
      <c r="G4382" s="49">
        <v>0</v>
      </c>
      <c r="H4382" s="49">
        <v>60</v>
      </c>
      <c r="I4382" s="50">
        <v>10</v>
      </c>
      <c r="J4382" s="50">
        <v>50</v>
      </c>
      <c r="K4382" s="50">
        <v>0</v>
      </c>
      <c r="L4382" s="50">
        <v>0</v>
      </c>
      <c r="M4382" s="50">
        <v>0</v>
      </c>
      <c r="N4382" s="51">
        <f>D4382*$D$7</f>
        <v>156.79999999999998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84</v>
      </c>
      <c r="S4382" s="51">
        <f>(N4382/100)*(I4382*$I$7)+(N4382/100)*(J4382*$J$7)</f>
        <v>188.15999999999997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95"/>
        <v>344.95999999999992</v>
      </c>
      <c r="Y4382" s="51">
        <f t="shared" si="596"/>
        <v>0</v>
      </c>
      <c r="Z4382" s="51">
        <f t="shared" si="597"/>
        <v>0</v>
      </c>
      <c r="AA4382" s="51">
        <f t="shared" si="598"/>
        <v>0</v>
      </c>
      <c r="AB4382" s="51">
        <f t="shared" si="599"/>
        <v>84</v>
      </c>
      <c r="AC4382" s="52">
        <f t="shared" si="600"/>
        <v>429</v>
      </c>
      <c r="AD4382" s="53">
        <f>(ROUND(AC4382-AC4378,1)/AC4378)</f>
        <v>0</v>
      </c>
      <c r="AE4382" s="35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112</v>
      </c>
      <c r="E4383" s="49">
        <v>0</v>
      </c>
      <c r="F4383" s="49">
        <v>0</v>
      </c>
      <c r="G4383" s="49">
        <v>0</v>
      </c>
      <c r="H4383" s="49">
        <v>60</v>
      </c>
      <c r="I4383" s="50">
        <v>10</v>
      </c>
      <c r="J4383" s="50">
        <v>50</v>
      </c>
      <c r="K4383" s="50">
        <v>0</v>
      </c>
      <c r="L4383" s="50">
        <v>0</v>
      </c>
      <c r="M4383" s="50">
        <v>0</v>
      </c>
      <c r="N4383" s="51">
        <f>D4383*$D$8</f>
        <v>156.79999999999998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84</v>
      </c>
      <c r="S4383" s="51">
        <f>(N4383/100)*(I4383*$I$8)+(N4383/100)*(J4383*$J$8)</f>
        <v>188.15999999999997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95"/>
        <v>344.95999999999992</v>
      </c>
      <c r="Y4383" s="51">
        <f t="shared" si="596"/>
        <v>0</v>
      </c>
      <c r="Z4383" s="51">
        <f t="shared" si="597"/>
        <v>0</v>
      </c>
      <c r="AA4383" s="51">
        <f t="shared" si="598"/>
        <v>0</v>
      </c>
      <c r="AB4383" s="51">
        <f t="shared" si="599"/>
        <v>84</v>
      </c>
      <c r="AC4383" s="52">
        <f t="shared" si="600"/>
        <v>429</v>
      </c>
      <c r="AD4383" s="53">
        <f>(ROUND(AC4383-AC4378,1)/AC4378)</f>
        <v>0</v>
      </c>
      <c r="AE4383" s="44"/>
      <c r="AF4383" s="15"/>
    </row>
    <row r="4384" spans="1:32" x14ac:dyDescent="0.25">
      <c r="A4384" s="46" t="s">
        <v>34</v>
      </c>
      <c r="B4384" s="61"/>
      <c r="C4384" s="48" t="s">
        <v>10</v>
      </c>
      <c r="D4384" s="49">
        <v>56</v>
      </c>
      <c r="E4384" s="49">
        <v>125</v>
      </c>
      <c r="F4384" s="49">
        <v>0</v>
      </c>
      <c r="G4384" s="49">
        <v>0</v>
      </c>
      <c r="H4384" s="49">
        <v>0</v>
      </c>
      <c r="I4384" s="50">
        <v>10</v>
      </c>
      <c r="J4384" s="50">
        <v>50</v>
      </c>
      <c r="K4384" s="50">
        <v>100</v>
      </c>
      <c r="L4384" s="50">
        <v>0</v>
      </c>
      <c r="M4384" s="50">
        <v>0</v>
      </c>
      <c r="N4384" s="51">
        <f>D4384*$D$9</f>
        <v>75.600000000000009</v>
      </c>
      <c r="O4384" s="51">
        <f>E4384*$E$9</f>
        <v>168.75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45.360000000000007</v>
      </c>
      <c r="T4384" s="51">
        <f>(O4384/100)*(K4384*$K$9)</f>
        <v>236.25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95"/>
        <v>120.96000000000001</v>
      </c>
      <c r="Y4384" s="51">
        <f t="shared" si="596"/>
        <v>405</v>
      </c>
      <c r="Z4384" s="51">
        <f t="shared" si="597"/>
        <v>0</v>
      </c>
      <c r="AA4384" s="51">
        <f t="shared" si="598"/>
        <v>0</v>
      </c>
      <c r="AB4384" s="51">
        <f t="shared" si="599"/>
        <v>0</v>
      </c>
      <c r="AC4384" s="52">
        <f t="shared" si="600"/>
        <v>526</v>
      </c>
      <c r="AD4384" s="53">
        <f>(ROUND(AC4384-AC4378,1)/AC4378)</f>
        <v>0.22610722610722611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56</v>
      </c>
      <c r="E4385" s="49">
        <v>0</v>
      </c>
      <c r="F4385" s="49">
        <v>125</v>
      </c>
      <c r="G4385" s="49">
        <v>0</v>
      </c>
      <c r="H4385" s="49">
        <v>0</v>
      </c>
      <c r="I4385" s="50">
        <v>10</v>
      </c>
      <c r="J4385" s="50">
        <v>50</v>
      </c>
      <c r="K4385" s="50">
        <v>50</v>
      </c>
      <c r="L4385" s="50">
        <v>50</v>
      </c>
      <c r="M4385" s="50">
        <v>0</v>
      </c>
      <c r="N4385" s="51">
        <f>D4385*$D$10</f>
        <v>75.600000000000009</v>
      </c>
      <c r="O4385" s="51">
        <f>E4385*$E$10</f>
        <v>0</v>
      </c>
      <c r="P4385" s="51">
        <f>F4385*$F$10</f>
        <v>168.75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45.360000000000007</v>
      </c>
      <c r="T4385" s="51">
        <f>(O4385/100)*(K4385*$J$10)</f>
        <v>0</v>
      </c>
      <c r="U4385" s="51">
        <f>(P4385/100)*(K4385*$K$10)+(P4385/100)*(L4385*$L$10)</f>
        <v>236.25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95"/>
        <v>120.96000000000001</v>
      </c>
      <c r="Y4385" s="51">
        <f t="shared" si="596"/>
        <v>0</v>
      </c>
      <c r="Z4385" s="51">
        <f t="shared" si="597"/>
        <v>405</v>
      </c>
      <c r="AA4385" s="51">
        <f t="shared" si="598"/>
        <v>0</v>
      </c>
      <c r="AB4385" s="51">
        <f t="shared" si="599"/>
        <v>0</v>
      </c>
      <c r="AC4385" s="52">
        <f t="shared" si="600"/>
        <v>526</v>
      </c>
      <c r="AD4385" s="53">
        <f>(ROUND(AC4385-AC4378,1)/AC4378)</f>
        <v>0.22610722610722611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56</v>
      </c>
      <c r="E4386" s="49">
        <v>0</v>
      </c>
      <c r="F4386" s="49">
        <v>0</v>
      </c>
      <c r="G4386" s="49">
        <v>125</v>
      </c>
      <c r="H4386" s="49">
        <v>0</v>
      </c>
      <c r="I4386" s="50">
        <v>10</v>
      </c>
      <c r="J4386" s="50">
        <v>50</v>
      </c>
      <c r="K4386" s="50">
        <v>0</v>
      </c>
      <c r="L4386" s="50">
        <v>100</v>
      </c>
      <c r="M4386" s="50">
        <v>0</v>
      </c>
      <c r="N4386" s="51">
        <f>D4386*$D$11</f>
        <v>75.600000000000009</v>
      </c>
      <c r="O4386" s="51">
        <f>E4386*$E$11</f>
        <v>0</v>
      </c>
      <c r="P4386" s="51">
        <f>F4386*$F$11</f>
        <v>0</v>
      </c>
      <c r="Q4386" s="51">
        <f>G4386*$G$11</f>
        <v>168.75</v>
      </c>
      <c r="R4386" s="51">
        <f>H4386*$H$11</f>
        <v>0</v>
      </c>
      <c r="S4386" s="51">
        <f>(N4386/100)*(I4386*$I$11)+(N4386/100)*(J4386*$J$11)</f>
        <v>45.360000000000007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236.25</v>
      </c>
      <c r="W4386" s="51">
        <f>(R4386/100)*(K4386*$K$11)+(R4386/100)*(L4386*$L$11)</f>
        <v>0</v>
      </c>
      <c r="X4386" s="51">
        <f t="shared" si="595"/>
        <v>120.96000000000001</v>
      </c>
      <c r="Y4386" s="51">
        <f t="shared" si="596"/>
        <v>0</v>
      </c>
      <c r="Z4386" s="51">
        <f t="shared" si="597"/>
        <v>0</v>
      </c>
      <c r="AA4386" s="51">
        <f t="shared" si="598"/>
        <v>405</v>
      </c>
      <c r="AB4386" s="51">
        <f t="shared" si="599"/>
        <v>0</v>
      </c>
      <c r="AC4386" s="52">
        <f t="shared" si="600"/>
        <v>526</v>
      </c>
      <c r="AD4386" s="53">
        <f>(ROUND(AC4386-AC4378,1)/AC4378)</f>
        <v>0.22610722610722611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56</v>
      </c>
      <c r="E4387" s="49">
        <v>0</v>
      </c>
      <c r="F4387" s="49">
        <v>0</v>
      </c>
      <c r="G4387" s="49">
        <v>0</v>
      </c>
      <c r="H4387" s="49">
        <v>125</v>
      </c>
      <c r="I4387" s="50">
        <v>10</v>
      </c>
      <c r="J4387" s="50">
        <v>50</v>
      </c>
      <c r="K4387" s="50">
        <v>55</v>
      </c>
      <c r="L4387" s="50">
        <v>55</v>
      </c>
      <c r="M4387" s="50">
        <v>0</v>
      </c>
      <c r="N4387" s="51">
        <f>D4387*$D$12</f>
        <v>75.600000000000009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168.75</v>
      </c>
      <c r="S4387" s="51">
        <f>(N4387/100)*(I4387*$I$12)+(N4387/100)*(J4387*$J$12)</f>
        <v>45.360000000000007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259.875</v>
      </c>
      <c r="X4387" s="51">
        <f t="shared" si="595"/>
        <v>120.96000000000001</v>
      </c>
      <c r="Y4387" s="51">
        <f t="shared" si="596"/>
        <v>0</v>
      </c>
      <c r="Z4387" s="51">
        <f t="shared" si="597"/>
        <v>0</v>
      </c>
      <c r="AA4387" s="51">
        <f t="shared" si="598"/>
        <v>0</v>
      </c>
      <c r="AB4387" s="51">
        <f t="shared" si="599"/>
        <v>428.625</v>
      </c>
      <c r="AC4387" s="52">
        <f t="shared" si="600"/>
        <v>549.6</v>
      </c>
      <c r="AD4387" s="53">
        <f>(ROUND(AC4387-AC4378,1)/AC4378)</f>
        <v>0.28111888111888111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112</v>
      </c>
      <c r="E4388" s="49">
        <v>0</v>
      </c>
      <c r="F4388" s="49">
        <v>0</v>
      </c>
      <c r="G4388" s="49">
        <v>0</v>
      </c>
      <c r="H4388" s="49">
        <v>60</v>
      </c>
      <c r="I4388" s="50">
        <v>0</v>
      </c>
      <c r="J4388" s="50">
        <v>0</v>
      </c>
      <c r="K4388" s="50">
        <v>0</v>
      </c>
      <c r="L4388" s="50">
        <v>0</v>
      </c>
      <c r="M4388" s="50">
        <v>68</v>
      </c>
      <c r="N4388" s="51">
        <f>D4388*$D$13</f>
        <v>151.20000000000002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81</v>
      </c>
      <c r="S4388" s="51">
        <f>(N4388/100)*(I4388*$I$13)+(N4388/100)*(J4388*$J$13)+(N4388/100)*(M4388*$M$13)</f>
        <v>205.63200000000003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110.16000000000001</v>
      </c>
      <c r="X4388" s="51">
        <f t="shared" si="595"/>
        <v>356.83200000000005</v>
      </c>
      <c r="Y4388" s="51">
        <f t="shared" si="596"/>
        <v>0</v>
      </c>
      <c r="Z4388" s="51">
        <f t="shared" si="597"/>
        <v>0</v>
      </c>
      <c r="AA4388" s="51">
        <f t="shared" si="598"/>
        <v>0</v>
      </c>
      <c r="AB4388" s="51">
        <f t="shared" si="599"/>
        <v>191.16000000000003</v>
      </c>
      <c r="AC4388" s="52">
        <f t="shared" si="600"/>
        <v>548</v>
      </c>
      <c r="AD4388" s="53">
        <f>(ROUND(AC4388-AC4378,1)/AC4378)</f>
        <v>0.27738927738927738</v>
      </c>
      <c r="AE4388" s="44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125</v>
      </c>
      <c r="E4389" s="49">
        <v>0</v>
      </c>
      <c r="F4389" s="49">
        <v>0</v>
      </c>
      <c r="G4389" s="49">
        <v>0</v>
      </c>
      <c r="H4389" s="49">
        <v>0</v>
      </c>
      <c r="I4389" s="50">
        <v>10</v>
      </c>
      <c r="J4389" s="50">
        <v>50</v>
      </c>
      <c r="K4389" s="50">
        <v>70</v>
      </c>
      <c r="L4389" s="50">
        <v>0</v>
      </c>
      <c r="M4389" s="50">
        <v>0</v>
      </c>
      <c r="N4389" s="51">
        <f>D4389*$D$14</f>
        <v>168.75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337.5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95"/>
        <v>506.25</v>
      </c>
      <c r="Y4389" s="51">
        <f t="shared" si="596"/>
        <v>0</v>
      </c>
      <c r="Z4389" s="51">
        <f t="shared" si="597"/>
        <v>0</v>
      </c>
      <c r="AA4389" s="51">
        <f t="shared" si="598"/>
        <v>0</v>
      </c>
      <c r="AB4389" s="51">
        <f t="shared" si="599"/>
        <v>0</v>
      </c>
      <c r="AC4389" s="52">
        <f t="shared" si="600"/>
        <v>506.3</v>
      </c>
      <c r="AD4389" s="53">
        <f>(ROUND(AC4389-AC4378,1)/AC4378)</f>
        <v>0.18018648018648017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125</v>
      </c>
      <c r="E4390" s="49">
        <v>0</v>
      </c>
      <c r="F4390" s="49">
        <v>0</v>
      </c>
      <c r="G4390" s="49">
        <v>0</v>
      </c>
      <c r="H4390" s="49">
        <v>0</v>
      </c>
      <c r="I4390" s="50">
        <v>10</v>
      </c>
      <c r="J4390" s="50">
        <v>50</v>
      </c>
      <c r="K4390" s="50">
        <v>0</v>
      </c>
      <c r="L4390" s="50">
        <v>70</v>
      </c>
      <c r="M4390" s="50">
        <v>0</v>
      </c>
      <c r="N4390" s="51">
        <f>D4390*$D$15</f>
        <v>168.75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337.5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95"/>
        <v>506.25</v>
      </c>
      <c r="Y4390" s="51">
        <f t="shared" si="596"/>
        <v>0</v>
      </c>
      <c r="Z4390" s="51">
        <f t="shared" si="597"/>
        <v>0</v>
      </c>
      <c r="AA4390" s="51">
        <f t="shared" si="598"/>
        <v>0</v>
      </c>
      <c r="AB4390" s="51">
        <f t="shared" si="599"/>
        <v>0</v>
      </c>
      <c r="AC4390" s="52">
        <f t="shared" si="600"/>
        <v>506.3</v>
      </c>
      <c r="AD4390" s="53">
        <f>(ROUND(AC4390-AC4378,1)/AC4378)</f>
        <v>0.18018648018648017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112</v>
      </c>
      <c r="E4391" s="49">
        <v>0</v>
      </c>
      <c r="F4391" s="49">
        <v>0</v>
      </c>
      <c r="G4391" s="49">
        <v>0</v>
      </c>
      <c r="H4391" s="49">
        <v>60</v>
      </c>
      <c r="I4391" s="50">
        <v>10</v>
      </c>
      <c r="J4391" s="50">
        <v>75</v>
      </c>
      <c r="K4391" s="50">
        <v>0</v>
      </c>
      <c r="L4391" s="50">
        <v>0</v>
      </c>
      <c r="M4391" s="50">
        <v>0</v>
      </c>
      <c r="N4391" s="51">
        <f>D4391*$D$16</f>
        <v>151.20000000000002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81</v>
      </c>
      <c r="S4391" s="51">
        <f>(N4391/100)*(I4391*$I$16)+(N4391/100)*(J4391*$J$16)</f>
        <v>298.62000000000006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95"/>
        <v>449.82000000000005</v>
      </c>
      <c r="Y4391" s="51">
        <f t="shared" si="596"/>
        <v>0</v>
      </c>
      <c r="Z4391" s="51">
        <f t="shared" si="597"/>
        <v>0</v>
      </c>
      <c r="AA4391" s="51">
        <f t="shared" si="598"/>
        <v>0</v>
      </c>
      <c r="AB4391" s="51">
        <f t="shared" si="599"/>
        <v>81</v>
      </c>
      <c r="AC4391" s="52">
        <f t="shared" si="600"/>
        <v>530.79999999999995</v>
      </c>
      <c r="AD4391" s="53">
        <f>(ROUND(AC4391-AC4378,1)/AC4378)</f>
        <v>0.23729603729603729</v>
      </c>
      <c r="AE4391" s="35"/>
      <c r="AF4391" s="45"/>
    </row>
    <row r="4392" spans="1:32" x14ac:dyDescent="0.25">
      <c r="A4392" s="46"/>
      <c r="B4392" s="61"/>
      <c r="C4392" s="48" t="s">
        <v>18</v>
      </c>
      <c r="D4392" s="49">
        <v>112</v>
      </c>
      <c r="E4392" s="49">
        <v>0</v>
      </c>
      <c r="F4392" s="49">
        <v>0</v>
      </c>
      <c r="G4392" s="49">
        <v>0</v>
      </c>
      <c r="H4392" s="49">
        <v>60</v>
      </c>
      <c r="I4392" s="50">
        <v>50</v>
      </c>
      <c r="J4392" s="50">
        <v>50</v>
      </c>
      <c r="K4392" s="50">
        <v>0</v>
      </c>
      <c r="L4392" s="50">
        <v>0</v>
      </c>
      <c r="M4392" s="50">
        <v>0</v>
      </c>
      <c r="N4392" s="51">
        <f>D4392*$D$17</f>
        <v>151.20000000000002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81</v>
      </c>
      <c r="S4392" s="51">
        <f>(N4392/100)*(I4392*$I$17)+(N4392/100)*(J4392*$J$17)</f>
        <v>264.60000000000002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95"/>
        <v>415.80000000000007</v>
      </c>
      <c r="Y4392" s="51">
        <f t="shared" si="596"/>
        <v>0</v>
      </c>
      <c r="Z4392" s="51">
        <f t="shared" si="597"/>
        <v>0</v>
      </c>
      <c r="AA4392" s="51">
        <f t="shared" si="598"/>
        <v>0</v>
      </c>
      <c r="AB4392" s="51">
        <f t="shared" si="599"/>
        <v>81</v>
      </c>
      <c r="AC4392" s="52">
        <f t="shared" si="600"/>
        <v>496.8</v>
      </c>
      <c r="AD4392" s="53">
        <f>(ROUND(AC4392-AC4378,1)/AC4378)</f>
        <v>0.15804195804195803</v>
      </c>
      <c r="AE4392" s="44"/>
      <c r="AF4392" s="45"/>
    </row>
    <row r="4393" spans="1:32" x14ac:dyDescent="0.25">
      <c r="A4393" s="54" t="s">
        <v>19</v>
      </c>
      <c r="B4393" s="70" t="s">
        <v>350</v>
      </c>
      <c r="C4393" s="38" t="s">
        <v>53</v>
      </c>
      <c r="D4393" s="39">
        <v>90</v>
      </c>
      <c r="E4393" s="39">
        <v>0</v>
      </c>
      <c r="F4393" s="39">
        <v>0</v>
      </c>
      <c r="G4393" s="39">
        <v>0</v>
      </c>
      <c r="H4393" s="39">
        <v>50</v>
      </c>
      <c r="I4393" s="40">
        <v>10</v>
      </c>
      <c r="J4393" s="40">
        <v>60</v>
      </c>
      <c r="K4393" s="40">
        <v>20</v>
      </c>
      <c r="L4393" s="40">
        <v>20</v>
      </c>
      <c r="M4393" s="40">
        <v>0</v>
      </c>
      <c r="N4393" s="41">
        <f>D4393*$D$3</f>
        <v>125.99999999999999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70</v>
      </c>
      <c r="S4393" s="41">
        <f>(N4393/100)*(I4393*$I$3)+(N4393/100)*(J4393*$J$3)</f>
        <v>176.39999999999998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56</v>
      </c>
      <c r="X4393" s="41">
        <f t="shared" si="595"/>
        <v>302.39999999999998</v>
      </c>
      <c r="Y4393" s="41">
        <f t="shared" si="596"/>
        <v>0</v>
      </c>
      <c r="Z4393" s="41">
        <f t="shared" si="597"/>
        <v>0</v>
      </c>
      <c r="AA4393" s="41">
        <f t="shared" si="598"/>
        <v>0</v>
      </c>
      <c r="AB4393" s="41">
        <f t="shared" si="599"/>
        <v>126</v>
      </c>
      <c r="AC4393" s="42">
        <f t="shared" si="600"/>
        <v>428.4</v>
      </c>
      <c r="AD4393" s="43"/>
      <c r="AE4393" s="44"/>
      <c r="AF4393" s="45"/>
    </row>
    <row r="4394" spans="1:32" x14ac:dyDescent="0.25">
      <c r="A4394" s="46" t="s">
        <v>29</v>
      </c>
      <c r="B4394" s="59">
        <v>10</v>
      </c>
      <c r="C4394" s="48" t="s">
        <v>5</v>
      </c>
      <c r="D4394" s="49">
        <v>90</v>
      </c>
      <c r="E4394" s="49">
        <v>0</v>
      </c>
      <c r="F4394" s="49">
        <v>0</v>
      </c>
      <c r="G4394" s="49">
        <v>0</v>
      </c>
      <c r="H4394" s="49">
        <v>50</v>
      </c>
      <c r="I4394" s="50">
        <v>40</v>
      </c>
      <c r="J4394" s="50">
        <v>70</v>
      </c>
      <c r="K4394" s="50">
        <v>20</v>
      </c>
      <c r="L4394" s="50">
        <v>20</v>
      </c>
      <c r="M4394" s="50">
        <v>0</v>
      </c>
      <c r="N4394" s="51">
        <f>D4394*$D$4</f>
        <v>121.50000000000001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67.5</v>
      </c>
      <c r="S4394" s="51">
        <f>(N4394/100)*(I4394*$I$4)+(N4394/100)*(J4394*$J$4)</f>
        <v>267.3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54</v>
      </c>
      <c r="X4394" s="51">
        <f t="shared" si="595"/>
        <v>388.8</v>
      </c>
      <c r="Y4394" s="51">
        <f t="shared" si="596"/>
        <v>0</v>
      </c>
      <c r="Z4394" s="51">
        <f t="shared" si="597"/>
        <v>0</v>
      </c>
      <c r="AA4394" s="51">
        <f t="shared" si="598"/>
        <v>0</v>
      </c>
      <c r="AB4394" s="51">
        <f t="shared" si="599"/>
        <v>121.5</v>
      </c>
      <c r="AC4394" s="52">
        <f t="shared" si="600"/>
        <v>510.3</v>
      </c>
      <c r="AD4394" s="53">
        <f>(ROUND(AC4394-AC4393,1)/AC4393)</f>
        <v>0.19117647058823531</v>
      </c>
      <c r="AE4394" s="44"/>
      <c r="AF4394" s="45"/>
    </row>
    <row r="4395" spans="1:32" x14ac:dyDescent="0.25">
      <c r="A4395" s="46" t="s">
        <v>30</v>
      </c>
      <c r="B4395" s="59">
        <v>40</v>
      </c>
      <c r="C4395" s="48" t="s">
        <v>6</v>
      </c>
      <c r="D4395" s="49">
        <v>90</v>
      </c>
      <c r="E4395" s="49">
        <v>0</v>
      </c>
      <c r="F4395" s="49">
        <v>0</v>
      </c>
      <c r="G4395" s="49">
        <v>0</v>
      </c>
      <c r="H4395" s="49">
        <v>50</v>
      </c>
      <c r="I4395" s="50">
        <v>10</v>
      </c>
      <c r="J4395" s="50">
        <v>60</v>
      </c>
      <c r="K4395" s="50">
        <v>20</v>
      </c>
      <c r="L4395" s="50">
        <v>20</v>
      </c>
      <c r="M4395" s="50">
        <v>0</v>
      </c>
      <c r="N4395" s="51">
        <f>D4395*$D$5</f>
        <v>125.99999999999999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70</v>
      </c>
      <c r="S4395" s="51">
        <f>(N4395/100)*(I4395*$I$5)+(N4395/100)*(J4395*$J$5)</f>
        <v>176.39999999999998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56</v>
      </c>
      <c r="X4395" s="51">
        <f t="shared" si="595"/>
        <v>302.39999999999998</v>
      </c>
      <c r="Y4395" s="51">
        <f t="shared" si="596"/>
        <v>0</v>
      </c>
      <c r="Z4395" s="51">
        <f t="shared" si="597"/>
        <v>0</v>
      </c>
      <c r="AA4395" s="51">
        <f t="shared" si="598"/>
        <v>0</v>
      </c>
      <c r="AB4395" s="51">
        <f t="shared" si="599"/>
        <v>126</v>
      </c>
      <c r="AC4395" s="52">
        <f t="shared" si="600"/>
        <v>428.4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20</v>
      </c>
      <c r="C4396" s="48" t="s">
        <v>7</v>
      </c>
      <c r="D4396" s="49">
        <v>90</v>
      </c>
      <c r="E4396" s="49">
        <v>0</v>
      </c>
      <c r="F4396" s="49">
        <v>0</v>
      </c>
      <c r="G4396" s="49">
        <v>0</v>
      </c>
      <c r="H4396" s="49">
        <v>50</v>
      </c>
      <c r="I4396" s="50">
        <v>10</v>
      </c>
      <c r="J4396" s="50">
        <v>60</v>
      </c>
      <c r="K4396" s="50">
        <v>20</v>
      </c>
      <c r="L4396" s="50">
        <v>20</v>
      </c>
      <c r="M4396" s="50">
        <v>0</v>
      </c>
      <c r="N4396" s="51">
        <f>D4396*$D$6</f>
        <v>125.99999999999999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70</v>
      </c>
      <c r="S4396" s="51">
        <f>(N4396/100)*(I4396*$I$6)+(N4396/100)*(J4396*$J$6)</f>
        <v>176.39999999999998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56</v>
      </c>
      <c r="X4396" s="51">
        <f t="shared" si="595"/>
        <v>302.39999999999998</v>
      </c>
      <c r="Y4396" s="51">
        <f t="shared" si="596"/>
        <v>0</v>
      </c>
      <c r="Z4396" s="51">
        <f t="shared" si="597"/>
        <v>0</v>
      </c>
      <c r="AA4396" s="51">
        <f t="shared" si="598"/>
        <v>0</v>
      </c>
      <c r="AB4396" s="51">
        <f t="shared" si="599"/>
        <v>126</v>
      </c>
      <c r="AC4396" s="52">
        <f t="shared" si="600"/>
        <v>428.4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59">
        <v>20</v>
      </c>
      <c r="C4397" s="48" t="s">
        <v>8</v>
      </c>
      <c r="D4397" s="49">
        <v>90</v>
      </c>
      <c r="E4397" s="49">
        <v>0</v>
      </c>
      <c r="F4397" s="49">
        <v>0</v>
      </c>
      <c r="G4397" s="49">
        <v>0</v>
      </c>
      <c r="H4397" s="49">
        <v>50</v>
      </c>
      <c r="I4397" s="50">
        <v>10</v>
      </c>
      <c r="J4397" s="50">
        <v>60</v>
      </c>
      <c r="K4397" s="50">
        <v>20</v>
      </c>
      <c r="L4397" s="50">
        <v>20</v>
      </c>
      <c r="M4397" s="50">
        <v>0</v>
      </c>
      <c r="N4397" s="51">
        <f>D4397*$D$7</f>
        <v>125.99999999999999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70</v>
      </c>
      <c r="S4397" s="51">
        <f>(N4397/100)*(I4397*$I$7)+(N4397/100)*(J4397*$J$7)</f>
        <v>176.39999999999998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56</v>
      </c>
      <c r="X4397" s="51">
        <f t="shared" ref="X4397:X4407" si="601">N4397+S4397</f>
        <v>302.39999999999998</v>
      </c>
      <c r="Y4397" s="51">
        <f t="shared" ref="Y4397:Y4407" si="602">O4397+T4397</f>
        <v>0</v>
      </c>
      <c r="Z4397" s="51">
        <f t="shared" ref="Z4397:Z4407" si="603">P4397+U4397</f>
        <v>0</v>
      </c>
      <c r="AA4397" s="51">
        <f t="shared" ref="AA4397:AA4407" si="604">Q4397+V4397</f>
        <v>0</v>
      </c>
      <c r="AB4397" s="51">
        <f t="shared" ref="AB4397:AB4407" si="605">R4397+W4397</f>
        <v>126</v>
      </c>
      <c r="AC4397" s="52">
        <f t="shared" ref="AC4397:AC4407" si="606">ROUND(X4397+Y4397+Z4397+AA4397+AB4397,1)</f>
        <v>428.4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90</v>
      </c>
      <c r="E4398" s="49">
        <v>0</v>
      </c>
      <c r="F4398" s="49">
        <v>0</v>
      </c>
      <c r="G4398" s="49">
        <v>0</v>
      </c>
      <c r="H4398" s="49">
        <v>50</v>
      </c>
      <c r="I4398" s="50">
        <v>10</v>
      </c>
      <c r="J4398" s="50">
        <v>60</v>
      </c>
      <c r="K4398" s="50">
        <v>20</v>
      </c>
      <c r="L4398" s="50">
        <v>20</v>
      </c>
      <c r="M4398" s="50">
        <v>0</v>
      </c>
      <c r="N4398" s="51">
        <f>D4398*$D$8</f>
        <v>125.99999999999999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70</v>
      </c>
      <c r="S4398" s="51">
        <f>(N4398/100)*(I4398*$I$8)+(N4398/100)*(J4398*$J$8)</f>
        <v>176.39999999999998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56</v>
      </c>
      <c r="X4398" s="51">
        <f t="shared" si="601"/>
        <v>302.39999999999998</v>
      </c>
      <c r="Y4398" s="51">
        <f t="shared" si="602"/>
        <v>0</v>
      </c>
      <c r="Z4398" s="51">
        <f t="shared" si="603"/>
        <v>0</v>
      </c>
      <c r="AA4398" s="51">
        <f t="shared" si="604"/>
        <v>0</v>
      </c>
      <c r="AB4398" s="51">
        <f t="shared" si="605"/>
        <v>126</v>
      </c>
      <c r="AC4398" s="52">
        <f t="shared" si="606"/>
        <v>428.4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45</v>
      </c>
      <c r="E4399" s="49">
        <v>135</v>
      </c>
      <c r="F4399" s="49">
        <v>0</v>
      </c>
      <c r="G4399" s="49">
        <v>0</v>
      </c>
      <c r="H4399" s="49">
        <v>0</v>
      </c>
      <c r="I4399" s="50">
        <v>10</v>
      </c>
      <c r="J4399" s="50">
        <v>60</v>
      </c>
      <c r="K4399" s="50">
        <v>90</v>
      </c>
      <c r="L4399" s="50">
        <v>0</v>
      </c>
      <c r="M4399" s="50">
        <v>0</v>
      </c>
      <c r="N4399" s="51">
        <f>D4399*$D$9</f>
        <v>60.750000000000007</v>
      </c>
      <c r="O4399" s="51">
        <f>E4399*$E$9</f>
        <v>182.25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42.525000000000006</v>
      </c>
      <c r="T4399" s="51">
        <f>(O4399/100)*(K4399*$K$9)</f>
        <v>229.63499999999996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601"/>
        <v>103.27500000000001</v>
      </c>
      <c r="Y4399" s="51">
        <f t="shared" si="602"/>
        <v>411.88499999999999</v>
      </c>
      <c r="Z4399" s="51">
        <f t="shared" si="603"/>
        <v>0</v>
      </c>
      <c r="AA4399" s="51">
        <f t="shared" si="604"/>
        <v>0</v>
      </c>
      <c r="AB4399" s="51">
        <f t="shared" si="605"/>
        <v>0</v>
      </c>
      <c r="AC4399" s="52">
        <f t="shared" si="606"/>
        <v>515.20000000000005</v>
      </c>
      <c r="AD4399" s="53">
        <f>(ROUND(AC4399-AC4393,1)/AC4393)</f>
        <v>0.20261437908496732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45</v>
      </c>
      <c r="E4400" s="49">
        <v>0</v>
      </c>
      <c r="F4400" s="49">
        <v>135</v>
      </c>
      <c r="G4400" s="49">
        <v>0</v>
      </c>
      <c r="H4400" s="49">
        <v>0</v>
      </c>
      <c r="I4400" s="50">
        <v>10</v>
      </c>
      <c r="J4400" s="50">
        <v>60</v>
      </c>
      <c r="K4400" s="50">
        <v>45</v>
      </c>
      <c r="L4400" s="50">
        <v>45</v>
      </c>
      <c r="M4400" s="50">
        <v>0</v>
      </c>
      <c r="N4400" s="51">
        <f>D4400*$D$10</f>
        <v>60.750000000000007</v>
      </c>
      <c r="O4400" s="51">
        <f>E4400*$E$10</f>
        <v>0</v>
      </c>
      <c r="P4400" s="51">
        <f>F4400*$F$10</f>
        <v>182.25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42.525000000000006</v>
      </c>
      <c r="T4400" s="51">
        <f>(O4400/100)*(K4400*$J$10)</f>
        <v>0</v>
      </c>
      <c r="U4400" s="51">
        <f>(P4400/100)*(K4400*$K$10)+(P4400/100)*(L4400*$L$10)</f>
        <v>229.63499999999996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601"/>
        <v>103.27500000000001</v>
      </c>
      <c r="Y4400" s="51">
        <f t="shared" si="602"/>
        <v>0</v>
      </c>
      <c r="Z4400" s="51">
        <f t="shared" si="603"/>
        <v>411.88499999999999</v>
      </c>
      <c r="AA4400" s="51">
        <f t="shared" si="604"/>
        <v>0</v>
      </c>
      <c r="AB4400" s="51">
        <f t="shared" si="605"/>
        <v>0</v>
      </c>
      <c r="AC4400" s="52">
        <f t="shared" si="606"/>
        <v>515.20000000000005</v>
      </c>
      <c r="AD4400" s="53">
        <f>(ROUND(AC4400-AC4393,1)/AC4393)</f>
        <v>0.20261437908496732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45</v>
      </c>
      <c r="E4401" s="49">
        <v>0</v>
      </c>
      <c r="F4401" s="49">
        <v>0</v>
      </c>
      <c r="G4401" s="49">
        <v>135</v>
      </c>
      <c r="H4401" s="49">
        <v>0</v>
      </c>
      <c r="I4401" s="50">
        <v>10</v>
      </c>
      <c r="J4401" s="50">
        <v>60</v>
      </c>
      <c r="K4401" s="50">
        <v>0</v>
      </c>
      <c r="L4401" s="50">
        <v>90</v>
      </c>
      <c r="M4401" s="50">
        <v>0</v>
      </c>
      <c r="N4401" s="51">
        <f>D4401*$D$11</f>
        <v>60.750000000000007</v>
      </c>
      <c r="O4401" s="51">
        <f>E4401*$E$11</f>
        <v>0</v>
      </c>
      <c r="P4401" s="51">
        <f>F4401*$F$11</f>
        <v>0</v>
      </c>
      <c r="Q4401" s="51">
        <f>G4401*$G$11</f>
        <v>182.25</v>
      </c>
      <c r="R4401" s="51">
        <f>H4401*$H$11</f>
        <v>0</v>
      </c>
      <c r="S4401" s="51">
        <f>(N4401/100)*(I4401*$I$11)+(N4401/100)*(J4401*$J$11)</f>
        <v>42.525000000000006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229.63499999999996</v>
      </c>
      <c r="W4401" s="51">
        <f>(R4401/100)*(K4401*$K$11)+(R4401/100)*(L4401*$L$11)</f>
        <v>0</v>
      </c>
      <c r="X4401" s="51">
        <f t="shared" si="601"/>
        <v>103.27500000000001</v>
      </c>
      <c r="Y4401" s="51">
        <f t="shared" si="602"/>
        <v>0</v>
      </c>
      <c r="Z4401" s="51">
        <f t="shared" si="603"/>
        <v>0</v>
      </c>
      <c r="AA4401" s="51">
        <f t="shared" si="604"/>
        <v>411.88499999999999</v>
      </c>
      <c r="AB4401" s="51">
        <f t="shared" si="605"/>
        <v>0</v>
      </c>
      <c r="AC4401" s="52">
        <f t="shared" si="606"/>
        <v>515.20000000000005</v>
      </c>
      <c r="AD4401" s="53">
        <f>(ROUND(AC4401-AC4393,1)/AC4393)</f>
        <v>0.20261437908496732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45</v>
      </c>
      <c r="E4402" s="49">
        <v>0</v>
      </c>
      <c r="F4402" s="49">
        <v>0</v>
      </c>
      <c r="G4402" s="49">
        <v>0</v>
      </c>
      <c r="H4402" s="49">
        <v>135</v>
      </c>
      <c r="I4402" s="50">
        <v>10</v>
      </c>
      <c r="J4402" s="50">
        <v>60</v>
      </c>
      <c r="K4402" s="50">
        <v>50</v>
      </c>
      <c r="L4402" s="50">
        <v>50</v>
      </c>
      <c r="M4402" s="50">
        <v>0</v>
      </c>
      <c r="N4402" s="51">
        <f>D4402*$D$12</f>
        <v>60.750000000000007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182.25</v>
      </c>
      <c r="S4402" s="51">
        <f>(N4402/100)*(I4402*$I$12)+(N4402/100)*(J4402*$J$12)</f>
        <v>42.525000000000006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255.15</v>
      </c>
      <c r="X4402" s="51">
        <f t="shared" si="601"/>
        <v>103.27500000000001</v>
      </c>
      <c r="Y4402" s="51">
        <f t="shared" si="602"/>
        <v>0</v>
      </c>
      <c r="Z4402" s="51">
        <f t="shared" si="603"/>
        <v>0</v>
      </c>
      <c r="AA4402" s="51">
        <f t="shared" si="604"/>
        <v>0</v>
      </c>
      <c r="AB4402" s="51">
        <f t="shared" si="605"/>
        <v>437.4</v>
      </c>
      <c r="AC4402" s="52">
        <f t="shared" si="606"/>
        <v>540.70000000000005</v>
      </c>
      <c r="AD4402" s="53">
        <f>(ROUND(AC4402-AC4393,1)/AC4393)</f>
        <v>0.26213818860877686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90</v>
      </c>
      <c r="E4403" s="49">
        <v>0</v>
      </c>
      <c r="F4403" s="49">
        <v>0</v>
      </c>
      <c r="G4403" s="49">
        <v>0</v>
      </c>
      <c r="H4403" s="49">
        <v>50</v>
      </c>
      <c r="I4403" s="50">
        <v>0</v>
      </c>
      <c r="J4403" s="50">
        <v>0</v>
      </c>
      <c r="K4403" s="50">
        <v>0</v>
      </c>
      <c r="L4403" s="50">
        <v>0</v>
      </c>
      <c r="M4403" s="50">
        <v>93</v>
      </c>
      <c r="N4403" s="51">
        <f>D4403*$D$13</f>
        <v>121.50000000000001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67.5</v>
      </c>
      <c r="S4403" s="51">
        <f>(N4403/100)*(I4403*$I$13)+(N4403/100)*(J4403*$J$13)+(N4403/100)*(M4403*$M$13)</f>
        <v>225.99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125.55000000000001</v>
      </c>
      <c r="X4403" s="51">
        <f t="shared" si="601"/>
        <v>347.49</v>
      </c>
      <c r="Y4403" s="51">
        <f t="shared" si="602"/>
        <v>0</v>
      </c>
      <c r="Z4403" s="51">
        <f t="shared" si="603"/>
        <v>0</v>
      </c>
      <c r="AA4403" s="51">
        <f t="shared" si="604"/>
        <v>0</v>
      </c>
      <c r="AB4403" s="51">
        <f t="shared" si="605"/>
        <v>193.05</v>
      </c>
      <c r="AC4403" s="52">
        <f t="shared" si="606"/>
        <v>540.5</v>
      </c>
      <c r="AD4403" s="53">
        <f>(ROUND(AC4403-AC4393,1)/AC4393)</f>
        <v>0.26167133520074698</v>
      </c>
      <c r="AE4403" s="44"/>
      <c r="AF4403" s="45"/>
    </row>
    <row r="4404" spans="1:32" x14ac:dyDescent="0.25">
      <c r="A4404" s="46" t="s">
        <v>39</v>
      </c>
      <c r="B4404" s="59"/>
      <c r="C4404" s="48" t="s">
        <v>15</v>
      </c>
      <c r="D4404" s="49">
        <v>115</v>
      </c>
      <c r="E4404" s="49">
        <v>0</v>
      </c>
      <c r="F4404" s="49">
        <v>0</v>
      </c>
      <c r="G4404" s="49">
        <v>0</v>
      </c>
      <c r="H4404" s="49">
        <v>0</v>
      </c>
      <c r="I4404" s="50">
        <v>10</v>
      </c>
      <c r="J4404" s="50">
        <v>60</v>
      </c>
      <c r="K4404" s="50">
        <v>80</v>
      </c>
      <c r="L4404" s="50">
        <v>0</v>
      </c>
      <c r="M4404" s="50">
        <v>0</v>
      </c>
      <c r="N4404" s="51">
        <f>D4404*$D$14</f>
        <v>155.25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357.07500000000005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601"/>
        <v>512.32500000000005</v>
      </c>
      <c r="Y4404" s="51">
        <f t="shared" si="602"/>
        <v>0</v>
      </c>
      <c r="Z4404" s="51">
        <f t="shared" si="603"/>
        <v>0</v>
      </c>
      <c r="AA4404" s="51">
        <f t="shared" si="604"/>
        <v>0</v>
      </c>
      <c r="AB4404" s="51">
        <f t="shared" si="605"/>
        <v>0</v>
      </c>
      <c r="AC4404" s="52">
        <f t="shared" si="606"/>
        <v>512.29999999999995</v>
      </c>
      <c r="AD4404" s="53">
        <f>(ROUND(AC4404-AC4393,1)/AC4393)</f>
        <v>0.19584500466853411</v>
      </c>
      <c r="AE4404" s="44"/>
      <c r="AF4404" s="45"/>
    </row>
    <row r="4405" spans="1:32" x14ac:dyDescent="0.25">
      <c r="A4405" s="46"/>
      <c r="B4405" s="59"/>
      <c r="C4405" s="48" t="s">
        <v>16</v>
      </c>
      <c r="D4405" s="49">
        <v>115</v>
      </c>
      <c r="E4405" s="49">
        <v>0</v>
      </c>
      <c r="F4405" s="49">
        <v>0</v>
      </c>
      <c r="G4405" s="49">
        <v>0</v>
      </c>
      <c r="H4405" s="49">
        <v>0</v>
      </c>
      <c r="I4405" s="50">
        <v>10</v>
      </c>
      <c r="J4405" s="50">
        <v>60</v>
      </c>
      <c r="K4405" s="50">
        <v>0</v>
      </c>
      <c r="L4405" s="50">
        <v>80</v>
      </c>
      <c r="M4405" s="50">
        <v>0</v>
      </c>
      <c r="N4405" s="51">
        <f>D4405*$D$15</f>
        <v>155.25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357.07500000000005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601"/>
        <v>512.32500000000005</v>
      </c>
      <c r="Y4405" s="51">
        <f t="shared" si="602"/>
        <v>0</v>
      </c>
      <c r="Z4405" s="51">
        <f t="shared" si="603"/>
        <v>0</v>
      </c>
      <c r="AA4405" s="51">
        <f t="shared" si="604"/>
        <v>0</v>
      </c>
      <c r="AB4405" s="51">
        <f t="shared" si="605"/>
        <v>0</v>
      </c>
      <c r="AC4405" s="52">
        <f t="shared" si="606"/>
        <v>512.29999999999995</v>
      </c>
      <c r="AD4405" s="53">
        <f>(ROUND(AC4405-AC4393,1)/AC4393)</f>
        <v>0.19584500466853411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90</v>
      </c>
      <c r="E4406" s="49">
        <v>0</v>
      </c>
      <c r="F4406" s="49">
        <v>0</v>
      </c>
      <c r="G4406" s="49">
        <v>0</v>
      </c>
      <c r="H4406" s="49">
        <v>50</v>
      </c>
      <c r="I4406" s="50">
        <v>10</v>
      </c>
      <c r="J4406" s="50">
        <v>100</v>
      </c>
      <c r="K4406" s="50">
        <v>20</v>
      </c>
      <c r="L4406" s="50">
        <v>20</v>
      </c>
      <c r="M4406" s="50">
        <v>0</v>
      </c>
      <c r="N4406" s="51">
        <f>D4406*$D$16</f>
        <v>121.50000000000001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67.5</v>
      </c>
      <c r="S4406" s="51">
        <f>(N4406/100)*(I4406*$I$16)+(N4406/100)*(J4406*$J$16)</f>
        <v>315.89999999999998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27</v>
      </c>
      <c r="X4406" s="51">
        <f t="shared" si="601"/>
        <v>437.4</v>
      </c>
      <c r="Y4406" s="51">
        <f t="shared" si="602"/>
        <v>0</v>
      </c>
      <c r="Z4406" s="51">
        <f t="shared" si="603"/>
        <v>0</v>
      </c>
      <c r="AA4406" s="51">
        <f t="shared" si="604"/>
        <v>0</v>
      </c>
      <c r="AB4406" s="51">
        <f t="shared" si="605"/>
        <v>94.5</v>
      </c>
      <c r="AC4406" s="52">
        <f t="shared" si="606"/>
        <v>531.9</v>
      </c>
      <c r="AD4406" s="53">
        <f>(ROUND(AC4406-AC4393,1)/AC4393)</f>
        <v>0.24159663865546219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90</v>
      </c>
      <c r="E4407" s="49">
        <v>0</v>
      </c>
      <c r="F4407" s="49">
        <v>0</v>
      </c>
      <c r="G4407" s="49">
        <v>0</v>
      </c>
      <c r="H4407" s="49">
        <v>50</v>
      </c>
      <c r="I4407" s="50">
        <v>60</v>
      </c>
      <c r="J4407" s="50">
        <v>60</v>
      </c>
      <c r="K4407" s="50">
        <v>20</v>
      </c>
      <c r="L4407" s="50">
        <v>20</v>
      </c>
      <c r="M4407" s="50">
        <v>0</v>
      </c>
      <c r="N4407" s="51">
        <f>D4407*$D$17</f>
        <v>121.50000000000001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67.5</v>
      </c>
      <c r="S4407" s="51">
        <f>(N4407/100)*(I4407*$I$17)+(N4407/100)*(J4407*$J$17)</f>
        <v>255.15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27</v>
      </c>
      <c r="X4407" s="51">
        <f t="shared" si="601"/>
        <v>376.65000000000003</v>
      </c>
      <c r="Y4407" s="51">
        <f t="shared" si="602"/>
        <v>0</v>
      </c>
      <c r="Z4407" s="51">
        <f t="shared" si="603"/>
        <v>0</v>
      </c>
      <c r="AA4407" s="51">
        <f t="shared" si="604"/>
        <v>0</v>
      </c>
      <c r="AB4407" s="51">
        <f t="shared" si="605"/>
        <v>94.5</v>
      </c>
      <c r="AC4407" s="52">
        <f t="shared" si="606"/>
        <v>471.2</v>
      </c>
      <c r="AD4407" s="53">
        <f>(ROUND(AC4407-AC4393,1)/AC4393)</f>
        <v>9.9906629318394016E-2</v>
      </c>
      <c r="AE4407" s="44"/>
    </row>
    <row r="4408" spans="1:32" x14ac:dyDescent="0.25">
      <c r="A4408" s="62"/>
      <c r="B4408" s="183" t="s">
        <v>351</v>
      </c>
      <c r="C4408" s="183"/>
      <c r="D4408" s="183"/>
      <c r="E4408" s="183"/>
      <c r="F4408" s="183"/>
      <c r="G4408" s="183"/>
      <c r="H4408" s="183"/>
      <c r="I4408" s="183"/>
      <c r="J4408" s="183"/>
      <c r="K4408" s="183"/>
      <c r="L4408" s="183"/>
      <c r="M4408" s="183"/>
      <c r="N4408" s="183"/>
      <c r="O4408" s="183"/>
      <c r="P4408" s="183"/>
      <c r="Q4408" s="183"/>
      <c r="R4408" s="183"/>
      <c r="S4408" s="183"/>
      <c r="T4408" s="183"/>
      <c r="U4408" s="183"/>
      <c r="V4408" s="183"/>
      <c r="W4408" s="183"/>
      <c r="X4408" s="183"/>
      <c r="Y4408" s="183"/>
      <c r="Z4408" s="183"/>
      <c r="AA4408" s="183"/>
      <c r="AB4408" s="183"/>
      <c r="AC4408" s="12">
        <v>500</v>
      </c>
      <c r="AD4408" s="12"/>
      <c r="AE4408" s="35"/>
      <c r="AF4408" s="45"/>
    </row>
    <row r="4409" spans="1:32" x14ac:dyDescent="0.25">
      <c r="A4409" s="54" t="s">
        <v>19</v>
      </c>
      <c r="B4409" s="47" t="s">
        <v>352</v>
      </c>
      <c r="C4409" s="48" t="s">
        <v>4</v>
      </c>
      <c r="D4409" s="49">
        <v>110</v>
      </c>
      <c r="E4409" s="49">
        <v>0</v>
      </c>
      <c r="F4409" s="49">
        <v>0</v>
      </c>
      <c r="G4409" s="49">
        <v>0</v>
      </c>
      <c r="H4409" s="49">
        <v>0</v>
      </c>
      <c r="I4409" s="50">
        <v>10</v>
      </c>
      <c r="J4409" s="50">
        <v>55</v>
      </c>
      <c r="K4409" s="50">
        <v>0</v>
      </c>
      <c r="L4409" s="50">
        <v>0</v>
      </c>
      <c r="M4409" s="50">
        <v>0</v>
      </c>
      <c r="N4409" s="51">
        <f>D4409*$D$3</f>
        <v>154</v>
      </c>
      <c r="O4409" s="51">
        <f>E4409*$E$3</f>
        <v>0</v>
      </c>
      <c r="P4409" s="51">
        <f>F4409*$F$3</f>
        <v>0</v>
      </c>
      <c r="Q4409" s="51">
        <f>G4409*$G$3</f>
        <v>0</v>
      </c>
      <c r="R4409" s="51">
        <f>H4409*$H$3</f>
        <v>0</v>
      </c>
      <c r="S4409" s="51">
        <f>(N4409/100)*(I4409*$I$3)+(N4409/100)*(J4409*$J$3)</f>
        <v>200.20000000000002</v>
      </c>
      <c r="T4409" s="51">
        <f>(O4409/100)*(K4409*$K$3)</f>
        <v>0</v>
      </c>
      <c r="U4409" s="51">
        <f>(P4409/100)*(K4409*$K$3)+(P4409/100)*(L4409*$L$3)</f>
        <v>0</v>
      </c>
      <c r="V4409" s="51">
        <f>(Q4409/100)*(L4409*$L$3)</f>
        <v>0</v>
      </c>
      <c r="W4409" s="51">
        <f>(R4409/100)*(K4409*$K$3)+(R4409/100)*(L4409*$L$3)</f>
        <v>0</v>
      </c>
      <c r="X4409" s="51">
        <f t="shared" ref="X4409:X4440" si="607">N4409+S4409</f>
        <v>354.20000000000005</v>
      </c>
      <c r="Y4409" s="51">
        <f t="shared" ref="Y4409:Y4440" si="608">O4409+T4409</f>
        <v>0</v>
      </c>
      <c r="Z4409" s="51">
        <f t="shared" ref="Z4409:Z4440" si="609">P4409+U4409</f>
        <v>0</v>
      </c>
      <c r="AA4409" s="51">
        <f t="shared" ref="AA4409:AA4440" si="610">Q4409+V4409</f>
        <v>0</v>
      </c>
      <c r="AB4409" s="51">
        <f t="shared" ref="AB4409:AB4440" si="611">R4409+W4409</f>
        <v>0</v>
      </c>
      <c r="AC4409" s="52">
        <f t="shared" ref="AC4409:AC4440" si="612">ROUND(X4409+Y4409+Z4409+AA4409+AB4409,1)</f>
        <v>354.2</v>
      </c>
      <c r="AD4409" s="53">
        <v>0</v>
      </c>
      <c r="AE4409" s="44"/>
    </row>
    <row r="4410" spans="1:32" x14ac:dyDescent="0.25">
      <c r="A4410" s="46" t="s">
        <v>29</v>
      </c>
      <c r="B4410" s="47">
        <v>0</v>
      </c>
      <c r="C4410" s="48" t="s">
        <v>5</v>
      </c>
      <c r="D4410" s="49">
        <v>110</v>
      </c>
      <c r="E4410" s="49">
        <v>0</v>
      </c>
      <c r="F4410" s="49">
        <v>0</v>
      </c>
      <c r="G4410" s="49">
        <v>0</v>
      </c>
      <c r="H4410" s="49">
        <v>0</v>
      </c>
      <c r="I4410" s="50">
        <v>25</v>
      </c>
      <c r="J4410" s="50">
        <v>65</v>
      </c>
      <c r="K4410" s="50">
        <v>0</v>
      </c>
      <c r="L4410" s="50">
        <v>0</v>
      </c>
      <c r="M4410" s="50">
        <v>0</v>
      </c>
      <c r="N4410" s="51">
        <f>D4410*$D$4</f>
        <v>148.5</v>
      </c>
      <c r="O4410" s="51">
        <f>E4410*$E$4</f>
        <v>0</v>
      </c>
      <c r="P4410" s="51">
        <f>F4410*$F$4</f>
        <v>0</v>
      </c>
      <c r="Q4410" s="51">
        <f>G4410*$G$4</f>
        <v>0</v>
      </c>
      <c r="R4410" s="51">
        <f>H4410*$H$4</f>
        <v>0</v>
      </c>
      <c r="S4410" s="51">
        <f>(N4410/100)*(I4410*$I$4)+(N4410/100)*(J4410*$J$4)</f>
        <v>267.3</v>
      </c>
      <c r="T4410" s="51">
        <f>(O4410/100)*(K4410*$K$4)</f>
        <v>0</v>
      </c>
      <c r="U4410" s="51">
        <f>(P4410/100)*(K4410*$K$4)+(P4410/100)*(L4410*$L$4)</f>
        <v>0</v>
      </c>
      <c r="V4410" s="51">
        <f>(Q4410/100)*(L4410*$L$4)</f>
        <v>0</v>
      </c>
      <c r="W4410" s="51">
        <f>(R4410/100)*(K4410*$K$4)+(R4410/100)*(L4410*$L$4)</f>
        <v>0</v>
      </c>
      <c r="X4410" s="51">
        <f t="shared" si="607"/>
        <v>415.8</v>
      </c>
      <c r="Y4410" s="51">
        <f t="shared" si="608"/>
        <v>0</v>
      </c>
      <c r="Z4410" s="51">
        <f t="shared" si="609"/>
        <v>0</v>
      </c>
      <c r="AA4410" s="51">
        <f t="shared" si="610"/>
        <v>0</v>
      </c>
      <c r="AB4410" s="51">
        <f t="shared" si="611"/>
        <v>0</v>
      </c>
      <c r="AC4410" s="52">
        <f t="shared" si="612"/>
        <v>415.8</v>
      </c>
      <c r="AD4410" s="53">
        <f>(ROUND(AC4410-AC4409,1)/AC4409)</f>
        <v>0.17391304347826089</v>
      </c>
      <c r="AE4410" s="44"/>
      <c r="AF4410" s="45"/>
    </row>
    <row r="4411" spans="1:32" x14ac:dyDescent="0.25">
      <c r="A4411" s="46" t="s">
        <v>30</v>
      </c>
      <c r="B4411" s="47">
        <v>12</v>
      </c>
      <c r="C4411" s="48" t="s">
        <v>6</v>
      </c>
      <c r="D4411" s="49">
        <v>110</v>
      </c>
      <c r="E4411" s="49">
        <v>0</v>
      </c>
      <c r="F4411" s="49">
        <v>0</v>
      </c>
      <c r="G4411" s="49">
        <v>0</v>
      </c>
      <c r="H4411" s="49">
        <v>0</v>
      </c>
      <c r="I4411" s="50">
        <v>10</v>
      </c>
      <c r="J4411" s="50">
        <v>55</v>
      </c>
      <c r="K4411" s="50">
        <v>0</v>
      </c>
      <c r="L4411" s="50">
        <v>0</v>
      </c>
      <c r="M4411" s="50">
        <v>0</v>
      </c>
      <c r="N4411" s="51">
        <f>D4411*$D$5</f>
        <v>154</v>
      </c>
      <c r="O4411" s="51">
        <f>E4411*$E$5</f>
        <v>0</v>
      </c>
      <c r="P4411" s="51">
        <f>F4411*$F$5</f>
        <v>0</v>
      </c>
      <c r="Q4411" s="51">
        <f>G4411*$G$5</f>
        <v>0</v>
      </c>
      <c r="R4411" s="51">
        <f>H4411*$H$5</f>
        <v>0</v>
      </c>
      <c r="S4411" s="51">
        <f>(N4411/100)*(I4411*$I$5)+(N4411/100)*(J4411*$J$5)</f>
        <v>200.20000000000002</v>
      </c>
      <c r="T4411" s="51">
        <f>(O4411/100)*(K4411*$K$5)</f>
        <v>0</v>
      </c>
      <c r="U4411" s="51">
        <f>(P4411/100)*(K4411*$K$5)+(P4411/100)*(L4411*$L$5)</f>
        <v>0</v>
      </c>
      <c r="V4411" s="51">
        <f>(Q4411/100)*(L4411*$L$5)</f>
        <v>0</v>
      </c>
      <c r="W4411" s="51">
        <f>(R4411/100)*(K4411*$K$5)+(R4411/100)*(L4411*$L$5)</f>
        <v>0</v>
      </c>
      <c r="X4411" s="51">
        <f t="shared" si="607"/>
        <v>354.20000000000005</v>
      </c>
      <c r="Y4411" s="51">
        <f t="shared" si="608"/>
        <v>0</v>
      </c>
      <c r="Z4411" s="51">
        <f t="shared" si="609"/>
        <v>0</v>
      </c>
      <c r="AA4411" s="51">
        <f t="shared" si="610"/>
        <v>0</v>
      </c>
      <c r="AB4411" s="51">
        <f t="shared" si="611"/>
        <v>0</v>
      </c>
      <c r="AC4411" s="52">
        <f t="shared" si="612"/>
        <v>354.2</v>
      </c>
      <c r="AD4411" s="53">
        <f>(ROUND(AC4411-AC4409,1)/AC4409)</f>
        <v>0</v>
      </c>
      <c r="AE4411" s="44"/>
    </row>
    <row r="4412" spans="1:32" x14ac:dyDescent="0.25">
      <c r="A4412" s="46" t="s">
        <v>31</v>
      </c>
      <c r="B4412" s="47">
        <v>0</v>
      </c>
      <c r="C4412" s="48" t="s">
        <v>7</v>
      </c>
      <c r="D4412" s="49">
        <v>110</v>
      </c>
      <c r="E4412" s="49">
        <v>0</v>
      </c>
      <c r="F4412" s="49">
        <v>0</v>
      </c>
      <c r="G4412" s="49">
        <v>0</v>
      </c>
      <c r="H4412" s="49">
        <v>0</v>
      </c>
      <c r="I4412" s="50">
        <v>10</v>
      </c>
      <c r="J4412" s="50">
        <v>55</v>
      </c>
      <c r="K4412" s="50">
        <v>0</v>
      </c>
      <c r="L4412" s="50">
        <v>0</v>
      </c>
      <c r="M4412" s="50">
        <v>0</v>
      </c>
      <c r="N4412" s="51">
        <f>D4412*$D$6</f>
        <v>154</v>
      </c>
      <c r="O4412" s="51">
        <f>E4412*$E$6</f>
        <v>0</v>
      </c>
      <c r="P4412" s="51">
        <f>F4412*$F$6</f>
        <v>0</v>
      </c>
      <c r="Q4412" s="51">
        <f>G4412*$G$6</f>
        <v>0</v>
      </c>
      <c r="R4412" s="51">
        <f>H4412*$H$6</f>
        <v>0</v>
      </c>
      <c r="S4412" s="51">
        <f>(N4412/100)*(I4412*$I$6)+(N4412/100)*(J4412*$J$6)</f>
        <v>200.20000000000002</v>
      </c>
      <c r="T4412" s="51">
        <f>(O4412/100)*(K4412*$K$6)</f>
        <v>0</v>
      </c>
      <c r="U4412" s="51">
        <f>(P4412/100)*(K4412*$K$6)+(P4412/100)*(L4412*$L$6)</f>
        <v>0</v>
      </c>
      <c r="V4412" s="51">
        <f>(Q4412/100)*(L4412*$L$6)</f>
        <v>0</v>
      </c>
      <c r="W4412" s="51">
        <f>(R4412/100)*(K4412*$K$6)+(R4412/100)*(L4412*$L$6)</f>
        <v>0</v>
      </c>
      <c r="X4412" s="51">
        <f t="shared" si="607"/>
        <v>354.20000000000005</v>
      </c>
      <c r="Y4412" s="51">
        <f t="shared" si="608"/>
        <v>0</v>
      </c>
      <c r="Z4412" s="51">
        <f t="shared" si="609"/>
        <v>0</v>
      </c>
      <c r="AA4412" s="51">
        <f t="shared" si="610"/>
        <v>0</v>
      </c>
      <c r="AB4412" s="51">
        <f t="shared" si="611"/>
        <v>0</v>
      </c>
      <c r="AC4412" s="52">
        <f t="shared" si="612"/>
        <v>354.2</v>
      </c>
      <c r="AD4412" s="53">
        <f>(ROUND(AC4412-AC4409,1)/AC4409)</f>
        <v>0</v>
      </c>
      <c r="AE4412" s="44"/>
      <c r="AF4412" s="45"/>
    </row>
    <row r="4413" spans="1:32" x14ac:dyDescent="0.25">
      <c r="A4413" s="46" t="s">
        <v>32</v>
      </c>
      <c r="B4413" s="47">
        <v>0</v>
      </c>
      <c r="C4413" s="48" t="s">
        <v>8</v>
      </c>
      <c r="D4413" s="49">
        <v>110</v>
      </c>
      <c r="E4413" s="49">
        <v>0</v>
      </c>
      <c r="F4413" s="49">
        <v>0</v>
      </c>
      <c r="G4413" s="49">
        <v>0</v>
      </c>
      <c r="H4413" s="49">
        <v>0</v>
      </c>
      <c r="I4413" s="50">
        <v>10</v>
      </c>
      <c r="J4413" s="50">
        <v>55</v>
      </c>
      <c r="K4413" s="50">
        <v>0</v>
      </c>
      <c r="L4413" s="50">
        <v>0</v>
      </c>
      <c r="M4413" s="50">
        <v>0</v>
      </c>
      <c r="N4413" s="51">
        <f>D4413*$D$7</f>
        <v>154</v>
      </c>
      <c r="O4413" s="51">
        <f>E4413*$E$7</f>
        <v>0</v>
      </c>
      <c r="P4413" s="51">
        <f>F4413*$F$7</f>
        <v>0</v>
      </c>
      <c r="Q4413" s="51">
        <f>G4413*$G$7</f>
        <v>0</v>
      </c>
      <c r="R4413" s="51">
        <f>H4413*$H$7</f>
        <v>0</v>
      </c>
      <c r="S4413" s="51">
        <f>(N4413/100)*(I4413*$I$7)+(N4413/100)*(J4413*$J$7)</f>
        <v>200.20000000000002</v>
      </c>
      <c r="T4413" s="51">
        <f>(O4413/100)*(K4413*$K$7)</f>
        <v>0</v>
      </c>
      <c r="U4413" s="51">
        <f>(P4413/100)*(K4413*$K$7)+(P4413/100)*(L4413*$L$7)</f>
        <v>0</v>
      </c>
      <c r="V4413" s="51">
        <f>(Q4413/100)*(L4413*$L$7)</f>
        <v>0</v>
      </c>
      <c r="W4413" s="51">
        <f>(R4413/100)*(K4413*$K$7)+(R4413/100)*(L4413*$L$7)</f>
        <v>0</v>
      </c>
      <c r="X4413" s="51">
        <f t="shared" si="607"/>
        <v>354.20000000000005</v>
      </c>
      <c r="Y4413" s="51">
        <f t="shared" si="608"/>
        <v>0</v>
      </c>
      <c r="Z4413" s="51">
        <f t="shared" si="609"/>
        <v>0</v>
      </c>
      <c r="AA4413" s="51">
        <f t="shared" si="610"/>
        <v>0</v>
      </c>
      <c r="AB4413" s="51">
        <f t="shared" si="611"/>
        <v>0</v>
      </c>
      <c r="AC4413" s="52">
        <f t="shared" si="612"/>
        <v>354.2</v>
      </c>
      <c r="AD4413" s="53">
        <f>(ROUND(AC4413-AC4409,1)/AC4409)</f>
        <v>0</v>
      </c>
      <c r="AE4413" s="44"/>
    </row>
    <row r="4414" spans="1:32" x14ac:dyDescent="0.25">
      <c r="A4414" s="46" t="s">
        <v>33</v>
      </c>
      <c r="B4414" s="47"/>
      <c r="C4414" s="48" t="s">
        <v>9</v>
      </c>
      <c r="D4414" s="49">
        <v>110</v>
      </c>
      <c r="E4414" s="49">
        <v>0</v>
      </c>
      <c r="F4414" s="49">
        <v>0</v>
      </c>
      <c r="G4414" s="49">
        <v>0</v>
      </c>
      <c r="H4414" s="49">
        <v>0</v>
      </c>
      <c r="I4414" s="50">
        <v>10</v>
      </c>
      <c r="J4414" s="50">
        <v>55</v>
      </c>
      <c r="K4414" s="50">
        <v>0</v>
      </c>
      <c r="L4414" s="50">
        <v>0</v>
      </c>
      <c r="M4414" s="50">
        <v>0</v>
      </c>
      <c r="N4414" s="51">
        <f>D4414*$D$8</f>
        <v>154</v>
      </c>
      <c r="O4414" s="51">
        <f>E4414*$E$8</f>
        <v>0</v>
      </c>
      <c r="P4414" s="51">
        <f>F4414*$F$8</f>
        <v>0</v>
      </c>
      <c r="Q4414" s="51">
        <f>G4414*$G$8</f>
        <v>0</v>
      </c>
      <c r="R4414" s="51">
        <f>H4414*$H$8</f>
        <v>0</v>
      </c>
      <c r="S4414" s="51">
        <f>(N4414/100)*(I4414*$I$8)+(N4414/100)*(J4414*$J$8)</f>
        <v>200.20000000000002</v>
      </c>
      <c r="T4414" s="51">
        <f>(O4414/100)*(K4414*$K$8)</f>
        <v>0</v>
      </c>
      <c r="U4414" s="51">
        <f>(P4414/100)*(K4414*$K$8)+(P4414/100)*(L4414*$L$8)</f>
        <v>0</v>
      </c>
      <c r="V4414" s="51">
        <f>(Q4414/100)*(L4414*$L$8)</f>
        <v>0</v>
      </c>
      <c r="W4414" s="51">
        <f>(R4414/100)*(K4414*$K$8)+(R4414/100)*(L4414*$L$8)</f>
        <v>0</v>
      </c>
      <c r="X4414" s="51">
        <f t="shared" si="607"/>
        <v>354.20000000000005</v>
      </c>
      <c r="Y4414" s="51">
        <f t="shared" si="608"/>
        <v>0</v>
      </c>
      <c r="Z4414" s="51">
        <f t="shared" si="609"/>
        <v>0</v>
      </c>
      <c r="AA4414" s="51">
        <f t="shared" si="610"/>
        <v>0</v>
      </c>
      <c r="AB4414" s="51">
        <f t="shared" si="611"/>
        <v>0</v>
      </c>
      <c r="AC4414" s="52">
        <f t="shared" si="612"/>
        <v>354.2</v>
      </c>
      <c r="AD4414" s="53">
        <f>(ROUND(AC4414-AC4409,1)/AC4409)</f>
        <v>0</v>
      </c>
      <c r="AE4414" s="44"/>
      <c r="AF4414" s="45"/>
    </row>
    <row r="4415" spans="1:32" x14ac:dyDescent="0.25">
      <c r="A4415" s="46" t="s">
        <v>34</v>
      </c>
      <c r="B4415" s="47"/>
      <c r="C4415" s="48" t="s">
        <v>10</v>
      </c>
      <c r="D4415" s="49">
        <v>55</v>
      </c>
      <c r="E4415" s="49">
        <v>120</v>
      </c>
      <c r="F4415" s="49">
        <v>0</v>
      </c>
      <c r="G4415" s="49">
        <v>0</v>
      </c>
      <c r="H4415" s="49">
        <v>0</v>
      </c>
      <c r="I4415" s="50">
        <v>10</v>
      </c>
      <c r="J4415" s="50">
        <v>55</v>
      </c>
      <c r="K4415" s="50">
        <v>70</v>
      </c>
      <c r="L4415" s="50">
        <v>0</v>
      </c>
      <c r="M4415" s="50">
        <v>0</v>
      </c>
      <c r="N4415" s="51">
        <f>D4415*$D$9</f>
        <v>74.25</v>
      </c>
      <c r="O4415" s="51">
        <f>E4415*$E$9</f>
        <v>162</v>
      </c>
      <c r="P4415" s="51">
        <f>F4415*$F$9</f>
        <v>0</v>
      </c>
      <c r="Q4415" s="51">
        <f>G4415*$G$9</f>
        <v>0</v>
      </c>
      <c r="R4415" s="51">
        <f>H4415*$H$9</f>
        <v>0</v>
      </c>
      <c r="S4415" s="51">
        <f>(N4415/100)*(I4415*$I$9)+(N4415/100)*(J4415*$J$9)</f>
        <v>48.262500000000003</v>
      </c>
      <c r="T4415" s="51">
        <f>(O4415/100)*(K4415*$K$9)</f>
        <v>158.76000000000002</v>
      </c>
      <c r="U4415" s="51">
        <f>(P4415/100)*(K4415*$K$9)+(P4415/100)*(L4415*$L$9)</f>
        <v>0</v>
      </c>
      <c r="V4415" s="51">
        <f>(Q4415/100)*(L4415*$L$9)</f>
        <v>0</v>
      </c>
      <c r="W4415" s="51">
        <f>(R4415/100)*(K4415*$K$9)+(R4415/100)*(L4415*$L$9)</f>
        <v>0</v>
      </c>
      <c r="X4415" s="51">
        <f t="shared" si="607"/>
        <v>122.5125</v>
      </c>
      <c r="Y4415" s="51">
        <f t="shared" si="608"/>
        <v>320.76</v>
      </c>
      <c r="Z4415" s="51">
        <f t="shared" si="609"/>
        <v>0</v>
      </c>
      <c r="AA4415" s="51">
        <f t="shared" si="610"/>
        <v>0</v>
      </c>
      <c r="AB4415" s="51">
        <f t="shared" si="611"/>
        <v>0</v>
      </c>
      <c r="AC4415" s="52">
        <f t="shared" si="612"/>
        <v>443.3</v>
      </c>
      <c r="AD4415" s="53">
        <f>(ROUND(AC4415-AC4409,1)/AC4409)</f>
        <v>0.25155279503105588</v>
      </c>
      <c r="AE4415" s="45"/>
    </row>
    <row r="4416" spans="1:32" x14ac:dyDescent="0.25">
      <c r="A4416" s="46" t="s">
        <v>35</v>
      </c>
      <c r="B4416" s="47"/>
      <c r="C4416" s="48" t="s">
        <v>11</v>
      </c>
      <c r="D4416" s="49">
        <v>55</v>
      </c>
      <c r="E4416" s="49">
        <v>0</v>
      </c>
      <c r="F4416" s="49">
        <v>120</v>
      </c>
      <c r="G4416" s="49">
        <v>0</v>
      </c>
      <c r="H4416" s="49">
        <v>0</v>
      </c>
      <c r="I4416" s="50">
        <v>10</v>
      </c>
      <c r="J4416" s="50">
        <v>55</v>
      </c>
      <c r="K4416" s="50">
        <v>35</v>
      </c>
      <c r="L4416" s="50">
        <v>35</v>
      </c>
      <c r="M4416" s="50">
        <v>0</v>
      </c>
      <c r="N4416" s="51">
        <f>D4416*$D$10</f>
        <v>74.25</v>
      </c>
      <c r="O4416" s="51">
        <f>E4416*$E$10</f>
        <v>0</v>
      </c>
      <c r="P4416" s="51">
        <f>F4416*$F$10</f>
        <v>162</v>
      </c>
      <c r="Q4416" s="51">
        <f>G4416*$G$10</f>
        <v>0</v>
      </c>
      <c r="R4416" s="51">
        <f>H4416*$H$10</f>
        <v>0</v>
      </c>
      <c r="S4416" s="51">
        <f>(N4416/100)*(I4416*$I$10)+(N4416/100)*(J4416*$J$10)</f>
        <v>48.262500000000003</v>
      </c>
      <c r="T4416" s="51">
        <f>(O4416/100)*(K4416*$J$10)</f>
        <v>0</v>
      </c>
      <c r="U4416" s="51">
        <f>(P4416/100)*(K4416*$K$10)+(P4416/100)*(L4416*$L$10)</f>
        <v>158.76000000000002</v>
      </c>
      <c r="V4416" s="51">
        <f>(Q4416/100)*(L4416*$L$10)</f>
        <v>0</v>
      </c>
      <c r="W4416" s="51">
        <f>(R4416/100)*(K4416*$K$10)+(R4416/100)*(L4416*$L$10)</f>
        <v>0</v>
      </c>
      <c r="X4416" s="51">
        <f t="shared" si="607"/>
        <v>122.5125</v>
      </c>
      <c r="Y4416" s="51">
        <f t="shared" si="608"/>
        <v>0</v>
      </c>
      <c r="Z4416" s="51">
        <f t="shared" si="609"/>
        <v>320.76</v>
      </c>
      <c r="AA4416" s="51">
        <f t="shared" si="610"/>
        <v>0</v>
      </c>
      <c r="AB4416" s="51">
        <f t="shared" si="611"/>
        <v>0</v>
      </c>
      <c r="AC4416" s="52">
        <f t="shared" si="612"/>
        <v>443.3</v>
      </c>
      <c r="AD4416" s="53">
        <f>(ROUND(AC4416-AC4409,1)/AC4409)</f>
        <v>0.25155279503105588</v>
      </c>
      <c r="AE4416" s="44"/>
      <c r="AF4416" s="45"/>
    </row>
    <row r="4417" spans="1:32" x14ac:dyDescent="0.25">
      <c r="A4417" s="46" t="s">
        <v>36</v>
      </c>
      <c r="B4417" s="47"/>
      <c r="C4417" s="48" t="s">
        <v>12</v>
      </c>
      <c r="D4417" s="49">
        <v>55</v>
      </c>
      <c r="E4417" s="49">
        <v>0</v>
      </c>
      <c r="F4417" s="49">
        <v>0</v>
      </c>
      <c r="G4417" s="49">
        <v>120</v>
      </c>
      <c r="H4417" s="49">
        <v>0</v>
      </c>
      <c r="I4417" s="50">
        <v>10</v>
      </c>
      <c r="J4417" s="50">
        <v>55</v>
      </c>
      <c r="K4417" s="50">
        <v>0</v>
      </c>
      <c r="L4417" s="50">
        <v>70</v>
      </c>
      <c r="M4417" s="50">
        <v>0</v>
      </c>
      <c r="N4417" s="51">
        <f>D4417*$D$11</f>
        <v>74.25</v>
      </c>
      <c r="O4417" s="51">
        <f>E4417*$E$11</f>
        <v>0</v>
      </c>
      <c r="P4417" s="51">
        <f>F4417*$F$11</f>
        <v>0</v>
      </c>
      <c r="Q4417" s="51">
        <f>G4417*$G$11</f>
        <v>162</v>
      </c>
      <c r="R4417" s="51">
        <f>H4417*$H$11</f>
        <v>0</v>
      </c>
      <c r="S4417" s="51">
        <f>(N4417/100)*(I4417*$I$11)+(N4417/100)*(J4417*$J$11)</f>
        <v>48.262500000000003</v>
      </c>
      <c r="T4417" s="51">
        <f>(O4417/100)*(K4417*$K$11)</f>
        <v>0</v>
      </c>
      <c r="U4417" s="51">
        <f>(P4417/100)*(K4417*$K$11)+(P4417/100)*(L4417*$L$11)</f>
        <v>0</v>
      </c>
      <c r="V4417" s="51">
        <f>(Q4417/100)*(L4417*$L$11)</f>
        <v>158.76000000000002</v>
      </c>
      <c r="W4417" s="51">
        <f>(R4417/100)*(K4417*$K$11)+(R4417/100)*(L4417*$L$11)</f>
        <v>0</v>
      </c>
      <c r="X4417" s="51">
        <f t="shared" si="607"/>
        <v>122.5125</v>
      </c>
      <c r="Y4417" s="51">
        <f t="shared" si="608"/>
        <v>0</v>
      </c>
      <c r="Z4417" s="51">
        <f t="shared" si="609"/>
        <v>0</v>
      </c>
      <c r="AA4417" s="51">
        <f t="shared" si="610"/>
        <v>320.76</v>
      </c>
      <c r="AB4417" s="51">
        <f t="shared" si="611"/>
        <v>0</v>
      </c>
      <c r="AC4417" s="52">
        <f t="shared" si="612"/>
        <v>443.3</v>
      </c>
      <c r="AD4417" s="53">
        <f>(ROUND(AC4417-AC4409,1)/AC4409)</f>
        <v>0.25155279503105588</v>
      </c>
      <c r="AE4417" s="44"/>
    </row>
    <row r="4418" spans="1:32" x14ac:dyDescent="0.25">
      <c r="A4418" s="46" t="s">
        <v>37</v>
      </c>
      <c r="B4418" s="47"/>
      <c r="C4418" s="48" t="s">
        <v>13</v>
      </c>
      <c r="D4418" s="49">
        <v>55</v>
      </c>
      <c r="E4418" s="49">
        <v>0</v>
      </c>
      <c r="F4418" s="49">
        <v>0</v>
      </c>
      <c r="G4418" s="49">
        <v>0</v>
      </c>
      <c r="H4418" s="49">
        <v>120</v>
      </c>
      <c r="I4418" s="50">
        <v>10</v>
      </c>
      <c r="J4418" s="50">
        <v>55</v>
      </c>
      <c r="K4418" s="50">
        <v>35</v>
      </c>
      <c r="L4418" s="50">
        <v>35</v>
      </c>
      <c r="M4418" s="50">
        <v>0</v>
      </c>
      <c r="N4418" s="51">
        <f>D4418*$D$12</f>
        <v>74.25</v>
      </c>
      <c r="O4418" s="51">
        <f>E4418*$E$12</f>
        <v>0</v>
      </c>
      <c r="P4418" s="51">
        <f>F4418*$F$12</f>
        <v>0</v>
      </c>
      <c r="Q4418" s="51">
        <f>G4418*$G$12</f>
        <v>0</v>
      </c>
      <c r="R4418" s="51">
        <f>H4418*$H$12</f>
        <v>162</v>
      </c>
      <c r="S4418" s="51">
        <f>(N4418/100)*(I4418*$I$12)+(N4418/100)*(J4418*$J$12)</f>
        <v>48.262500000000003</v>
      </c>
      <c r="T4418" s="51">
        <f>(O4418/100)*(K4418*$K$12)</f>
        <v>0</v>
      </c>
      <c r="U4418" s="51">
        <f>(P4418/100)*(K4418*$K$12)+(P4418/100)*(L4418*$L$12)</f>
        <v>0</v>
      </c>
      <c r="V4418" s="51">
        <f>(Q4418/100)*(L4418*$L$12)</f>
        <v>0</v>
      </c>
      <c r="W4418" s="51">
        <f>(R4418/100)*(K4418*$K$12)+(R4418/100)*(L4418*$L$12)</f>
        <v>158.76000000000002</v>
      </c>
      <c r="X4418" s="51">
        <f t="shared" si="607"/>
        <v>122.5125</v>
      </c>
      <c r="Y4418" s="51">
        <f t="shared" si="608"/>
        <v>0</v>
      </c>
      <c r="Z4418" s="51">
        <f t="shared" si="609"/>
        <v>0</v>
      </c>
      <c r="AA4418" s="51">
        <f t="shared" si="610"/>
        <v>0</v>
      </c>
      <c r="AB4418" s="51">
        <f t="shared" si="611"/>
        <v>320.76</v>
      </c>
      <c r="AC4418" s="52">
        <f t="shared" si="612"/>
        <v>443.3</v>
      </c>
      <c r="AD4418" s="53">
        <f>(ROUND(AC4418-AC4409,1)/AC4409)</f>
        <v>0.25155279503105588</v>
      </c>
      <c r="AE4418" s="44"/>
      <c r="AF4418" s="45"/>
    </row>
    <row r="4419" spans="1:32" x14ac:dyDescent="0.25">
      <c r="A4419" s="46" t="s">
        <v>38</v>
      </c>
      <c r="B4419" s="47"/>
      <c r="C4419" s="48" t="s">
        <v>14</v>
      </c>
      <c r="D4419" s="49">
        <v>110</v>
      </c>
      <c r="E4419" s="49">
        <v>0</v>
      </c>
      <c r="F4419" s="49">
        <v>0</v>
      </c>
      <c r="G4419" s="49">
        <v>0</v>
      </c>
      <c r="H4419" s="49">
        <v>0</v>
      </c>
      <c r="I4419" s="50">
        <v>0</v>
      </c>
      <c r="J4419" s="50">
        <v>0</v>
      </c>
      <c r="K4419" s="50">
        <v>0</v>
      </c>
      <c r="L4419" s="50">
        <v>0</v>
      </c>
      <c r="M4419" s="50">
        <v>83</v>
      </c>
      <c r="N4419" s="51">
        <f>D4419*$D$13</f>
        <v>148.5</v>
      </c>
      <c r="O4419" s="51">
        <f>E4419*$E$13</f>
        <v>0</v>
      </c>
      <c r="P4419" s="51">
        <f>F4419*$F$13</f>
        <v>0</v>
      </c>
      <c r="Q4419" s="51">
        <f>G4419*$G$13</f>
        <v>0</v>
      </c>
      <c r="R4419" s="51">
        <f>H4419*$H$13</f>
        <v>0</v>
      </c>
      <c r="S4419" s="51">
        <f>(N4419/100)*(I4419*$I$13)+(N4419/100)*(J4419*$J$13)+(N4419/100)*(M4419*$M$13)</f>
        <v>246.51000000000002</v>
      </c>
      <c r="T4419" s="51">
        <f>(O4419/100)*(K4419*$K$13)+(O4419/100)*(M4419*$M$13)</f>
        <v>0</v>
      </c>
      <c r="U4419" s="51">
        <f>(P4419/100)*(K4419*$K$13)+(P4419/100)*(L4419*$L$13)+(P4419/100)*(M4419*$M$13)</f>
        <v>0</v>
      </c>
      <c r="V4419" s="51">
        <f>(Q4419/100)*(L4419*$L$13)+(Q4419/100)*(M4419*$M$13)</f>
        <v>0</v>
      </c>
      <c r="W4419" s="51">
        <f>(R4419/100)*(K4419*$K$13)+(R4419/100)*(L4419*$L$13)+(R4419/100)*(M4419*$M$13)</f>
        <v>0</v>
      </c>
      <c r="X4419" s="51">
        <f t="shared" si="607"/>
        <v>395.01</v>
      </c>
      <c r="Y4419" s="51">
        <f t="shared" si="608"/>
        <v>0</v>
      </c>
      <c r="Z4419" s="51">
        <f t="shared" si="609"/>
        <v>0</v>
      </c>
      <c r="AA4419" s="51">
        <f t="shared" si="610"/>
        <v>0</v>
      </c>
      <c r="AB4419" s="51">
        <f t="shared" si="611"/>
        <v>0</v>
      </c>
      <c r="AC4419" s="52">
        <f t="shared" si="612"/>
        <v>395</v>
      </c>
      <c r="AD4419" s="53">
        <f>(ROUND(AC4419-AC4409,1)/AC4409)</f>
        <v>0.11518915866741954</v>
      </c>
      <c r="AE4419" s="44"/>
    </row>
    <row r="4420" spans="1:32" x14ac:dyDescent="0.25">
      <c r="A4420" s="46" t="s">
        <v>39</v>
      </c>
      <c r="B4420" s="47"/>
      <c r="C4420" s="48" t="s">
        <v>15</v>
      </c>
      <c r="D4420" s="49">
        <v>110</v>
      </c>
      <c r="E4420" s="49">
        <v>0</v>
      </c>
      <c r="F4420" s="49">
        <v>0</v>
      </c>
      <c r="G4420" s="49">
        <v>0</v>
      </c>
      <c r="H4420" s="49">
        <v>0</v>
      </c>
      <c r="I4420" s="50">
        <v>10</v>
      </c>
      <c r="J4420" s="50">
        <v>55</v>
      </c>
      <c r="K4420" s="50">
        <v>60</v>
      </c>
      <c r="L4420" s="50">
        <v>0</v>
      </c>
      <c r="M4420" s="50">
        <v>0</v>
      </c>
      <c r="N4420" s="51">
        <f>D4420*$D$14</f>
        <v>148.5</v>
      </c>
      <c r="O4420" s="51">
        <f>E4420*$E$14</f>
        <v>0</v>
      </c>
      <c r="P4420" s="51">
        <f>F4420*$F$14</f>
        <v>0</v>
      </c>
      <c r="Q4420" s="51">
        <f>G4420*$G$14</f>
        <v>0</v>
      </c>
      <c r="R4420" s="51">
        <f>H4420*$H$14</f>
        <v>0</v>
      </c>
      <c r="S4420" s="51">
        <f>(N4420/100)*(I4420*$I$14)+(N4420/100)*(J4420*$J$14)+(N4420/100)*(K4420*$K$14)</f>
        <v>274.72500000000002</v>
      </c>
      <c r="T4420" s="51">
        <f>(O4420/100)*(K4420*$K$14)</f>
        <v>0</v>
      </c>
      <c r="U4420" s="51">
        <f>(P4420/100)*(K4420*$K$14)+(P4420/100)*(L4420*$L$14)</f>
        <v>0</v>
      </c>
      <c r="V4420" s="51">
        <f>(Q4420/100)*(L4420*$L$14)</f>
        <v>0</v>
      </c>
      <c r="W4420" s="51">
        <f>(R4420/100)*(K4420*$L$14)+(R4420/100)*(L4420*$M$14)</f>
        <v>0</v>
      </c>
      <c r="X4420" s="51">
        <f t="shared" si="607"/>
        <v>423.22500000000002</v>
      </c>
      <c r="Y4420" s="51">
        <f t="shared" si="608"/>
        <v>0</v>
      </c>
      <c r="Z4420" s="51">
        <f t="shared" si="609"/>
        <v>0</v>
      </c>
      <c r="AA4420" s="51">
        <f t="shared" si="610"/>
        <v>0</v>
      </c>
      <c r="AB4420" s="51">
        <f t="shared" si="611"/>
        <v>0</v>
      </c>
      <c r="AC4420" s="52">
        <f t="shared" si="612"/>
        <v>423.2</v>
      </c>
      <c r="AD4420" s="53">
        <f>(ROUND(AC4420-AC4409,1)/AC4409)</f>
        <v>0.19480519480519481</v>
      </c>
      <c r="AE4420" s="44"/>
      <c r="AF4420" s="45"/>
    </row>
    <row r="4421" spans="1:32" x14ac:dyDescent="0.25">
      <c r="A4421" s="46"/>
      <c r="B4421" s="47"/>
      <c r="C4421" s="48" t="s">
        <v>16</v>
      </c>
      <c r="D4421" s="49">
        <v>110</v>
      </c>
      <c r="E4421" s="49">
        <v>0</v>
      </c>
      <c r="F4421" s="49">
        <v>0</v>
      </c>
      <c r="G4421" s="49">
        <v>0</v>
      </c>
      <c r="H4421" s="49">
        <v>0</v>
      </c>
      <c r="I4421" s="50">
        <v>10</v>
      </c>
      <c r="J4421" s="50">
        <v>55</v>
      </c>
      <c r="K4421" s="50">
        <v>0</v>
      </c>
      <c r="L4421" s="50">
        <v>60</v>
      </c>
      <c r="M4421" s="50">
        <v>0</v>
      </c>
      <c r="N4421" s="51">
        <f>D4421*$D$15</f>
        <v>148.5</v>
      </c>
      <c r="O4421" s="51">
        <f>E4421*$E$15</f>
        <v>0</v>
      </c>
      <c r="P4421" s="51">
        <f>F4421*$F$15</f>
        <v>0</v>
      </c>
      <c r="Q4421" s="51">
        <f>G4421*$G$15</f>
        <v>0</v>
      </c>
      <c r="R4421" s="51">
        <f>H4421*$H$15</f>
        <v>0</v>
      </c>
      <c r="S4421" s="51">
        <f>(N4421/100)*(I4421*$I$15)+(N4421/100)*(J4421*$J$15)+(N4421/100)*(L4421*$L$15)</f>
        <v>274.72500000000002</v>
      </c>
      <c r="T4421" s="51">
        <f>(O4421/100)*(K4421*$K$15)</f>
        <v>0</v>
      </c>
      <c r="U4421" s="51">
        <f>(P4421/100)*(K4421*$K$15)+(P4421/100)*(L4421*$L$15)</f>
        <v>0</v>
      </c>
      <c r="V4421" s="51">
        <f>(Q4421/100)*(L4421*$L$15)</f>
        <v>0</v>
      </c>
      <c r="W4421" s="51">
        <f>(R4421/100)*(K4421*$K$15)+(R4421/100)*(L4421*$L$15)</f>
        <v>0</v>
      </c>
      <c r="X4421" s="51">
        <f t="shared" si="607"/>
        <v>423.22500000000002</v>
      </c>
      <c r="Y4421" s="51">
        <f t="shared" si="608"/>
        <v>0</v>
      </c>
      <c r="Z4421" s="51">
        <f t="shared" si="609"/>
        <v>0</v>
      </c>
      <c r="AA4421" s="51">
        <f t="shared" si="610"/>
        <v>0</v>
      </c>
      <c r="AB4421" s="51">
        <f t="shared" si="611"/>
        <v>0</v>
      </c>
      <c r="AC4421" s="52">
        <f t="shared" si="612"/>
        <v>423.2</v>
      </c>
      <c r="AD4421" s="53">
        <f>(ROUND(AC4421-AC4409,1)/AC4409)</f>
        <v>0.19480519480519481</v>
      </c>
      <c r="AE4421" s="44"/>
    </row>
    <row r="4422" spans="1:32" x14ac:dyDescent="0.25">
      <c r="A4422" s="46"/>
      <c r="B4422" s="47"/>
      <c r="C4422" s="48" t="s">
        <v>17</v>
      </c>
      <c r="D4422" s="49">
        <v>110</v>
      </c>
      <c r="E4422" s="49">
        <v>0</v>
      </c>
      <c r="F4422" s="49">
        <v>0</v>
      </c>
      <c r="G4422" s="49">
        <v>0</v>
      </c>
      <c r="H4422" s="49">
        <v>0</v>
      </c>
      <c r="I4422" s="50">
        <v>10</v>
      </c>
      <c r="J4422" s="50">
        <v>75</v>
      </c>
      <c r="K4422" s="50">
        <v>0</v>
      </c>
      <c r="L4422" s="50">
        <v>0</v>
      </c>
      <c r="M4422" s="50">
        <v>0</v>
      </c>
      <c r="N4422" s="51">
        <f>D4422*$D$16</f>
        <v>148.5</v>
      </c>
      <c r="O4422" s="51">
        <f>E4422*$E$16</f>
        <v>0</v>
      </c>
      <c r="P4422" s="51">
        <f>F4422*$F$16</f>
        <v>0</v>
      </c>
      <c r="Q4422" s="51">
        <f>G4422*$G$16</f>
        <v>0</v>
      </c>
      <c r="R4422" s="51">
        <f>H4422*$H$16</f>
        <v>0</v>
      </c>
      <c r="S4422" s="51">
        <f>(N4422/100)*(I4422*$I$16)+(N4422/100)*(J4422*$J$16)</f>
        <v>293.28750000000002</v>
      </c>
      <c r="T4422" s="51">
        <f>(O4422/100)*(K4422*$K$16)</f>
        <v>0</v>
      </c>
      <c r="U4422" s="51">
        <f>(P4422/100)*(K4422*$K$16)+(P4422/100)*(L4422*$L$16)</f>
        <v>0</v>
      </c>
      <c r="V4422" s="51">
        <f>(Q4422/100)*(L4422*$L$16)</f>
        <v>0</v>
      </c>
      <c r="W4422" s="51">
        <f>(R4422/100)*(K4422*$K$16)+(R4422/100)*(L4422*$L$16)</f>
        <v>0</v>
      </c>
      <c r="X4422" s="51">
        <f t="shared" si="607"/>
        <v>441.78750000000002</v>
      </c>
      <c r="Y4422" s="51">
        <f t="shared" si="608"/>
        <v>0</v>
      </c>
      <c r="Z4422" s="51">
        <f t="shared" si="609"/>
        <v>0</v>
      </c>
      <c r="AA4422" s="51">
        <f t="shared" si="610"/>
        <v>0</v>
      </c>
      <c r="AB4422" s="51">
        <f t="shared" si="611"/>
        <v>0</v>
      </c>
      <c r="AC4422" s="52">
        <f t="shared" si="612"/>
        <v>441.8</v>
      </c>
      <c r="AD4422" s="53">
        <f>(ROUND(AC4422-AC4409,1)/AC4409)</f>
        <v>0.24731789949181252</v>
      </c>
      <c r="AE4422" s="44"/>
      <c r="AF4422" s="45"/>
    </row>
    <row r="4423" spans="1:32" x14ac:dyDescent="0.25">
      <c r="A4423" s="46"/>
      <c r="B4423" s="47"/>
      <c r="C4423" s="48" t="s">
        <v>18</v>
      </c>
      <c r="D4423" s="49">
        <v>110</v>
      </c>
      <c r="E4423" s="49">
        <v>0</v>
      </c>
      <c r="F4423" s="49">
        <v>0</v>
      </c>
      <c r="G4423" s="49">
        <v>0</v>
      </c>
      <c r="H4423" s="49">
        <v>0</v>
      </c>
      <c r="I4423" s="50">
        <v>45</v>
      </c>
      <c r="J4423" s="50">
        <v>55</v>
      </c>
      <c r="K4423" s="50">
        <v>0</v>
      </c>
      <c r="L4423" s="50">
        <v>0</v>
      </c>
      <c r="M4423" s="50">
        <v>0</v>
      </c>
      <c r="N4423" s="51">
        <f>D4423*$D$17</f>
        <v>148.5</v>
      </c>
      <c r="O4423" s="51">
        <f>E4423*$E$17</f>
        <v>0</v>
      </c>
      <c r="P4423" s="51">
        <f>F4423*$F$17</f>
        <v>0</v>
      </c>
      <c r="Q4423" s="51">
        <f>G4423*$G$17</f>
        <v>0</v>
      </c>
      <c r="R4423" s="51">
        <f>H4423*$H$17</f>
        <v>0</v>
      </c>
      <c r="S4423" s="51">
        <f>(N4423/100)*(I4423*$I$17)+(N4423/100)*(J4423*$J$17)</f>
        <v>248.73750000000001</v>
      </c>
      <c r="T4423" s="51">
        <f>(O4423/100)*(K4423*$K$17)</f>
        <v>0</v>
      </c>
      <c r="U4423" s="51">
        <f>(P4423/100)*(K4423*$K$17)+(P4423/100)*(L4423*$L$17)</f>
        <v>0</v>
      </c>
      <c r="V4423" s="51">
        <f>(Q4423/100)*(L4423*$L$17)</f>
        <v>0</v>
      </c>
      <c r="W4423" s="51">
        <f>(R4423/100)*(K4423*$K$17)+(R4423/100)*(L4423*$L$17)</f>
        <v>0</v>
      </c>
      <c r="X4423" s="51">
        <f t="shared" si="607"/>
        <v>397.23750000000001</v>
      </c>
      <c r="Y4423" s="51">
        <f t="shared" si="608"/>
        <v>0</v>
      </c>
      <c r="Z4423" s="51">
        <f t="shared" si="609"/>
        <v>0</v>
      </c>
      <c r="AA4423" s="51">
        <f t="shared" si="610"/>
        <v>0</v>
      </c>
      <c r="AB4423" s="51">
        <f t="shared" si="611"/>
        <v>0</v>
      </c>
      <c r="AC4423" s="52">
        <f t="shared" si="612"/>
        <v>397.2</v>
      </c>
      <c r="AD4423" s="53">
        <f>(ROUND(AC4423-AC4409,1)/AC4409)</f>
        <v>0.12140033879164314</v>
      </c>
      <c r="AE4423" s="44"/>
    </row>
    <row r="4424" spans="1:32" x14ac:dyDescent="0.25">
      <c r="A4424" s="54" t="s">
        <v>19</v>
      </c>
      <c r="B4424" s="55" t="s">
        <v>353</v>
      </c>
      <c r="C4424" s="38" t="s">
        <v>4</v>
      </c>
      <c r="D4424" s="39">
        <v>118</v>
      </c>
      <c r="E4424" s="39">
        <v>0</v>
      </c>
      <c r="F4424" s="39">
        <v>0</v>
      </c>
      <c r="G4424" s="39">
        <v>0</v>
      </c>
      <c r="H4424" s="39">
        <v>0</v>
      </c>
      <c r="I4424" s="40">
        <v>20</v>
      </c>
      <c r="J4424" s="40">
        <v>40</v>
      </c>
      <c r="K4424" s="40">
        <v>0</v>
      </c>
      <c r="L4424" s="40">
        <v>0</v>
      </c>
      <c r="M4424" s="40">
        <v>0</v>
      </c>
      <c r="N4424" s="41">
        <f>D4424*$D$3</f>
        <v>165.2</v>
      </c>
      <c r="O4424" s="41">
        <f>E4424*$E$3</f>
        <v>0</v>
      </c>
      <c r="P4424" s="41">
        <f>F4424*$F$3</f>
        <v>0</v>
      </c>
      <c r="Q4424" s="41">
        <f>G4424*$G$3</f>
        <v>0</v>
      </c>
      <c r="R4424" s="41">
        <f>H4424*$H$3</f>
        <v>0</v>
      </c>
      <c r="S4424" s="41">
        <f>(N4424/100)*(I4424*$I$3)+(N4424/100)*(J4424*$J$3)</f>
        <v>198.24</v>
      </c>
      <c r="T4424" s="41">
        <f>(O4424/100)*(K4424*$K$3)</f>
        <v>0</v>
      </c>
      <c r="U4424" s="41">
        <f>(P4424/100)*(K4424*$K$3)+(P4424/100)*(L4424*$L$3)</f>
        <v>0</v>
      </c>
      <c r="V4424" s="41">
        <f>(Q4424/100)*(L4424*$L$3)</f>
        <v>0</v>
      </c>
      <c r="W4424" s="41">
        <f>(R4424/100)*(K4424*$K$3)+(R4424/100)*(L4424*$L$3)</f>
        <v>0</v>
      </c>
      <c r="X4424" s="41">
        <f t="shared" si="607"/>
        <v>363.44</v>
      </c>
      <c r="Y4424" s="41">
        <f t="shared" si="608"/>
        <v>0</v>
      </c>
      <c r="Z4424" s="41">
        <f t="shared" si="609"/>
        <v>0</v>
      </c>
      <c r="AA4424" s="41">
        <f t="shared" si="610"/>
        <v>0</v>
      </c>
      <c r="AB4424" s="41">
        <f t="shared" si="611"/>
        <v>0</v>
      </c>
      <c r="AC4424" s="42">
        <f t="shared" si="612"/>
        <v>363.4</v>
      </c>
      <c r="AD4424" s="43">
        <v>0</v>
      </c>
      <c r="AE4424" s="44"/>
    </row>
    <row r="4425" spans="1:32" x14ac:dyDescent="0.25">
      <c r="A4425" s="46" t="s">
        <v>29</v>
      </c>
      <c r="B4425" s="56">
        <v>0</v>
      </c>
      <c r="C4425" s="48" t="s">
        <v>5</v>
      </c>
      <c r="D4425" s="49">
        <v>118</v>
      </c>
      <c r="E4425" s="49">
        <v>0</v>
      </c>
      <c r="F4425" s="49">
        <v>0</v>
      </c>
      <c r="G4425" s="49">
        <v>0</v>
      </c>
      <c r="H4425" s="49">
        <v>0</v>
      </c>
      <c r="I4425" s="50">
        <v>35</v>
      </c>
      <c r="J4425" s="50">
        <v>50</v>
      </c>
      <c r="K4425" s="50">
        <v>0</v>
      </c>
      <c r="L4425" s="50">
        <v>0</v>
      </c>
      <c r="M4425" s="50">
        <v>0</v>
      </c>
      <c r="N4425" s="51">
        <f>D4425*$D$4</f>
        <v>159.30000000000001</v>
      </c>
      <c r="O4425" s="51">
        <f>E4425*$E$4</f>
        <v>0</v>
      </c>
      <c r="P4425" s="51">
        <f>F4425*$F$4</f>
        <v>0</v>
      </c>
      <c r="Q4425" s="51">
        <f>G4425*$G$4</f>
        <v>0</v>
      </c>
      <c r="R4425" s="51">
        <f>H4425*$H$4</f>
        <v>0</v>
      </c>
      <c r="S4425" s="51">
        <f>(N4425/100)*(I4425*$I$4)+(N4425/100)*(J4425*$J$4)</f>
        <v>270.81000000000006</v>
      </c>
      <c r="T4425" s="51">
        <f>(O4425/100)*(K4425*$K$4)</f>
        <v>0</v>
      </c>
      <c r="U4425" s="51">
        <f>(P4425/100)*(K4425*$K$4)+(P4425/100)*(L4425*$L$4)</f>
        <v>0</v>
      </c>
      <c r="V4425" s="51">
        <f>(Q4425/100)*(L4425*$L$4)</f>
        <v>0</v>
      </c>
      <c r="W4425" s="51">
        <f>(R4425/100)*(K4425*$K$4)+(R4425/100)*(L4425*$L$4)</f>
        <v>0</v>
      </c>
      <c r="X4425" s="51">
        <f t="shared" si="607"/>
        <v>430.11000000000007</v>
      </c>
      <c r="Y4425" s="51">
        <f t="shared" si="608"/>
        <v>0</v>
      </c>
      <c r="Z4425" s="51">
        <f t="shared" si="609"/>
        <v>0</v>
      </c>
      <c r="AA4425" s="51">
        <f t="shared" si="610"/>
        <v>0</v>
      </c>
      <c r="AB4425" s="51">
        <f t="shared" si="611"/>
        <v>0</v>
      </c>
      <c r="AC4425" s="52">
        <f t="shared" si="612"/>
        <v>430.1</v>
      </c>
      <c r="AD4425" s="53">
        <f>(ROUND(AC4425-AC4424,1)/AC4424)</f>
        <v>0.18354430379746836</v>
      </c>
      <c r="AE4425" s="44"/>
    </row>
    <row r="4426" spans="1:32" x14ac:dyDescent="0.25">
      <c r="A4426" s="46" t="s">
        <v>30</v>
      </c>
      <c r="B4426" s="56">
        <v>16</v>
      </c>
      <c r="C4426" s="48" t="s">
        <v>6</v>
      </c>
      <c r="D4426" s="49">
        <v>118</v>
      </c>
      <c r="E4426" s="49">
        <v>0</v>
      </c>
      <c r="F4426" s="49">
        <v>0</v>
      </c>
      <c r="G4426" s="49">
        <v>0</v>
      </c>
      <c r="H4426" s="49">
        <v>0</v>
      </c>
      <c r="I4426" s="50">
        <v>20</v>
      </c>
      <c r="J4426" s="50">
        <v>40</v>
      </c>
      <c r="K4426" s="50">
        <v>0</v>
      </c>
      <c r="L4426" s="50">
        <v>0</v>
      </c>
      <c r="M4426" s="50">
        <v>0</v>
      </c>
      <c r="N4426" s="51">
        <f>D4426*$D$5</f>
        <v>165.2</v>
      </c>
      <c r="O4426" s="51">
        <f>E4426*$E$5</f>
        <v>0</v>
      </c>
      <c r="P4426" s="51">
        <f>F4426*$F$5</f>
        <v>0</v>
      </c>
      <c r="Q4426" s="51">
        <f>G4426*$G$5</f>
        <v>0</v>
      </c>
      <c r="R4426" s="51">
        <f>H4426*$H$5</f>
        <v>0</v>
      </c>
      <c r="S4426" s="51">
        <f>(N4426/100)*(I4426*$I$5)+(N4426/100)*(J4426*$J$5)</f>
        <v>198.24</v>
      </c>
      <c r="T4426" s="51">
        <f>(O4426/100)*(K4426*$K$5)</f>
        <v>0</v>
      </c>
      <c r="U4426" s="51">
        <f>(P4426/100)*(K4426*$K$5)+(P4426/100)*(L4426*$L$5)</f>
        <v>0</v>
      </c>
      <c r="V4426" s="51">
        <f>(Q4426/100)*(L4426*$L$5)</f>
        <v>0</v>
      </c>
      <c r="W4426" s="51">
        <f>(R4426/100)*(K4426*$K$5)+(R4426/100)*(L4426*$L$5)</f>
        <v>0</v>
      </c>
      <c r="X4426" s="51">
        <f t="shared" si="607"/>
        <v>363.44</v>
      </c>
      <c r="Y4426" s="51">
        <f t="shared" si="608"/>
        <v>0</v>
      </c>
      <c r="Z4426" s="51">
        <f t="shared" si="609"/>
        <v>0</v>
      </c>
      <c r="AA4426" s="51">
        <f t="shared" si="610"/>
        <v>0</v>
      </c>
      <c r="AB4426" s="51">
        <f t="shared" si="611"/>
        <v>0</v>
      </c>
      <c r="AC4426" s="52">
        <f t="shared" si="612"/>
        <v>363.4</v>
      </c>
      <c r="AD4426" s="53">
        <f>(ROUND(AC4426-AC4424,1)/AC4424)</f>
        <v>0</v>
      </c>
      <c r="AE4426" s="44"/>
    </row>
    <row r="4427" spans="1:32" x14ac:dyDescent="0.25">
      <c r="A4427" s="46" t="s">
        <v>31</v>
      </c>
      <c r="B4427" s="56">
        <v>0</v>
      </c>
      <c r="C4427" s="48" t="s">
        <v>7</v>
      </c>
      <c r="D4427" s="49">
        <v>118</v>
      </c>
      <c r="E4427" s="49">
        <v>0</v>
      </c>
      <c r="F4427" s="49">
        <v>0</v>
      </c>
      <c r="G4427" s="49">
        <v>0</v>
      </c>
      <c r="H4427" s="49">
        <v>0</v>
      </c>
      <c r="I4427" s="50">
        <v>20</v>
      </c>
      <c r="J4427" s="50">
        <v>40</v>
      </c>
      <c r="K4427" s="50">
        <v>0</v>
      </c>
      <c r="L4427" s="50">
        <v>0</v>
      </c>
      <c r="M4427" s="50">
        <v>0</v>
      </c>
      <c r="N4427" s="51">
        <f>D4427*$D$6</f>
        <v>165.2</v>
      </c>
      <c r="O4427" s="51">
        <f>E4427*$E$6</f>
        <v>0</v>
      </c>
      <c r="P4427" s="51">
        <f>F4427*$F$6</f>
        <v>0</v>
      </c>
      <c r="Q4427" s="51">
        <f>G4427*$G$6</f>
        <v>0</v>
      </c>
      <c r="R4427" s="51">
        <f>H4427*$H$6</f>
        <v>0</v>
      </c>
      <c r="S4427" s="51">
        <f>(N4427/100)*(I4427*$I$6)+(N4427/100)*(J4427*$J$6)</f>
        <v>198.24</v>
      </c>
      <c r="T4427" s="51">
        <f>(O4427/100)*(K4427*$K$6)</f>
        <v>0</v>
      </c>
      <c r="U4427" s="51">
        <f>(P4427/100)*(K4427*$K$6)+(P4427/100)*(L4427*$L$6)</f>
        <v>0</v>
      </c>
      <c r="V4427" s="51">
        <f>(Q4427/100)*(L4427*$L$6)</f>
        <v>0</v>
      </c>
      <c r="W4427" s="51">
        <f>(R4427/100)*(K4427*$K$6)+(R4427/100)*(L4427*$L$6)</f>
        <v>0</v>
      </c>
      <c r="X4427" s="51">
        <f t="shared" si="607"/>
        <v>363.44</v>
      </c>
      <c r="Y4427" s="51">
        <f t="shared" si="608"/>
        <v>0</v>
      </c>
      <c r="Z4427" s="51">
        <f t="shared" si="609"/>
        <v>0</v>
      </c>
      <c r="AA4427" s="51">
        <f t="shared" si="610"/>
        <v>0</v>
      </c>
      <c r="AB4427" s="51">
        <f t="shared" si="611"/>
        <v>0</v>
      </c>
      <c r="AC4427" s="52">
        <f t="shared" si="612"/>
        <v>363.4</v>
      </c>
      <c r="AD4427" s="53">
        <f>(ROUND(AC4427-AC4424,1)/AC4424)</f>
        <v>0</v>
      </c>
      <c r="AE4427" s="44"/>
    </row>
    <row r="4428" spans="1:32" x14ac:dyDescent="0.25">
      <c r="A4428" s="46" t="s">
        <v>32</v>
      </c>
      <c r="B4428" s="56">
        <v>0</v>
      </c>
      <c r="C4428" s="48" t="s">
        <v>8</v>
      </c>
      <c r="D4428" s="49">
        <v>118</v>
      </c>
      <c r="E4428" s="49">
        <v>0</v>
      </c>
      <c r="F4428" s="49">
        <v>0</v>
      </c>
      <c r="G4428" s="49">
        <v>0</v>
      </c>
      <c r="H4428" s="49">
        <v>0</v>
      </c>
      <c r="I4428" s="50">
        <v>20</v>
      </c>
      <c r="J4428" s="50">
        <v>40</v>
      </c>
      <c r="K4428" s="50">
        <v>0</v>
      </c>
      <c r="L4428" s="50">
        <v>0</v>
      </c>
      <c r="M4428" s="50">
        <v>0</v>
      </c>
      <c r="N4428" s="51">
        <f>D4428*$D$7</f>
        <v>165.2</v>
      </c>
      <c r="O4428" s="51">
        <f>E4428*$E$7</f>
        <v>0</v>
      </c>
      <c r="P4428" s="51">
        <f>F4428*$F$7</f>
        <v>0</v>
      </c>
      <c r="Q4428" s="51">
        <f>G4428*$G$7</f>
        <v>0</v>
      </c>
      <c r="R4428" s="51">
        <f>H4428*$H$7</f>
        <v>0</v>
      </c>
      <c r="S4428" s="51">
        <f>(N4428/100)*(I4428*$I$7)+(N4428/100)*(J4428*$J$7)</f>
        <v>198.24</v>
      </c>
      <c r="T4428" s="51">
        <f>(O4428/100)*(K4428*$K$7)</f>
        <v>0</v>
      </c>
      <c r="U4428" s="51">
        <f>(P4428/100)*(K4428*$K$7)+(P4428/100)*(L4428*$L$7)</f>
        <v>0</v>
      </c>
      <c r="V4428" s="51">
        <f>(Q4428/100)*(L4428*$L$7)</f>
        <v>0</v>
      </c>
      <c r="W4428" s="51">
        <f>(R4428/100)*(K4428*$K$7)+(R4428/100)*(L4428*$L$7)</f>
        <v>0</v>
      </c>
      <c r="X4428" s="51">
        <f t="shared" si="607"/>
        <v>363.44</v>
      </c>
      <c r="Y4428" s="51">
        <f t="shared" si="608"/>
        <v>0</v>
      </c>
      <c r="Z4428" s="51">
        <f t="shared" si="609"/>
        <v>0</v>
      </c>
      <c r="AA4428" s="51">
        <f t="shared" si="610"/>
        <v>0</v>
      </c>
      <c r="AB4428" s="51">
        <f t="shared" si="611"/>
        <v>0</v>
      </c>
      <c r="AC4428" s="52">
        <f t="shared" si="612"/>
        <v>363.4</v>
      </c>
      <c r="AD4428" s="53">
        <f>(ROUND(AC4428-AC4424,1)/AC4424)</f>
        <v>0</v>
      </c>
      <c r="AE4428" s="35"/>
    </row>
    <row r="4429" spans="1:32" x14ac:dyDescent="0.25">
      <c r="A4429" s="46" t="s">
        <v>33</v>
      </c>
      <c r="B4429" s="56"/>
      <c r="C4429" s="48" t="s">
        <v>9</v>
      </c>
      <c r="D4429" s="49">
        <v>118</v>
      </c>
      <c r="E4429" s="49">
        <v>0</v>
      </c>
      <c r="F4429" s="49">
        <v>0</v>
      </c>
      <c r="G4429" s="49">
        <v>0</v>
      </c>
      <c r="H4429" s="49">
        <v>0</v>
      </c>
      <c r="I4429" s="50">
        <v>20</v>
      </c>
      <c r="J4429" s="50">
        <v>40</v>
      </c>
      <c r="K4429" s="50">
        <v>0</v>
      </c>
      <c r="L4429" s="50">
        <v>0</v>
      </c>
      <c r="M4429" s="50">
        <v>0</v>
      </c>
      <c r="N4429" s="51">
        <f>D4429*$D$8</f>
        <v>165.2</v>
      </c>
      <c r="O4429" s="51">
        <f>E4429*$E$8</f>
        <v>0</v>
      </c>
      <c r="P4429" s="51">
        <f>F4429*$F$8</f>
        <v>0</v>
      </c>
      <c r="Q4429" s="51">
        <f>G4429*$G$8</f>
        <v>0</v>
      </c>
      <c r="R4429" s="51">
        <f>H4429*$H$8</f>
        <v>0</v>
      </c>
      <c r="S4429" s="51">
        <f>(N4429/100)*(I4429*$I$8)+(N4429/100)*(J4429*$J$8)</f>
        <v>198.24</v>
      </c>
      <c r="T4429" s="51">
        <f>(O4429/100)*(K4429*$K$8)</f>
        <v>0</v>
      </c>
      <c r="U4429" s="51">
        <f>(P4429/100)*(K4429*$K$8)+(P4429/100)*(L4429*$L$8)</f>
        <v>0</v>
      </c>
      <c r="V4429" s="51">
        <f>(Q4429/100)*(L4429*$L$8)</f>
        <v>0</v>
      </c>
      <c r="W4429" s="51">
        <f>(R4429/100)*(K4429*$K$8)+(R4429/100)*(L4429*$L$8)</f>
        <v>0</v>
      </c>
      <c r="X4429" s="51">
        <f t="shared" si="607"/>
        <v>363.44</v>
      </c>
      <c r="Y4429" s="51">
        <f t="shared" si="608"/>
        <v>0</v>
      </c>
      <c r="Z4429" s="51">
        <f t="shared" si="609"/>
        <v>0</v>
      </c>
      <c r="AA4429" s="51">
        <f t="shared" si="610"/>
        <v>0</v>
      </c>
      <c r="AB4429" s="51">
        <f t="shared" si="611"/>
        <v>0</v>
      </c>
      <c r="AC4429" s="52">
        <f t="shared" si="612"/>
        <v>363.4</v>
      </c>
      <c r="AD4429" s="53">
        <f>(ROUND(AC4429-AC4424,1)/AC4424)</f>
        <v>0</v>
      </c>
      <c r="AE4429" s="44"/>
    </row>
    <row r="4430" spans="1:32" x14ac:dyDescent="0.25">
      <c r="A4430" s="46" t="s">
        <v>34</v>
      </c>
      <c r="B4430" s="56"/>
      <c r="C4430" s="48" t="s">
        <v>10</v>
      </c>
      <c r="D4430" s="49">
        <v>59</v>
      </c>
      <c r="E4430" s="49">
        <v>130</v>
      </c>
      <c r="F4430" s="49">
        <v>0</v>
      </c>
      <c r="G4430" s="49">
        <v>0</v>
      </c>
      <c r="H4430" s="49">
        <v>0</v>
      </c>
      <c r="I4430" s="50">
        <v>20</v>
      </c>
      <c r="J4430" s="50">
        <v>40</v>
      </c>
      <c r="K4430" s="50">
        <v>65</v>
      </c>
      <c r="L4430" s="50">
        <v>0</v>
      </c>
      <c r="M4430" s="50">
        <v>0</v>
      </c>
      <c r="N4430" s="51">
        <f>D4430*$D$9</f>
        <v>79.650000000000006</v>
      </c>
      <c r="O4430" s="51">
        <f>E4430*$E$9</f>
        <v>175.5</v>
      </c>
      <c r="P4430" s="51">
        <f>F4430*$F$9</f>
        <v>0</v>
      </c>
      <c r="Q4430" s="51">
        <f>G4430*$G$9</f>
        <v>0</v>
      </c>
      <c r="R4430" s="51">
        <f>H4430*$H$9</f>
        <v>0</v>
      </c>
      <c r="S4430" s="51">
        <f>(N4430/100)*(I4430*$I$9)+(N4430/100)*(J4430*$J$9)</f>
        <v>47.790000000000006</v>
      </c>
      <c r="T4430" s="51">
        <f>(O4430/100)*(K4430*$K$9)</f>
        <v>159.70499999999998</v>
      </c>
      <c r="U4430" s="51">
        <f>(P4430/100)*(K4430*$K$9)+(P4430/100)*(L4430*$L$9)</f>
        <v>0</v>
      </c>
      <c r="V4430" s="51">
        <f>(Q4430/100)*(L4430*$L$9)</f>
        <v>0</v>
      </c>
      <c r="W4430" s="51">
        <f>(R4430/100)*(K4430*$K$9)+(R4430/100)*(L4430*$L$9)</f>
        <v>0</v>
      </c>
      <c r="X4430" s="51">
        <f t="shared" si="607"/>
        <v>127.44000000000001</v>
      </c>
      <c r="Y4430" s="51">
        <f t="shared" si="608"/>
        <v>335.20499999999998</v>
      </c>
      <c r="Z4430" s="51">
        <f t="shared" si="609"/>
        <v>0</v>
      </c>
      <c r="AA4430" s="51">
        <f t="shared" si="610"/>
        <v>0</v>
      </c>
      <c r="AB4430" s="51">
        <f t="shared" si="611"/>
        <v>0</v>
      </c>
      <c r="AC4430" s="52">
        <f t="shared" si="612"/>
        <v>462.6</v>
      </c>
      <c r="AD4430" s="53">
        <f>(ROUND(AC4430-AC4424,1)/AC4424)</f>
        <v>0.27297743533296648</v>
      </c>
      <c r="AE4430" s="44"/>
    </row>
    <row r="4431" spans="1:32" x14ac:dyDescent="0.25">
      <c r="A4431" s="46" t="s">
        <v>35</v>
      </c>
      <c r="B4431" s="56"/>
      <c r="C4431" s="48" t="s">
        <v>11</v>
      </c>
      <c r="D4431" s="49">
        <v>59</v>
      </c>
      <c r="E4431" s="49">
        <v>0</v>
      </c>
      <c r="F4431" s="49">
        <v>130</v>
      </c>
      <c r="G4431" s="49">
        <v>0</v>
      </c>
      <c r="H4431" s="49">
        <v>0</v>
      </c>
      <c r="I4431" s="50">
        <v>20</v>
      </c>
      <c r="J4431" s="50">
        <v>40</v>
      </c>
      <c r="K4431" s="50">
        <v>32.5</v>
      </c>
      <c r="L4431" s="50">
        <v>32.5</v>
      </c>
      <c r="M4431" s="50">
        <v>0</v>
      </c>
      <c r="N4431" s="51">
        <f>D4431*$D$10</f>
        <v>79.650000000000006</v>
      </c>
      <c r="O4431" s="51">
        <f>E4431*$E$10</f>
        <v>0</v>
      </c>
      <c r="P4431" s="51">
        <f>F4431*$F$10</f>
        <v>175.5</v>
      </c>
      <c r="Q4431" s="51">
        <f>G4431*$G$10</f>
        <v>0</v>
      </c>
      <c r="R4431" s="51">
        <f>H4431*$H$10</f>
        <v>0</v>
      </c>
      <c r="S4431" s="51">
        <f>(N4431/100)*(I4431*$I$10)+(N4431/100)*(J4431*$J$10)</f>
        <v>47.790000000000006</v>
      </c>
      <c r="T4431" s="51">
        <f>(O4431/100)*(K4431*$J$10)</f>
        <v>0</v>
      </c>
      <c r="U4431" s="51">
        <f>(P4431/100)*(K4431*$K$10)+(P4431/100)*(L4431*$L$10)</f>
        <v>159.70499999999998</v>
      </c>
      <c r="V4431" s="51">
        <f>(Q4431/100)*(L4431*$L$10)</f>
        <v>0</v>
      </c>
      <c r="W4431" s="51">
        <f>(R4431/100)*(K4431*$K$10)+(R4431/100)*(L4431*$L$10)</f>
        <v>0</v>
      </c>
      <c r="X4431" s="51">
        <f t="shared" si="607"/>
        <v>127.44000000000001</v>
      </c>
      <c r="Y4431" s="51">
        <f t="shared" si="608"/>
        <v>0</v>
      </c>
      <c r="Z4431" s="51">
        <f t="shared" si="609"/>
        <v>335.20499999999998</v>
      </c>
      <c r="AA4431" s="51">
        <f t="shared" si="610"/>
        <v>0</v>
      </c>
      <c r="AB4431" s="51">
        <f t="shared" si="611"/>
        <v>0</v>
      </c>
      <c r="AC4431" s="52">
        <f t="shared" si="612"/>
        <v>462.6</v>
      </c>
      <c r="AD4431" s="53">
        <f>(ROUND(AC4431-AC4424,1)/AC4424)</f>
        <v>0.27297743533296648</v>
      </c>
      <c r="AE4431" s="44" t="s">
        <v>28</v>
      </c>
    </row>
    <row r="4432" spans="1:32" x14ac:dyDescent="0.25">
      <c r="A4432" s="46" t="s">
        <v>36</v>
      </c>
      <c r="B4432" s="56"/>
      <c r="C4432" s="48" t="s">
        <v>12</v>
      </c>
      <c r="D4432" s="49">
        <v>59</v>
      </c>
      <c r="E4432" s="49">
        <v>0</v>
      </c>
      <c r="F4432" s="49">
        <v>0</v>
      </c>
      <c r="G4432" s="49">
        <v>130</v>
      </c>
      <c r="H4432" s="49">
        <v>0</v>
      </c>
      <c r="I4432" s="50">
        <v>20</v>
      </c>
      <c r="J4432" s="50">
        <v>40</v>
      </c>
      <c r="K4432" s="50">
        <v>0</v>
      </c>
      <c r="L4432" s="50">
        <v>65</v>
      </c>
      <c r="M4432" s="50">
        <v>0</v>
      </c>
      <c r="N4432" s="51">
        <f>D4432*$D$11</f>
        <v>79.650000000000006</v>
      </c>
      <c r="O4432" s="51">
        <f>E4432*$E$11</f>
        <v>0</v>
      </c>
      <c r="P4432" s="51">
        <f>F4432*$F$11</f>
        <v>0</v>
      </c>
      <c r="Q4432" s="51">
        <f>G4432*$G$11</f>
        <v>175.5</v>
      </c>
      <c r="R4432" s="51">
        <f>H4432*$H$11</f>
        <v>0</v>
      </c>
      <c r="S4432" s="51">
        <f>(N4432/100)*(I4432*$I$11)+(N4432/100)*(J4432*$J$11)</f>
        <v>47.790000000000006</v>
      </c>
      <c r="T4432" s="51">
        <f>(O4432/100)*(K4432*$K$11)</f>
        <v>0</v>
      </c>
      <c r="U4432" s="51">
        <f>(P4432/100)*(K4432*$K$11)+(P4432/100)*(L4432*$L$11)</f>
        <v>0</v>
      </c>
      <c r="V4432" s="51">
        <f>(Q4432/100)*(L4432*$L$11)</f>
        <v>159.70499999999998</v>
      </c>
      <c r="W4432" s="51">
        <f>(R4432/100)*(K4432*$K$11)+(R4432/100)*(L4432*$L$11)</f>
        <v>0</v>
      </c>
      <c r="X4432" s="51">
        <f t="shared" si="607"/>
        <v>127.44000000000001</v>
      </c>
      <c r="Y4432" s="51">
        <f t="shared" si="608"/>
        <v>0</v>
      </c>
      <c r="Z4432" s="51">
        <f t="shared" si="609"/>
        <v>0</v>
      </c>
      <c r="AA4432" s="51">
        <f t="shared" si="610"/>
        <v>335.20499999999998</v>
      </c>
      <c r="AB4432" s="51">
        <f t="shared" si="611"/>
        <v>0</v>
      </c>
      <c r="AC4432" s="52">
        <f t="shared" si="612"/>
        <v>462.6</v>
      </c>
      <c r="AD4432" s="53">
        <f>(ROUND(AC4432-AC4424,1)/AC4424)</f>
        <v>0.27297743533296648</v>
      </c>
      <c r="AE4432" s="44"/>
    </row>
    <row r="4433" spans="1:31" x14ac:dyDescent="0.25">
      <c r="A4433" s="46" t="s">
        <v>37</v>
      </c>
      <c r="B4433" s="56"/>
      <c r="C4433" s="48" t="s">
        <v>13</v>
      </c>
      <c r="D4433" s="49">
        <v>59</v>
      </c>
      <c r="E4433" s="49">
        <v>0</v>
      </c>
      <c r="F4433" s="49">
        <v>0</v>
      </c>
      <c r="G4433" s="49">
        <v>0</v>
      </c>
      <c r="H4433" s="49">
        <v>130</v>
      </c>
      <c r="I4433" s="50">
        <v>20</v>
      </c>
      <c r="J4433" s="50">
        <v>40</v>
      </c>
      <c r="K4433" s="50">
        <v>32.5</v>
      </c>
      <c r="L4433" s="50">
        <v>32.5</v>
      </c>
      <c r="M4433" s="50">
        <v>0</v>
      </c>
      <c r="N4433" s="51">
        <f>D4433*$D$12</f>
        <v>79.650000000000006</v>
      </c>
      <c r="O4433" s="51">
        <f>E4433*$E$12</f>
        <v>0</v>
      </c>
      <c r="P4433" s="51">
        <f>F4433*$F$12</f>
        <v>0</v>
      </c>
      <c r="Q4433" s="51">
        <f>G4433*$G$12</f>
        <v>0</v>
      </c>
      <c r="R4433" s="51">
        <f>H4433*$H$12</f>
        <v>175.5</v>
      </c>
      <c r="S4433" s="51">
        <f>(N4433/100)*(I4433*$I$12)+(N4433/100)*(J4433*$J$12)</f>
        <v>47.790000000000006</v>
      </c>
      <c r="T4433" s="51">
        <f>(O4433/100)*(K4433*$K$12)</f>
        <v>0</v>
      </c>
      <c r="U4433" s="51">
        <f>(P4433/100)*(K4433*$K$12)+(P4433/100)*(L4433*$L$12)</f>
        <v>0</v>
      </c>
      <c r="V4433" s="51">
        <f>(Q4433/100)*(L4433*$L$12)</f>
        <v>0</v>
      </c>
      <c r="W4433" s="51">
        <f>(R4433/100)*(K4433*$K$12)+(R4433/100)*(L4433*$L$12)</f>
        <v>159.70499999999998</v>
      </c>
      <c r="X4433" s="51">
        <f t="shared" si="607"/>
        <v>127.44000000000001</v>
      </c>
      <c r="Y4433" s="51">
        <f t="shared" si="608"/>
        <v>0</v>
      </c>
      <c r="Z4433" s="51">
        <f t="shared" si="609"/>
        <v>0</v>
      </c>
      <c r="AA4433" s="51">
        <f t="shared" si="610"/>
        <v>0</v>
      </c>
      <c r="AB4433" s="51">
        <f t="shared" si="611"/>
        <v>335.20499999999998</v>
      </c>
      <c r="AC4433" s="52">
        <f t="shared" si="612"/>
        <v>462.6</v>
      </c>
      <c r="AD4433" s="53">
        <f>(ROUND(AC4433-AC4424,1)/AC4424)</f>
        <v>0.27297743533296648</v>
      </c>
      <c r="AE4433" s="44"/>
    </row>
    <row r="4434" spans="1:31" x14ac:dyDescent="0.25">
      <c r="A4434" s="46" t="s">
        <v>38</v>
      </c>
      <c r="B4434" s="56"/>
      <c r="C4434" s="48" t="s">
        <v>14</v>
      </c>
      <c r="D4434" s="49">
        <v>118</v>
      </c>
      <c r="E4434" s="49">
        <v>0</v>
      </c>
      <c r="F4434" s="49">
        <v>0</v>
      </c>
      <c r="G4434" s="49">
        <v>0</v>
      </c>
      <c r="H4434" s="49">
        <v>0</v>
      </c>
      <c r="I4434" s="50">
        <v>0</v>
      </c>
      <c r="J4434" s="50">
        <v>0</v>
      </c>
      <c r="K4434" s="50">
        <v>0</v>
      </c>
      <c r="L4434" s="50">
        <v>0</v>
      </c>
      <c r="M4434" s="50">
        <v>76</v>
      </c>
      <c r="N4434" s="51">
        <f>D4434*$D$13</f>
        <v>159.30000000000001</v>
      </c>
      <c r="O4434" s="51">
        <f>E4434*$E$13</f>
        <v>0</v>
      </c>
      <c r="P4434" s="51">
        <f>F4434*$F$13</f>
        <v>0</v>
      </c>
      <c r="Q4434" s="51">
        <f>G4434*$G$13</f>
        <v>0</v>
      </c>
      <c r="R4434" s="51">
        <f>H4434*$H$13</f>
        <v>0</v>
      </c>
      <c r="S4434" s="51">
        <f>(N4434/100)*(I4434*$I$13)+(N4434/100)*(J4434*$J$13)+(N4434/100)*(M4434*$M$13)</f>
        <v>242.13600000000002</v>
      </c>
      <c r="T4434" s="51">
        <f>(O4434/100)*(K4434*$K$13)+(O4434/100)*(M4434*$M$13)</f>
        <v>0</v>
      </c>
      <c r="U4434" s="51">
        <f>(P4434/100)*(K4434*$K$13)+(P4434/100)*(L4434*$L$13)+(P4434/100)*(M4434*$M$13)</f>
        <v>0</v>
      </c>
      <c r="V4434" s="51">
        <f>(Q4434/100)*(L4434*$L$13)+(Q4434/100)*(M4434*$M$13)</f>
        <v>0</v>
      </c>
      <c r="W4434" s="51">
        <f>(R4434/100)*(K4434*$K$13)+(R4434/100)*(L4434*$L$13)+(R4434/100)*(M4434*$M$13)</f>
        <v>0</v>
      </c>
      <c r="X4434" s="51">
        <f t="shared" si="607"/>
        <v>401.43600000000004</v>
      </c>
      <c r="Y4434" s="51">
        <f t="shared" si="608"/>
        <v>0</v>
      </c>
      <c r="Z4434" s="51">
        <f t="shared" si="609"/>
        <v>0</v>
      </c>
      <c r="AA4434" s="51">
        <f t="shared" si="610"/>
        <v>0</v>
      </c>
      <c r="AB4434" s="51">
        <f t="shared" si="611"/>
        <v>0</v>
      </c>
      <c r="AC4434" s="52">
        <f t="shared" si="612"/>
        <v>401.4</v>
      </c>
      <c r="AD4434" s="53">
        <f>(ROUND(AC4434-AC4424,1)/AC4424)</f>
        <v>0.10456796917996698</v>
      </c>
      <c r="AE4434" s="44"/>
    </row>
    <row r="4435" spans="1:31" x14ac:dyDescent="0.25">
      <c r="A4435" s="46" t="s">
        <v>39</v>
      </c>
      <c r="B4435" s="56"/>
      <c r="C4435" s="48" t="s">
        <v>15</v>
      </c>
      <c r="D4435" s="49">
        <v>118</v>
      </c>
      <c r="E4435" s="49">
        <v>0</v>
      </c>
      <c r="F4435" s="49">
        <v>0</v>
      </c>
      <c r="G4435" s="49">
        <v>0</v>
      </c>
      <c r="H4435" s="49">
        <v>0</v>
      </c>
      <c r="I4435" s="50">
        <v>20</v>
      </c>
      <c r="J4435" s="50">
        <v>40</v>
      </c>
      <c r="K4435" s="50">
        <v>55</v>
      </c>
      <c r="L4435" s="50">
        <v>0</v>
      </c>
      <c r="M4435" s="50">
        <v>0</v>
      </c>
      <c r="N4435" s="51">
        <f>D4435*$D$14</f>
        <v>159.30000000000001</v>
      </c>
      <c r="O4435" s="51">
        <f>E4435*$E$14</f>
        <v>0</v>
      </c>
      <c r="P4435" s="51">
        <f>F4435*$F$14</f>
        <v>0</v>
      </c>
      <c r="Q4435" s="51">
        <f>G4435*$G$14</f>
        <v>0</v>
      </c>
      <c r="R4435" s="51">
        <f>H4435*$H$14</f>
        <v>0</v>
      </c>
      <c r="S4435" s="51">
        <f>(N4435/100)*(I4435*$I$14)+(N4435/100)*(J4435*$J$14)+(N4435/100)*(K4435*$K$14)</f>
        <v>270.81000000000006</v>
      </c>
      <c r="T4435" s="51">
        <f>(O4435/100)*(K4435*$K$14)</f>
        <v>0</v>
      </c>
      <c r="U4435" s="51">
        <f>(P4435/100)*(K4435*$K$14)+(P4435/100)*(L4435*$L$14)</f>
        <v>0</v>
      </c>
      <c r="V4435" s="51">
        <f>(Q4435/100)*(L4435*$L$14)</f>
        <v>0</v>
      </c>
      <c r="W4435" s="51">
        <f>(R4435/100)*(K4435*$L$14)+(R4435/100)*(L4435*$M$14)</f>
        <v>0</v>
      </c>
      <c r="X4435" s="51">
        <f t="shared" si="607"/>
        <v>430.11000000000007</v>
      </c>
      <c r="Y4435" s="51">
        <f t="shared" si="608"/>
        <v>0</v>
      </c>
      <c r="Z4435" s="51">
        <f t="shared" si="609"/>
        <v>0</v>
      </c>
      <c r="AA4435" s="51">
        <f t="shared" si="610"/>
        <v>0</v>
      </c>
      <c r="AB4435" s="51">
        <f t="shared" si="611"/>
        <v>0</v>
      </c>
      <c r="AC4435" s="52">
        <f t="shared" si="612"/>
        <v>430.1</v>
      </c>
      <c r="AD4435" s="53">
        <f>(ROUND(AC4435-AC4424,1)/AC4424)</f>
        <v>0.18354430379746836</v>
      </c>
      <c r="AE4435" s="44"/>
    </row>
    <row r="4436" spans="1:31" x14ac:dyDescent="0.25">
      <c r="A4436" s="46"/>
      <c r="B4436" s="56"/>
      <c r="C4436" s="48" t="s">
        <v>16</v>
      </c>
      <c r="D4436" s="49">
        <v>118</v>
      </c>
      <c r="E4436" s="49">
        <v>0</v>
      </c>
      <c r="F4436" s="49">
        <v>0</v>
      </c>
      <c r="G4436" s="49">
        <v>0</v>
      </c>
      <c r="H4436" s="49">
        <v>0</v>
      </c>
      <c r="I4436" s="50">
        <v>20</v>
      </c>
      <c r="J4436" s="50">
        <v>40</v>
      </c>
      <c r="K4436" s="50">
        <v>0</v>
      </c>
      <c r="L4436" s="50">
        <v>55</v>
      </c>
      <c r="M4436" s="50">
        <v>0</v>
      </c>
      <c r="N4436" s="51">
        <f>D4436*$D$15</f>
        <v>159.30000000000001</v>
      </c>
      <c r="O4436" s="51">
        <f>E4436*$E$15</f>
        <v>0</v>
      </c>
      <c r="P4436" s="51">
        <f>F4436*$F$15</f>
        <v>0</v>
      </c>
      <c r="Q4436" s="51">
        <f>G4436*$G$15</f>
        <v>0</v>
      </c>
      <c r="R4436" s="51">
        <f>H4436*$H$15</f>
        <v>0</v>
      </c>
      <c r="S4436" s="51">
        <f>(N4436/100)*(I4436*$I$15)+(N4436/100)*(J4436*$J$15)+(N4436/100)*(L4436*$L$15)</f>
        <v>270.81000000000006</v>
      </c>
      <c r="T4436" s="51">
        <f>(O4436/100)*(K4436*$K$15)</f>
        <v>0</v>
      </c>
      <c r="U4436" s="51">
        <f>(P4436/100)*(K4436*$K$15)+(P4436/100)*(L4436*$L$15)</f>
        <v>0</v>
      </c>
      <c r="V4436" s="51">
        <f>(Q4436/100)*(L4436*$L$15)</f>
        <v>0</v>
      </c>
      <c r="W4436" s="51">
        <f>(R4436/100)*(K4436*$K$15)+(R4436/100)*(L4436*$L$15)</f>
        <v>0</v>
      </c>
      <c r="X4436" s="51">
        <f t="shared" si="607"/>
        <v>430.11000000000007</v>
      </c>
      <c r="Y4436" s="51">
        <f t="shared" si="608"/>
        <v>0</v>
      </c>
      <c r="Z4436" s="51">
        <f t="shared" si="609"/>
        <v>0</v>
      </c>
      <c r="AA4436" s="51">
        <f t="shared" si="610"/>
        <v>0</v>
      </c>
      <c r="AB4436" s="51">
        <f t="shared" si="611"/>
        <v>0</v>
      </c>
      <c r="AC4436" s="52">
        <f t="shared" si="612"/>
        <v>430.1</v>
      </c>
      <c r="AD4436" s="53">
        <f>(ROUND(AC4436-AC4424,1)/AC4424)</f>
        <v>0.18354430379746836</v>
      </c>
      <c r="AE4436" s="44"/>
    </row>
    <row r="4437" spans="1:31" x14ac:dyDescent="0.25">
      <c r="A4437" s="46"/>
      <c r="B4437" s="56"/>
      <c r="C4437" s="48" t="s">
        <v>17</v>
      </c>
      <c r="D4437" s="49">
        <v>118</v>
      </c>
      <c r="E4437" s="49">
        <v>0</v>
      </c>
      <c r="F4437" s="49">
        <v>0</v>
      </c>
      <c r="G4437" s="49">
        <v>0</v>
      </c>
      <c r="H4437" s="49">
        <v>0</v>
      </c>
      <c r="I4437" s="50">
        <v>20</v>
      </c>
      <c r="J4437" s="50">
        <v>65</v>
      </c>
      <c r="K4437" s="50">
        <v>0</v>
      </c>
      <c r="L4437" s="50">
        <v>0</v>
      </c>
      <c r="M4437" s="50">
        <v>0</v>
      </c>
      <c r="N4437" s="51">
        <f>D4437*$D$16</f>
        <v>159.30000000000001</v>
      </c>
      <c r="O4437" s="51">
        <f>E4437*$E$16</f>
        <v>0</v>
      </c>
      <c r="P4437" s="51">
        <f>F4437*$F$16</f>
        <v>0</v>
      </c>
      <c r="Q4437" s="51">
        <f>G4437*$G$16</f>
        <v>0</v>
      </c>
      <c r="R4437" s="51">
        <f>H4437*$H$16</f>
        <v>0</v>
      </c>
      <c r="S4437" s="51">
        <f>(N4437/100)*(I4437*$I$16)+(N4437/100)*(J4437*$J$16)</f>
        <v>290.72250000000003</v>
      </c>
      <c r="T4437" s="51">
        <f>(O4437/100)*(K4437*$K$16)</f>
        <v>0</v>
      </c>
      <c r="U4437" s="51">
        <f>(P4437/100)*(K4437*$K$16)+(P4437/100)*(L4437*$L$16)</f>
        <v>0</v>
      </c>
      <c r="V4437" s="51">
        <f>(Q4437/100)*(L4437*$L$16)</f>
        <v>0</v>
      </c>
      <c r="W4437" s="51">
        <f>(R4437/100)*(K4437*$K$16)+(R4437/100)*(L4437*$L$16)</f>
        <v>0</v>
      </c>
      <c r="X4437" s="51">
        <f t="shared" si="607"/>
        <v>450.02250000000004</v>
      </c>
      <c r="Y4437" s="51">
        <f t="shared" si="608"/>
        <v>0</v>
      </c>
      <c r="Z4437" s="51">
        <f t="shared" si="609"/>
        <v>0</v>
      </c>
      <c r="AA4437" s="51">
        <f t="shared" si="610"/>
        <v>0</v>
      </c>
      <c r="AB4437" s="51">
        <f t="shared" si="611"/>
        <v>0</v>
      </c>
      <c r="AC4437" s="52">
        <f t="shared" si="612"/>
        <v>450</v>
      </c>
      <c r="AD4437" s="53">
        <f>(ROUND(AC4437-AC4424,1)/AC4424)</f>
        <v>0.23830489818381947</v>
      </c>
      <c r="AE4437" s="44"/>
    </row>
    <row r="4438" spans="1:31" x14ac:dyDescent="0.25">
      <c r="A4438" s="46"/>
      <c r="B4438" s="56"/>
      <c r="C4438" s="48" t="s">
        <v>18</v>
      </c>
      <c r="D4438" s="49">
        <v>118</v>
      </c>
      <c r="E4438" s="49">
        <v>0</v>
      </c>
      <c r="F4438" s="49">
        <v>0</v>
      </c>
      <c r="G4438" s="49">
        <v>0</v>
      </c>
      <c r="H4438" s="49">
        <v>0</v>
      </c>
      <c r="I4438" s="50">
        <v>45</v>
      </c>
      <c r="J4438" s="50">
        <v>40</v>
      </c>
      <c r="K4438" s="50">
        <v>0</v>
      </c>
      <c r="L4438" s="50">
        <v>0</v>
      </c>
      <c r="M4438" s="50">
        <v>0</v>
      </c>
      <c r="N4438" s="51">
        <f>D4438*$D$17</f>
        <v>159.30000000000001</v>
      </c>
      <c r="O4438" s="51">
        <f>E4438*$E$17</f>
        <v>0</v>
      </c>
      <c r="P4438" s="51">
        <f>F4438*$F$17</f>
        <v>0</v>
      </c>
      <c r="Q4438" s="51">
        <f>G4438*$G$17</f>
        <v>0</v>
      </c>
      <c r="R4438" s="51">
        <f>H4438*$H$17</f>
        <v>0</v>
      </c>
      <c r="S4438" s="51">
        <f>(N4438/100)*(I4438*$I$17)+(N4438/100)*(J4438*$J$17)</f>
        <v>242.93250000000003</v>
      </c>
      <c r="T4438" s="51">
        <f>(O4438/100)*(K4438*$K$17)</f>
        <v>0</v>
      </c>
      <c r="U4438" s="51">
        <f>(P4438/100)*(K4438*$K$17)+(P4438/100)*(L4438*$L$17)</f>
        <v>0</v>
      </c>
      <c r="V4438" s="51">
        <f>(Q4438/100)*(L4438*$L$17)</f>
        <v>0</v>
      </c>
      <c r="W4438" s="51">
        <f>(R4438/100)*(K4438*$K$17)+(R4438/100)*(L4438*$L$17)</f>
        <v>0</v>
      </c>
      <c r="X4438" s="51">
        <f t="shared" si="607"/>
        <v>402.23250000000007</v>
      </c>
      <c r="Y4438" s="51">
        <f t="shared" si="608"/>
        <v>0</v>
      </c>
      <c r="Z4438" s="51">
        <f t="shared" si="609"/>
        <v>0</v>
      </c>
      <c r="AA4438" s="51">
        <f t="shared" si="610"/>
        <v>0</v>
      </c>
      <c r="AB4438" s="51">
        <f t="shared" si="611"/>
        <v>0</v>
      </c>
      <c r="AC4438" s="52">
        <f t="shared" si="612"/>
        <v>402.2</v>
      </c>
      <c r="AD4438" s="53">
        <f>(ROUND(AC4438-AC4424,1)/AC4424)</f>
        <v>0.10676940011007155</v>
      </c>
      <c r="AE4438" s="44"/>
    </row>
    <row r="4439" spans="1:31" x14ac:dyDescent="0.25">
      <c r="A4439" s="54" t="s">
        <v>19</v>
      </c>
      <c r="B4439" s="37" t="s">
        <v>354</v>
      </c>
      <c r="C4439" s="38" t="s">
        <v>4</v>
      </c>
      <c r="D4439" s="39">
        <v>106</v>
      </c>
      <c r="E4439" s="39">
        <v>0</v>
      </c>
      <c r="F4439" s="39">
        <v>0</v>
      </c>
      <c r="G4439" s="39">
        <v>0</v>
      </c>
      <c r="H4439" s="39">
        <v>0</v>
      </c>
      <c r="I4439" s="40">
        <v>20</v>
      </c>
      <c r="J4439" s="40">
        <v>50</v>
      </c>
      <c r="K4439" s="40">
        <v>0</v>
      </c>
      <c r="L4439" s="40">
        <v>0</v>
      </c>
      <c r="M4439" s="40">
        <v>0</v>
      </c>
      <c r="N4439" s="41">
        <f>D4439*$D$3</f>
        <v>148.39999999999998</v>
      </c>
      <c r="O4439" s="41">
        <f>E4439*$E$3</f>
        <v>0</v>
      </c>
      <c r="P4439" s="41">
        <f>F4439*$F$3</f>
        <v>0</v>
      </c>
      <c r="Q4439" s="41">
        <f>G4439*$G$3</f>
        <v>0</v>
      </c>
      <c r="R4439" s="41">
        <f>H4439*$H$3</f>
        <v>0</v>
      </c>
      <c r="S4439" s="41">
        <f>(N4439/100)*(I4439*$I$3)+(N4439/100)*(J4439*$J$3)</f>
        <v>207.75999999999996</v>
      </c>
      <c r="T4439" s="41">
        <f>(O4439/100)*(K4439*$K$3)</f>
        <v>0</v>
      </c>
      <c r="U4439" s="41">
        <f>(P4439/100)*(K4439*$K$3)+(P4439/100)*(L4439*$L$3)</f>
        <v>0</v>
      </c>
      <c r="V4439" s="41">
        <f>(Q4439/100)*(L4439*$L$3)</f>
        <v>0</v>
      </c>
      <c r="W4439" s="41">
        <f>(R4439/100)*(K4439*$K$3)+(R4439/100)*(L4439*$L$3)</f>
        <v>0</v>
      </c>
      <c r="X4439" s="41">
        <f t="shared" si="607"/>
        <v>356.15999999999997</v>
      </c>
      <c r="Y4439" s="41">
        <f t="shared" si="608"/>
        <v>0</v>
      </c>
      <c r="Z4439" s="41">
        <f t="shared" si="609"/>
        <v>0</v>
      </c>
      <c r="AA4439" s="41">
        <f t="shared" si="610"/>
        <v>0</v>
      </c>
      <c r="AB4439" s="41">
        <f t="shared" si="611"/>
        <v>0</v>
      </c>
      <c r="AC4439" s="42">
        <f t="shared" si="612"/>
        <v>356.2</v>
      </c>
      <c r="AD4439" s="43">
        <v>0</v>
      </c>
    </row>
    <row r="4440" spans="1:31" x14ac:dyDescent="0.25">
      <c r="A4440" s="46" t="s">
        <v>29</v>
      </c>
      <c r="B4440" s="47">
        <v>0</v>
      </c>
      <c r="C4440" s="48" t="s">
        <v>5</v>
      </c>
      <c r="D4440" s="49">
        <v>106</v>
      </c>
      <c r="E4440" s="49">
        <v>0</v>
      </c>
      <c r="F4440" s="49">
        <v>0</v>
      </c>
      <c r="G4440" s="49">
        <v>0</v>
      </c>
      <c r="H4440" s="49">
        <v>0</v>
      </c>
      <c r="I4440" s="50">
        <v>35</v>
      </c>
      <c r="J4440" s="50">
        <v>60</v>
      </c>
      <c r="K4440" s="50">
        <v>0</v>
      </c>
      <c r="L4440" s="50">
        <v>0</v>
      </c>
      <c r="M4440" s="50">
        <v>0</v>
      </c>
      <c r="N4440" s="51">
        <f>D4440*$D$4</f>
        <v>143.10000000000002</v>
      </c>
      <c r="O4440" s="51">
        <f>E4440*$E$4</f>
        <v>0</v>
      </c>
      <c r="P4440" s="51">
        <f>F4440*$F$4</f>
        <v>0</v>
      </c>
      <c r="Q4440" s="51">
        <f>G4440*$G$4</f>
        <v>0</v>
      </c>
      <c r="R4440" s="51">
        <f>H4440*$H$4</f>
        <v>0</v>
      </c>
      <c r="S4440" s="51">
        <f>(N4440/100)*(I4440*$I$4)+(N4440/100)*(J4440*$J$4)</f>
        <v>271.89000000000004</v>
      </c>
      <c r="T4440" s="51">
        <f>(O4440/100)*(K4440*$K$4)</f>
        <v>0</v>
      </c>
      <c r="U4440" s="51">
        <f>(P4440/100)*(K4440*$K$4)+(P4440/100)*(L4440*$L$4)</f>
        <v>0</v>
      </c>
      <c r="V4440" s="51">
        <f>(Q4440/100)*(L4440*$L$4)</f>
        <v>0</v>
      </c>
      <c r="W4440" s="51">
        <f>(R4440/100)*(K4440*$K$4)+(R4440/100)*(L4440*$L$4)</f>
        <v>0</v>
      </c>
      <c r="X4440" s="51">
        <f t="shared" si="607"/>
        <v>414.99000000000007</v>
      </c>
      <c r="Y4440" s="51">
        <f t="shared" si="608"/>
        <v>0</v>
      </c>
      <c r="Z4440" s="51">
        <f t="shared" si="609"/>
        <v>0</v>
      </c>
      <c r="AA4440" s="51">
        <f t="shared" si="610"/>
        <v>0</v>
      </c>
      <c r="AB4440" s="51">
        <f t="shared" si="611"/>
        <v>0</v>
      </c>
      <c r="AC4440" s="52">
        <f t="shared" si="612"/>
        <v>415</v>
      </c>
      <c r="AD4440" s="53">
        <f>(ROUND(AC4440-AC4439,1)/AC4439)</f>
        <v>0.16507580011229647</v>
      </c>
      <c r="AE4440" s="44"/>
    </row>
    <row r="4441" spans="1:31" x14ac:dyDescent="0.25">
      <c r="A4441" s="46" t="s">
        <v>30</v>
      </c>
      <c r="B4441" s="47">
        <v>16</v>
      </c>
      <c r="C4441" s="48" t="s">
        <v>6</v>
      </c>
      <c r="D4441" s="49">
        <v>106</v>
      </c>
      <c r="E4441" s="49">
        <v>0</v>
      </c>
      <c r="F4441" s="49">
        <v>0</v>
      </c>
      <c r="G4441" s="49">
        <v>0</v>
      </c>
      <c r="H4441" s="49">
        <v>0</v>
      </c>
      <c r="I4441" s="50">
        <v>20</v>
      </c>
      <c r="J4441" s="50">
        <v>50</v>
      </c>
      <c r="K4441" s="50">
        <v>0</v>
      </c>
      <c r="L4441" s="50">
        <v>0</v>
      </c>
      <c r="M4441" s="50">
        <v>0</v>
      </c>
      <c r="N4441" s="51">
        <f>D4441*$D$5</f>
        <v>148.39999999999998</v>
      </c>
      <c r="O4441" s="51">
        <f>E4441*$E$5</f>
        <v>0</v>
      </c>
      <c r="P4441" s="51">
        <f>F4441*$F$5</f>
        <v>0</v>
      </c>
      <c r="Q4441" s="51">
        <f>G4441*$G$5</f>
        <v>0</v>
      </c>
      <c r="R4441" s="51">
        <f>H4441*$H$5</f>
        <v>0</v>
      </c>
      <c r="S4441" s="51">
        <f>(N4441/100)*(I4441*$I$5)+(N4441/100)*(J4441*$J$5)</f>
        <v>207.75999999999996</v>
      </c>
      <c r="T4441" s="51">
        <f>(O4441/100)*(K4441*$K$5)</f>
        <v>0</v>
      </c>
      <c r="U4441" s="51">
        <f>(P4441/100)*(K4441*$K$5)+(P4441/100)*(L4441*$L$5)</f>
        <v>0</v>
      </c>
      <c r="V4441" s="51">
        <f>(Q4441/100)*(L4441*$L$5)</f>
        <v>0</v>
      </c>
      <c r="W4441" s="51">
        <f>(R4441/100)*(K4441*$K$5)+(R4441/100)*(L4441*$L$5)</f>
        <v>0</v>
      </c>
      <c r="X4441" s="51">
        <f t="shared" ref="X4441:X4472" si="613">N4441+S4441</f>
        <v>356.15999999999997</v>
      </c>
      <c r="Y4441" s="51">
        <f t="shared" ref="Y4441:Y4472" si="614">O4441+T4441</f>
        <v>0</v>
      </c>
      <c r="Z4441" s="51">
        <f t="shared" ref="Z4441:Z4472" si="615">P4441+U4441</f>
        <v>0</v>
      </c>
      <c r="AA4441" s="51">
        <f t="shared" ref="AA4441:AA4472" si="616">Q4441+V4441</f>
        <v>0</v>
      </c>
      <c r="AB4441" s="51">
        <f t="shared" ref="AB4441:AB4472" si="617">R4441+W4441</f>
        <v>0</v>
      </c>
      <c r="AC4441" s="52">
        <f t="shared" ref="AC4441:AC4472" si="618">ROUND(X4441+Y4441+Z4441+AA4441+AB4441,1)</f>
        <v>356.2</v>
      </c>
      <c r="AD4441" s="53">
        <f>(ROUND(AC4441-AC4439,1)/AC4439)</f>
        <v>0</v>
      </c>
    </row>
    <row r="4442" spans="1:31" x14ac:dyDescent="0.25">
      <c r="A4442" s="46" t="s">
        <v>31</v>
      </c>
      <c r="B4442" s="47">
        <v>0</v>
      </c>
      <c r="C4442" s="48" t="s">
        <v>7</v>
      </c>
      <c r="D4442" s="49">
        <v>106</v>
      </c>
      <c r="E4442" s="49">
        <v>0</v>
      </c>
      <c r="F4442" s="49">
        <v>0</v>
      </c>
      <c r="G4442" s="49">
        <v>0</v>
      </c>
      <c r="H4442" s="49">
        <v>0</v>
      </c>
      <c r="I4442" s="50">
        <v>20</v>
      </c>
      <c r="J4442" s="50">
        <v>50</v>
      </c>
      <c r="K4442" s="50">
        <v>0</v>
      </c>
      <c r="L4442" s="50">
        <v>0</v>
      </c>
      <c r="M4442" s="50">
        <v>0</v>
      </c>
      <c r="N4442" s="51">
        <f>D4442*$D$6</f>
        <v>148.39999999999998</v>
      </c>
      <c r="O4442" s="51">
        <f>E4442*$E$6</f>
        <v>0</v>
      </c>
      <c r="P4442" s="51">
        <f>F4442*$F$6</f>
        <v>0</v>
      </c>
      <c r="Q4442" s="51">
        <f>G4442*$G$6</f>
        <v>0</v>
      </c>
      <c r="R4442" s="51">
        <f>H4442*$H$6</f>
        <v>0</v>
      </c>
      <c r="S4442" s="51">
        <f>(N4442/100)*(I4442*$I$6)+(N4442/100)*(J4442*$J$6)</f>
        <v>207.75999999999996</v>
      </c>
      <c r="T4442" s="51">
        <f>(O4442/100)*(K4442*$K$6)</f>
        <v>0</v>
      </c>
      <c r="U4442" s="51">
        <f>(P4442/100)*(K4442*$K$6)+(P4442/100)*(L4442*$L$6)</f>
        <v>0</v>
      </c>
      <c r="V4442" s="51">
        <f>(Q4442/100)*(L4442*$L$6)</f>
        <v>0</v>
      </c>
      <c r="W4442" s="51">
        <f>(R4442/100)*(K4442*$K$6)+(R4442/100)*(L4442*$L$6)</f>
        <v>0</v>
      </c>
      <c r="X4442" s="51">
        <f t="shared" si="613"/>
        <v>356.15999999999997</v>
      </c>
      <c r="Y4442" s="51">
        <f t="shared" si="614"/>
        <v>0</v>
      </c>
      <c r="Z4442" s="51">
        <f t="shared" si="615"/>
        <v>0</v>
      </c>
      <c r="AA4442" s="51">
        <f t="shared" si="616"/>
        <v>0</v>
      </c>
      <c r="AB4442" s="51">
        <f t="shared" si="617"/>
        <v>0</v>
      </c>
      <c r="AC4442" s="52">
        <f t="shared" si="618"/>
        <v>356.2</v>
      </c>
      <c r="AD4442" s="53">
        <f>(ROUND(AC4442-AC4439,1)/AC4439)</f>
        <v>0</v>
      </c>
      <c r="AE4442" s="44"/>
    </row>
    <row r="4443" spans="1:31" x14ac:dyDescent="0.25">
      <c r="A4443" s="46" t="s">
        <v>32</v>
      </c>
      <c r="B4443" s="47">
        <v>0</v>
      </c>
      <c r="C4443" s="48" t="s">
        <v>8</v>
      </c>
      <c r="D4443" s="49">
        <v>106</v>
      </c>
      <c r="E4443" s="49">
        <v>0</v>
      </c>
      <c r="F4443" s="49">
        <v>0</v>
      </c>
      <c r="G4443" s="49">
        <v>0</v>
      </c>
      <c r="H4443" s="49">
        <v>0</v>
      </c>
      <c r="I4443" s="50">
        <v>20</v>
      </c>
      <c r="J4443" s="50">
        <v>50</v>
      </c>
      <c r="K4443" s="50">
        <v>0</v>
      </c>
      <c r="L4443" s="50">
        <v>0</v>
      </c>
      <c r="M4443" s="50">
        <v>0</v>
      </c>
      <c r="N4443" s="51">
        <f>D4443*$D$7</f>
        <v>148.39999999999998</v>
      </c>
      <c r="O4443" s="51">
        <f>E4443*$E$7</f>
        <v>0</v>
      </c>
      <c r="P4443" s="51">
        <f>F4443*$F$7</f>
        <v>0</v>
      </c>
      <c r="Q4443" s="51">
        <f>G4443*$G$7</f>
        <v>0</v>
      </c>
      <c r="R4443" s="51">
        <f>H4443*$H$7</f>
        <v>0</v>
      </c>
      <c r="S4443" s="51">
        <f>(N4443/100)*(I4443*$I$7)+(N4443/100)*(J4443*$J$7)</f>
        <v>207.75999999999996</v>
      </c>
      <c r="T4443" s="51">
        <f>(O4443/100)*(K4443*$K$7)</f>
        <v>0</v>
      </c>
      <c r="U4443" s="51">
        <f>(P4443/100)*(K4443*$K$7)+(P4443/100)*(L4443*$L$7)</f>
        <v>0</v>
      </c>
      <c r="V4443" s="51">
        <f>(Q4443/100)*(L4443*$L$7)</f>
        <v>0</v>
      </c>
      <c r="W4443" s="51">
        <f>(R4443/100)*(K4443*$K$7)+(R4443/100)*(L4443*$L$7)</f>
        <v>0</v>
      </c>
      <c r="X4443" s="51">
        <f t="shared" si="613"/>
        <v>356.15999999999997</v>
      </c>
      <c r="Y4443" s="51">
        <f t="shared" si="614"/>
        <v>0</v>
      </c>
      <c r="Z4443" s="51">
        <f t="shared" si="615"/>
        <v>0</v>
      </c>
      <c r="AA4443" s="51">
        <f t="shared" si="616"/>
        <v>0</v>
      </c>
      <c r="AB4443" s="51">
        <f t="shared" si="617"/>
        <v>0</v>
      </c>
      <c r="AC4443" s="52">
        <f t="shared" si="618"/>
        <v>356.2</v>
      </c>
      <c r="AD4443" s="53">
        <f>(ROUND(AC4443-AC4439,1)/AC4439)</f>
        <v>0</v>
      </c>
    </row>
    <row r="4444" spans="1:31" x14ac:dyDescent="0.25">
      <c r="A4444" s="46" t="s">
        <v>33</v>
      </c>
      <c r="B4444" s="47"/>
      <c r="C4444" s="48" t="s">
        <v>9</v>
      </c>
      <c r="D4444" s="49">
        <v>106</v>
      </c>
      <c r="E4444" s="49">
        <v>0</v>
      </c>
      <c r="F4444" s="49">
        <v>0</v>
      </c>
      <c r="G4444" s="49">
        <v>0</v>
      </c>
      <c r="H4444" s="49">
        <v>0</v>
      </c>
      <c r="I4444" s="50">
        <v>20</v>
      </c>
      <c r="J4444" s="50">
        <v>50</v>
      </c>
      <c r="K4444" s="50">
        <v>0</v>
      </c>
      <c r="L4444" s="50">
        <v>0</v>
      </c>
      <c r="M4444" s="50">
        <v>0</v>
      </c>
      <c r="N4444" s="51">
        <f>D4444*$D$8</f>
        <v>148.39999999999998</v>
      </c>
      <c r="O4444" s="51">
        <f>E4444*$E$8</f>
        <v>0</v>
      </c>
      <c r="P4444" s="51">
        <f>F4444*$F$8</f>
        <v>0</v>
      </c>
      <c r="Q4444" s="51">
        <f>G4444*$G$8</f>
        <v>0</v>
      </c>
      <c r="R4444" s="51">
        <f>H4444*$H$8</f>
        <v>0</v>
      </c>
      <c r="S4444" s="51">
        <f>(N4444/100)*(I4444*$I$8)+(N4444/100)*(J4444*$J$8)</f>
        <v>207.75999999999996</v>
      </c>
      <c r="T4444" s="51">
        <f>(O4444/100)*(K4444*$K$8)</f>
        <v>0</v>
      </c>
      <c r="U4444" s="51">
        <f>(P4444/100)*(K4444*$K$8)+(P4444/100)*(L4444*$L$8)</f>
        <v>0</v>
      </c>
      <c r="V4444" s="51">
        <f>(Q4444/100)*(L4444*$L$8)</f>
        <v>0</v>
      </c>
      <c r="W4444" s="51">
        <f>(R4444/100)*(K4444*$K$8)+(R4444/100)*(L4444*$L$8)</f>
        <v>0</v>
      </c>
      <c r="X4444" s="51">
        <f t="shared" si="613"/>
        <v>356.15999999999997</v>
      </c>
      <c r="Y4444" s="51">
        <f t="shared" si="614"/>
        <v>0</v>
      </c>
      <c r="Z4444" s="51">
        <f t="shared" si="615"/>
        <v>0</v>
      </c>
      <c r="AA4444" s="51">
        <f t="shared" si="616"/>
        <v>0</v>
      </c>
      <c r="AB4444" s="51">
        <f t="shared" si="617"/>
        <v>0</v>
      </c>
      <c r="AC4444" s="52">
        <f t="shared" si="618"/>
        <v>356.2</v>
      </c>
      <c r="AD4444" s="53">
        <f>(ROUND(AC4444-AC4439,1)/AC4439)</f>
        <v>0</v>
      </c>
      <c r="AE4444" s="45"/>
    </row>
    <row r="4445" spans="1:31" x14ac:dyDescent="0.25">
      <c r="A4445" s="46" t="s">
        <v>34</v>
      </c>
      <c r="B4445" s="47"/>
      <c r="C4445" s="48" t="s">
        <v>10</v>
      </c>
      <c r="D4445" s="49">
        <v>53</v>
      </c>
      <c r="E4445" s="49">
        <v>116</v>
      </c>
      <c r="F4445" s="49">
        <v>0</v>
      </c>
      <c r="G4445" s="49">
        <v>0</v>
      </c>
      <c r="H4445" s="49">
        <v>0</v>
      </c>
      <c r="I4445" s="50">
        <v>20</v>
      </c>
      <c r="J4445" s="50">
        <v>50</v>
      </c>
      <c r="K4445" s="50">
        <v>75</v>
      </c>
      <c r="L4445" s="50">
        <v>0</v>
      </c>
      <c r="M4445" s="50">
        <v>0</v>
      </c>
      <c r="N4445" s="51">
        <f>D4445*$D$9</f>
        <v>71.550000000000011</v>
      </c>
      <c r="O4445" s="51">
        <f>E4445*$E$9</f>
        <v>156.60000000000002</v>
      </c>
      <c r="P4445" s="51">
        <f>F4445*$F$9</f>
        <v>0</v>
      </c>
      <c r="Q4445" s="51">
        <f>G4445*$G$9</f>
        <v>0</v>
      </c>
      <c r="R4445" s="51">
        <f>H4445*$H$9</f>
        <v>0</v>
      </c>
      <c r="S4445" s="51">
        <f>(N4445/100)*(I4445*$I$9)+(N4445/100)*(J4445*$J$9)</f>
        <v>50.085000000000008</v>
      </c>
      <c r="T4445" s="51">
        <f>(O4445/100)*(K4445*$K$9)</f>
        <v>164.43000000000004</v>
      </c>
      <c r="U4445" s="51">
        <f>(P4445/100)*(K4445*$K$9)+(P4445/100)*(L4445*$L$9)</f>
        <v>0</v>
      </c>
      <c r="V4445" s="51">
        <f>(Q4445/100)*(L4445*$L$9)</f>
        <v>0</v>
      </c>
      <c r="W4445" s="51">
        <f>(R4445/100)*(K4445*$K$9)+(R4445/100)*(L4445*$L$9)</f>
        <v>0</v>
      </c>
      <c r="X4445" s="51">
        <f t="shared" si="613"/>
        <v>121.63500000000002</v>
      </c>
      <c r="Y4445" s="51">
        <f t="shared" si="614"/>
        <v>321.03000000000009</v>
      </c>
      <c r="Z4445" s="51">
        <f t="shared" si="615"/>
        <v>0</v>
      </c>
      <c r="AA4445" s="51">
        <f t="shared" si="616"/>
        <v>0</v>
      </c>
      <c r="AB4445" s="51">
        <f t="shared" si="617"/>
        <v>0</v>
      </c>
      <c r="AC4445" s="52">
        <f t="shared" si="618"/>
        <v>442.7</v>
      </c>
      <c r="AD4445" s="53">
        <f>(ROUND(AC4445-AC4439,1)/AC4439)</f>
        <v>0.24284110050533408</v>
      </c>
    </row>
    <row r="4446" spans="1:31" x14ac:dyDescent="0.25">
      <c r="A4446" s="46" t="s">
        <v>35</v>
      </c>
      <c r="B4446" s="47"/>
      <c r="C4446" s="48" t="s">
        <v>11</v>
      </c>
      <c r="D4446" s="49">
        <v>53</v>
      </c>
      <c r="E4446" s="49">
        <v>0</v>
      </c>
      <c r="F4446" s="49">
        <v>116</v>
      </c>
      <c r="G4446" s="49">
        <v>0</v>
      </c>
      <c r="H4446" s="49">
        <v>0</v>
      </c>
      <c r="I4446" s="50">
        <v>20</v>
      </c>
      <c r="J4446" s="50">
        <v>50</v>
      </c>
      <c r="K4446" s="50">
        <v>37.5</v>
      </c>
      <c r="L4446" s="50">
        <v>37.5</v>
      </c>
      <c r="M4446" s="50">
        <v>0</v>
      </c>
      <c r="N4446" s="51">
        <f>D4446*$D$10</f>
        <v>71.550000000000011</v>
      </c>
      <c r="O4446" s="51">
        <f>E4446*$E$10</f>
        <v>0</v>
      </c>
      <c r="P4446" s="51">
        <f>F4446*$F$10</f>
        <v>156.60000000000002</v>
      </c>
      <c r="Q4446" s="51">
        <f>G4446*$G$10</f>
        <v>0</v>
      </c>
      <c r="R4446" s="51">
        <f>H4446*$H$10</f>
        <v>0</v>
      </c>
      <c r="S4446" s="51">
        <f>(N4446/100)*(I4446*$I$10)+(N4446/100)*(J4446*$J$10)</f>
        <v>50.085000000000008</v>
      </c>
      <c r="T4446" s="51">
        <f>(O4446/100)*(K4446*$J$10)</f>
        <v>0</v>
      </c>
      <c r="U4446" s="51">
        <f>(P4446/100)*(K4446*$K$10)+(P4446/100)*(L4446*$L$10)</f>
        <v>164.43000000000004</v>
      </c>
      <c r="V4446" s="51">
        <f>(Q4446/100)*(L4446*$L$10)</f>
        <v>0</v>
      </c>
      <c r="W4446" s="51">
        <f>(R4446/100)*(K4446*$K$10)+(R4446/100)*(L4446*$L$10)</f>
        <v>0</v>
      </c>
      <c r="X4446" s="51">
        <f t="shared" si="613"/>
        <v>121.63500000000002</v>
      </c>
      <c r="Y4446" s="51">
        <f t="shared" si="614"/>
        <v>0</v>
      </c>
      <c r="Z4446" s="51">
        <f t="shared" si="615"/>
        <v>321.03000000000009</v>
      </c>
      <c r="AA4446" s="51">
        <f t="shared" si="616"/>
        <v>0</v>
      </c>
      <c r="AB4446" s="51">
        <f t="shared" si="617"/>
        <v>0</v>
      </c>
      <c r="AC4446" s="52">
        <f t="shared" si="618"/>
        <v>442.7</v>
      </c>
      <c r="AD4446" s="53">
        <f>(ROUND(AC4446-AC4439,1)/AC4439)</f>
        <v>0.24284110050533408</v>
      </c>
      <c r="AE4446" s="44"/>
    </row>
    <row r="4447" spans="1:31" x14ac:dyDescent="0.25">
      <c r="A4447" s="46" t="s">
        <v>36</v>
      </c>
      <c r="B4447" s="47"/>
      <c r="C4447" s="48" t="s">
        <v>12</v>
      </c>
      <c r="D4447" s="49">
        <v>53</v>
      </c>
      <c r="E4447" s="49">
        <v>0</v>
      </c>
      <c r="F4447" s="49">
        <v>0</v>
      </c>
      <c r="G4447" s="49">
        <v>116</v>
      </c>
      <c r="H4447" s="49">
        <v>0</v>
      </c>
      <c r="I4447" s="50">
        <v>20</v>
      </c>
      <c r="J4447" s="50">
        <v>50</v>
      </c>
      <c r="K4447" s="50">
        <v>0</v>
      </c>
      <c r="L4447" s="50">
        <v>75</v>
      </c>
      <c r="M4447" s="50">
        <v>0</v>
      </c>
      <c r="N4447" s="51">
        <f>D4447*$D$11</f>
        <v>71.550000000000011</v>
      </c>
      <c r="O4447" s="51">
        <f>E4447*$E$11</f>
        <v>0</v>
      </c>
      <c r="P4447" s="51">
        <f>F4447*$F$11</f>
        <v>0</v>
      </c>
      <c r="Q4447" s="51">
        <f>G4447*$G$11</f>
        <v>156.60000000000002</v>
      </c>
      <c r="R4447" s="51">
        <f>H4447*$H$11</f>
        <v>0</v>
      </c>
      <c r="S4447" s="51">
        <f>(N4447/100)*(I4447*$I$11)+(N4447/100)*(J4447*$J$11)</f>
        <v>50.085000000000008</v>
      </c>
      <c r="T4447" s="51">
        <f>(O4447/100)*(K4447*$K$11)</f>
        <v>0</v>
      </c>
      <c r="U4447" s="51">
        <f>(P4447/100)*(K4447*$K$11)+(P4447/100)*(L4447*$L$11)</f>
        <v>0</v>
      </c>
      <c r="V4447" s="51">
        <f>(Q4447/100)*(L4447*$L$11)</f>
        <v>164.43000000000004</v>
      </c>
      <c r="W4447" s="51">
        <f>(R4447/100)*(K4447*$K$11)+(R4447/100)*(L4447*$L$11)</f>
        <v>0</v>
      </c>
      <c r="X4447" s="51">
        <f t="shared" si="613"/>
        <v>121.63500000000002</v>
      </c>
      <c r="Y4447" s="51">
        <f t="shared" si="614"/>
        <v>0</v>
      </c>
      <c r="Z4447" s="51">
        <f t="shared" si="615"/>
        <v>0</v>
      </c>
      <c r="AA4447" s="51">
        <f t="shared" si="616"/>
        <v>321.03000000000009</v>
      </c>
      <c r="AB4447" s="51">
        <f t="shared" si="617"/>
        <v>0</v>
      </c>
      <c r="AC4447" s="52">
        <f t="shared" si="618"/>
        <v>442.7</v>
      </c>
      <c r="AD4447" s="53">
        <f>(ROUND(AC4447-AC4439,1)/AC4439)</f>
        <v>0.24284110050533408</v>
      </c>
    </row>
    <row r="4448" spans="1:31" x14ac:dyDescent="0.25">
      <c r="A4448" s="46" t="s">
        <v>37</v>
      </c>
      <c r="B4448" s="47"/>
      <c r="C4448" s="48" t="s">
        <v>13</v>
      </c>
      <c r="D4448" s="49">
        <v>53</v>
      </c>
      <c r="E4448" s="49">
        <v>0</v>
      </c>
      <c r="F4448" s="49">
        <v>0</v>
      </c>
      <c r="G4448" s="49">
        <v>0</v>
      </c>
      <c r="H4448" s="49">
        <v>116</v>
      </c>
      <c r="I4448" s="50">
        <v>20</v>
      </c>
      <c r="J4448" s="50">
        <v>50</v>
      </c>
      <c r="K4448" s="50">
        <v>37.5</v>
      </c>
      <c r="L4448" s="50">
        <v>37.5</v>
      </c>
      <c r="M4448" s="50">
        <v>0</v>
      </c>
      <c r="N4448" s="51">
        <f>D4448*$D$12</f>
        <v>71.550000000000011</v>
      </c>
      <c r="O4448" s="51">
        <f>E4448*$E$12</f>
        <v>0</v>
      </c>
      <c r="P4448" s="51">
        <f>F4448*$F$12</f>
        <v>0</v>
      </c>
      <c r="Q4448" s="51">
        <f>G4448*$G$12</f>
        <v>0</v>
      </c>
      <c r="R4448" s="51">
        <f>H4448*$H$12</f>
        <v>156.60000000000002</v>
      </c>
      <c r="S4448" s="51">
        <f>(N4448/100)*(I4448*$I$12)+(N4448/100)*(J4448*$J$12)</f>
        <v>50.085000000000008</v>
      </c>
      <c r="T4448" s="51">
        <f>(O4448/100)*(K4448*$K$12)</f>
        <v>0</v>
      </c>
      <c r="U4448" s="51">
        <f>(P4448/100)*(K4448*$K$12)+(P4448/100)*(L4448*$L$12)</f>
        <v>0</v>
      </c>
      <c r="V4448" s="51">
        <f>(Q4448/100)*(L4448*$L$12)</f>
        <v>0</v>
      </c>
      <c r="W4448" s="51">
        <f>(R4448/100)*(K4448*$K$12)+(R4448/100)*(L4448*$L$12)</f>
        <v>164.43000000000004</v>
      </c>
      <c r="X4448" s="51">
        <f t="shared" si="613"/>
        <v>121.63500000000002</v>
      </c>
      <c r="Y4448" s="51">
        <f t="shared" si="614"/>
        <v>0</v>
      </c>
      <c r="Z4448" s="51">
        <f t="shared" si="615"/>
        <v>0</v>
      </c>
      <c r="AA4448" s="51">
        <f t="shared" si="616"/>
        <v>0</v>
      </c>
      <c r="AB4448" s="51">
        <f t="shared" si="617"/>
        <v>321.03000000000009</v>
      </c>
      <c r="AC4448" s="52">
        <f t="shared" si="618"/>
        <v>442.7</v>
      </c>
      <c r="AD4448" s="53">
        <f>(ROUND(AC4448-AC4439,1)/AC4439)</f>
        <v>0.24284110050533408</v>
      </c>
      <c r="AE4448" s="44"/>
    </row>
    <row r="4449" spans="1:31" x14ac:dyDescent="0.25">
      <c r="A4449" s="46" t="s">
        <v>38</v>
      </c>
      <c r="B4449" s="47"/>
      <c r="C4449" s="48" t="s">
        <v>14</v>
      </c>
      <c r="D4449" s="49">
        <v>106</v>
      </c>
      <c r="E4449" s="49">
        <v>0</v>
      </c>
      <c r="F4449" s="49">
        <v>0</v>
      </c>
      <c r="G4449" s="49">
        <v>0</v>
      </c>
      <c r="H4449" s="49">
        <v>0</v>
      </c>
      <c r="I4449" s="50">
        <v>0</v>
      </c>
      <c r="J4449" s="50">
        <v>0</v>
      </c>
      <c r="K4449" s="50">
        <v>0</v>
      </c>
      <c r="L4449" s="50">
        <v>0</v>
      </c>
      <c r="M4449" s="50">
        <v>87</v>
      </c>
      <c r="N4449" s="51">
        <f>D4449*$D$13</f>
        <v>143.10000000000002</v>
      </c>
      <c r="O4449" s="51">
        <f>E4449*$E$13</f>
        <v>0</v>
      </c>
      <c r="P4449" s="51">
        <f>F4449*$F$13</f>
        <v>0</v>
      </c>
      <c r="Q4449" s="51">
        <f>G4449*$G$13</f>
        <v>0</v>
      </c>
      <c r="R4449" s="51">
        <f>H4449*$H$13</f>
        <v>0</v>
      </c>
      <c r="S4449" s="51">
        <f>(N4449/100)*(I4449*$I$13)+(N4449/100)*(J4449*$J$13)+(N4449/100)*(M4449*$M$13)</f>
        <v>248.99400000000006</v>
      </c>
      <c r="T4449" s="51">
        <f>(O4449/100)*(K4449*$K$13)+(O4449/100)*(M4449*$M$13)</f>
        <v>0</v>
      </c>
      <c r="U4449" s="51">
        <f>(P4449/100)*(K4449*$K$13)+(P4449/100)*(L4449*$L$13)+(P4449/100)*(M4449*$M$13)</f>
        <v>0</v>
      </c>
      <c r="V4449" s="51">
        <f>(Q4449/100)*(L4449*$L$13)+(Q4449/100)*(M4449*$M$13)</f>
        <v>0</v>
      </c>
      <c r="W4449" s="51">
        <f>(R4449/100)*(K4449*$K$13)+(R4449/100)*(L4449*$L$13)+(R4449/100)*(M4449*$M$13)</f>
        <v>0</v>
      </c>
      <c r="X4449" s="51">
        <f t="shared" si="613"/>
        <v>392.09400000000005</v>
      </c>
      <c r="Y4449" s="51">
        <f t="shared" si="614"/>
        <v>0</v>
      </c>
      <c r="Z4449" s="51">
        <f t="shared" si="615"/>
        <v>0</v>
      </c>
      <c r="AA4449" s="51">
        <f t="shared" si="616"/>
        <v>0</v>
      </c>
      <c r="AB4449" s="51">
        <f t="shared" si="617"/>
        <v>0</v>
      </c>
      <c r="AC4449" s="52">
        <f t="shared" si="618"/>
        <v>392.1</v>
      </c>
      <c r="AD4449" s="53">
        <f>(ROUND(AC4449-AC4439,1)/AC4439)</f>
        <v>0.10078607523862998</v>
      </c>
    </row>
    <row r="4450" spans="1:31" x14ac:dyDescent="0.25">
      <c r="A4450" s="46" t="s">
        <v>39</v>
      </c>
      <c r="B4450" s="47"/>
      <c r="C4450" s="48" t="s">
        <v>15</v>
      </c>
      <c r="D4450" s="49">
        <v>106</v>
      </c>
      <c r="E4450" s="49">
        <v>0</v>
      </c>
      <c r="F4450" s="49">
        <v>0</v>
      </c>
      <c r="G4450" s="49">
        <v>0</v>
      </c>
      <c r="H4450" s="49">
        <v>0</v>
      </c>
      <c r="I4450" s="50">
        <v>20</v>
      </c>
      <c r="J4450" s="50">
        <v>50</v>
      </c>
      <c r="K4450" s="50">
        <v>65</v>
      </c>
      <c r="L4450" s="50">
        <v>0</v>
      </c>
      <c r="M4450" s="50">
        <v>0</v>
      </c>
      <c r="N4450" s="51">
        <f>D4450*$D$14</f>
        <v>143.10000000000002</v>
      </c>
      <c r="O4450" s="51">
        <f>E4450*$E$14</f>
        <v>0</v>
      </c>
      <c r="P4450" s="51">
        <f>F4450*$F$14</f>
        <v>0</v>
      </c>
      <c r="Q4450" s="51">
        <f>G4450*$G$14</f>
        <v>0</v>
      </c>
      <c r="R4450" s="51">
        <f>H4450*$H$14</f>
        <v>0</v>
      </c>
      <c r="S4450" s="51">
        <f>(N4450/100)*(I4450*$I$14)+(N4450/100)*(J4450*$J$14)+(N4450/100)*(K4450*$K$14)</f>
        <v>286.20000000000005</v>
      </c>
      <c r="T4450" s="51">
        <f>(O4450/100)*(K4450*$K$14)</f>
        <v>0</v>
      </c>
      <c r="U4450" s="51">
        <f>(P4450/100)*(K4450*$K$14)+(P4450/100)*(L4450*$L$14)</f>
        <v>0</v>
      </c>
      <c r="V4450" s="51">
        <f>(Q4450/100)*(L4450*$L$14)</f>
        <v>0</v>
      </c>
      <c r="W4450" s="51">
        <f>(R4450/100)*(K4450*$L$14)+(R4450/100)*(L4450*$M$14)</f>
        <v>0</v>
      </c>
      <c r="X4450" s="51">
        <f t="shared" si="613"/>
        <v>429.30000000000007</v>
      </c>
      <c r="Y4450" s="51">
        <f t="shared" si="614"/>
        <v>0</v>
      </c>
      <c r="Z4450" s="51">
        <f t="shared" si="615"/>
        <v>0</v>
      </c>
      <c r="AA4450" s="51">
        <f t="shared" si="616"/>
        <v>0</v>
      </c>
      <c r="AB4450" s="51">
        <f t="shared" si="617"/>
        <v>0</v>
      </c>
      <c r="AC4450" s="52">
        <f t="shared" si="618"/>
        <v>429.3</v>
      </c>
      <c r="AD4450" s="53">
        <f>(ROUND(AC4450-AC4439,1)/AC4439)</f>
        <v>0.20522178551375631</v>
      </c>
      <c r="AE4450" s="44"/>
    </row>
    <row r="4451" spans="1:31" x14ac:dyDescent="0.25">
      <c r="A4451" s="46"/>
      <c r="B4451" s="47"/>
      <c r="C4451" s="48" t="s">
        <v>16</v>
      </c>
      <c r="D4451" s="49">
        <v>106</v>
      </c>
      <c r="E4451" s="49">
        <v>0</v>
      </c>
      <c r="F4451" s="49">
        <v>0</v>
      </c>
      <c r="G4451" s="49">
        <v>0</v>
      </c>
      <c r="H4451" s="49">
        <v>0</v>
      </c>
      <c r="I4451" s="50">
        <v>20</v>
      </c>
      <c r="J4451" s="50">
        <v>50</v>
      </c>
      <c r="K4451" s="50">
        <v>0</v>
      </c>
      <c r="L4451" s="50">
        <v>65</v>
      </c>
      <c r="M4451" s="50">
        <v>0</v>
      </c>
      <c r="N4451" s="51">
        <f>D4451*$D$15</f>
        <v>143.10000000000002</v>
      </c>
      <c r="O4451" s="51">
        <f>E4451*$E$15</f>
        <v>0</v>
      </c>
      <c r="P4451" s="51">
        <f>F4451*$F$15</f>
        <v>0</v>
      </c>
      <c r="Q4451" s="51">
        <f>G4451*$G$15</f>
        <v>0</v>
      </c>
      <c r="R4451" s="51">
        <f>H4451*$H$15</f>
        <v>0</v>
      </c>
      <c r="S4451" s="51">
        <f>(N4451/100)*(I4451*$I$15)+(N4451/100)*(J4451*$J$15)+(N4451/100)*(L4451*$L$15)</f>
        <v>286.20000000000005</v>
      </c>
      <c r="T4451" s="51">
        <f>(O4451/100)*(K4451*$K$15)</f>
        <v>0</v>
      </c>
      <c r="U4451" s="51">
        <f>(P4451/100)*(K4451*$K$15)+(P4451/100)*(L4451*$L$15)</f>
        <v>0</v>
      </c>
      <c r="V4451" s="51">
        <f>(Q4451/100)*(L4451*$L$15)</f>
        <v>0</v>
      </c>
      <c r="W4451" s="51">
        <f>(R4451/100)*(K4451*$K$15)+(R4451/100)*(L4451*$L$15)</f>
        <v>0</v>
      </c>
      <c r="X4451" s="51">
        <f t="shared" si="613"/>
        <v>429.30000000000007</v>
      </c>
      <c r="Y4451" s="51">
        <f t="shared" si="614"/>
        <v>0</v>
      </c>
      <c r="Z4451" s="51">
        <f t="shared" si="615"/>
        <v>0</v>
      </c>
      <c r="AA4451" s="51">
        <f t="shared" si="616"/>
        <v>0</v>
      </c>
      <c r="AB4451" s="51">
        <f t="shared" si="617"/>
        <v>0</v>
      </c>
      <c r="AC4451" s="52">
        <f t="shared" si="618"/>
        <v>429.3</v>
      </c>
      <c r="AD4451" s="53">
        <f>(ROUND(AC4451-AC4439,1)/AC4439)</f>
        <v>0.20522178551375631</v>
      </c>
    </row>
    <row r="4452" spans="1:31" x14ac:dyDescent="0.25">
      <c r="A4452" s="46"/>
      <c r="B4452" s="47"/>
      <c r="C4452" s="48" t="s">
        <v>17</v>
      </c>
      <c r="D4452" s="49">
        <v>106</v>
      </c>
      <c r="E4452" s="49">
        <v>0</v>
      </c>
      <c r="F4452" s="49">
        <v>0</v>
      </c>
      <c r="G4452" s="49">
        <v>0</v>
      </c>
      <c r="H4452" s="49">
        <v>0</v>
      </c>
      <c r="I4452" s="50">
        <v>20</v>
      </c>
      <c r="J4452" s="50">
        <v>75</v>
      </c>
      <c r="K4452" s="50">
        <v>0</v>
      </c>
      <c r="L4452" s="50">
        <v>0</v>
      </c>
      <c r="M4452" s="50">
        <v>0</v>
      </c>
      <c r="N4452" s="51">
        <f>D4452*$D$16</f>
        <v>143.10000000000002</v>
      </c>
      <c r="O4452" s="51">
        <f>E4452*$E$16</f>
        <v>0</v>
      </c>
      <c r="P4452" s="51">
        <f>F4452*$F$16</f>
        <v>0</v>
      </c>
      <c r="Q4452" s="51">
        <f>G4452*$G$16</f>
        <v>0</v>
      </c>
      <c r="R4452" s="51">
        <f>H4452*$H$16</f>
        <v>0</v>
      </c>
      <c r="S4452" s="51">
        <f>(N4452/100)*(I4452*$I$16)+(N4452/100)*(J4452*$J$16)</f>
        <v>296.93250000000006</v>
      </c>
      <c r="T4452" s="51">
        <f>(O4452/100)*(K4452*$K$16)</f>
        <v>0</v>
      </c>
      <c r="U4452" s="51">
        <f>(P4452/100)*(K4452*$K$16)+(P4452/100)*(L4452*$L$16)</f>
        <v>0</v>
      </c>
      <c r="V4452" s="51">
        <f>(Q4452/100)*(L4452*$L$16)</f>
        <v>0</v>
      </c>
      <c r="W4452" s="51">
        <f>(R4452/100)*(K4452*$K$16)+(R4452/100)*(L4452*$L$16)</f>
        <v>0</v>
      </c>
      <c r="X4452" s="51">
        <f t="shared" si="613"/>
        <v>440.03250000000008</v>
      </c>
      <c r="Y4452" s="51">
        <f t="shared" si="614"/>
        <v>0</v>
      </c>
      <c r="Z4452" s="51">
        <f t="shared" si="615"/>
        <v>0</v>
      </c>
      <c r="AA4452" s="51">
        <f t="shared" si="616"/>
        <v>0</v>
      </c>
      <c r="AB4452" s="51">
        <f t="shared" si="617"/>
        <v>0</v>
      </c>
      <c r="AC4452" s="52">
        <f t="shared" si="618"/>
        <v>440</v>
      </c>
      <c r="AD4452" s="53">
        <f>(ROUND(AC4452-AC4439,1)/AC4439)</f>
        <v>0.23526108927568781</v>
      </c>
      <c r="AE4452" s="44"/>
    </row>
    <row r="4453" spans="1:31" x14ac:dyDescent="0.25">
      <c r="A4453" s="46"/>
      <c r="B4453" s="47"/>
      <c r="C4453" s="48" t="s">
        <v>18</v>
      </c>
      <c r="D4453" s="49">
        <v>106</v>
      </c>
      <c r="E4453" s="49">
        <v>0</v>
      </c>
      <c r="F4453" s="49">
        <v>0</v>
      </c>
      <c r="G4453" s="49">
        <v>0</v>
      </c>
      <c r="H4453" s="49">
        <v>0</v>
      </c>
      <c r="I4453" s="50">
        <v>50</v>
      </c>
      <c r="J4453" s="50">
        <v>50</v>
      </c>
      <c r="K4453" s="50">
        <v>0</v>
      </c>
      <c r="L4453" s="50">
        <v>0</v>
      </c>
      <c r="M4453" s="50">
        <v>0</v>
      </c>
      <c r="N4453" s="51">
        <f>D4453*$D$17</f>
        <v>143.10000000000002</v>
      </c>
      <c r="O4453" s="51">
        <f>E4453*$E$17</f>
        <v>0</v>
      </c>
      <c r="P4453" s="51">
        <f>F4453*$F$17</f>
        <v>0</v>
      </c>
      <c r="Q4453" s="51">
        <f>G4453*$G$17</f>
        <v>0</v>
      </c>
      <c r="R4453" s="51">
        <f>H4453*$H$17</f>
        <v>0</v>
      </c>
      <c r="S4453" s="51">
        <f>(N4453/100)*(I4453*$I$17)+(N4453/100)*(J4453*$J$17)</f>
        <v>250.42500000000004</v>
      </c>
      <c r="T4453" s="51">
        <f>(O4453/100)*(K4453*$K$17)</f>
        <v>0</v>
      </c>
      <c r="U4453" s="51">
        <f>(P4453/100)*(K4453*$K$17)+(P4453/100)*(L4453*$L$17)</f>
        <v>0</v>
      </c>
      <c r="V4453" s="51">
        <f>(Q4453/100)*(L4453*$L$17)</f>
        <v>0</v>
      </c>
      <c r="W4453" s="51">
        <f>(R4453/100)*(K4453*$K$17)+(R4453/100)*(L4453*$L$17)</f>
        <v>0</v>
      </c>
      <c r="X4453" s="51">
        <f t="shared" si="613"/>
        <v>393.52500000000009</v>
      </c>
      <c r="Y4453" s="51">
        <f t="shared" si="614"/>
        <v>0</v>
      </c>
      <c r="Z4453" s="51">
        <f t="shared" si="615"/>
        <v>0</v>
      </c>
      <c r="AA4453" s="51">
        <f t="shared" si="616"/>
        <v>0</v>
      </c>
      <c r="AB4453" s="51">
        <f t="shared" si="617"/>
        <v>0</v>
      </c>
      <c r="AC4453" s="52">
        <f t="shared" si="618"/>
        <v>393.5</v>
      </c>
      <c r="AD4453" s="53">
        <f>(ROUND(AC4453-AC4439,1)/AC4439)</f>
        <v>0.10471645143177989</v>
      </c>
    </row>
    <row r="4454" spans="1:31" x14ac:dyDescent="0.25">
      <c r="A4454" s="54" t="s">
        <v>19</v>
      </c>
      <c r="B4454" s="37" t="s">
        <v>355</v>
      </c>
      <c r="C4454" s="38" t="s">
        <v>4</v>
      </c>
      <c r="D4454" s="39">
        <v>110</v>
      </c>
      <c r="E4454" s="39">
        <v>0</v>
      </c>
      <c r="F4454" s="39">
        <v>0</v>
      </c>
      <c r="G4454" s="39">
        <v>0</v>
      </c>
      <c r="H4454" s="39">
        <v>0</v>
      </c>
      <c r="I4454" s="40">
        <v>60</v>
      </c>
      <c r="J4454" s="40">
        <v>10</v>
      </c>
      <c r="K4454" s="40">
        <v>0</v>
      </c>
      <c r="L4454" s="40">
        <v>0</v>
      </c>
      <c r="M4454" s="40">
        <v>0</v>
      </c>
      <c r="N4454" s="41">
        <f>D4454*$D$3</f>
        <v>154</v>
      </c>
      <c r="O4454" s="41">
        <f>E4454*$E$3</f>
        <v>0</v>
      </c>
      <c r="P4454" s="41">
        <f>F4454*$F$3</f>
        <v>0</v>
      </c>
      <c r="Q4454" s="41">
        <f>G4454*$G$3</f>
        <v>0</v>
      </c>
      <c r="R4454" s="41">
        <f>H4454*$H$3</f>
        <v>0</v>
      </c>
      <c r="S4454" s="41">
        <f>(N4454/100)*(I4454*$I$3)+(N4454/100)*(J4454*$J$3)</f>
        <v>215.60000000000002</v>
      </c>
      <c r="T4454" s="41">
        <f>(O4454/100)*(K4454*$K$3)</f>
        <v>0</v>
      </c>
      <c r="U4454" s="41">
        <f>(P4454/100)*(K4454*$K$3)+(P4454/100)*(L4454*$L$3)</f>
        <v>0</v>
      </c>
      <c r="V4454" s="41">
        <f>(Q4454/100)*(L4454*$L$3)</f>
        <v>0</v>
      </c>
      <c r="W4454" s="41">
        <f>(R4454/100)*(K4454*$K$3)+(R4454/100)*(L4454*$L$3)</f>
        <v>0</v>
      </c>
      <c r="X4454" s="41">
        <f t="shared" si="613"/>
        <v>369.6</v>
      </c>
      <c r="Y4454" s="41">
        <f t="shared" si="614"/>
        <v>0</v>
      </c>
      <c r="Z4454" s="41">
        <f t="shared" si="615"/>
        <v>0</v>
      </c>
      <c r="AA4454" s="41">
        <f t="shared" si="616"/>
        <v>0</v>
      </c>
      <c r="AB4454" s="41">
        <f t="shared" si="617"/>
        <v>0</v>
      </c>
      <c r="AC4454" s="42">
        <f t="shared" si="618"/>
        <v>369.6</v>
      </c>
      <c r="AD4454" s="43">
        <v>0</v>
      </c>
    </row>
    <row r="4455" spans="1:31" x14ac:dyDescent="0.25">
      <c r="A4455" s="46" t="s">
        <v>29</v>
      </c>
      <c r="B4455" s="47">
        <v>20</v>
      </c>
      <c r="C4455" s="48" t="s">
        <v>5</v>
      </c>
      <c r="D4455" s="49">
        <v>110</v>
      </c>
      <c r="E4455" s="49">
        <v>0</v>
      </c>
      <c r="F4455" s="49">
        <v>0</v>
      </c>
      <c r="G4455" s="49">
        <v>0</v>
      </c>
      <c r="H4455" s="49">
        <v>0</v>
      </c>
      <c r="I4455" s="50">
        <v>70</v>
      </c>
      <c r="J4455" s="50">
        <v>25</v>
      </c>
      <c r="K4455" s="50">
        <v>0</v>
      </c>
      <c r="L4455" s="50">
        <v>0</v>
      </c>
      <c r="M4455" s="50">
        <v>0</v>
      </c>
      <c r="N4455" s="51">
        <f>D4455*$D$4</f>
        <v>148.5</v>
      </c>
      <c r="O4455" s="51">
        <f>E4455*$E$4</f>
        <v>0</v>
      </c>
      <c r="P4455" s="51">
        <f>F4455*$F$4</f>
        <v>0</v>
      </c>
      <c r="Q4455" s="51">
        <f>G4455*$G$4</f>
        <v>0</v>
      </c>
      <c r="R4455" s="51">
        <f>H4455*$H$4</f>
        <v>0</v>
      </c>
      <c r="S4455" s="51">
        <f>(N4455/100)*(I4455*$I$4)+(N4455/100)*(J4455*$J$4)</f>
        <v>282.14999999999998</v>
      </c>
      <c r="T4455" s="51">
        <f>(O4455/100)*(K4455*$K$4)</f>
        <v>0</v>
      </c>
      <c r="U4455" s="51">
        <f>(P4455/100)*(K4455*$K$4)+(P4455/100)*(L4455*$L$4)</f>
        <v>0</v>
      </c>
      <c r="V4455" s="51">
        <f>(Q4455/100)*(L4455*$L$4)</f>
        <v>0</v>
      </c>
      <c r="W4455" s="51">
        <f>(R4455/100)*(K4455*$K$4)+(R4455/100)*(L4455*$L$4)</f>
        <v>0</v>
      </c>
      <c r="X4455" s="51">
        <f t="shared" si="613"/>
        <v>430.65</v>
      </c>
      <c r="Y4455" s="51">
        <f t="shared" si="614"/>
        <v>0</v>
      </c>
      <c r="Z4455" s="51">
        <f t="shared" si="615"/>
        <v>0</v>
      </c>
      <c r="AA4455" s="51">
        <f t="shared" si="616"/>
        <v>0</v>
      </c>
      <c r="AB4455" s="51">
        <f t="shared" si="617"/>
        <v>0</v>
      </c>
      <c r="AC4455" s="52">
        <f t="shared" si="618"/>
        <v>430.7</v>
      </c>
      <c r="AD4455" s="53">
        <f>(ROUND(AC4455-AC4454,1)/AC4454)</f>
        <v>0.1653138528138528</v>
      </c>
    </row>
    <row r="4456" spans="1:31" x14ac:dyDescent="0.25">
      <c r="A4456" s="46" t="s">
        <v>30</v>
      </c>
      <c r="B4456" s="47">
        <v>12</v>
      </c>
      <c r="C4456" s="48" t="s">
        <v>6</v>
      </c>
      <c r="D4456" s="49">
        <v>110</v>
      </c>
      <c r="E4456" s="49">
        <v>0</v>
      </c>
      <c r="F4456" s="49">
        <v>0</v>
      </c>
      <c r="G4456" s="49">
        <v>0</v>
      </c>
      <c r="H4456" s="49">
        <v>0</v>
      </c>
      <c r="I4456" s="50">
        <v>60</v>
      </c>
      <c r="J4456" s="50">
        <v>10</v>
      </c>
      <c r="K4456" s="50">
        <v>0</v>
      </c>
      <c r="L4456" s="50">
        <v>0</v>
      </c>
      <c r="M4456" s="50">
        <v>0</v>
      </c>
      <c r="N4456" s="51">
        <f>D4456*$D$5</f>
        <v>154</v>
      </c>
      <c r="O4456" s="51">
        <f>E4456*$E$5</f>
        <v>0</v>
      </c>
      <c r="P4456" s="51">
        <f>F4456*$F$5</f>
        <v>0</v>
      </c>
      <c r="Q4456" s="51">
        <f>G4456*$G$5</f>
        <v>0</v>
      </c>
      <c r="R4456" s="51">
        <f>H4456*$H$5</f>
        <v>0</v>
      </c>
      <c r="S4456" s="51">
        <f>(N4456/100)*(I4456*$I$5)+(N4456/100)*(J4456*$J$5)</f>
        <v>215.60000000000002</v>
      </c>
      <c r="T4456" s="51">
        <f>(O4456/100)*(K4456*$K$5)</f>
        <v>0</v>
      </c>
      <c r="U4456" s="51">
        <f>(P4456/100)*(K4456*$K$5)+(P4456/100)*(L4456*$L$5)</f>
        <v>0</v>
      </c>
      <c r="V4456" s="51">
        <f>(Q4456/100)*(L4456*$L$5)</f>
        <v>0</v>
      </c>
      <c r="W4456" s="51">
        <f>(R4456/100)*(K4456*$K$5)+(R4456/100)*(L4456*$L$5)</f>
        <v>0</v>
      </c>
      <c r="X4456" s="51">
        <f t="shared" si="613"/>
        <v>369.6</v>
      </c>
      <c r="Y4456" s="51">
        <f t="shared" si="614"/>
        <v>0</v>
      </c>
      <c r="Z4456" s="51">
        <f t="shared" si="615"/>
        <v>0</v>
      </c>
      <c r="AA4456" s="51">
        <f t="shared" si="616"/>
        <v>0</v>
      </c>
      <c r="AB4456" s="51">
        <f t="shared" si="617"/>
        <v>0</v>
      </c>
      <c r="AC4456" s="52">
        <f t="shared" si="618"/>
        <v>369.6</v>
      </c>
      <c r="AD4456" s="53">
        <f>(ROUND(AC4456-AC4454,1)/AC4454)</f>
        <v>0</v>
      </c>
    </row>
    <row r="4457" spans="1:31" x14ac:dyDescent="0.25">
      <c r="A4457" s="46" t="s">
        <v>31</v>
      </c>
      <c r="B4457" s="47">
        <v>0</v>
      </c>
      <c r="C4457" s="48" t="s">
        <v>7</v>
      </c>
      <c r="D4457" s="49">
        <v>110</v>
      </c>
      <c r="E4457" s="49">
        <v>0</v>
      </c>
      <c r="F4457" s="49">
        <v>0</v>
      </c>
      <c r="G4457" s="49">
        <v>0</v>
      </c>
      <c r="H4457" s="49">
        <v>0</v>
      </c>
      <c r="I4457" s="50">
        <v>60</v>
      </c>
      <c r="J4457" s="50">
        <v>10</v>
      </c>
      <c r="K4457" s="50">
        <v>0</v>
      </c>
      <c r="L4457" s="50">
        <v>0</v>
      </c>
      <c r="M4457" s="50">
        <v>0</v>
      </c>
      <c r="N4457" s="51">
        <f>D4457*$D$6</f>
        <v>154</v>
      </c>
      <c r="O4457" s="51">
        <f>E4457*$E$6</f>
        <v>0</v>
      </c>
      <c r="P4457" s="51">
        <f>F4457*$F$6</f>
        <v>0</v>
      </c>
      <c r="Q4457" s="51">
        <f>G4457*$G$6</f>
        <v>0</v>
      </c>
      <c r="R4457" s="51">
        <f>H4457*$H$6</f>
        <v>0</v>
      </c>
      <c r="S4457" s="51">
        <f>(N4457/100)*(I4457*$I$6)+(N4457/100)*(J4457*$J$6)</f>
        <v>215.60000000000002</v>
      </c>
      <c r="T4457" s="51">
        <f>(O4457/100)*(K4457*$K$6)</f>
        <v>0</v>
      </c>
      <c r="U4457" s="51">
        <f>(P4457/100)*(K4457*$K$6)+(P4457/100)*(L4457*$L$6)</f>
        <v>0</v>
      </c>
      <c r="V4457" s="51">
        <f>(Q4457/100)*(L4457*$L$6)</f>
        <v>0</v>
      </c>
      <c r="W4457" s="51">
        <f>(R4457/100)*(K4457*$K$6)+(R4457/100)*(L4457*$L$6)</f>
        <v>0</v>
      </c>
      <c r="X4457" s="51">
        <f t="shared" si="613"/>
        <v>369.6</v>
      </c>
      <c r="Y4457" s="51">
        <f t="shared" si="614"/>
        <v>0</v>
      </c>
      <c r="Z4457" s="51">
        <f t="shared" si="615"/>
        <v>0</v>
      </c>
      <c r="AA4457" s="51">
        <f t="shared" si="616"/>
        <v>0</v>
      </c>
      <c r="AB4457" s="51">
        <f t="shared" si="617"/>
        <v>0</v>
      </c>
      <c r="AC4457" s="52">
        <f t="shared" si="618"/>
        <v>369.6</v>
      </c>
      <c r="AD4457" s="53">
        <f>(ROUND(AC4457-AC4454,1)/AC4454)</f>
        <v>0</v>
      </c>
    </row>
    <row r="4458" spans="1:31" x14ac:dyDescent="0.25">
      <c r="A4458" s="46" t="s">
        <v>32</v>
      </c>
      <c r="B4458" s="47">
        <v>0</v>
      </c>
      <c r="C4458" s="48" t="s">
        <v>8</v>
      </c>
      <c r="D4458" s="49">
        <v>110</v>
      </c>
      <c r="E4458" s="49">
        <v>0</v>
      </c>
      <c r="F4458" s="49">
        <v>0</v>
      </c>
      <c r="G4458" s="49">
        <v>0</v>
      </c>
      <c r="H4458" s="49">
        <v>0</v>
      </c>
      <c r="I4458" s="50">
        <v>60</v>
      </c>
      <c r="J4458" s="50">
        <v>10</v>
      </c>
      <c r="K4458" s="50">
        <v>0</v>
      </c>
      <c r="L4458" s="50">
        <v>0</v>
      </c>
      <c r="M4458" s="50">
        <v>0</v>
      </c>
      <c r="N4458" s="51">
        <f>D4458*$D$7</f>
        <v>154</v>
      </c>
      <c r="O4458" s="51">
        <f>E4458*$E$7</f>
        <v>0</v>
      </c>
      <c r="P4458" s="51">
        <f>F4458*$F$7</f>
        <v>0</v>
      </c>
      <c r="Q4458" s="51">
        <f>G4458*$G$7</f>
        <v>0</v>
      </c>
      <c r="R4458" s="51">
        <f>H4458*$H$7</f>
        <v>0</v>
      </c>
      <c r="S4458" s="51">
        <f>(N4458/100)*(I4458*$I$7)+(N4458/100)*(J4458*$J$7)</f>
        <v>215.60000000000002</v>
      </c>
      <c r="T4458" s="51">
        <f>(O4458/100)*(K4458*$K$7)</f>
        <v>0</v>
      </c>
      <c r="U4458" s="51">
        <f>(P4458/100)*(K4458*$K$7)+(P4458/100)*(L4458*$L$7)</f>
        <v>0</v>
      </c>
      <c r="V4458" s="51">
        <f>(Q4458/100)*(L4458*$L$7)</f>
        <v>0</v>
      </c>
      <c r="W4458" s="51">
        <f>(R4458/100)*(K4458*$K$7)+(R4458/100)*(L4458*$L$7)</f>
        <v>0</v>
      </c>
      <c r="X4458" s="51">
        <f t="shared" si="613"/>
        <v>369.6</v>
      </c>
      <c r="Y4458" s="51">
        <f t="shared" si="614"/>
        <v>0</v>
      </c>
      <c r="Z4458" s="51">
        <f t="shared" si="615"/>
        <v>0</v>
      </c>
      <c r="AA4458" s="51">
        <f t="shared" si="616"/>
        <v>0</v>
      </c>
      <c r="AB4458" s="51">
        <f t="shared" si="617"/>
        <v>0</v>
      </c>
      <c r="AC4458" s="52">
        <f t="shared" si="618"/>
        <v>369.6</v>
      </c>
      <c r="AD4458" s="53">
        <f>(ROUND(AC4458-AC4454,1)/AC4454)</f>
        <v>0</v>
      </c>
    </row>
    <row r="4459" spans="1:31" x14ac:dyDescent="0.25">
      <c r="A4459" s="46" t="s">
        <v>33</v>
      </c>
      <c r="B4459" s="47"/>
      <c r="C4459" s="48" t="s">
        <v>9</v>
      </c>
      <c r="D4459" s="49">
        <v>110</v>
      </c>
      <c r="E4459" s="49">
        <v>0</v>
      </c>
      <c r="F4459" s="49">
        <v>0</v>
      </c>
      <c r="G4459" s="49">
        <v>0</v>
      </c>
      <c r="H4459" s="49">
        <v>0</v>
      </c>
      <c r="I4459" s="50">
        <v>60</v>
      </c>
      <c r="J4459" s="50">
        <v>10</v>
      </c>
      <c r="K4459" s="50">
        <v>0</v>
      </c>
      <c r="L4459" s="50">
        <v>0</v>
      </c>
      <c r="M4459" s="50">
        <v>0</v>
      </c>
      <c r="N4459" s="51">
        <f>D4459*$D$8</f>
        <v>154</v>
      </c>
      <c r="O4459" s="51">
        <f>E4459*$E$8</f>
        <v>0</v>
      </c>
      <c r="P4459" s="51">
        <f>F4459*$F$8</f>
        <v>0</v>
      </c>
      <c r="Q4459" s="51">
        <f>G4459*$G$8</f>
        <v>0</v>
      </c>
      <c r="R4459" s="51">
        <f>H4459*$H$8</f>
        <v>0</v>
      </c>
      <c r="S4459" s="51">
        <f>(N4459/100)*(I4459*$I$8)+(N4459/100)*(J4459*$J$8)</f>
        <v>215.60000000000002</v>
      </c>
      <c r="T4459" s="51">
        <f>(O4459/100)*(K4459*$K$8)</f>
        <v>0</v>
      </c>
      <c r="U4459" s="51">
        <f>(P4459/100)*(K4459*$K$8)+(P4459/100)*(L4459*$L$8)</f>
        <v>0</v>
      </c>
      <c r="V4459" s="51">
        <f>(Q4459/100)*(L4459*$L$8)</f>
        <v>0</v>
      </c>
      <c r="W4459" s="51">
        <f>(R4459/100)*(K4459*$K$8)+(R4459/100)*(L4459*$L$8)</f>
        <v>0</v>
      </c>
      <c r="X4459" s="51">
        <f t="shared" si="613"/>
        <v>369.6</v>
      </c>
      <c r="Y4459" s="51">
        <f t="shared" si="614"/>
        <v>0</v>
      </c>
      <c r="Z4459" s="51">
        <f t="shared" si="615"/>
        <v>0</v>
      </c>
      <c r="AA4459" s="51">
        <f t="shared" si="616"/>
        <v>0</v>
      </c>
      <c r="AB4459" s="51">
        <f t="shared" si="617"/>
        <v>0</v>
      </c>
      <c r="AC4459" s="52">
        <f t="shared" si="618"/>
        <v>369.6</v>
      </c>
      <c r="AD4459" s="53">
        <f>(ROUND(AC4459-AC4454,1)/AC4454)</f>
        <v>0</v>
      </c>
    </row>
    <row r="4460" spans="1:31" x14ac:dyDescent="0.25">
      <c r="A4460" s="46" t="s">
        <v>34</v>
      </c>
      <c r="B4460" s="47"/>
      <c r="C4460" s="48" t="s">
        <v>10</v>
      </c>
      <c r="D4460" s="49">
        <v>55</v>
      </c>
      <c r="E4460" s="49">
        <v>125</v>
      </c>
      <c r="F4460" s="49">
        <v>0</v>
      </c>
      <c r="G4460" s="49">
        <v>0</v>
      </c>
      <c r="H4460" s="49">
        <v>0</v>
      </c>
      <c r="I4460" s="50">
        <v>60</v>
      </c>
      <c r="J4460" s="50">
        <v>10</v>
      </c>
      <c r="K4460" s="50">
        <v>70</v>
      </c>
      <c r="L4460" s="50">
        <v>0</v>
      </c>
      <c r="M4460" s="50">
        <v>0</v>
      </c>
      <c r="N4460" s="51">
        <f>D4460*$D$9</f>
        <v>74.25</v>
      </c>
      <c r="O4460" s="51">
        <f>E4460*$E$9</f>
        <v>168.75</v>
      </c>
      <c r="P4460" s="51">
        <f>F4460*$F$9</f>
        <v>0</v>
      </c>
      <c r="Q4460" s="51">
        <f>G4460*$G$9</f>
        <v>0</v>
      </c>
      <c r="R4460" s="51">
        <f>H4460*$H$9</f>
        <v>0</v>
      </c>
      <c r="S4460" s="51">
        <f>(N4460/100)*(I4460*$I$9)+(N4460/100)*(J4460*$J$9)</f>
        <v>51.975000000000009</v>
      </c>
      <c r="T4460" s="51">
        <f>(O4460/100)*(K4460*$K$9)</f>
        <v>165.375</v>
      </c>
      <c r="U4460" s="51">
        <f>(P4460/100)*(K4460*$K$9)+(P4460/100)*(L4460*$L$9)</f>
        <v>0</v>
      </c>
      <c r="V4460" s="51">
        <f>(Q4460/100)*(L4460*$L$9)</f>
        <v>0</v>
      </c>
      <c r="W4460" s="51">
        <f>(R4460/100)*(K4460*$K$9)+(R4460/100)*(L4460*$L$9)</f>
        <v>0</v>
      </c>
      <c r="X4460" s="51">
        <f t="shared" si="613"/>
        <v>126.22500000000001</v>
      </c>
      <c r="Y4460" s="51">
        <f t="shared" si="614"/>
        <v>334.125</v>
      </c>
      <c r="Z4460" s="51">
        <f t="shared" si="615"/>
        <v>0</v>
      </c>
      <c r="AA4460" s="51">
        <f t="shared" si="616"/>
        <v>0</v>
      </c>
      <c r="AB4460" s="51">
        <f t="shared" si="617"/>
        <v>0</v>
      </c>
      <c r="AC4460" s="52">
        <f t="shared" si="618"/>
        <v>460.4</v>
      </c>
      <c r="AD4460" s="53">
        <f>(ROUND(AC4460-AC4454,1)/AC4454)</f>
        <v>0.24567099567099565</v>
      </c>
    </row>
    <row r="4461" spans="1:31" x14ac:dyDescent="0.25">
      <c r="A4461" s="46" t="s">
        <v>35</v>
      </c>
      <c r="B4461" s="47"/>
      <c r="C4461" s="48" t="s">
        <v>11</v>
      </c>
      <c r="D4461" s="49">
        <v>55</v>
      </c>
      <c r="E4461" s="49">
        <v>0</v>
      </c>
      <c r="F4461" s="49">
        <v>125</v>
      </c>
      <c r="G4461" s="49">
        <v>0</v>
      </c>
      <c r="H4461" s="49">
        <v>0</v>
      </c>
      <c r="I4461" s="50">
        <v>60</v>
      </c>
      <c r="J4461" s="50">
        <v>10</v>
      </c>
      <c r="K4461" s="50">
        <v>35</v>
      </c>
      <c r="L4461" s="50">
        <v>35</v>
      </c>
      <c r="M4461" s="50">
        <v>0</v>
      </c>
      <c r="N4461" s="51">
        <f>D4461*$D$10</f>
        <v>74.25</v>
      </c>
      <c r="O4461" s="51">
        <f>E4461*$E$10</f>
        <v>0</v>
      </c>
      <c r="P4461" s="51">
        <f>F4461*$F$10</f>
        <v>168.75</v>
      </c>
      <c r="Q4461" s="51">
        <f>G4461*$G$10</f>
        <v>0</v>
      </c>
      <c r="R4461" s="51">
        <f>H4461*$H$10</f>
        <v>0</v>
      </c>
      <c r="S4461" s="51">
        <f>(N4461/100)*(I4461*$I$10)+(N4461/100)*(J4461*$J$10)</f>
        <v>51.975000000000009</v>
      </c>
      <c r="T4461" s="51">
        <f>(O4461/100)*(K4461*$J$10)</f>
        <v>0</v>
      </c>
      <c r="U4461" s="51">
        <f>(P4461/100)*(K4461*$K$10)+(P4461/100)*(L4461*$L$10)</f>
        <v>165.375</v>
      </c>
      <c r="V4461" s="51">
        <f>(Q4461/100)*(L4461*$L$10)</f>
        <v>0</v>
      </c>
      <c r="W4461" s="51">
        <f>(R4461/100)*(K4461*$K$10)+(R4461/100)*(L4461*$L$10)</f>
        <v>0</v>
      </c>
      <c r="X4461" s="51">
        <f t="shared" si="613"/>
        <v>126.22500000000001</v>
      </c>
      <c r="Y4461" s="51">
        <f t="shared" si="614"/>
        <v>0</v>
      </c>
      <c r="Z4461" s="51">
        <f t="shared" si="615"/>
        <v>334.125</v>
      </c>
      <c r="AA4461" s="51">
        <f t="shared" si="616"/>
        <v>0</v>
      </c>
      <c r="AB4461" s="51">
        <f t="shared" si="617"/>
        <v>0</v>
      </c>
      <c r="AC4461" s="52">
        <f t="shared" si="618"/>
        <v>460.4</v>
      </c>
      <c r="AD4461" s="53">
        <f>(ROUND(AC4461-AC4454,1)/AC4454)</f>
        <v>0.24567099567099565</v>
      </c>
    </row>
    <row r="4462" spans="1:31" x14ac:dyDescent="0.25">
      <c r="A4462" s="46" t="s">
        <v>36</v>
      </c>
      <c r="B4462" s="47"/>
      <c r="C4462" s="48" t="s">
        <v>12</v>
      </c>
      <c r="D4462" s="49">
        <v>55</v>
      </c>
      <c r="E4462" s="49">
        <v>0</v>
      </c>
      <c r="F4462" s="49">
        <v>0</v>
      </c>
      <c r="G4462" s="49">
        <v>125</v>
      </c>
      <c r="H4462" s="49">
        <v>0</v>
      </c>
      <c r="I4462" s="50">
        <v>60</v>
      </c>
      <c r="J4462" s="50">
        <v>10</v>
      </c>
      <c r="K4462" s="50">
        <v>0</v>
      </c>
      <c r="L4462" s="50">
        <v>70</v>
      </c>
      <c r="M4462" s="50">
        <v>0</v>
      </c>
      <c r="N4462" s="51">
        <f>D4462*$D$11</f>
        <v>74.25</v>
      </c>
      <c r="O4462" s="51">
        <f>E4462*$E$11</f>
        <v>0</v>
      </c>
      <c r="P4462" s="51">
        <f>F4462*$F$11</f>
        <v>0</v>
      </c>
      <c r="Q4462" s="51">
        <f>G4462*$G$11</f>
        <v>168.75</v>
      </c>
      <c r="R4462" s="51">
        <f>H4462*$H$11</f>
        <v>0</v>
      </c>
      <c r="S4462" s="51">
        <f>(N4462/100)*(I4462*$I$11)+(N4462/100)*(J4462*$J$11)</f>
        <v>51.975000000000009</v>
      </c>
      <c r="T4462" s="51">
        <f>(O4462/100)*(K4462*$K$11)</f>
        <v>0</v>
      </c>
      <c r="U4462" s="51">
        <f>(P4462/100)*(K4462*$K$11)+(P4462/100)*(L4462*$L$11)</f>
        <v>0</v>
      </c>
      <c r="V4462" s="51">
        <f>(Q4462/100)*(L4462*$L$11)</f>
        <v>165.375</v>
      </c>
      <c r="W4462" s="51">
        <f>(R4462/100)*(K4462*$K$11)+(R4462/100)*(L4462*$L$11)</f>
        <v>0</v>
      </c>
      <c r="X4462" s="51">
        <f t="shared" si="613"/>
        <v>126.22500000000001</v>
      </c>
      <c r="Y4462" s="51">
        <f t="shared" si="614"/>
        <v>0</v>
      </c>
      <c r="Z4462" s="51">
        <f t="shared" si="615"/>
        <v>0</v>
      </c>
      <c r="AA4462" s="51">
        <f t="shared" si="616"/>
        <v>334.125</v>
      </c>
      <c r="AB4462" s="51">
        <f t="shared" si="617"/>
        <v>0</v>
      </c>
      <c r="AC4462" s="52">
        <f t="shared" si="618"/>
        <v>460.4</v>
      </c>
      <c r="AD4462" s="53">
        <f>(ROUND(AC4462-AC4454,1)/AC4454)</f>
        <v>0.24567099567099565</v>
      </c>
    </row>
    <row r="4463" spans="1:31" x14ac:dyDescent="0.25">
      <c r="A4463" s="46" t="s">
        <v>37</v>
      </c>
      <c r="B4463" s="47"/>
      <c r="C4463" s="48" t="s">
        <v>13</v>
      </c>
      <c r="D4463" s="49">
        <v>55</v>
      </c>
      <c r="E4463" s="49">
        <v>0</v>
      </c>
      <c r="F4463" s="49">
        <v>0</v>
      </c>
      <c r="G4463" s="49">
        <v>0</v>
      </c>
      <c r="H4463" s="49">
        <v>125</v>
      </c>
      <c r="I4463" s="50">
        <v>60</v>
      </c>
      <c r="J4463" s="50">
        <v>10</v>
      </c>
      <c r="K4463" s="50">
        <v>35</v>
      </c>
      <c r="L4463" s="50">
        <v>35</v>
      </c>
      <c r="M4463" s="50">
        <v>0</v>
      </c>
      <c r="N4463" s="51">
        <f>D4463*$D$12</f>
        <v>74.25</v>
      </c>
      <c r="O4463" s="51">
        <f>E4463*$E$12</f>
        <v>0</v>
      </c>
      <c r="P4463" s="51">
        <f>F4463*$F$12</f>
        <v>0</v>
      </c>
      <c r="Q4463" s="51">
        <f>G4463*$G$12</f>
        <v>0</v>
      </c>
      <c r="R4463" s="51">
        <f>H4463*$H$12</f>
        <v>168.75</v>
      </c>
      <c r="S4463" s="51">
        <f>(N4463/100)*(I4463*$I$12)+(N4463/100)*(J4463*$J$12)</f>
        <v>51.975000000000009</v>
      </c>
      <c r="T4463" s="51">
        <f>(O4463/100)*(K4463*$K$12)</f>
        <v>0</v>
      </c>
      <c r="U4463" s="51">
        <f>(P4463/100)*(K4463*$K$12)+(P4463/100)*(L4463*$L$12)</f>
        <v>0</v>
      </c>
      <c r="V4463" s="51">
        <f>(Q4463/100)*(L4463*$L$12)</f>
        <v>0</v>
      </c>
      <c r="W4463" s="51">
        <f>(R4463/100)*(K4463*$K$12)+(R4463/100)*(L4463*$L$12)</f>
        <v>165.375</v>
      </c>
      <c r="X4463" s="51">
        <f t="shared" si="613"/>
        <v>126.22500000000001</v>
      </c>
      <c r="Y4463" s="51">
        <f t="shared" si="614"/>
        <v>0</v>
      </c>
      <c r="Z4463" s="51">
        <f t="shared" si="615"/>
        <v>0</v>
      </c>
      <c r="AA4463" s="51">
        <f t="shared" si="616"/>
        <v>0</v>
      </c>
      <c r="AB4463" s="51">
        <f t="shared" si="617"/>
        <v>334.125</v>
      </c>
      <c r="AC4463" s="52">
        <f t="shared" si="618"/>
        <v>460.4</v>
      </c>
      <c r="AD4463" s="53">
        <f>(ROUND(AC4463-AC4454,1)/AC4454)</f>
        <v>0.24567099567099565</v>
      </c>
    </row>
    <row r="4464" spans="1:31" x14ac:dyDescent="0.25">
      <c r="A4464" s="46" t="s">
        <v>38</v>
      </c>
      <c r="B4464" s="47"/>
      <c r="C4464" s="48" t="s">
        <v>14</v>
      </c>
      <c r="D4464" s="49">
        <v>110</v>
      </c>
      <c r="E4464" s="49">
        <v>0</v>
      </c>
      <c r="F4464" s="49">
        <v>0</v>
      </c>
      <c r="G4464" s="49">
        <v>0</v>
      </c>
      <c r="H4464" s="49">
        <v>0</v>
      </c>
      <c r="I4464" s="50">
        <v>0</v>
      </c>
      <c r="J4464" s="50">
        <v>0</v>
      </c>
      <c r="K4464" s="50">
        <v>0</v>
      </c>
      <c r="L4464" s="50">
        <v>0</v>
      </c>
      <c r="M4464" s="50">
        <v>105</v>
      </c>
      <c r="N4464" s="51">
        <f>D4464*$D$13</f>
        <v>148.5</v>
      </c>
      <c r="O4464" s="51">
        <f>E4464*$E$13</f>
        <v>0</v>
      </c>
      <c r="P4464" s="51">
        <f>F4464*$F$13</f>
        <v>0</v>
      </c>
      <c r="Q4464" s="51">
        <f>G4464*$G$13</f>
        <v>0</v>
      </c>
      <c r="R4464" s="51">
        <f>H4464*$H$13</f>
        <v>0</v>
      </c>
      <c r="S4464" s="51">
        <f>(N4464/100)*(I4464*$I$13)+(N4464/100)*(J4464*$J$13)+(N4464/100)*(M4464*$M$13)</f>
        <v>311.85000000000002</v>
      </c>
      <c r="T4464" s="51">
        <f>(O4464/100)*(K4464*$K$13)+(O4464/100)*(M4464*$M$13)</f>
        <v>0</v>
      </c>
      <c r="U4464" s="51">
        <f>(P4464/100)*(K4464*$K$13)+(P4464/100)*(L4464*$L$13)+(P4464/100)*(M4464*$M$13)</f>
        <v>0</v>
      </c>
      <c r="V4464" s="51">
        <f>(Q4464/100)*(L4464*$L$13)+(Q4464/100)*(M4464*$M$13)</f>
        <v>0</v>
      </c>
      <c r="W4464" s="51">
        <f>(R4464/100)*(K4464*$K$13)+(R4464/100)*(L4464*$L$13)+(R4464/100)*(M4464*$M$13)</f>
        <v>0</v>
      </c>
      <c r="X4464" s="51">
        <f t="shared" si="613"/>
        <v>460.35</v>
      </c>
      <c r="Y4464" s="51">
        <f t="shared" si="614"/>
        <v>0</v>
      </c>
      <c r="Z4464" s="51">
        <f t="shared" si="615"/>
        <v>0</v>
      </c>
      <c r="AA4464" s="51">
        <f t="shared" si="616"/>
        <v>0</v>
      </c>
      <c r="AB4464" s="51">
        <f t="shared" si="617"/>
        <v>0</v>
      </c>
      <c r="AC4464" s="52">
        <f t="shared" si="618"/>
        <v>460.4</v>
      </c>
      <c r="AD4464" s="53">
        <f>(ROUND(AC4464-AC4454,1)/AC4454)</f>
        <v>0.24567099567099565</v>
      </c>
    </row>
    <row r="4465" spans="1:30" x14ac:dyDescent="0.25">
      <c r="A4465" s="46" t="s">
        <v>39</v>
      </c>
      <c r="B4465" s="47"/>
      <c r="C4465" s="48" t="s">
        <v>15</v>
      </c>
      <c r="D4465" s="49">
        <v>110</v>
      </c>
      <c r="E4465" s="49">
        <v>0</v>
      </c>
      <c r="F4465" s="49">
        <v>0</v>
      </c>
      <c r="G4465" s="49">
        <v>0</v>
      </c>
      <c r="H4465" s="49">
        <v>0</v>
      </c>
      <c r="I4465" s="50">
        <v>60</v>
      </c>
      <c r="J4465" s="50">
        <v>10</v>
      </c>
      <c r="K4465" s="50">
        <v>70</v>
      </c>
      <c r="L4465" s="50">
        <v>0</v>
      </c>
      <c r="M4465" s="50">
        <v>0</v>
      </c>
      <c r="N4465" s="51">
        <f>D4465*$D$14</f>
        <v>148.5</v>
      </c>
      <c r="O4465" s="51">
        <f>E4465*$E$14</f>
        <v>0</v>
      </c>
      <c r="P4465" s="51">
        <f>F4465*$F$14</f>
        <v>0</v>
      </c>
      <c r="Q4465" s="51">
        <f>G4465*$G$14</f>
        <v>0</v>
      </c>
      <c r="R4465" s="51">
        <f>H4465*$H$14</f>
        <v>0</v>
      </c>
      <c r="S4465" s="51">
        <f>(N4465/100)*(I4465*$I$14)+(N4465/100)*(J4465*$J$14)+(N4465/100)*(K4465*$K$14)</f>
        <v>311.85000000000002</v>
      </c>
      <c r="T4465" s="51">
        <f>(O4465/100)*(K4465*$K$14)</f>
        <v>0</v>
      </c>
      <c r="U4465" s="51">
        <f>(P4465/100)*(K4465*$K$14)+(P4465/100)*(L4465*$L$14)</f>
        <v>0</v>
      </c>
      <c r="V4465" s="51">
        <f>(Q4465/100)*(L4465*$L$14)</f>
        <v>0</v>
      </c>
      <c r="W4465" s="51">
        <f>(R4465/100)*(K4465*$L$14)+(R4465/100)*(L4465*$M$14)</f>
        <v>0</v>
      </c>
      <c r="X4465" s="51">
        <f t="shared" si="613"/>
        <v>460.35</v>
      </c>
      <c r="Y4465" s="51">
        <f t="shared" si="614"/>
        <v>0</v>
      </c>
      <c r="Z4465" s="51">
        <f t="shared" si="615"/>
        <v>0</v>
      </c>
      <c r="AA4465" s="51">
        <f t="shared" si="616"/>
        <v>0</v>
      </c>
      <c r="AB4465" s="51">
        <f t="shared" si="617"/>
        <v>0</v>
      </c>
      <c r="AC4465" s="52">
        <f t="shared" si="618"/>
        <v>460.4</v>
      </c>
      <c r="AD4465" s="53">
        <f>(ROUND(AC4465-AC4454,1)/AC4454)</f>
        <v>0.24567099567099565</v>
      </c>
    </row>
    <row r="4466" spans="1:30" x14ac:dyDescent="0.25">
      <c r="A4466" s="46"/>
      <c r="B4466" s="47"/>
      <c r="C4466" s="48" t="s">
        <v>16</v>
      </c>
      <c r="D4466" s="49">
        <v>110</v>
      </c>
      <c r="E4466" s="49">
        <v>0</v>
      </c>
      <c r="F4466" s="49">
        <v>0</v>
      </c>
      <c r="G4466" s="49">
        <v>0</v>
      </c>
      <c r="H4466" s="49">
        <v>0</v>
      </c>
      <c r="I4466" s="50">
        <v>60</v>
      </c>
      <c r="J4466" s="50">
        <v>10</v>
      </c>
      <c r="K4466" s="50">
        <v>0</v>
      </c>
      <c r="L4466" s="50">
        <v>70</v>
      </c>
      <c r="M4466" s="50">
        <v>0</v>
      </c>
      <c r="N4466" s="51">
        <f>D4466*$D$15</f>
        <v>148.5</v>
      </c>
      <c r="O4466" s="51">
        <f>E4466*$E$15</f>
        <v>0</v>
      </c>
      <c r="P4466" s="51">
        <f>F4466*$F$15</f>
        <v>0</v>
      </c>
      <c r="Q4466" s="51">
        <f>G4466*$G$15</f>
        <v>0</v>
      </c>
      <c r="R4466" s="51">
        <f>H4466*$H$15</f>
        <v>0</v>
      </c>
      <c r="S4466" s="51">
        <f>(N4466/100)*(I4466*$I$15)+(N4466/100)*(J4466*$J$15)+(N4466/100)*(L4466*$L$15)</f>
        <v>311.85000000000002</v>
      </c>
      <c r="T4466" s="51">
        <f>(O4466/100)*(K4466*$K$15)</f>
        <v>0</v>
      </c>
      <c r="U4466" s="51">
        <f>(P4466/100)*(K4466*$K$15)+(P4466/100)*(L4466*$L$15)</f>
        <v>0</v>
      </c>
      <c r="V4466" s="51">
        <f>(Q4466/100)*(L4466*$L$15)</f>
        <v>0</v>
      </c>
      <c r="W4466" s="51">
        <f>(R4466/100)*(K4466*$K$15)+(R4466/100)*(L4466*$L$15)</f>
        <v>0</v>
      </c>
      <c r="X4466" s="51">
        <f t="shared" si="613"/>
        <v>460.35</v>
      </c>
      <c r="Y4466" s="51">
        <f t="shared" si="614"/>
        <v>0</v>
      </c>
      <c r="Z4466" s="51">
        <f t="shared" si="615"/>
        <v>0</v>
      </c>
      <c r="AA4466" s="51">
        <f t="shared" si="616"/>
        <v>0</v>
      </c>
      <c r="AB4466" s="51">
        <f t="shared" si="617"/>
        <v>0</v>
      </c>
      <c r="AC4466" s="52">
        <f t="shared" si="618"/>
        <v>460.4</v>
      </c>
      <c r="AD4466" s="53">
        <f>(ROUND(AC4466-AC4454,1)/AC4454)</f>
        <v>0.24567099567099565</v>
      </c>
    </row>
    <row r="4467" spans="1:30" x14ac:dyDescent="0.25">
      <c r="A4467" s="46"/>
      <c r="B4467" s="47"/>
      <c r="C4467" s="48" t="s">
        <v>17</v>
      </c>
      <c r="D4467" s="49">
        <v>110</v>
      </c>
      <c r="E4467" s="49">
        <v>0</v>
      </c>
      <c r="F4467" s="49">
        <v>0</v>
      </c>
      <c r="G4467" s="49">
        <v>0</v>
      </c>
      <c r="H4467" s="49">
        <v>0</v>
      </c>
      <c r="I4467" s="50">
        <v>60</v>
      </c>
      <c r="J4467" s="50">
        <v>50</v>
      </c>
      <c r="K4467" s="50">
        <v>0</v>
      </c>
      <c r="L4467" s="50">
        <v>0</v>
      </c>
      <c r="M4467" s="50">
        <v>0</v>
      </c>
      <c r="N4467" s="51">
        <f>D4467*$D$16</f>
        <v>148.5</v>
      </c>
      <c r="O4467" s="51">
        <f>E4467*$E$16</f>
        <v>0</v>
      </c>
      <c r="P4467" s="51">
        <f>F4467*$F$16</f>
        <v>0</v>
      </c>
      <c r="Q4467" s="51">
        <f>G4467*$G$16</f>
        <v>0</v>
      </c>
      <c r="R4467" s="51">
        <f>H4467*$H$16</f>
        <v>0</v>
      </c>
      <c r="S4467" s="51">
        <f>(N4467/100)*(I4467*$I$16)+(N4467/100)*(J4467*$J$16)</f>
        <v>274.72500000000002</v>
      </c>
      <c r="T4467" s="51">
        <f>(O4467/100)*(K4467*$K$16)</f>
        <v>0</v>
      </c>
      <c r="U4467" s="51">
        <f>(P4467/100)*(K4467*$K$16)+(P4467/100)*(L4467*$L$16)</f>
        <v>0</v>
      </c>
      <c r="V4467" s="51">
        <f>(Q4467/100)*(L4467*$L$16)</f>
        <v>0</v>
      </c>
      <c r="W4467" s="51">
        <f>(R4467/100)*(K4467*$K$16)+(R4467/100)*(L4467*$L$16)</f>
        <v>0</v>
      </c>
      <c r="X4467" s="51">
        <f t="shared" si="613"/>
        <v>423.22500000000002</v>
      </c>
      <c r="Y4467" s="51">
        <f t="shared" si="614"/>
        <v>0</v>
      </c>
      <c r="Z4467" s="51">
        <f t="shared" si="615"/>
        <v>0</v>
      </c>
      <c r="AA4467" s="51">
        <f t="shared" si="616"/>
        <v>0</v>
      </c>
      <c r="AB4467" s="51">
        <f t="shared" si="617"/>
        <v>0</v>
      </c>
      <c r="AC4467" s="52">
        <f t="shared" si="618"/>
        <v>423.2</v>
      </c>
      <c r="AD4467" s="53">
        <f>(ROUND(AC4467-AC4454,1)/AC4454)</f>
        <v>0.14502164502164502</v>
      </c>
    </row>
    <row r="4468" spans="1:30" x14ac:dyDescent="0.25">
      <c r="A4468" s="46"/>
      <c r="B4468" s="47"/>
      <c r="C4468" s="48" t="s">
        <v>18</v>
      </c>
      <c r="D4468" s="49">
        <v>110</v>
      </c>
      <c r="E4468" s="49">
        <v>0</v>
      </c>
      <c r="F4468" s="49">
        <v>0</v>
      </c>
      <c r="G4468" s="49">
        <v>0</v>
      </c>
      <c r="H4468" s="49">
        <v>0</v>
      </c>
      <c r="I4468" s="50">
        <v>85</v>
      </c>
      <c r="J4468" s="50">
        <v>10</v>
      </c>
      <c r="K4468" s="50">
        <v>0</v>
      </c>
      <c r="L4468" s="50">
        <v>0</v>
      </c>
      <c r="M4468" s="50">
        <v>0</v>
      </c>
      <c r="N4468" s="51">
        <f>D4468*$D$17</f>
        <v>148.5</v>
      </c>
      <c r="O4468" s="51">
        <f>E4468*$E$17</f>
        <v>0</v>
      </c>
      <c r="P4468" s="51">
        <f>F4468*$F$17</f>
        <v>0</v>
      </c>
      <c r="Q4468" s="51">
        <f>G4468*$G$17</f>
        <v>0</v>
      </c>
      <c r="R4468" s="51">
        <f>H4468*$H$17</f>
        <v>0</v>
      </c>
      <c r="S4468" s="51">
        <f>(N4468/100)*(I4468*$I$17)+(N4468/100)*(J4468*$J$17)</f>
        <v>330.41250000000002</v>
      </c>
      <c r="T4468" s="51">
        <f>(O4468/100)*(K4468*$K$17)</f>
        <v>0</v>
      </c>
      <c r="U4468" s="51">
        <f>(P4468/100)*(K4468*$K$17)+(P4468/100)*(L4468*$L$17)</f>
        <v>0</v>
      </c>
      <c r="V4468" s="51">
        <f>(Q4468/100)*(L4468*$L$17)</f>
        <v>0</v>
      </c>
      <c r="W4468" s="51">
        <f>(R4468/100)*(K4468*$K$17)+(R4468/100)*(L4468*$L$17)</f>
        <v>0</v>
      </c>
      <c r="X4468" s="51">
        <f t="shared" si="613"/>
        <v>478.91250000000002</v>
      </c>
      <c r="Y4468" s="51">
        <f t="shared" si="614"/>
        <v>0</v>
      </c>
      <c r="Z4468" s="51">
        <f t="shared" si="615"/>
        <v>0</v>
      </c>
      <c r="AA4468" s="51">
        <f t="shared" si="616"/>
        <v>0</v>
      </c>
      <c r="AB4468" s="51">
        <f t="shared" si="617"/>
        <v>0</v>
      </c>
      <c r="AC4468" s="52">
        <f t="shared" si="618"/>
        <v>478.9</v>
      </c>
      <c r="AD4468" s="53">
        <f>(ROUND(AC4468-AC4454,1)/AC4454)</f>
        <v>0.29572510822510822</v>
      </c>
    </row>
    <row r="4469" spans="1:30" x14ac:dyDescent="0.25">
      <c r="A4469" s="54" t="s">
        <v>19</v>
      </c>
      <c r="B4469" s="58" t="s">
        <v>356</v>
      </c>
      <c r="C4469" s="38" t="s">
        <v>50</v>
      </c>
      <c r="D4469" s="39">
        <v>80</v>
      </c>
      <c r="E4469" s="39">
        <v>0</v>
      </c>
      <c r="F4469" s="39">
        <v>60</v>
      </c>
      <c r="G4469" s="39">
        <v>0</v>
      </c>
      <c r="H4469" s="39">
        <v>0</v>
      </c>
      <c r="I4469" s="40">
        <v>20</v>
      </c>
      <c r="J4469" s="40">
        <v>50</v>
      </c>
      <c r="K4469" s="40">
        <v>0</v>
      </c>
      <c r="L4469" s="40">
        <v>0</v>
      </c>
      <c r="M4469" s="40">
        <v>0</v>
      </c>
      <c r="N4469" s="41">
        <f>D4469*$D$3</f>
        <v>112</v>
      </c>
      <c r="O4469" s="41">
        <f>E4469*$E$3</f>
        <v>0</v>
      </c>
      <c r="P4469" s="41">
        <f>F4469*$F$3</f>
        <v>84</v>
      </c>
      <c r="Q4469" s="41">
        <f>G4469*$G$3</f>
        <v>0</v>
      </c>
      <c r="R4469" s="41">
        <f>H4469*$H$3</f>
        <v>0</v>
      </c>
      <c r="S4469" s="41">
        <f>(N4469/100)*(I4469*$I$3)+(N4469/100)*(J4469*$J$3)</f>
        <v>156.80000000000001</v>
      </c>
      <c r="T4469" s="41">
        <f>(O4469/100)*(K4469*$K$3)</f>
        <v>0</v>
      </c>
      <c r="U4469" s="41">
        <f>(P4469/100)*(K4469*$K$3)+(P4469/100)*(L4469*$L$3)</f>
        <v>0</v>
      </c>
      <c r="V4469" s="41">
        <f>(Q4469/100)*(L4469*$L$3)</f>
        <v>0</v>
      </c>
      <c r="W4469" s="41">
        <f>(R4469/100)*(K4469*$K$3)+(R4469/100)*(L4469*$L$3)</f>
        <v>0</v>
      </c>
      <c r="X4469" s="41">
        <f t="shared" si="613"/>
        <v>268.8</v>
      </c>
      <c r="Y4469" s="41">
        <f t="shared" si="614"/>
        <v>0</v>
      </c>
      <c r="Z4469" s="41">
        <f t="shared" si="615"/>
        <v>84</v>
      </c>
      <c r="AA4469" s="41">
        <f t="shared" si="616"/>
        <v>0</v>
      </c>
      <c r="AB4469" s="41">
        <f t="shared" si="617"/>
        <v>0</v>
      </c>
      <c r="AC4469" s="42">
        <f t="shared" si="618"/>
        <v>352.8</v>
      </c>
      <c r="AD4469" s="43"/>
    </row>
    <row r="4470" spans="1:30" x14ac:dyDescent="0.25">
      <c r="A4470" s="46" t="s">
        <v>29</v>
      </c>
      <c r="B4470" s="59">
        <v>0</v>
      </c>
      <c r="C4470" s="48" t="s">
        <v>5</v>
      </c>
      <c r="D4470" s="49">
        <v>80</v>
      </c>
      <c r="E4470" s="49">
        <v>0</v>
      </c>
      <c r="F4470" s="49">
        <v>60</v>
      </c>
      <c r="G4470" s="49">
        <v>0</v>
      </c>
      <c r="H4470" s="49">
        <v>0</v>
      </c>
      <c r="I4470" s="50">
        <v>40</v>
      </c>
      <c r="J4470" s="50">
        <v>65</v>
      </c>
      <c r="K4470" s="50">
        <v>0</v>
      </c>
      <c r="L4470" s="50">
        <v>0</v>
      </c>
      <c r="M4470" s="50">
        <v>0</v>
      </c>
      <c r="N4470" s="51">
        <f>D4470*$D$4</f>
        <v>108</v>
      </c>
      <c r="O4470" s="51">
        <f>E4470*$E$4</f>
        <v>0</v>
      </c>
      <c r="P4470" s="51">
        <f>F4470*$F$4</f>
        <v>81</v>
      </c>
      <c r="Q4470" s="51">
        <f>G4470*$G$4</f>
        <v>0</v>
      </c>
      <c r="R4470" s="51">
        <f>H4470*$H$4</f>
        <v>0</v>
      </c>
      <c r="S4470" s="51">
        <f>(N4470/100)*(I4470*$I$4)+(N4470/100)*(J4470*$J$4)</f>
        <v>226.8</v>
      </c>
      <c r="T4470" s="51">
        <f>(O4470/100)*(K4470*$K$4)</f>
        <v>0</v>
      </c>
      <c r="U4470" s="51">
        <f>(P4470/100)*(K4470*$K$4)+(P4470/100)*(L4470*$L$4)</f>
        <v>0</v>
      </c>
      <c r="V4470" s="51">
        <f>(Q4470/100)*(L4470*$L$4)</f>
        <v>0</v>
      </c>
      <c r="W4470" s="51">
        <f>(R4470/100)*(K4470*$K$4)+(R4470/100)*(L4470*$L$4)</f>
        <v>0</v>
      </c>
      <c r="X4470" s="51">
        <f t="shared" si="613"/>
        <v>334.8</v>
      </c>
      <c r="Y4470" s="51">
        <f t="shared" si="614"/>
        <v>0</v>
      </c>
      <c r="Z4470" s="51">
        <f t="shared" si="615"/>
        <v>81</v>
      </c>
      <c r="AA4470" s="51">
        <f t="shared" si="616"/>
        <v>0</v>
      </c>
      <c r="AB4470" s="51">
        <f t="shared" si="617"/>
        <v>0</v>
      </c>
      <c r="AC4470" s="52">
        <f t="shared" si="618"/>
        <v>415.8</v>
      </c>
      <c r="AD4470" s="53">
        <f>(ROUND(AC4470-AC4469,1)/AC4469)</f>
        <v>0.17857142857142858</v>
      </c>
    </row>
    <row r="4471" spans="1:30" x14ac:dyDescent="0.25">
      <c r="A4471" s="46" t="s">
        <v>30</v>
      </c>
      <c r="B4471" s="59">
        <v>20</v>
      </c>
      <c r="C4471" s="48" t="s">
        <v>6</v>
      </c>
      <c r="D4471" s="49">
        <v>80</v>
      </c>
      <c r="E4471" s="49">
        <v>0</v>
      </c>
      <c r="F4471" s="49">
        <v>60</v>
      </c>
      <c r="G4471" s="49">
        <v>0</v>
      </c>
      <c r="H4471" s="49">
        <v>0</v>
      </c>
      <c r="I4471" s="50">
        <v>20</v>
      </c>
      <c r="J4471" s="50">
        <v>50</v>
      </c>
      <c r="K4471" s="50">
        <v>0</v>
      </c>
      <c r="L4471" s="50">
        <v>0</v>
      </c>
      <c r="M4471" s="50">
        <v>0</v>
      </c>
      <c r="N4471" s="51">
        <f>D4471*$D$5</f>
        <v>112</v>
      </c>
      <c r="O4471" s="51">
        <f>E4471*$E$5</f>
        <v>0</v>
      </c>
      <c r="P4471" s="51">
        <f>F4471*$F$5</f>
        <v>84</v>
      </c>
      <c r="Q4471" s="51">
        <f>G4471*$G$5</f>
        <v>0</v>
      </c>
      <c r="R4471" s="51">
        <f>H4471*$H$5</f>
        <v>0</v>
      </c>
      <c r="S4471" s="51">
        <f>(N4471/100)*(I4471*$I$5)+(N4471/100)*(J4471*$J$5)</f>
        <v>156.80000000000001</v>
      </c>
      <c r="T4471" s="51">
        <f>(O4471/100)*(K4471*$K$5)</f>
        <v>0</v>
      </c>
      <c r="U4471" s="51">
        <f>(P4471/100)*(K4471*$K$5)+(P4471/100)*(L4471*$L$5)</f>
        <v>0</v>
      </c>
      <c r="V4471" s="51">
        <f>(Q4471/100)*(L4471*$L$5)</f>
        <v>0</v>
      </c>
      <c r="W4471" s="51">
        <f>(R4471/100)*(K4471*$K$5)+(R4471/100)*(L4471*$L$5)</f>
        <v>0</v>
      </c>
      <c r="X4471" s="51">
        <f t="shared" si="613"/>
        <v>268.8</v>
      </c>
      <c r="Y4471" s="51">
        <f t="shared" si="614"/>
        <v>0</v>
      </c>
      <c r="Z4471" s="51">
        <f t="shared" si="615"/>
        <v>84</v>
      </c>
      <c r="AA4471" s="51">
        <f t="shared" si="616"/>
        <v>0</v>
      </c>
      <c r="AB4471" s="51">
        <f t="shared" si="617"/>
        <v>0</v>
      </c>
      <c r="AC4471" s="52">
        <f t="shared" si="618"/>
        <v>352.8</v>
      </c>
      <c r="AD4471" s="53">
        <f>(ROUND(AC4471-AC4469,1)/AC4469)</f>
        <v>0</v>
      </c>
    </row>
    <row r="4472" spans="1:30" x14ac:dyDescent="0.25">
      <c r="A4472" s="46" t="s">
        <v>31</v>
      </c>
      <c r="B4472" s="59">
        <v>16</v>
      </c>
      <c r="C4472" s="48" t="s">
        <v>7</v>
      </c>
      <c r="D4472" s="49">
        <v>80</v>
      </c>
      <c r="E4472" s="49">
        <v>0</v>
      </c>
      <c r="F4472" s="49">
        <v>60</v>
      </c>
      <c r="G4472" s="49">
        <v>0</v>
      </c>
      <c r="H4472" s="49">
        <v>0</v>
      </c>
      <c r="I4472" s="50">
        <v>20</v>
      </c>
      <c r="J4472" s="50">
        <v>50</v>
      </c>
      <c r="K4472" s="50">
        <v>0</v>
      </c>
      <c r="L4472" s="50">
        <v>0</v>
      </c>
      <c r="M4472" s="50">
        <v>0</v>
      </c>
      <c r="N4472" s="51">
        <f>D4472*$D$6</f>
        <v>112</v>
      </c>
      <c r="O4472" s="51">
        <f>E4472*$E$6</f>
        <v>0</v>
      </c>
      <c r="P4472" s="51">
        <f>F4472*$F$6</f>
        <v>84</v>
      </c>
      <c r="Q4472" s="51">
        <f>G4472*$G$6</f>
        <v>0</v>
      </c>
      <c r="R4472" s="51">
        <f>H4472*$H$6</f>
        <v>0</v>
      </c>
      <c r="S4472" s="51">
        <f>(N4472/100)*(I4472*$I$6)+(N4472/100)*(J4472*$J$6)</f>
        <v>156.80000000000001</v>
      </c>
      <c r="T4472" s="51">
        <f>(O4472/100)*(K4472*$K$6)</f>
        <v>0</v>
      </c>
      <c r="U4472" s="51">
        <f>(P4472/100)*(K4472*$K$6)+(P4472/100)*(L4472*$L$6)</f>
        <v>0</v>
      </c>
      <c r="V4472" s="51">
        <f>(Q4472/100)*(L4472*$L$6)</f>
        <v>0</v>
      </c>
      <c r="W4472" s="51">
        <f>(R4472/100)*(K4472*$K$6)+(R4472/100)*(L4472*$L$6)</f>
        <v>0</v>
      </c>
      <c r="X4472" s="51">
        <f t="shared" si="613"/>
        <v>268.8</v>
      </c>
      <c r="Y4472" s="51">
        <f t="shared" si="614"/>
        <v>0</v>
      </c>
      <c r="Z4472" s="51">
        <f t="shared" si="615"/>
        <v>84</v>
      </c>
      <c r="AA4472" s="51">
        <f t="shared" si="616"/>
        <v>0</v>
      </c>
      <c r="AB4472" s="51">
        <f t="shared" si="617"/>
        <v>0</v>
      </c>
      <c r="AC4472" s="52">
        <f t="shared" si="618"/>
        <v>352.8</v>
      </c>
      <c r="AD4472" s="53">
        <f>(ROUND(AC4472-AC4469,1)/AC4469)</f>
        <v>0</v>
      </c>
    </row>
    <row r="4473" spans="1:30" x14ac:dyDescent="0.25">
      <c r="A4473" s="46" t="s">
        <v>32</v>
      </c>
      <c r="B4473" s="59">
        <v>16</v>
      </c>
      <c r="C4473" s="48" t="s">
        <v>8</v>
      </c>
      <c r="D4473" s="49">
        <v>80</v>
      </c>
      <c r="E4473" s="49">
        <v>0</v>
      </c>
      <c r="F4473" s="49">
        <v>60</v>
      </c>
      <c r="G4473" s="49">
        <v>0</v>
      </c>
      <c r="H4473" s="49">
        <v>0</v>
      </c>
      <c r="I4473" s="50">
        <v>20</v>
      </c>
      <c r="J4473" s="50">
        <v>50</v>
      </c>
      <c r="K4473" s="50">
        <v>0</v>
      </c>
      <c r="L4473" s="50">
        <v>0</v>
      </c>
      <c r="M4473" s="50">
        <v>0</v>
      </c>
      <c r="N4473" s="51">
        <f>D4473*$D$7</f>
        <v>112</v>
      </c>
      <c r="O4473" s="51">
        <f>E4473*$E$7</f>
        <v>0</v>
      </c>
      <c r="P4473" s="51">
        <f>F4473*$F$7</f>
        <v>84</v>
      </c>
      <c r="Q4473" s="51">
        <f>G4473*$G$7</f>
        <v>0</v>
      </c>
      <c r="R4473" s="51">
        <f>H4473*$H$7</f>
        <v>0</v>
      </c>
      <c r="S4473" s="51">
        <f>(N4473/100)*(I4473*$I$7)+(N4473/100)*(J4473*$J$7)</f>
        <v>156.80000000000001</v>
      </c>
      <c r="T4473" s="51">
        <f>(O4473/100)*(K4473*$K$7)</f>
        <v>0</v>
      </c>
      <c r="U4473" s="51">
        <f>(P4473/100)*(K4473*$K$7)+(P4473/100)*(L4473*$L$7)</f>
        <v>0</v>
      </c>
      <c r="V4473" s="51">
        <f>(Q4473/100)*(L4473*$L$7)</f>
        <v>0</v>
      </c>
      <c r="W4473" s="51">
        <f>(R4473/100)*(K4473*$K$7)+(R4473/100)*(L4473*$L$7)</f>
        <v>0</v>
      </c>
      <c r="X4473" s="51">
        <f t="shared" ref="X4473:X4483" si="619">N4473+S4473</f>
        <v>268.8</v>
      </c>
      <c r="Y4473" s="51">
        <f t="shared" ref="Y4473:Y4483" si="620">O4473+T4473</f>
        <v>0</v>
      </c>
      <c r="Z4473" s="51">
        <f t="shared" ref="Z4473:Z4483" si="621">P4473+U4473</f>
        <v>84</v>
      </c>
      <c r="AA4473" s="51">
        <f t="shared" ref="AA4473:AA4483" si="622">Q4473+V4473</f>
        <v>0</v>
      </c>
      <c r="AB4473" s="51">
        <f t="shared" ref="AB4473:AB4483" si="623">R4473+W4473</f>
        <v>0</v>
      </c>
      <c r="AC4473" s="52">
        <f t="shared" ref="AC4473:AC4483" si="624">ROUND(X4473+Y4473+Z4473+AA4473+AB4473,1)</f>
        <v>352.8</v>
      </c>
      <c r="AD4473" s="53">
        <f>(ROUND(AC4473-AC4469,1)/AC4469)</f>
        <v>0</v>
      </c>
    </row>
    <row r="4474" spans="1:30" x14ac:dyDescent="0.25">
      <c r="A4474" s="46" t="s">
        <v>33</v>
      </c>
      <c r="B4474" s="59"/>
      <c r="C4474" s="48" t="s">
        <v>9</v>
      </c>
      <c r="D4474" s="49">
        <v>80</v>
      </c>
      <c r="E4474" s="49">
        <v>0</v>
      </c>
      <c r="F4474" s="49">
        <v>60</v>
      </c>
      <c r="G4474" s="49">
        <v>0</v>
      </c>
      <c r="H4474" s="49">
        <v>0</v>
      </c>
      <c r="I4474" s="50">
        <v>20</v>
      </c>
      <c r="J4474" s="50">
        <v>50</v>
      </c>
      <c r="K4474" s="50">
        <v>0</v>
      </c>
      <c r="L4474" s="50">
        <v>0</v>
      </c>
      <c r="M4474" s="50">
        <v>0</v>
      </c>
      <c r="N4474" s="51">
        <f>D4474*$D$8</f>
        <v>112</v>
      </c>
      <c r="O4474" s="51">
        <f>E4474*$E$8</f>
        <v>0</v>
      </c>
      <c r="P4474" s="51">
        <f>F4474*$F$8</f>
        <v>84</v>
      </c>
      <c r="Q4474" s="51">
        <f>G4474*$G$8</f>
        <v>0</v>
      </c>
      <c r="R4474" s="51">
        <f>H4474*$H$8</f>
        <v>0</v>
      </c>
      <c r="S4474" s="51">
        <f>(N4474/100)*(I4474*$I$8)+(N4474/100)*(J4474*$J$8)</f>
        <v>156.80000000000001</v>
      </c>
      <c r="T4474" s="51">
        <f>(O4474/100)*(K4474*$K$8)</f>
        <v>0</v>
      </c>
      <c r="U4474" s="51">
        <f>(P4474/100)*(K4474*$K$8)+(P4474/100)*(L4474*$L$8)</f>
        <v>0</v>
      </c>
      <c r="V4474" s="51">
        <f>(Q4474/100)*(L4474*$L$8)</f>
        <v>0</v>
      </c>
      <c r="W4474" s="51">
        <f>(R4474/100)*(K4474*$K$8)+(R4474/100)*(L4474*$L$8)</f>
        <v>0</v>
      </c>
      <c r="X4474" s="51">
        <f t="shared" si="619"/>
        <v>268.8</v>
      </c>
      <c r="Y4474" s="51">
        <f t="shared" si="620"/>
        <v>0</v>
      </c>
      <c r="Z4474" s="51">
        <f t="shared" si="621"/>
        <v>84</v>
      </c>
      <c r="AA4474" s="51">
        <f t="shared" si="622"/>
        <v>0</v>
      </c>
      <c r="AB4474" s="51">
        <f t="shared" si="623"/>
        <v>0</v>
      </c>
      <c r="AC4474" s="52">
        <f t="shared" si="624"/>
        <v>352.8</v>
      </c>
      <c r="AD4474" s="53">
        <f>(ROUND(AC4474-AC4469,1)/AC4469)</f>
        <v>0</v>
      </c>
    </row>
    <row r="4475" spans="1:30" x14ac:dyDescent="0.25">
      <c r="A4475" s="46" t="s">
        <v>34</v>
      </c>
      <c r="B4475" s="59"/>
      <c r="C4475" s="48" t="s">
        <v>10</v>
      </c>
      <c r="D4475" s="49">
        <v>40</v>
      </c>
      <c r="E4475" s="49">
        <v>130</v>
      </c>
      <c r="F4475" s="49">
        <v>0</v>
      </c>
      <c r="G4475" s="49">
        <v>0</v>
      </c>
      <c r="H4475" s="49">
        <v>0</v>
      </c>
      <c r="I4475" s="50">
        <v>20</v>
      </c>
      <c r="J4475" s="50">
        <v>50</v>
      </c>
      <c r="K4475" s="50">
        <v>70</v>
      </c>
      <c r="L4475" s="50">
        <v>0</v>
      </c>
      <c r="M4475" s="50">
        <v>0</v>
      </c>
      <c r="N4475" s="51">
        <f>D4475*$D$9</f>
        <v>54</v>
      </c>
      <c r="O4475" s="51">
        <f>E4475*$E$9</f>
        <v>175.5</v>
      </c>
      <c r="P4475" s="51">
        <f>F4475*$F$9</f>
        <v>0</v>
      </c>
      <c r="Q4475" s="51">
        <f>G4475*$G$9</f>
        <v>0</v>
      </c>
      <c r="R4475" s="51">
        <f>H4475*$H$9</f>
        <v>0</v>
      </c>
      <c r="S4475" s="51">
        <f>(N4475/100)*(I4475*$I$9)+(N4475/100)*(J4475*$J$9)</f>
        <v>37.799999999999997</v>
      </c>
      <c r="T4475" s="51">
        <f>(O4475/100)*(K4475*$K$9)</f>
        <v>171.98999999999998</v>
      </c>
      <c r="U4475" s="51">
        <f>(P4475/100)*(K4475*$K$9)+(P4475/100)*(L4475*$L$9)</f>
        <v>0</v>
      </c>
      <c r="V4475" s="51">
        <f>(Q4475/100)*(L4475*$L$9)</f>
        <v>0</v>
      </c>
      <c r="W4475" s="51">
        <f>(R4475/100)*(K4475*$K$9)+(R4475/100)*(L4475*$L$9)</f>
        <v>0</v>
      </c>
      <c r="X4475" s="51">
        <f t="shared" si="619"/>
        <v>91.8</v>
      </c>
      <c r="Y4475" s="51">
        <f t="shared" si="620"/>
        <v>347.49</v>
      </c>
      <c r="Z4475" s="51">
        <f t="shared" si="621"/>
        <v>0</v>
      </c>
      <c r="AA4475" s="51">
        <f t="shared" si="622"/>
        <v>0</v>
      </c>
      <c r="AB4475" s="51">
        <f t="shared" si="623"/>
        <v>0</v>
      </c>
      <c r="AC4475" s="52">
        <f t="shared" si="624"/>
        <v>439.3</v>
      </c>
      <c r="AD4475" s="53">
        <f>(ROUND(AC4475-AC4469,1)/AC4469)</f>
        <v>0.2451814058956916</v>
      </c>
    </row>
    <row r="4476" spans="1:30" x14ac:dyDescent="0.25">
      <c r="A4476" s="46" t="s">
        <v>35</v>
      </c>
      <c r="B4476" s="59"/>
      <c r="C4476" s="48" t="s">
        <v>11</v>
      </c>
      <c r="D4476" s="49">
        <v>40</v>
      </c>
      <c r="E4476" s="49">
        <v>0</v>
      </c>
      <c r="F4476" s="49">
        <v>130</v>
      </c>
      <c r="G4476" s="49">
        <v>0</v>
      </c>
      <c r="H4476" s="49">
        <v>0</v>
      </c>
      <c r="I4476" s="50">
        <v>20</v>
      </c>
      <c r="J4476" s="50">
        <v>50</v>
      </c>
      <c r="K4476" s="50">
        <v>40</v>
      </c>
      <c r="L4476" s="50">
        <v>40</v>
      </c>
      <c r="M4476" s="50">
        <v>0</v>
      </c>
      <c r="N4476" s="51">
        <f>D4476*$D$10</f>
        <v>54</v>
      </c>
      <c r="O4476" s="51">
        <f>E4476*$E$10</f>
        <v>0</v>
      </c>
      <c r="P4476" s="51">
        <f>F4476*$F$10</f>
        <v>175.5</v>
      </c>
      <c r="Q4476" s="51">
        <f>G4476*$G$10</f>
        <v>0</v>
      </c>
      <c r="R4476" s="51">
        <f>H4476*$H$10</f>
        <v>0</v>
      </c>
      <c r="S4476" s="51">
        <f>(N4476/100)*(I4476*$I$10)+(N4476/100)*(J4476*$J$10)</f>
        <v>37.799999999999997</v>
      </c>
      <c r="T4476" s="51">
        <f>(O4476/100)*(K4476*$J$10)</f>
        <v>0</v>
      </c>
      <c r="U4476" s="51">
        <f>(P4476/100)*(K4476*$K$10)+(P4476/100)*(L4476*$L$10)</f>
        <v>196.56</v>
      </c>
      <c r="V4476" s="51">
        <f>(Q4476/100)*(L4476*$L$10)</f>
        <v>0</v>
      </c>
      <c r="W4476" s="51">
        <f>(R4476/100)*(K4476*$K$10)+(R4476/100)*(L4476*$L$10)</f>
        <v>0</v>
      </c>
      <c r="X4476" s="51">
        <f t="shared" si="619"/>
        <v>91.8</v>
      </c>
      <c r="Y4476" s="51">
        <f t="shared" si="620"/>
        <v>0</v>
      </c>
      <c r="Z4476" s="51">
        <f t="shared" si="621"/>
        <v>372.06</v>
      </c>
      <c r="AA4476" s="51">
        <f t="shared" si="622"/>
        <v>0</v>
      </c>
      <c r="AB4476" s="51">
        <f t="shared" si="623"/>
        <v>0</v>
      </c>
      <c r="AC4476" s="52">
        <f t="shared" si="624"/>
        <v>463.9</v>
      </c>
      <c r="AD4476" s="53">
        <f>(ROUND(AC4476-AC4469,1)/AC4469)</f>
        <v>0.31490929705215415</v>
      </c>
    </row>
    <row r="4477" spans="1:30" x14ac:dyDescent="0.25">
      <c r="A4477" s="46" t="s">
        <v>36</v>
      </c>
      <c r="B4477" s="59"/>
      <c r="C4477" s="48" t="s">
        <v>12</v>
      </c>
      <c r="D4477" s="49">
        <v>40</v>
      </c>
      <c r="E4477" s="49">
        <v>0</v>
      </c>
      <c r="F4477" s="49">
        <v>0</v>
      </c>
      <c r="G4477" s="49">
        <v>130</v>
      </c>
      <c r="H4477" s="49">
        <v>0</v>
      </c>
      <c r="I4477" s="50">
        <v>20</v>
      </c>
      <c r="J4477" s="50">
        <v>50</v>
      </c>
      <c r="K4477" s="50">
        <v>0</v>
      </c>
      <c r="L4477" s="50">
        <v>70</v>
      </c>
      <c r="M4477" s="50">
        <v>0</v>
      </c>
      <c r="N4477" s="51">
        <f>D4477*$D$11</f>
        <v>54</v>
      </c>
      <c r="O4477" s="51">
        <f>E4477*$E$11</f>
        <v>0</v>
      </c>
      <c r="P4477" s="51">
        <f>F4477*$F$11</f>
        <v>0</v>
      </c>
      <c r="Q4477" s="51">
        <f>G4477*$G$11</f>
        <v>175.5</v>
      </c>
      <c r="R4477" s="51">
        <f>H4477*$H$11</f>
        <v>0</v>
      </c>
      <c r="S4477" s="51">
        <f>(N4477/100)*(I4477*$I$11)+(N4477/100)*(J4477*$J$11)</f>
        <v>37.799999999999997</v>
      </c>
      <c r="T4477" s="51">
        <f>(O4477/100)*(K4477*$K$11)</f>
        <v>0</v>
      </c>
      <c r="U4477" s="51">
        <f>(P4477/100)*(K4477*$K$11)+(P4477/100)*(L4477*$L$11)</f>
        <v>0</v>
      </c>
      <c r="V4477" s="51">
        <f>(Q4477/100)*(L4477*$L$11)</f>
        <v>171.98999999999998</v>
      </c>
      <c r="W4477" s="51">
        <f>(R4477/100)*(K4477*$K$11)+(R4477/100)*(L4477*$L$11)</f>
        <v>0</v>
      </c>
      <c r="X4477" s="51">
        <f t="shared" si="619"/>
        <v>91.8</v>
      </c>
      <c r="Y4477" s="51">
        <f t="shared" si="620"/>
        <v>0</v>
      </c>
      <c r="Z4477" s="51">
        <f t="shared" si="621"/>
        <v>0</v>
      </c>
      <c r="AA4477" s="51">
        <f t="shared" si="622"/>
        <v>347.49</v>
      </c>
      <c r="AB4477" s="51">
        <f t="shared" si="623"/>
        <v>0</v>
      </c>
      <c r="AC4477" s="52">
        <f t="shared" si="624"/>
        <v>439.3</v>
      </c>
      <c r="AD4477" s="53">
        <f>(ROUND(AC4477-AC4469,1)/AC4469)</f>
        <v>0.2451814058956916</v>
      </c>
    </row>
    <row r="4478" spans="1:30" x14ac:dyDescent="0.25">
      <c r="A4478" s="46" t="s">
        <v>37</v>
      </c>
      <c r="B4478" s="59"/>
      <c r="C4478" s="48" t="s">
        <v>13</v>
      </c>
      <c r="D4478" s="49">
        <v>40</v>
      </c>
      <c r="E4478" s="49">
        <v>0</v>
      </c>
      <c r="F4478" s="49">
        <v>0</v>
      </c>
      <c r="G4478" s="49">
        <v>0</v>
      </c>
      <c r="H4478" s="49">
        <v>130</v>
      </c>
      <c r="I4478" s="50">
        <v>20</v>
      </c>
      <c r="J4478" s="50">
        <v>50</v>
      </c>
      <c r="K4478" s="50">
        <v>35</v>
      </c>
      <c r="L4478" s="50">
        <v>35</v>
      </c>
      <c r="M4478" s="50">
        <v>0</v>
      </c>
      <c r="N4478" s="51">
        <f>D4478*$D$12</f>
        <v>54</v>
      </c>
      <c r="O4478" s="51">
        <f>E4478*$E$12</f>
        <v>0</v>
      </c>
      <c r="P4478" s="51">
        <f>F4478*$F$12</f>
        <v>0</v>
      </c>
      <c r="Q4478" s="51">
        <f>G4478*$G$12</f>
        <v>0</v>
      </c>
      <c r="R4478" s="51">
        <f>H4478*$H$12</f>
        <v>175.5</v>
      </c>
      <c r="S4478" s="51">
        <f>(N4478/100)*(I4478*$I$12)+(N4478/100)*(J4478*$J$12)</f>
        <v>37.799999999999997</v>
      </c>
      <c r="T4478" s="51">
        <f>(O4478/100)*(K4478*$K$12)</f>
        <v>0</v>
      </c>
      <c r="U4478" s="51">
        <f>(P4478/100)*(K4478*$K$12)+(P4478/100)*(L4478*$L$12)</f>
        <v>0</v>
      </c>
      <c r="V4478" s="51">
        <f>(Q4478/100)*(L4478*$L$12)</f>
        <v>0</v>
      </c>
      <c r="W4478" s="51">
        <f>(R4478/100)*(K4478*$K$12)+(R4478/100)*(L4478*$L$12)</f>
        <v>171.98999999999998</v>
      </c>
      <c r="X4478" s="51">
        <f t="shared" si="619"/>
        <v>91.8</v>
      </c>
      <c r="Y4478" s="51">
        <f t="shared" si="620"/>
        <v>0</v>
      </c>
      <c r="Z4478" s="51">
        <f t="shared" si="621"/>
        <v>0</v>
      </c>
      <c r="AA4478" s="51">
        <f t="shared" si="622"/>
        <v>0</v>
      </c>
      <c r="AB4478" s="51">
        <f t="shared" si="623"/>
        <v>347.49</v>
      </c>
      <c r="AC4478" s="52">
        <f t="shared" si="624"/>
        <v>439.3</v>
      </c>
      <c r="AD4478" s="53">
        <f>(ROUND(AC4478-AC4469,1)/AC4469)</f>
        <v>0.2451814058956916</v>
      </c>
    </row>
    <row r="4479" spans="1:30" x14ac:dyDescent="0.25">
      <c r="A4479" s="46" t="s">
        <v>38</v>
      </c>
      <c r="B4479" s="59"/>
      <c r="C4479" s="48" t="s">
        <v>14</v>
      </c>
      <c r="D4479" s="49">
        <v>80</v>
      </c>
      <c r="E4479" s="49">
        <v>0</v>
      </c>
      <c r="F4479" s="49">
        <v>60</v>
      </c>
      <c r="G4479" s="49">
        <v>0</v>
      </c>
      <c r="H4479" s="49">
        <v>0</v>
      </c>
      <c r="I4479" s="50">
        <v>0</v>
      </c>
      <c r="J4479" s="50">
        <v>0</v>
      </c>
      <c r="K4479" s="50">
        <v>0</v>
      </c>
      <c r="L4479" s="50">
        <v>0</v>
      </c>
      <c r="M4479" s="50">
        <v>65</v>
      </c>
      <c r="N4479" s="51">
        <f>D4479*$D$13</f>
        <v>108</v>
      </c>
      <c r="O4479" s="51">
        <f>E4479*$E$13</f>
        <v>0</v>
      </c>
      <c r="P4479" s="51">
        <f>F4479*$F$13</f>
        <v>81</v>
      </c>
      <c r="Q4479" s="51">
        <f>G4479*$G$13</f>
        <v>0</v>
      </c>
      <c r="R4479" s="51">
        <f>H4479*$H$13</f>
        <v>0</v>
      </c>
      <c r="S4479" s="51">
        <f>(N4479/100)*(I4479*$I$13)+(N4479/100)*(J4479*$J$13)+(N4479/100)*(M4479*$M$13)</f>
        <v>140.4</v>
      </c>
      <c r="T4479" s="51">
        <f>(O4479/100)*(K4479*$K$13)+(O4479/100)*(M4479*$M$13)</f>
        <v>0</v>
      </c>
      <c r="U4479" s="51">
        <f>(P4479/100)*(K4479*$K$13)+(P4479/100)*(L4479*$L$13)+(P4479/100)*(M4479*$M$13)</f>
        <v>105.30000000000001</v>
      </c>
      <c r="V4479" s="51">
        <f>(Q4479/100)*(L4479*$L$13)+(Q4479/100)*(M4479*$M$13)</f>
        <v>0</v>
      </c>
      <c r="W4479" s="51">
        <f>(R4479/100)*(K4479*$K$13)+(R4479/100)*(L4479*$L$13)+(R4479/100)*(M4479*$M$13)</f>
        <v>0</v>
      </c>
      <c r="X4479" s="51">
        <f t="shared" si="619"/>
        <v>248.4</v>
      </c>
      <c r="Y4479" s="51">
        <f t="shared" si="620"/>
        <v>0</v>
      </c>
      <c r="Z4479" s="51">
        <f t="shared" si="621"/>
        <v>186.3</v>
      </c>
      <c r="AA4479" s="51">
        <f t="shared" si="622"/>
        <v>0</v>
      </c>
      <c r="AB4479" s="51">
        <f t="shared" si="623"/>
        <v>0</v>
      </c>
      <c r="AC4479" s="52">
        <f t="shared" si="624"/>
        <v>434.7</v>
      </c>
      <c r="AD4479" s="53">
        <f>(ROUND(AC4479-AC4469,1)/AC4469)</f>
        <v>0.23214285714285715</v>
      </c>
    </row>
    <row r="4480" spans="1:30" x14ac:dyDescent="0.25">
      <c r="A4480" s="46" t="s">
        <v>39</v>
      </c>
      <c r="B4480" s="59"/>
      <c r="C4480" s="48" t="s">
        <v>15</v>
      </c>
      <c r="D4480" s="49">
        <v>95</v>
      </c>
      <c r="E4480" s="49">
        <v>0</v>
      </c>
      <c r="F4480" s="49">
        <v>0</v>
      </c>
      <c r="G4480" s="49">
        <v>0</v>
      </c>
      <c r="H4480" s="49">
        <v>0</v>
      </c>
      <c r="I4480" s="50">
        <v>20</v>
      </c>
      <c r="J4480" s="50">
        <v>50</v>
      </c>
      <c r="K4480" s="50">
        <v>80</v>
      </c>
      <c r="L4480" s="50">
        <v>0</v>
      </c>
      <c r="M4480" s="50">
        <v>0</v>
      </c>
      <c r="N4480" s="51">
        <f>D4480*$D$14</f>
        <v>128.25</v>
      </c>
      <c r="O4480" s="51">
        <f>E4480*$E$14</f>
        <v>0</v>
      </c>
      <c r="P4480" s="51">
        <f>F4480*$F$14</f>
        <v>0</v>
      </c>
      <c r="Q4480" s="51">
        <f>G4480*$G$14</f>
        <v>0</v>
      </c>
      <c r="R4480" s="51">
        <f>H4480*$H$14</f>
        <v>0</v>
      </c>
      <c r="S4480" s="51">
        <f>(N4480/100)*(I4480*$I$14)+(N4480/100)*(J4480*$J$14)+(N4480/100)*(K4480*$K$14)</f>
        <v>294.97500000000002</v>
      </c>
      <c r="T4480" s="51">
        <f>(O4480/100)*(K4480*$K$14)</f>
        <v>0</v>
      </c>
      <c r="U4480" s="51">
        <f>(P4480/100)*(K4480*$K$14)+(P4480/100)*(L4480*$L$14)</f>
        <v>0</v>
      </c>
      <c r="V4480" s="51">
        <f>(Q4480/100)*(L4480*$L$14)</f>
        <v>0</v>
      </c>
      <c r="W4480" s="51">
        <f>(R4480/100)*(K4480*$L$14)+(R4480/100)*(L4480*$M$14)</f>
        <v>0</v>
      </c>
      <c r="X4480" s="51">
        <f t="shared" si="619"/>
        <v>423.22500000000002</v>
      </c>
      <c r="Y4480" s="51">
        <f t="shared" si="620"/>
        <v>0</v>
      </c>
      <c r="Z4480" s="51">
        <f t="shared" si="621"/>
        <v>0</v>
      </c>
      <c r="AA4480" s="51">
        <f t="shared" si="622"/>
        <v>0</v>
      </c>
      <c r="AB4480" s="51">
        <f t="shared" si="623"/>
        <v>0</v>
      </c>
      <c r="AC4480" s="52">
        <f t="shared" si="624"/>
        <v>423.2</v>
      </c>
      <c r="AD4480" s="53">
        <f>(ROUND(AC4480-AC4469,1)/AC4469)</f>
        <v>0.19954648526077098</v>
      </c>
    </row>
    <row r="4481" spans="1:30" x14ac:dyDescent="0.25">
      <c r="A4481" s="46"/>
      <c r="B4481" s="59"/>
      <c r="C4481" s="48" t="s">
        <v>16</v>
      </c>
      <c r="D4481" s="49">
        <v>95</v>
      </c>
      <c r="E4481" s="49">
        <v>0</v>
      </c>
      <c r="F4481" s="49">
        <v>0</v>
      </c>
      <c r="G4481" s="49">
        <v>0</v>
      </c>
      <c r="H4481" s="49">
        <v>0</v>
      </c>
      <c r="I4481" s="50">
        <v>20</v>
      </c>
      <c r="J4481" s="50">
        <v>50</v>
      </c>
      <c r="K4481" s="50">
        <v>0</v>
      </c>
      <c r="L4481" s="50">
        <v>80</v>
      </c>
      <c r="M4481" s="50">
        <v>0</v>
      </c>
      <c r="N4481" s="51">
        <f>D4481*$D$15</f>
        <v>128.25</v>
      </c>
      <c r="O4481" s="51">
        <f>E4481*$E$15</f>
        <v>0</v>
      </c>
      <c r="P4481" s="51">
        <f>F4481*$F$15</f>
        <v>0</v>
      </c>
      <c r="Q4481" s="51">
        <f>G4481*$G$15</f>
        <v>0</v>
      </c>
      <c r="R4481" s="51">
        <f>H4481*$H$15</f>
        <v>0</v>
      </c>
      <c r="S4481" s="51">
        <f>(N4481/100)*(I4481*$I$15)+(N4481/100)*(J4481*$J$15)+(N4481/100)*(L4481*$L$15)</f>
        <v>294.97500000000002</v>
      </c>
      <c r="T4481" s="51">
        <f>(O4481/100)*(K4481*$K$15)</f>
        <v>0</v>
      </c>
      <c r="U4481" s="51">
        <f>(P4481/100)*(K4481*$K$15)+(P4481/100)*(L4481*$L$15)</f>
        <v>0</v>
      </c>
      <c r="V4481" s="51">
        <f>(Q4481/100)*(L4481*$L$15)</f>
        <v>0</v>
      </c>
      <c r="W4481" s="51">
        <f>(R4481/100)*(K4481*$K$15)+(R4481/100)*(L4481*$L$15)</f>
        <v>0</v>
      </c>
      <c r="X4481" s="51">
        <f t="shared" si="619"/>
        <v>423.22500000000002</v>
      </c>
      <c r="Y4481" s="51">
        <f t="shared" si="620"/>
        <v>0</v>
      </c>
      <c r="Z4481" s="51">
        <f t="shared" si="621"/>
        <v>0</v>
      </c>
      <c r="AA4481" s="51">
        <f t="shared" si="622"/>
        <v>0</v>
      </c>
      <c r="AB4481" s="51">
        <f t="shared" si="623"/>
        <v>0</v>
      </c>
      <c r="AC4481" s="52">
        <f t="shared" si="624"/>
        <v>423.2</v>
      </c>
      <c r="AD4481" s="53">
        <f>(ROUND(AC4481-AC4469,1)/AC4469)</f>
        <v>0.19954648526077098</v>
      </c>
    </row>
    <row r="4482" spans="1:30" x14ac:dyDescent="0.25">
      <c r="A4482" s="46"/>
      <c r="B4482" s="59"/>
      <c r="C4482" s="48" t="s">
        <v>17</v>
      </c>
      <c r="D4482" s="49">
        <v>80</v>
      </c>
      <c r="E4482" s="49">
        <v>0</v>
      </c>
      <c r="F4482" s="49">
        <v>60</v>
      </c>
      <c r="G4482" s="49">
        <v>0</v>
      </c>
      <c r="H4482" s="49">
        <v>0</v>
      </c>
      <c r="I4482" s="50">
        <v>20</v>
      </c>
      <c r="J4482" s="50">
        <v>85</v>
      </c>
      <c r="K4482" s="50">
        <v>0</v>
      </c>
      <c r="L4482" s="50">
        <v>0</v>
      </c>
      <c r="M4482" s="50">
        <v>0</v>
      </c>
      <c r="N4482" s="51">
        <f>D4482*$D$16</f>
        <v>108</v>
      </c>
      <c r="O4482" s="51">
        <f>E4482*$E$16</f>
        <v>0</v>
      </c>
      <c r="P4482" s="51">
        <f>F4482*$F$16</f>
        <v>81</v>
      </c>
      <c r="Q4482" s="51">
        <f>G4482*$G$16</f>
        <v>0</v>
      </c>
      <c r="R4482" s="51">
        <f>H4482*$H$16</f>
        <v>0</v>
      </c>
      <c r="S4482" s="51">
        <f>(N4482/100)*(I4482*$I$16)+(N4482/100)*(J4482*$J$16)</f>
        <v>251.10000000000002</v>
      </c>
      <c r="T4482" s="51">
        <f>(O4482/100)*(K4482*$K$16)</f>
        <v>0</v>
      </c>
      <c r="U4482" s="51">
        <f>(P4482/100)*(K4482*$K$16)+(P4482/100)*(L4482*$L$16)</f>
        <v>0</v>
      </c>
      <c r="V4482" s="51">
        <f>(Q4482/100)*(L4482*$L$16)</f>
        <v>0</v>
      </c>
      <c r="W4482" s="51">
        <f>(R4482/100)*(K4482*$K$16)+(R4482/100)*(L4482*$L$16)</f>
        <v>0</v>
      </c>
      <c r="X4482" s="51">
        <f t="shared" si="619"/>
        <v>359.1</v>
      </c>
      <c r="Y4482" s="51">
        <f t="shared" si="620"/>
        <v>0</v>
      </c>
      <c r="Z4482" s="51">
        <f t="shared" si="621"/>
        <v>81</v>
      </c>
      <c r="AA4482" s="51">
        <f t="shared" si="622"/>
        <v>0</v>
      </c>
      <c r="AB4482" s="51">
        <f t="shared" si="623"/>
        <v>0</v>
      </c>
      <c r="AC4482" s="52">
        <f t="shared" si="624"/>
        <v>440.1</v>
      </c>
      <c r="AD4482" s="53">
        <f>(ROUND(AC4482-AC4469,1)/AC4469)</f>
        <v>0.24744897959183673</v>
      </c>
    </row>
    <row r="4483" spans="1:30" x14ac:dyDescent="0.25">
      <c r="A4483" s="46"/>
      <c r="B4483" s="59"/>
      <c r="C4483" s="48" t="s">
        <v>18</v>
      </c>
      <c r="D4483" s="49">
        <v>80</v>
      </c>
      <c r="E4483" s="49">
        <v>0</v>
      </c>
      <c r="F4483" s="49">
        <v>60</v>
      </c>
      <c r="G4483" s="49">
        <v>0</v>
      </c>
      <c r="H4483" s="49">
        <v>0</v>
      </c>
      <c r="I4483" s="50">
        <v>60</v>
      </c>
      <c r="J4483" s="50">
        <v>50</v>
      </c>
      <c r="K4483" s="50">
        <v>0</v>
      </c>
      <c r="L4483" s="50">
        <v>0</v>
      </c>
      <c r="M4483" s="50">
        <v>0</v>
      </c>
      <c r="N4483" s="51">
        <f>D4483*$D$17</f>
        <v>108</v>
      </c>
      <c r="O4483" s="51">
        <f>E4483*$E$17</f>
        <v>0</v>
      </c>
      <c r="P4483" s="51">
        <f>F4483*$F$17</f>
        <v>81</v>
      </c>
      <c r="Q4483" s="51">
        <f>G4483*$G$17</f>
        <v>0</v>
      </c>
      <c r="R4483" s="51">
        <f>H4483*$H$17</f>
        <v>0</v>
      </c>
      <c r="S4483" s="51">
        <f>(N4483/100)*(I4483*$I$17)+(N4483/100)*(J4483*$J$17)</f>
        <v>216</v>
      </c>
      <c r="T4483" s="51">
        <f>(O4483/100)*(K4483*$K$17)</f>
        <v>0</v>
      </c>
      <c r="U4483" s="51">
        <f>(P4483/100)*(K4483*$K$17)+(P4483/100)*(L4483*$L$17)</f>
        <v>0</v>
      </c>
      <c r="V4483" s="51">
        <f>(Q4483/100)*(L4483*$L$17)</f>
        <v>0</v>
      </c>
      <c r="W4483" s="51">
        <f>(R4483/100)*(K4483*$K$17)+(R4483/100)*(L4483*$L$17)</f>
        <v>0</v>
      </c>
      <c r="X4483" s="51">
        <f t="shared" si="619"/>
        <v>324</v>
      </c>
      <c r="Y4483" s="51">
        <f t="shared" si="620"/>
        <v>0</v>
      </c>
      <c r="Z4483" s="51">
        <f t="shared" si="621"/>
        <v>81</v>
      </c>
      <c r="AA4483" s="51">
        <f t="shared" si="622"/>
        <v>0</v>
      </c>
      <c r="AB4483" s="51">
        <f t="shared" si="623"/>
        <v>0</v>
      </c>
      <c r="AC4483" s="52">
        <f t="shared" si="624"/>
        <v>405</v>
      </c>
      <c r="AD4483" s="53">
        <f>(ROUND(AC4483-AC4469,1)/AC4469)</f>
        <v>0.14795918367346939</v>
      </c>
    </row>
    <row r="4484" spans="1:30" x14ac:dyDescent="0.25">
      <c r="A4484" s="62"/>
      <c r="B4484" s="183" t="s">
        <v>357</v>
      </c>
      <c r="C4484" s="183"/>
      <c r="D4484" s="183"/>
      <c r="E4484" s="183"/>
      <c r="F4484" s="183"/>
      <c r="G4484" s="183"/>
      <c r="H4484" s="183"/>
      <c r="I4484" s="183"/>
      <c r="J4484" s="183"/>
      <c r="K4484" s="183"/>
      <c r="L4484" s="183"/>
      <c r="M4484" s="183"/>
      <c r="N4484" s="183"/>
      <c r="O4484" s="183"/>
      <c r="P4484" s="183"/>
      <c r="Q4484" s="183"/>
      <c r="R4484" s="183"/>
      <c r="S4484" s="183"/>
      <c r="T4484" s="183"/>
      <c r="U4484" s="183"/>
      <c r="V4484" s="183"/>
      <c r="W4484" s="183"/>
      <c r="X4484" s="183"/>
      <c r="Y4484" s="183"/>
      <c r="Z4484" s="183"/>
      <c r="AA4484" s="183"/>
      <c r="AB4484" s="183"/>
      <c r="AC4484" s="12">
        <v>500</v>
      </c>
      <c r="AD4484" s="12"/>
    </row>
    <row r="4485" spans="1:30" x14ac:dyDescent="0.25">
      <c r="A4485" s="54" t="s">
        <v>19</v>
      </c>
      <c r="B4485" s="47" t="s">
        <v>358</v>
      </c>
      <c r="C4485" s="48" t="s">
        <v>4</v>
      </c>
      <c r="D4485" s="49">
        <v>85</v>
      </c>
      <c r="E4485" s="49">
        <v>0</v>
      </c>
      <c r="F4485" s="49">
        <v>0</v>
      </c>
      <c r="G4485" s="49">
        <v>0</v>
      </c>
      <c r="H4485" s="49">
        <v>0</v>
      </c>
      <c r="I4485" s="50">
        <v>75</v>
      </c>
      <c r="J4485" s="50">
        <v>25</v>
      </c>
      <c r="K4485" s="50">
        <v>0</v>
      </c>
      <c r="L4485" s="50">
        <v>0</v>
      </c>
      <c r="M4485" s="50">
        <v>0</v>
      </c>
      <c r="N4485" s="51">
        <f>D4485*$D$3</f>
        <v>118.99999999999999</v>
      </c>
      <c r="O4485" s="51">
        <f>E4485*$E$3</f>
        <v>0</v>
      </c>
      <c r="P4485" s="51">
        <f>F4485*$F$3</f>
        <v>0</v>
      </c>
      <c r="Q4485" s="51">
        <f>G4485*$G$3</f>
        <v>0</v>
      </c>
      <c r="R4485" s="51">
        <f>H4485*$H$3</f>
        <v>0</v>
      </c>
      <c r="S4485" s="51">
        <f>(N4485/100)*(I4485*$I$3)+(N4485/100)*(J4485*$J$3)</f>
        <v>238</v>
      </c>
      <c r="T4485" s="51">
        <f>(O4485/100)*(K4485*$K$3)</f>
        <v>0</v>
      </c>
      <c r="U4485" s="51">
        <f>(P4485/100)*(K4485*$K$3)+(P4485/100)*(L4485*$L$3)</f>
        <v>0</v>
      </c>
      <c r="V4485" s="51">
        <f>(Q4485/100)*(L4485*$L$3)</f>
        <v>0</v>
      </c>
      <c r="W4485" s="51">
        <f>(R4485/100)*(K4485*$K$3)+(R4485/100)*(L4485*$L$3)</f>
        <v>0</v>
      </c>
      <c r="X4485" s="51">
        <f t="shared" ref="X4485:X4516" si="625">N4485+S4485</f>
        <v>357</v>
      </c>
      <c r="Y4485" s="51">
        <f t="shared" ref="Y4485:Y4516" si="626">O4485+T4485</f>
        <v>0</v>
      </c>
      <c r="Z4485" s="51">
        <f t="shared" ref="Z4485:Z4516" si="627">P4485+U4485</f>
        <v>0</v>
      </c>
      <c r="AA4485" s="51">
        <f t="shared" ref="AA4485:AA4516" si="628">Q4485+V4485</f>
        <v>0</v>
      </c>
      <c r="AB4485" s="51">
        <f t="shared" ref="AB4485:AB4516" si="629">R4485+W4485</f>
        <v>0</v>
      </c>
      <c r="AC4485" s="52">
        <f t="shared" ref="AC4485:AC4516" si="630">ROUND(X4485+Y4485+Z4485+AA4485+AB4485,1)</f>
        <v>357</v>
      </c>
      <c r="AD4485" s="53">
        <v>0</v>
      </c>
    </row>
    <row r="4486" spans="1:30" x14ac:dyDescent="0.25">
      <c r="A4486" s="46" t="s">
        <v>29</v>
      </c>
      <c r="B4486" s="47">
        <v>10</v>
      </c>
      <c r="C4486" s="48" t="s">
        <v>5</v>
      </c>
      <c r="D4486" s="49">
        <v>85</v>
      </c>
      <c r="E4486" s="49">
        <v>0</v>
      </c>
      <c r="F4486" s="49">
        <v>0</v>
      </c>
      <c r="G4486" s="49">
        <v>0</v>
      </c>
      <c r="H4486" s="49">
        <v>0</v>
      </c>
      <c r="I4486" s="50">
        <v>85</v>
      </c>
      <c r="J4486" s="50">
        <v>40</v>
      </c>
      <c r="K4486" s="50">
        <v>0</v>
      </c>
      <c r="L4486" s="50">
        <v>0</v>
      </c>
      <c r="M4486" s="50">
        <v>0</v>
      </c>
      <c r="N4486" s="51">
        <f>D4486*$D$4</f>
        <v>114.75000000000001</v>
      </c>
      <c r="O4486" s="51">
        <f>E4486*$E$4</f>
        <v>0</v>
      </c>
      <c r="P4486" s="51">
        <f>F4486*$F$4</f>
        <v>0</v>
      </c>
      <c r="Q4486" s="51">
        <f>G4486*$G$4</f>
        <v>0</v>
      </c>
      <c r="R4486" s="51">
        <f>H4486*$H$4</f>
        <v>0</v>
      </c>
      <c r="S4486" s="51">
        <f>(N4486/100)*(I4486*$I$4)+(N4486/100)*(J4486*$J$4)</f>
        <v>286.87500000000006</v>
      </c>
      <c r="T4486" s="51">
        <f>(O4486/100)*(K4486*$K$4)</f>
        <v>0</v>
      </c>
      <c r="U4486" s="51">
        <f>(P4486/100)*(K4486*$K$4)+(P4486/100)*(L4486*$L$4)</f>
        <v>0</v>
      </c>
      <c r="V4486" s="51">
        <f>(Q4486/100)*(L4486*$L$4)</f>
        <v>0</v>
      </c>
      <c r="W4486" s="51">
        <f>(R4486/100)*(K4486*$K$4)+(R4486/100)*(L4486*$L$4)</f>
        <v>0</v>
      </c>
      <c r="X4486" s="51">
        <f t="shared" si="625"/>
        <v>401.62500000000006</v>
      </c>
      <c r="Y4486" s="51">
        <f t="shared" si="626"/>
        <v>0</v>
      </c>
      <c r="Z4486" s="51">
        <f t="shared" si="627"/>
        <v>0</v>
      </c>
      <c r="AA4486" s="51">
        <f t="shared" si="628"/>
        <v>0</v>
      </c>
      <c r="AB4486" s="51">
        <f t="shared" si="629"/>
        <v>0</v>
      </c>
      <c r="AC4486" s="52">
        <f t="shared" si="630"/>
        <v>401.6</v>
      </c>
      <c r="AD4486" s="53">
        <f>(ROUND(AC4486-AC4485,1)/AC4485)</f>
        <v>0.12492997198879552</v>
      </c>
    </row>
    <row r="4487" spans="1:30" x14ac:dyDescent="0.25">
      <c r="A4487" s="46" t="s">
        <v>30</v>
      </c>
      <c r="B4487" s="47">
        <v>10</v>
      </c>
      <c r="C4487" s="48" t="s">
        <v>6</v>
      </c>
      <c r="D4487" s="49">
        <v>85</v>
      </c>
      <c r="E4487" s="49">
        <v>0</v>
      </c>
      <c r="F4487" s="49">
        <v>0</v>
      </c>
      <c r="G4487" s="49">
        <v>0</v>
      </c>
      <c r="H4487" s="49">
        <v>0</v>
      </c>
      <c r="I4487" s="50">
        <v>75</v>
      </c>
      <c r="J4487" s="50">
        <v>25</v>
      </c>
      <c r="K4487" s="50">
        <v>0</v>
      </c>
      <c r="L4487" s="50">
        <v>0</v>
      </c>
      <c r="M4487" s="50">
        <v>0</v>
      </c>
      <c r="N4487" s="51">
        <f>D4487*$D$5</f>
        <v>118.99999999999999</v>
      </c>
      <c r="O4487" s="51">
        <f>E4487*$E$5</f>
        <v>0</v>
      </c>
      <c r="P4487" s="51">
        <f>F4487*$F$5</f>
        <v>0</v>
      </c>
      <c r="Q4487" s="51">
        <f>G4487*$G$5</f>
        <v>0</v>
      </c>
      <c r="R4487" s="51">
        <f>H4487*$H$5</f>
        <v>0</v>
      </c>
      <c r="S4487" s="51">
        <f>(N4487/100)*(I4487*$I$5)+(N4487/100)*(J4487*$J$5)</f>
        <v>238</v>
      </c>
      <c r="T4487" s="51">
        <f>(O4487/100)*(K4487*$K$5)</f>
        <v>0</v>
      </c>
      <c r="U4487" s="51">
        <f>(P4487/100)*(K4487*$K$5)+(P4487/100)*(L4487*$L$5)</f>
        <v>0</v>
      </c>
      <c r="V4487" s="51">
        <f>(Q4487/100)*(L4487*$L$5)</f>
        <v>0</v>
      </c>
      <c r="W4487" s="51">
        <f>(R4487/100)*(K4487*$K$5)+(R4487/100)*(L4487*$L$5)</f>
        <v>0</v>
      </c>
      <c r="X4487" s="51">
        <f t="shared" si="625"/>
        <v>357</v>
      </c>
      <c r="Y4487" s="51">
        <f t="shared" si="626"/>
        <v>0</v>
      </c>
      <c r="Z4487" s="51">
        <f t="shared" si="627"/>
        <v>0</v>
      </c>
      <c r="AA4487" s="51">
        <f t="shared" si="628"/>
        <v>0</v>
      </c>
      <c r="AB4487" s="51">
        <f t="shared" si="629"/>
        <v>0</v>
      </c>
      <c r="AC4487" s="52">
        <f t="shared" si="630"/>
        <v>357</v>
      </c>
      <c r="AD4487" s="53">
        <f>(ROUND(AC4487-AC4485,1)/AC4485)</f>
        <v>0</v>
      </c>
    </row>
    <row r="4488" spans="1:30" x14ac:dyDescent="0.25">
      <c r="A4488" s="46" t="s">
        <v>31</v>
      </c>
      <c r="B4488" s="47">
        <v>0</v>
      </c>
      <c r="C4488" s="48" t="s">
        <v>7</v>
      </c>
      <c r="D4488" s="49">
        <v>85</v>
      </c>
      <c r="E4488" s="49">
        <v>0</v>
      </c>
      <c r="F4488" s="49">
        <v>0</v>
      </c>
      <c r="G4488" s="49">
        <v>0</v>
      </c>
      <c r="H4488" s="49">
        <v>0</v>
      </c>
      <c r="I4488" s="50">
        <v>75</v>
      </c>
      <c r="J4488" s="50">
        <v>25</v>
      </c>
      <c r="K4488" s="50">
        <v>0</v>
      </c>
      <c r="L4488" s="50">
        <v>0</v>
      </c>
      <c r="M4488" s="50">
        <v>0</v>
      </c>
      <c r="N4488" s="51">
        <f>D4488*$D$6</f>
        <v>118.99999999999999</v>
      </c>
      <c r="O4488" s="51">
        <f>E4488*$E$6</f>
        <v>0</v>
      </c>
      <c r="P4488" s="51">
        <f>F4488*$F$6</f>
        <v>0</v>
      </c>
      <c r="Q4488" s="51">
        <f>G4488*$G$6</f>
        <v>0</v>
      </c>
      <c r="R4488" s="51">
        <f>H4488*$H$6</f>
        <v>0</v>
      </c>
      <c r="S4488" s="51">
        <f>(N4488/100)*(I4488*$I$6)+(N4488/100)*(J4488*$J$6)</f>
        <v>238</v>
      </c>
      <c r="T4488" s="51">
        <f>(O4488/100)*(K4488*$K$6)</f>
        <v>0</v>
      </c>
      <c r="U4488" s="51">
        <f>(P4488/100)*(K4488*$K$6)+(P4488/100)*(L4488*$L$6)</f>
        <v>0</v>
      </c>
      <c r="V4488" s="51">
        <f>(Q4488/100)*(L4488*$L$6)</f>
        <v>0</v>
      </c>
      <c r="W4488" s="51">
        <f>(R4488/100)*(K4488*$K$6)+(R4488/100)*(L4488*$L$6)</f>
        <v>0</v>
      </c>
      <c r="X4488" s="51">
        <f t="shared" si="625"/>
        <v>357</v>
      </c>
      <c r="Y4488" s="51">
        <f t="shared" si="626"/>
        <v>0</v>
      </c>
      <c r="Z4488" s="51">
        <f t="shared" si="627"/>
        <v>0</v>
      </c>
      <c r="AA4488" s="51">
        <f t="shared" si="628"/>
        <v>0</v>
      </c>
      <c r="AB4488" s="51">
        <f t="shared" si="629"/>
        <v>0</v>
      </c>
      <c r="AC4488" s="52">
        <f t="shared" si="630"/>
        <v>357</v>
      </c>
      <c r="AD4488" s="53">
        <f>(ROUND(AC4488-AC4485,1)/AC4485)</f>
        <v>0</v>
      </c>
    </row>
    <row r="4489" spans="1:30" x14ac:dyDescent="0.25">
      <c r="A4489" s="46" t="s">
        <v>32</v>
      </c>
      <c r="B4489" s="47">
        <v>0</v>
      </c>
      <c r="C4489" s="48" t="s">
        <v>8</v>
      </c>
      <c r="D4489" s="49">
        <v>85</v>
      </c>
      <c r="E4489" s="49">
        <v>0</v>
      </c>
      <c r="F4489" s="49">
        <v>0</v>
      </c>
      <c r="G4489" s="49">
        <v>0</v>
      </c>
      <c r="H4489" s="49">
        <v>0</v>
      </c>
      <c r="I4489" s="50">
        <v>75</v>
      </c>
      <c r="J4489" s="50">
        <v>25</v>
      </c>
      <c r="K4489" s="50">
        <v>0</v>
      </c>
      <c r="L4489" s="50">
        <v>0</v>
      </c>
      <c r="M4489" s="50">
        <v>0</v>
      </c>
      <c r="N4489" s="51">
        <f>D4489*$D$7</f>
        <v>118.99999999999999</v>
      </c>
      <c r="O4489" s="51">
        <f>E4489*$E$7</f>
        <v>0</v>
      </c>
      <c r="P4489" s="51">
        <f>F4489*$F$7</f>
        <v>0</v>
      </c>
      <c r="Q4489" s="51">
        <f>G4489*$G$7</f>
        <v>0</v>
      </c>
      <c r="R4489" s="51">
        <f>H4489*$H$7</f>
        <v>0</v>
      </c>
      <c r="S4489" s="51">
        <f>(N4489/100)*(I4489*$I$7)+(N4489/100)*(J4489*$J$7)</f>
        <v>238</v>
      </c>
      <c r="T4489" s="51">
        <f>(O4489/100)*(K4489*$K$7)</f>
        <v>0</v>
      </c>
      <c r="U4489" s="51">
        <f>(P4489/100)*(K4489*$K$7)+(P4489/100)*(L4489*$L$7)</f>
        <v>0</v>
      </c>
      <c r="V4489" s="51">
        <f>(Q4489/100)*(L4489*$L$7)</f>
        <v>0</v>
      </c>
      <c r="W4489" s="51">
        <f>(R4489/100)*(K4489*$K$7)+(R4489/100)*(L4489*$L$7)</f>
        <v>0</v>
      </c>
      <c r="X4489" s="51">
        <f t="shared" si="625"/>
        <v>357</v>
      </c>
      <c r="Y4489" s="51">
        <f t="shared" si="626"/>
        <v>0</v>
      </c>
      <c r="Z4489" s="51">
        <f t="shared" si="627"/>
        <v>0</v>
      </c>
      <c r="AA4489" s="51">
        <f t="shared" si="628"/>
        <v>0</v>
      </c>
      <c r="AB4489" s="51">
        <f t="shared" si="629"/>
        <v>0</v>
      </c>
      <c r="AC4489" s="52">
        <f t="shared" si="630"/>
        <v>357</v>
      </c>
      <c r="AD4489" s="53">
        <f>(ROUND(AC4489-AC4485,1)/AC4485)</f>
        <v>0</v>
      </c>
    </row>
    <row r="4490" spans="1:30" x14ac:dyDescent="0.25">
      <c r="A4490" s="46" t="s">
        <v>33</v>
      </c>
      <c r="B4490" s="47"/>
      <c r="C4490" s="48" t="s">
        <v>9</v>
      </c>
      <c r="D4490" s="49">
        <v>85</v>
      </c>
      <c r="E4490" s="49">
        <v>0</v>
      </c>
      <c r="F4490" s="49">
        <v>0</v>
      </c>
      <c r="G4490" s="49">
        <v>0</v>
      </c>
      <c r="H4490" s="49">
        <v>0</v>
      </c>
      <c r="I4490" s="50">
        <v>75</v>
      </c>
      <c r="J4490" s="50">
        <v>25</v>
      </c>
      <c r="K4490" s="50">
        <v>0</v>
      </c>
      <c r="L4490" s="50">
        <v>0</v>
      </c>
      <c r="M4490" s="50">
        <v>0</v>
      </c>
      <c r="N4490" s="51">
        <f>D4490*$D$8</f>
        <v>118.99999999999999</v>
      </c>
      <c r="O4490" s="51">
        <f>E4490*$E$8</f>
        <v>0</v>
      </c>
      <c r="P4490" s="51">
        <f>F4490*$F$8</f>
        <v>0</v>
      </c>
      <c r="Q4490" s="51">
        <f>G4490*$G$8</f>
        <v>0</v>
      </c>
      <c r="R4490" s="51">
        <f>H4490*$H$8</f>
        <v>0</v>
      </c>
      <c r="S4490" s="51">
        <f>(N4490/100)*(I4490*$I$8)+(N4490/100)*(J4490*$J$8)</f>
        <v>238</v>
      </c>
      <c r="T4490" s="51">
        <f>(O4490/100)*(K4490*$K$8)</f>
        <v>0</v>
      </c>
      <c r="U4490" s="51">
        <f>(P4490/100)*(K4490*$K$8)+(P4490/100)*(L4490*$L$8)</f>
        <v>0</v>
      </c>
      <c r="V4490" s="51">
        <f>(Q4490/100)*(L4490*$L$8)</f>
        <v>0</v>
      </c>
      <c r="W4490" s="51">
        <f>(R4490/100)*(K4490*$K$8)+(R4490/100)*(L4490*$L$8)</f>
        <v>0</v>
      </c>
      <c r="X4490" s="51">
        <f t="shared" si="625"/>
        <v>357</v>
      </c>
      <c r="Y4490" s="51">
        <f t="shared" si="626"/>
        <v>0</v>
      </c>
      <c r="Z4490" s="51">
        <f t="shared" si="627"/>
        <v>0</v>
      </c>
      <c r="AA4490" s="51">
        <f t="shared" si="628"/>
        <v>0</v>
      </c>
      <c r="AB4490" s="51">
        <f t="shared" si="629"/>
        <v>0</v>
      </c>
      <c r="AC4490" s="52">
        <f t="shared" si="630"/>
        <v>357</v>
      </c>
      <c r="AD4490" s="53">
        <f>(ROUND(AC4490-AC4485,1)/AC4485)</f>
        <v>0</v>
      </c>
    </row>
    <row r="4491" spans="1:30" x14ac:dyDescent="0.25">
      <c r="A4491" s="46" t="s">
        <v>34</v>
      </c>
      <c r="B4491" s="47"/>
      <c r="C4491" s="48" t="s">
        <v>10</v>
      </c>
      <c r="D4491" s="49">
        <v>42</v>
      </c>
      <c r="E4491" s="49">
        <v>95</v>
      </c>
      <c r="F4491" s="49">
        <v>0</v>
      </c>
      <c r="G4491" s="49">
        <v>0</v>
      </c>
      <c r="H4491" s="49">
        <v>0</v>
      </c>
      <c r="I4491" s="50">
        <v>75</v>
      </c>
      <c r="J4491" s="50">
        <v>25</v>
      </c>
      <c r="K4491" s="50">
        <v>105</v>
      </c>
      <c r="L4491" s="50">
        <v>0</v>
      </c>
      <c r="M4491" s="50">
        <v>0</v>
      </c>
      <c r="N4491" s="51">
        <f>D4491*$D$9</f>
        <v>56.7</v>
      </c>
      <c r="O4491" s="51">
        <f>E4491*$E$9</f>
        <v>128.25</v>
      </c>
      <c r="P4491" s="51">
        <f>F4491*$F$9</f>
        <v>0</v>
      </c>
      <c r="Q4491" s="51">
        <f>G4491*$G$9</f>
        <v>0</v>
      </c>
      <c r="R4491" s="51">
        <f>H4491*$H$9</f>
        <v>0</v>
      </c>
      <c r="S4491" s="51">
        <f>(N4491/100)*(I4491*$I$9)+(N4491/100)*(J4491*$J$9)</f>
        <v>56.7</v>
      </c>
      <c r="T4491" s="51">
        <f>(O4491/100)*(K4491*$K$9)</f>
        <v>188.5275</v>
      </c>
      <c r="U4491" s="51">
        <f>(P4491/100)*(K4491*$K$9)+(P4491/100)*(L4491*$L$9)</f>
        <v>0</v>
      </c>
      <c r="V4491" s="51">
        <f>(Q4491/100)*(L4491*$L$9)</f>
        <v>0</v>
      </c>
      <c r="W4491" s="51">
        <f>(R4491/100)*(K4491*$K$9)+(R4491/100)*(L4491*$L$9)</f>
        <v>0</v>
      </c>
      <c r="X4491" s="51">
        <f t="shared" si="625"/>
        <v>113.4</v>
      </c>
      <c r="Y4491" s="51">
        <f t="shared" si="626"/>
        <v>316.77750000000003</v>
      </c>
      <c r="Z4491" s="51">
        <f t="shared" si="627"/>
        <v>0</v>
      </c>
      <c r="AA4491" s="51">
        <f t="shared" si="628"/>
        <v>0</v>
      </c>
      <c r="AB4491" s="51">
        <f t="shared" si="629"/>
        <v>0</v>
      </c>
      <c r="AC4491" s="52">
        <f t="shared" si="630"/>
        <v>430.2</v>
      </c>
      <c r="AD4491" s="53">
        <f>(ROUND(AC4491-AC4485,1)/AC4485)</f>
        <v>0.20504201680672271</v>
      </c>
    </row>
    <row r="4492" spans="1:30" x14ac:dyDescent="0.25">
      <c r="A4492" s="46" t="s">
        <v>35</v>
      </c>
      <c r="B4492" s="47"/>
      <c r="C4492" s="48" t="s">
        <v>11</v>
      </c>
      <c r="D4492" s="49">
        <v>42</v>
      </c>
      <c r="E4492" s="49">
        <v>0</v>
      </c>
      <c r="F4492" s="49">
        <v>95</v>
      </c>
      <c r="G4492" s="49">
        <v>0</v>
      </c>
      <c r="H4492" s="49">
        <v>0</v>
      </c>
      <c r="I4492" s="50">
        <v>75</v>
      </c>
      <c r="J4492" s="50">
        <v>25</v>
      </c>
      <c r="K4492" s="50">
        <v>52.5</v>
      </c>
      <c r="L4492" s="50">
        <v>52.5</v>
      </c>
      <c r="M4492" s="50">
        <v>0</v>
      </c>
      <c r="N4492" s="51">
        <f>D4492*$D$10</f>
        <v>56.7</v>
      </c>
      <c r="O4492" s="51">
        <f>E4492*$E$10</f>
        <v>0</v>
      </c>
      <c r="P4492" s="51">
        <f>F4492*$F$10</f>
        <v>128.25</v>
      </c>
      <c r="Q4492" s="51">
        <f>G4492*$G$10</f>
        <v>0</v>
      </c>
      <c r="R4492" s="51">
        <f>H4492*$H$10</f>
        <v>0</v>
      </c>
      <c r="S4492" s="51">
        <f>(N4492/100)*(I4492*$I$10)+(N4492/100)*(J4492*$J$10)</f>
        <v>56.7</v>
      </c>
      <c r="T4492" s="51">
        <f>(O4492/100)*(K4492*$J$10)</f>
        <v>0</v>
      </c>
      <c r="U4492" s="51">
        <f>(P4492/100)*(K4492*$K$10)+(P4492/100)*(L4492*$L$10)</f>
        <v>188.5275</v>
      </c>
      <c r="V4492" s="51">
        <f>(Q4492/100)*(L4492*$L$10)</f>
        <v>0</v>
      </c>
      <c r="W4492" s="51">
        <f>(R4492/100)*(K4492*$K$10)+(R4492/100)*(L4492*$L$10)</f>
        <v>0</v>
      </c>
      <c r="X4492" s="51">
        <f t="shared" si="625"/>
        <v>113.4</v>
      </c>
      <c r="Y4492" s="51">
        <f t="shared" si="626"/>
        <v>0</v>
      </c>
      <c r="Z4492" s="51">
        <f t="shared" si="627"/>
        <v>316.77750000000003</v>
      </c>
      <c r="AA4492" s="51">
        <f t="shared" si="628"/>
        <v>0</v>
      </c>
      <c r="AB4492" s="51">
        <f t="shared" si="629"/>
        <v>0</v>
      </c>
      <c r="AC4492" s="52">
        <f t="shared" si="630"/>
        <v>430.2</v>
      </c>
      <c r="AD4492" s="53">
        <f>(ROUND(AC4492-AC4485,1)/AC4485)</f>
        <v>0.20504201680672271</v>
      </c>
    </row>
    <row r="4493" spans="1:30" x14ac:dyDescent="0.25">
      <c r="A4493" s="46" t="s">
        <v>36</v>
      </c>
      <c r="B4493" s="47"/>
      <c r="C4493" s="48" t="s">
        <v>12</v>
      </c>
      <c r="D4493" s="49">
        <v>42</v>
      </c>
      <c r="E4493" s="49">
        <v>0</v>
      </c>
      <c r="F4493" s="49">
        <v>0</v>
      </c>
      <c r="G4493" s="49">
        <v>95</v>
      </c>
      <c r="H4493" s="49">
        <v>0</v>
      </c>
      <c r="I4493" s="50">
        <v>75</v>
      </c>
      <c r="J4493" s="50">
        <v>25</v>
      </c>
      <c r="K4493" s="50">
        <v>0</v>
      </c>
      <c r="L4493" s="50">
        <v>105</v>
      </c>
      <c r="M4493" s="50">
        <v>0</v>
      </c>
      <c r="N4493" s="51">
        <f>D4493*$D$11</f>
        <v>56.7</v>
      </c>
      <c r="O4493" s="51">
        <f>E4493*$E$11</f>
        <v>0</v>
      </c>
      <c r="P4493" s="51">
        <f>F4493*$F$11</f>
        <v>0</v>
      </c>
      <c r="Q4493" s="51">
        <f>G4493*$G$11</f>
        <v>128.25</v>
      </c>
      <c r="R4493" s="51">
        <f>H4493*$H$11</f>
        <v>0</v>
      </c>
      <c r="S4493" s="51">
        <f>(N4493/100)*(I4493*$I$11)+(N4493/100)*(J4493*$J$11)</f>
        <v>56.7</v>
      </c>
      <c r="T4493" s="51">
        <f>(O4493/100)*(K4493*$K$11)</f>
        <v>0</v>
      </c>
      <c r="U4493" s="51">
        <f>(P4493/100)*(K4493*$K$11)+(P4493/100)*(L4493*$L$11)</f>
        <v>0</v>
      </c>
      <c r="V4493" s="51">
        <f>(Q4493/100)*(L4493*$L$11)</f>
        <v>188.5275</v>
      </c>
      <c r="W4493" s="51">
        <f>(R4493/100)*(K4493*$K$11)+(R4493/100)*(L4493*$L$11)</f>
        <v>0</v>
      </c>
      <c r="X4493" s="51">
        <f t="shared" si="625"/>
        <v>113.4</v>
      </c>
      <c r="Y4493" s="51">
        <f t="shared" si="626"/>
        <v>0</v>
      </c>
      <c r="Z4493" s="51">
        <f t="shared" si="627"/>
        <v>0</v>
      </c>
      <c r="AA4493" s="51">
        <f t="shared" si="628"/>
        <v>316.77750000000003</v>
      </c>
      <c r="AB4493" s="51">
        <f t="shared" si="629"/>
        <v>0</v>
      </c>
      <c r="AC4493" s="52">
        <f t="shared" si="630"/>
        <v>430.2</v>
      </c>
      <c r="AD4493" s="53">
        <f>(ROUND(AC4493-AC4485,1)/AC4485)</f>
        <v>0.20504201680672271</v>
      </c>
    </row>
    <row r="4494" spans="1:30" x14ac:dyDescent="0.25">
      <c r="A4494" s="46" t="s">
        <v>37</v>
      </c>
      <c r="B4494" s="47"/>
      <c r="C4494" s="48" t="s">
        <v>13</v>
      </c>
      <c r="D4494" s="49">
        <v>42</v>
      </c>
      <c r="E4494" s="49">
        <v>0</v>
      </c>
      <c r="F4494" s="49">
        <v>0</v>
      </c>
      <c r="G4494" s="49">
        <v>0</v>
      </c>
      <c r="H4494" s="49">
        <v>95</v>
      </c>
      <c r="I4494" s="50">
        <v>75</v>
      </c>
      <c r="J4494" s="50">
        <v>25</v>
      </c>
      <c r="K4494" s="50">
        <v>52.5</v>
      </c>
      <c r="L4494" s="50">
        <v>52.5</v>
      </c>
      <c r="M4494" s="50">
        <v>0</v>
      </c>
      <c r="N4494" s="51">
        <f>D4494*$D$12</f>
        <v>56.7</v>
      </c>
      <c r="O4494" s="51">
        <f>E4494*$E$12</f>
        <v>0</v>
      </c>
      <c r="P4494" s="51">
        <f>F4494*$F$12</f>
        <v>0</v>
      </c>
      <c r="Q4494" s="51">
        <f>G4494*$G$12</f>
        <v>0</v>
      </c>
      <c r="R4494" s="51">
        <f>H4494*$H$12</f>
        <v>128.25</v>
      </c>
      <c r="S4494" s="51">
        <f>(N4494/100)*(I4494*$I$12)+(N4494/100)*(J4494*$J$12)</f>
        <v>56.7</v>
      </c>
      <c r="T4494" s="51">
        <f>(O4494/100)*(K4494*$K$12)</f>
        <v>0</v>
      </c>
      <c r="U4494" s="51">
        <f>(P4494/100)*(K4494*$K$12)+(P4494/100)*(L4494*$L$12)</f>
        <v>0</v>
      </c>
      <c r="V4494" s="51">
        <f>(Q4494/100)*(L4494*$L$12)</f>
        <v>0</v>
      </c>
      <c r="W4494" s="51">
        <f>(R4494/100)*(K4494*$K$12)+(R4494/100)*(L4494*$L$12)</f>
        <v>188.5275</v>
      </c>
      <c r="X4494" s="51">
        <f t="shared" si="625"/>
        <v>113.4</v>
      </c>
      <c r="Y4494" s="51">
        <f t="shared" si="626"/>
        <v>0</v>
      </c>
      <c r="Z4494" s="51">
        <f t="shared" si="627"/>
        <v>0</v>
      </c>
      <c r="AA4494" s="51">
        <f t="shared" si="628"/>
        <v>0</v>
      </c>
      <c r="AB4494" s="51">
        <f t="shared" si="629"/>
        <v>316.77750000000003</v>
      </c>
      <c r="AC4494" s="52">
        <f t="shared" si="630"/>
        <v>430.2</v>
      </c>
      <c r="AD4494" s="53">
        <f>(ROUND(AC4494-AC4485,1)/AC4485)</f>
        <v>0.20504201680672271</v>
      </c>
    </row>
    <row r="4495" spans="1:30" x14ac:dyDescent="0.25">
      <c r="A4495" s="46" t="s">
        <v>38</v>
      </c>
      <c r="B4495" s="47"/>
      <c r="C4495" s="48" t="s">
        <v>14</v>
      </c>
      <c r="D4495" s="49">
        <v>85</v>
      </c>
      <c r="E4495" s="49">
        <v>0</v>
      </c>
      <c r="F4495" s="49">
        <v>0</v>
      </c>
      <c r="G4495" s="49">
        <v>0</v>
      </c>
      <c r="H4495" s="49">
        <v>0</v>
      </c>
      <c r="I4495" s="50">
        <v>0</v>
      </c>
      <c r="J4495" s="50">
        <v>0</v>
      </c>
      <c r="K4495" s="50">
        <v>0</v>
      </c>
      <c r="L4495" s="50">
        <v>0</v>
      </c>
      <c r="M4495" s="50">
        <v>118</v>
      </c>
      <c r="N4495" s="51">
        <f>D4495*$D$13</f>
        <v>114.75000000000001</v>
      </c>
      <c r="O4495" s="51">
        <f>E4495*$E$13</f>
        <v>0</v>
      </c>
      <c r="P4495" s="51">
        <f>F4495*$F$13</f>
        <v>0</v>
      </c>
      <c r="Q4495" s="51">
        <f>G4495*$G$13</f>
        <v>0</v>
      </c>
      <c r="R4495" s="51">
        <f>H4495*$H$13</f>
        <v>0</v>
      </c>
      <c r="S4495" s="51">
        <f>(N4495/100)*(I4495*$I$13)+(N4495/100)*(J4495*$J$13)+(N4495/100)*(M4495*$M$13)</f>
        <v>270.81000000000006</v>
      </c>
      <c r="T4495" s="51">
        <f>(O4495/100)*(K4495*$K$13)+(O4495/100)*(M4495*$M$13)</f>
        <v>0</v>
      </c>
      <c r="U4495" s="51">
        <f>(P4495/100)*(K4495*$K$13)+(P4495/100)*(L4495*$L$13)+(P4495/100)*(M4495*$M$13)</f>
        <v>0</v>
      </c>
      <c r="V4495" s="51">
        <f>(Q4495/100)*(L4495*$L$13)+(Q4495/100)*(M4495*$M$13)</f>
        <v>0</v>
      </c>
      <c r="W4495" s="51">
        <f>(R4495/100)*(K4495*$K$13)+(R4495/100)*(L4495*$L$13)+(R4495/100)*(M4495*$M$13)</f>
        <v>0</v>
      </c>
      <c r="X4495" s="51">
        <f t="shared" si="625"/>
        <v>385.56000000000006</v>
      </c>
      <c r="Y4495" s="51">
        <f t="shared" si="626"/>
        <v>0</v>
      </c>
      <c r="Z4495" s="51">
        <f t="shared" si="627"/>
        <v>0</v>
      </c>
      <c r="AA4495" s="51">
        <f t="shared" si="628"/>
        <v>0</v>
      </c>
      <c r="AB4495" s="51">
        <f t="shared" si="629"/>
        <v>0</v>
      </c>
      <c r="AC4495" s="52">
        <f t="shared" si="630"/>
        <v>385.6</v>
      </c>
      <c r="AD4495" s="53">
        <f>(ROUND(AC4495-AC4485,1)/AC4485)</f>
        <v>8.0112044817927178E-2</v>
      </c>
    </row>
    <row r="4496" spans="1:30" x14ac:dyDescent="0.25">
      <c r="A4496" s="46" t="s">
        <v>39</v>
      </c>
      <c r="B4496" s="47"/>
      <c r="C4496" s="48" t="s">
        <v>15</v>
      </c>
      <c r="D4496" s="49">
        <v>85</v>
      </c>
      <c r="E4496" s="49">
        <v>0</v>
      </c>
      <c r="F4496" s="49">
        <v>0</v>
      </c>
      <c r="G4496" s="49">
        <v>0</v>
      </c>
      <c r="H4496" s="49">
        <v>0</v>
      </c>
      <c r="I4496" s="50">
        <v>75</v>
      </c>
      <c r="J4496" s="50">
        <v>25</v>
      </c>
      <c r="K4496" s="50">
        <v>80</v>
      </c>
      <c r="L4496" s="50">
        <v>0</v>
      </c>
      <c r="M4496" s="50">
        <v>0</v>
      </c>
      <c r="N4496" s="51">
        <f>D4496*$D$14</f>
        <v>114.75000000000001</v>
      </c>
      <c r="O4496" s="51">
        <f>E4496*$E$14</f>
        <v>0</v>
      </c>
      <c r="P4496" s="51">
        <f>F4496*$F$14</f>
        <v>0</v>
      </c>
      <c r="Q4496" s="51">
        <f>G4496*$G$14</f>
        <v>0</v>
      </c>
      <c r="R4496" s="51">
        <f>H4496*$H$14</f>
        <v>0</v>
      </c>
      <c r="S4496" s="51">
        <f>(N4496/100)*(I4496*$I$14)+(N4496/100)*(J4496*$J$14)+(N4496/100)*(K4496*$K$14)</f>
        <v>298.35000000000002</v>
      </c>
      <c r="T4496" s="51">
        <f>(O4496/100)*(K4496*$K$14)</f>
        <v>0</v>
      </c>
      <c r="U4496" s="51">
        <f>(P4496/100)*(K4496*$K$14)+(P4496/100)*(L4496*$L$14)</f>
        <v>0</v>
      </c>
      <c r="V4496" s="51">
        <f>(Q4496/100)*(L4496*$L$14)</f>
        <v>0</v>
      </c>
      <c r="W4496" s="51">
        <f>(R4496/100)*(K4496*$L$14)+(R4496/100)*(L4496*$M$14)</f>
        <v>0</v>
      </c>
      <c r="X4496" s="51">
        <f t="shared" si="625"/>
        <v>413.1</v>
      </c>
      <c r="Y4496" s="51">
        <f t="shared" si="626"/>
        <v>0</v>
      </c>
      <c r="Z4496" s="51">
        <f t="shared" si="627"/>
        <v>0</v>
      </c>
      <c r="AA4496" s="51">
        <f t="shared" si="628"/>
        <v>0</v>
      </c>
      <c r="AB4496" s="51">
        <f t="shared" si="629"/>
        <v>0</v>
      </c>
      <c r="AC4496" s="52">
        <f t="shared" si="630"/>
        <v>413.1</v>
      </c>
      <c r="AD4496" s="53">
        <f>(ROUND(AC4496-AC4485,1)/AC4485)</f>
        <v>0.15714285714285714</v>
      </c>
    </row>
    <row r="4497" spans="1:30" x14ac:dyDescent="0.25">
      <c r="A4497" s="46"/>
      <c r="B4497" s="47"/>
      <c r="C4497" s="48" t="s">
        <v>16</v>
      </c>
      <c r="D4497" s="49">
        <v>85</v>
      </c>
      <c r="E4497" s="49">
        <v>0</v>
      </c>
      <c r="F4497" s="49">
        <v>0</v>
      </c>
      <c r="G4497" s="49">
        <v>0</v>
      </c>
      <c r="H4497" s="49">
        <v>0</v>
      </c>
      <c r="I4497" s="50">
        <v>75</v>
      </c>
      <c r="J4497" s="50">
        <v>25</v>
      </c>
      <c r="K4497" s="50">
        <v>0</v>
      </c>
      <c r="L4497" s="50">
        <v>80</v>
      </c>
      <c r="M4497" s="50">
        <v>0</v>
      </c>
      <c r="N4497" s="51">
        <f>D4497*$D$15</f>
        <v>114.75000000000001</v>
      </c>
      <c r="O4497" s="51">
        <f>E4497*$E$15</f>
        <v>0</v>
      </c>
      <c r="P4497" s="51">
        <f>F4497*$F$15</f>
        <v>0</v>
      </c>
      <c r="Q4497" s="51">
        <f>G4497*$G$15</f>
        <v>0</v>
      </c>
      <c r="R4497" s="51">
        <f>H4497*$H$15</f>
        <v>0</v>
      </c>
      <c r="S4497" s="51">
        <f>(N4497/100)*(I4497*$I$15)+(N4497/100)*(J4497*$J$15)+(N4497/100)*(L4497*$L$15)</f>
        <v>298.35000000000002</v>
      </c>
      <c r="T4497" s="51">
        <f>(O4497/100)*(K4497*$K$15)</f>
        <v>0</v>
      </c>
      <c r="U4497" s="51">
        <f>(P4497/100)*(K4497*$K$15)+(P4497/100)*(L4497*$L$15)</f>
        <v>0</v>
      </c>
      <c r="V4497" s="51">
        <f>(Q4497/100)*(L4497*$L$15)</f>
        <v>0</v>
      </c>
      <c r="W4497" s="51">
        <f>(R4497/100)*(K4497*$K$15)+(R4497/100)*(L4497*$L$15)</f>
        <v>0</v>
      </c>
      <c r="X4497" s="51">
        <f t="shared" si="625"/>
        <v>413.1</v>
      </c>
      <c r="Y4497" s="51">
        <f t="shared" si="626"/>
        <v>0</v>
      </c>
      <c r="Z4497" s="51">
        <f t="shared" si="627"/>
        <v>0</v>
      </c>
      <c r="AA4497" s="51">
        <f t="shared" si="628"/>
        <v>0</v>
      </c>
      <c r="AB4497" s="51">
        <f t="shared" si="629"/>
        <v>0</v>
      </c>
      <c r="AC4497" s="52">
        <f t="shared" si="630"/>
        <v>413.1</v>
      </c>
      <c r="AD4497" s="53">
        <f>(ROUND(AC4497-AC4485,1)/AC4485)</f>
        <v>0.15714285714285714</v>
      </c>
    </row>
    <row r="4498" spans="1:30" x14ac:dyDescent="0.25">
      <c r="A4498" s="46"/>
      <c r="B4498" s="47"/>
      <c r="C4498" s="48" t="s">
        <v>17</v>
      </c>
      <c r="D4498" s="49">
        <v>85</v>
      </c>
      <c r="E4498" s="49">
        <v>0</v>
      </c>
      <c r="F4498" s="49">
        <v>0</v>
      </c>
      <c r="G4498" s="49">
        <v>0</v>
      </c>
      <c r="H4498" s="49">
        <v>0</v>
      </c>
      <c r="I4498" s="50">
        <v>75</v>
      </c>
      <c r="J4498" s="50">
        <v>65</v>
      </c>
      <c r="K4498" s="50">
        <v>0</v>
      </c>
      <c r="L4498" s="50">
        <v>0</v>
      </c>
      <c r="M4498" s="50">
        <v>0</v>
      </c>
      <c r="N4498" s="51">
        <f>D4498*$D$16</f>
        <v>114.75000000000001</v>
      </c>
      <c r="O4498" s="51">
        <f>E4498*$E$16</f>
        <v>0</v>
      </c>
      <c r="P4498" s="51">
        <f>F4498*$F$16</f>
        <v>0</v>
      </c>
      <c r="Q4498" s="51">
        <f>G4498*$G$16</f>
        <v>0</v>
      </c>
      <c r="R4498" s="51">
        <f>H4498*$H$16</f>
        <v>0</v>
      </c>
      <c r="S4498" s="51">
        <f>(N4498/100)*(I4498*$I$16)+(N4498/100)*(J4498*$J$16)</f>
        <v>272.53125000000006</v>
      </c>
      <c r="T4498" s="51">
        <f>(O4498/100)*(K4498*$K$16)</f>
        <v>0</v>
      </c>
      <c r="U4498" s="51">
        <f>(P4498/100)*(K4498*$K$16)+(P4498/100)*(L4498*$L$16)</f>
        <v>0</v>
      </c>
      <c r="V4498" s="51">
        <f>(Q4498/100)*(L4498*$L$16)</f>
        <v>0</v>
      </c>
      <c r="W4498" s="51">
        <f>(R4498/100)*(K4498*$K$16)+(R4498/100)*(L4498*$L$16)</f>
        <v>0</v>
      </c>
      <c r="X4498" s="51">
        <f t="shared" si="625"/>
        <v>387.28125000000006</v>
      </c>
      <c r="Y4498" s="51">
        <f t="shared" si="626"/>
        <v>0</v>
      </c>
      <c r="Z4498" s="51">
        <f t="shared" si="627"/>
        <v>0</v>
      </c>
      <c r="AA4498" s="51">
        <f t="shared" si="628"/>
        <v>0</v>
      </c>
      <c r="AB4498" s="51">
        <f t="shared" si="629"/>
        <v>0</v>
      </c>
      <c r="AC4498" s="52">
        <f t="shared" si="630"/>
        <v>387.3</v>
      </c>
      <c r="AD4498" s="53">
        <f>(ROUND(AC4498-AC4485,1)/AC4485)</f>
        <v>8.4873949579831937E-2</v>
      </c>
    </row>
    <row r="4499" spans="1:30" x14ac:dyDescent="0.25">
      <c r="A4499" s="46"/>
      <c r="B4499" s="47"/>
      <c r="C4499" s="48" t="s">
        <v>18</v>
      </c>
      <c r="D4499" s="49">
        <v>85</v>
      </c>
      <c r="E4499" s="49">
        <v>0</v>
      </c>
      <c r="F4499" s="49">
        <v>0</v>
      </c>
      <c r="G4499" s="49">
        <v>0</v>
      </c>
      <c r="H4499" s="49">
        <v>0</v>
      </c>
      <c r="I4499" s="50">
        <v>100</v>
      </c>
      <c r="J4499" s="50">
        <v>25</v>
      </c>
      <c r="K4499" s="50">
        <v>0</v>
      </c>
      <c r="L4499" s="50">
        <v>0</v>
      </c>
      <c r="M4499" s="50">
        <v>0</v>
      </c>
      <c r="N4499" s="51">
        <f>D4499*$D$17</f>
        <v>114.75000000000001</v>
      </c>
      <c r="O4499" s="51">
        <f>E4499*$E$17</f>
        <v>0</v>
      </c>
      <c r="P4499" s="51">
        <f>F4499*$F$17</f>
        <v>0</v>
      </c>
      <c r="Q4499" s="51">
        <f>G4499*$G$17</f>
        <v>0</v>
      </c>
      <c r="R4499" s="51">
        <f>H4499*$H$17</f>
        <v>0</v>
      </c>
      <c r="S4499" s="51">
        <f>(N4499/100)*(I4499*$I$17)+(N4499/100)*(J4499*$J$17)</f>
        <v>315.56250000000006</v>
      </c>
      <c r="T4499" s="51">
        <f>(O4499/100)*(K4499*$K$17)</f>
        <v>0</v>
      </c>
      <c r="U4499" s="51">
        <f>(P4499/100)*(K4499*$K$17)+(P4499/100)*(L4499*$L$17)</f>
        <v>0</v>
      </c>
      <c r="V4499" s="51">
        <f>(Q4499/100)*(L4499*$L$17)</f>
        <v>0</v>
      </c>
      <c r="W4499" s="51">
        <f>(R4499/100)*(K4499*$K$17)+(R4499/100)*(L4499*$L$17)</f>
        <v>0</v>
      </c>
      <c r="X4499" s="51">
        <f t="shared" si="625"/>
        <v>430.31250000000006</v>
      </c>
      <c r="Y4499" s="51">
        <f t="shared" si="626"/>
        <v>0</v>
      </c>
      <c r="Z4499" s="51">
        <f t="shared" si="627"/>
        <v>0</v>
      </c>
      <c r="AA4499" s="51">
        <f t="shared" si="628"/>
        <v>0</v>
      </c>
      <c r="AB4499" s="51">
        <f t="shared" si="629"/>
        <v>0</v>
      </c>
      <c r="AC4499" s="52">
        <f t="shared" si="630"/>
        <v>430.3</v>
      </c>
      <c r="AD4499" s="53">
        <f>(ROUND(AC4499-AC4485,1)/AC4485)</f>
        <v>0.20532212885154061</v>
      </c>
    </row>
    <row r="4500" spans="1:30" x14ac:dyDescent="0.25">
      <c r="A4500" s="54" t="s">
        <v>19</v>
      </c>
      <c r="B4500" s="55" t="s">
        <v>359</v>
      </c>
      <c r="C4500" s="38" t="s">
        <v>4</v>
      </c>
      <c r="D4500" s="39">
        <v>85</v>
      </c>
      <c r="E4500" s="39">
        <v>0</v>
      </c>
      <c r="F4500" s="39">
        <v>0</v>
      </c>
      <c r="G4500" s="39">
        <v>0</v>
      </c>
      <c r="H4500" s="39">
        <v>0</v>
      </c>
      <c r="I4500" s="40">
        <v>50</v>
      </c>
      <c r="J4500" s="40">
        <v>50</v>
      </c>
      <c r="K4500" s="40">
        <v>0</v>
      </c>
      <c r="L4500" s="40">
        <v>0</v>
      </c>
      <c r="M4500" s="40">
        <v>0</v>
      </c>
      <c r="N4500" s="41">
        <f>D4500*$D$3</f>
        <v>118.99999999999999</v>
      </c>
      <c r="O4500" s="41">
        <f>E4500*$E$3</f>
        <v>0</v>
      </c>
      <c r="P4500" s="41">
        <f>F4500*$F$3</f>
        <v>0</v>
      </c>
      <c r="Q4500" s="41">
        <f>G4500*$G$3</f>
        <v>0</v>
      </c>
      <c r="R4500" s="41">
        <f>H4500*$H$3</f>
        <v>0</v>
      </c>
      <c r="S4500" s="41">
        <f>(N4500/100)*(I4500*$I$3)+(N4500/100)*(J4500*$J$3)</f>
        <v>238</v>
      </c>
      <c r="T4500" s="41">
        <f>(O4500/100)*(K4500*$K$3)</f>
        <v>0</v>
      </c>
      <c r="U4500" s="41">
        <f>(P4500/100)*(K4500*$K$3)+(P4500/100)*(L4500*$L$3)</f>
        <v>0</v>
      </c>
      <c r="V4500" s="41">
        <f>(Q4500/100)*(L4500*$L$3)</f>
        <v>0</v>
      </c>
      <c r="W4500" s="41">
        <f>(R4500/100)*(K4500*$K$3)+(R4500/100)*(L4500*$L$3)</f>
        <v>0</v>
      </c>
      <c r="X4500" s="41">
        <f t="shared" si="625"/>
        <v>357</v>
      </c>
      <c r="Y4500" s="41">
        <f t="shared" si="626"/>
        <v>0</v>
      </c>
      <c r="Z4500" s="41">
        <f t="shared" si="627"/>
        <v>0</v>
      </c>
      <c r="AA4500" s="41">
        <f t="shared" si="628"/>
        <v>0</v>
      </c>
      <c r="AB4500" s="41">
        <f t="shared" si="629"/>
        <v>0</v>
      </c>
      <c r="AC4500" s="42">
        <f t="shared" si="630"/>
        <v>357</v>
      </c>
      <c r="AD4500" s="43">
        <v>0</v>
      </c>
    </row>
    <row r="4501" spans="1:30" x14ac:dyDescent="0.25">
      <c r="A4501" s="46" t="s">
        <v>29</v>
      </c>
      <c r="B4501" s="56">
        <v>0</v>
      </c>
      <c r="C4501" s="48" t="s">
        <v>5</v>
      </c>
      <c r="D4501" s="49">
        <v>85</v>
      </c>
      <c r="E4501" s="49">
        <v>0</v>
      </c>
      <c r="F4501" s="49">
        <v>0</v>
      </c>
      <c r="G4501" s="49">
        <v>0</v>
      </c>
      <c r="H4501" s="49">
        <v>0</v>
      </c>
      <c r="I4501" s="50">
        <v>70</v>
      </c>
      <c r="J4501" s="50">
        <v>70</v>
      </c>
      <c r="K4501" s="50">
        <v>0</v>
      </c>
      <c r="L4501" s="50">
        <v>0</v>
      </c>
      <c r="M4501" s="50">
        <v>0</v>
      </c>
      <c r="N4501" s="51">
        <f>D4501*$D$4</f>
        <v>114.75000000000001</v>
      </c>
      <c r="O4501" s="51">
        <f>E4501*$E$4</f>
        <v>0</v>
      </c>
      <c r="P4501" s="51">
        <f>F4501*$F$4</f>
        <v>0</v>
      </c>
      <c r="Q4501" s="51">
        <f>G4501*$G$4</f>
        <v>0</v>
      </c>
      <c r="R4501" s="51">
        <f>H4501*$H$4</f>
        <v>0</v>
      </c>
      <c r="S4501" s="51">
        <f>(N4501/100)*(I4501*$I$4)+(N4501/100)*(J4501*$J$4)</f>
        <v>321.30000000000007</v>
      </c>
      <c r="T4501" s="51">
        <f>(O4501/100)*(K4501*$K$4)</f>
        <v>0</v>
      </c>
      <c r="U4501" s="51">
        <f>(P4501/100)*(K4501*$K$4)+(P4501/100)*(L4501*$L$4)</f>
        <v>0</v>
      </c>
      <c r="V4501" s="51">
        <f>(Q4501/100)*(L4501*$L$4)</f>
        <v>0</v>
      </c>
      <c r="W4501" s="51">
        <f>(R4501/100)*(K4501*$K$4)+(R4501/100)*(L4501*$L$4)</f>
        <v>0</v>
      </c>
      <c r="X4501" s="51">
        <f t="shared" si="625"/>
        <v>436.05000000000007</v>
      </c>
      <c r="Y4501" s="51">
        <f t="shared" si="626"/>
        <v>0</v>
      </c>
      <c r="Z4501" s="51">
        <f t="shared" si="627"/>
        <v>0</v>
      </c>
      <c r="AA4501" s="51">
        <f t="shared" si="628"/>
        <v>0</v>
      </c>
      <c r="AB4501" s="51">
        <f t="shared" si="629"/>
        <v>0</v>
      </c>
      <c r="AC4501" s="52">
        <f t="shared" si="630"/>
        <v>436.1</v>
      </c>
      <c r="AD4501" s="53">
        <f>(ROUND(AC4501-AC4500,1)/AC4500)</f>
        <v>0.22156862745098038</v>
      </c>
    </row>
    <row r="4502" spans="1:30" x14ac:dyDescent="0.25">
      <c r="A4502" s="46" t="s">
        <v>30</v>
      </c>
      <c r="B4502" s="56">
        <v>0</v>
      </c>
      <c r="C4502" s="48" t="s">
        <v>6</v>
      </c>
      <c r="D4502" s="49">
        <v>85</v>
      </c>
      <c r="E4502" s="49">
        <v>0</v>
      </c>
      <c r="F4502" s="49">
        <v>0</v>
      </c>
      <c r="G4502" s="49">
        <v>0</v>
      </c>
      <c r="H4502" s="49">
        <v>0</v>
      </c>
      <c r="I4502" s="50">
        <v>50</v>
      </c>
      <c r="J4502" s="50">
        <v>50</v>
      </c>
      <c r="K4502" s="50">
        <v>0</v>
      </c>
      <c r="L4502" s="50">
        <v>0</v>
      </c>
      <c r="M4502" s="50">
        <v>0</v>
      </c>
      <c r="N4502" s="51">
        <f>D4502*$D$5</f>
        <v>118.99999999999999</v>
      </c>
      <c r="O4502" s="51">
        <f>E4502*$E$5</f>
        <v>0</v>
      </c>
      <c r="P4502" s="51">
        <f>F4502*$F$5</f>
        <v>0</v>
      </c>
      <c r="Q4502" s="51">
        <f>G4502*$G$5</f>
        <v>0</v>
      </c>
      <c r="R4502" s="51">
        <f>H4502*$H$5</f>
        <v>0</v>
      </c>
      <c r="S4502" s="51">
        <f>(N4502/100)*(I4502*$I$5)+(N4502/100)*(J4502*$J$5)</f>
        <v>238</v>
      </c>
      <c r="T4502" s="51">
        <f>(O4502/100)*(K4502*$K$5)</f>
        <v>0</v>
      </c>
      <c r="U4502" s="51">
        <f>(P4502/100)*(K4502*$K$5)+(P4502/100)*(L4502*$L$5)</f>
        <v>0</v>
      </c>
      <c r="V4502" s="51">
        <f>(Q4502/100)*(L4502*$L$5)</f>
        <v>0</v>
      </c>
      <c r="W4502" s="51">
        <f>(R4502/100)*(K4502*$K$5)+(R4502/100)*(L4502*$L$5)</f>
        <v>0</v>
      </c>
      <c r="X4502" s="51">
        <f t="shared" si="625"/>
        <v>357</v>
      </c>
      <c r="Y4502" s="51">
        <f t="shared" si="626"/>
        <v>0</v>
      </c>
      <c r="Z4502" s="51">
        <f t="shared" si="627"/>
        <v>0</v>
      </c>
      <c r="AA4502" s="51">
        <f t="shared" si="628"/>
        <v>0</v>
      </c>
      <c r="AB4502" s="51">
        <f t="shared" si="629"/>
        <v>0</v>
      </c>
      <c r="AC4502" s="52">
        <f t="shared" si="630"/>
        <v>357</v>
      </c>
      <c r="AD4502" s="53">
        <f>(ROUND(AC4502-AC4500,1)/AC4500)</f>
        <v>0</v>
      </c>
    </row>
    <row r="4503" spans="1:30" x14ac:dyDescent="0.25">
      <c r="A4503" s="46" t="s">
        <v>31</v>
      </c>
      <c r="B4503" s="56">
        <v>0</v>
      </c>
      <c r="C4503" s="48" t="s">
        <v>7</v>
      </c>
      <c r="D4503" s="49">
        <v>85</v>
      </c>
      <c r="E4503" s="49">
        <v>0</v>
      </c>
      <c r="F4503" s="49">
        <v>0</v>
      </c>
      <c r="G4503" s="49">
        <v>0</v>
      </c>
      <c r="H4503" s="49">
        <v>0</v>
      </c>
      <c r="I4503" s="50">
        <v>50</v>
      </c>
      <c r="J4503" s="50">
        <v>50</v>
      </c>
      <c r="K4503" s="50">
        <v>0</v>
      </c>
      <c r="L4503" s="50">
        <v>0</v>
      </c>
      <c r="M4503" s="50">
        <v>0</v>
      </c>
      <c r="N4503" s="51">
        <f>D4503*$D$6</f>
        <v>118.99999999999999</v>
      </c>
      <c r="O4503" s="51">
        <f>E4503*$E$6</f>
        <v>0</v>
      </c>
      <c r="P4503" s="51">
        <f>F4503*$F$6</f>
        <v>0</v>
      </c>
      <c r="Q4503" s="51">
        <f>G4503*$G$6</f>
        <v>0</v>
      </c>
      <c r="R4503" s="51">
        <f>H4503*$H$6</f>
        <v>0</v>
      </c>
      <c r="S4503" s="51">
        <f>(N4503/100)*(I4503*$I$6)+(N4503/100)*(J4503*$J$6)</f>
        <v>238</v>
      </c>
      <c r="T4503" s="51">
        <f>(O4503/100)*(K4503*$K$6)</f>
        <v>0</v>
      </c>
      <c r="U4503" s="51">
        <f>(P4503/100)*(K4503*$K$6)+(P4503/100)*(L4503*$L$6)</f>
        <v>0</v>
      </c>
      <c r="V4503" s="51">
        <f>(Q4503/100)*(L4503*$L$6)</f>
        <v>0</v>
      </c>
      <c r="W4503" s="51">
        <f>(R4503/100)*(K4503*$K$6)+(R4503/100)*(L4503*$L$6)</f>
        <v>0</v>
      </c>
      <c r="X4503" s="51">
        <f t="shared" si="625"/>
        <v>357</v>
      </c>
      <c r="Y4503" s="51">
        <f t="shared" si="626"/>
        <v>0</v>
      </c>
      <c r="Z4503" s="51">
        <f t="shared" si="627"/>
        <v>0</v>
      </c>
      <c r="AA4503" s="51">
        <f t="shared" si="628"/>
        <v>0</v>
      </c>
      <c r="AB4503" s="51">
        <f t="shared" si="629"/>
        <v>0</v>
      </c>
      <c r="AC4503" s="52">
        <f t="shared" si="630"/>
        <v>357</v>
      </c>
      <c r="AD4503" s="53">
        <f>(ROUND(AC4503-AC4500,1)/AC4500)</f>
        <v>0</v>
      </c>
    </row>
    <row r="4504" spans="1:30" x14ac:dyDescent="0.25">
      <c r="A4504" s="46" t="s">
        <v>32</v>
      </c>
      <c r="B4504" s="56">
        <v>0</v>
      </c>
      <c r="C4504" s="48" t="s">
        <v>8</v>
      </c>
      <c r="D4504" s="49">
        <v>85</v>
      </c>
      <c r="E4504" s="49">
        <v>0</v>
      </c>
      <c r="F4504" s="49">
        <v>0</v>
      </c>
      <c r="G4504" s="49">
        <v>0</v>
      </c>
      <c r="H4504" s="49">
        <v>0</v>
      </c>
      <c r="I4504" s="50">
        <v>50</v>
      </c>
      <c r="J4504" s="50">
        <v>50</v>
      </c>
      <c r="K4504" s="50">
        <v>0</v>
      </c>
      <c r="L4504" s="50">
        <v>0</v>
      </c>
      <c r="M4504" s="50">
        <v>0</v>
      </c>
      <c r="N4504" s="51">
        <f>D4504*$D$7</f>
        <v>118.99999999999999</v>
      </c>
      <c r="O4504" s="51">
        <f>E4504*$E$7</f>
        <v>0</v>
      </c>
      <c r="P4504" s="51">
        <f>F4504*$F$7</f>
        <v>0</v>
      </c>
      <c r="Q4504" s="51">
        <f>G4504*$G$7</f>
        <v>0</v>
      </c>
      <c r="R4504" s="51">
        <f>H4504*$H$7</f>
        <v>0</v>
      </c>
      <c r="S4504" s="51">
        <f>(N4504/100)*(I4504*$I$7)+(N4504/100)*(J4504*$J$7)</f>
        <v>238</v>
      </c>
      <c r="T4504" s="51">
        <f>(O4504/100)*(K4504*$K$7)</f>
        <v>0</v>
      </c>
      <c r="U4504" s="51">
        <f>(P4504/100)*(K4504*$K$7)+(P4504/100)*(L4504*$L$7)</f>
        <v>0</v>
      </c>
      <c r="V4504" s="51">
        <f>(Q4504/100)*(L4504*$L$7)</f>
        <v>0</v>
      </c>
      <c r="W4504" s="51">
        <f>(R4504/100)*(K4504*$K$7)+(R4504/100)*(L4504*$L$7)</f>
        <v>0</v>
      </c>
      <c r="X4504" s="51">
        <f t="shared" si="625"/>
        <v>357</v>
      </c>
      <c r="Y4504" s="51">
        <f t="shared" si="626"/>
        <v>0</v>
      </c>
      <c r="Z4504" s="51">
        <f t="shared" si="627"/>
        <v>0</v>
      </c>
      <c r="AA4504" s="51">
        <f t="shared" si="628"/>
        <v>0</v>
      </c>
      <c r="AB4504" s="51">
        <f t="shared" si="629"/>
        <v>0</v>
      </c>
      <c r="AC4504" s="52">
        <f t="shared" si="630"/>
        <v>357</v>
      </c>
      <c r="AD4504" s="53">
        <f>(ROUND(AC4504-AC4500,1)/AC4500)</f>
        <v>0</v>
      </c>
    </row>
    <row r="4505" spans="1:30" x14ac:dyDescent="0.25">
      <c r="A4505" s="46" t="s">
        <v>33</v>
      </c>
      <c r="B4505" s="56"/>
      <c r="C4505" s="48" t="s">
        <v>9</v>
      </c>
      <c r="D4505" s="49">
        <v>85</v>
      </c>
      <c r="E4505" s="49">
        <v>0</v>
      </c>
      <c r="F4505" s="49">
        <v>0</v>
      </c>
      <c r="G4505" s="49">
        <v>0</v>
      </c>
      <c r="H4505" s="49">
        <v>0</v>
      </c>
      <c r="I4505" s="50">
        <v>50</v>
      </c>
      <c r="J4505" s="50">
        <v>50</v>
      </c>
      <c r="K4505" s="50">
        <v>0</v>
      </c>
      <c r="L4505" s="50">
        <v>0</v>
      </c>
      <c r="M4505" s="50">
        <v>0</v>
      </c>
      <c r="N4505" s="51">
        <f>D4505*$D$8</f>
        <v>118.99999999999999</v>
      </c>
      <c r="O4505" s="51">
        <f>E4505*$E$8</f>
        <v>0</v>
      </c>
      <c r="P4505" s="51">
        <f>F4505*$F$8</f>
        <v>0</v>
      </c>
      <c r="Q4505" s="51">
        <f>G4505*$G$8</f>
        <v>0</v>
      </c>
      <c r="R4505" s="51">
        <f>H4505*$H$8</f>
        <v>0</v>
      </c>
      <c r="S4505" s="51">
        <f>(N4505/100)*(I4505*$I$8)+(N4505/100)*(J4505*$J$8)</f>
        <v>238</v>
      </c>
      <c r="T4505" s="51">
        <f>(O4505/100)*(K4505*$K$8)</f>
        <v>0</v>
      </c>
      <c r="U4505" s="51">
        <f>(P4505/100)*(K4505*$K$8)+(P4505/100)*(L4505*$L$8)</f>
        <v>0</v>
      </c>
      <c r="V4505" s="51">
        <f>(Q4505/100)*(L4505*$L$8)</f>
        <v>0</v>
      </c>
      <c r="W4505" s="51">
        <f>(R4505/100)*(K4505*$K$8)+(R4505/100)*(L4505*$L$8)</f>
        <v>0</v>
      </c>
      <c r="X4505" s="51">
        <f t="shared" si="625"/>
        <v>357</v>
      </c>
      <c r="Y4505" s="51">
        <f t="shared" si="626"/>
        <v>0</v>
      </c>
      <c r="Z4505" s="51">
        <f t="shared" si="627"/>
        <v>0</v>
      </c>
      <c r="AA4505" s="51">
        <f t="shared" si="628"/>
        <v>0</v>
      </c>
      <c r="AB4505" s="51">
        <f t="shared" si="629"/>
        <v>0</v>
      </c>
      <c r="AC4505" s="52">
        <f t="shared" si="630"/>
        <v>357</v>
      </c>
      <c r="AD4505" s="53">
        <f>(ROUND(AC4505-AC4500,1)/AC4500)</f>
        <v>0</v>
      </c>
    </row>
    <row r="4506" spans="1:30" x14ac:dyDescent="0.25">
      <c r="A4506" s="46" t="s">
        <v>34</v>
      </c>
      <c r="B4506" s="56"/>
      <c r="C4506" s="48" t="s">
        <v>10</v>
      </c>
      <c r="D4506" s="49">
        <v>42</v>
      </c>
      <c r="E4506" s="49">
        <v>95</v>
      </c>
      <c r="F4506" s="49">
        <v>0</v>
      </c>
      <c r="G4506" s="49">
        <v>0</v>
      </c>
      <c r="H4506" s="49">
        <v>0</v>
      </c>
      <c r="I4506" s="50">
        <v>50</v>
      </c>
      <c r="J4506" s="50">
        <v>50</v>
      </c>
      <c r="K4506" s="50">
        <v>105</v>
      </c>
      <c r="L4506" s="50">
        <v>0</v>
      </c>
      <c r="M4506" s="50">
        <v>0</v>
      </c>
      <c r="N4506" s="51">
        <f>D4506*$D$9</f>
        <v>56.7</v>
      </c>
      <c r="O4506" s="51">
        <f>E4506*$E$9</f>
        <v>128.25</v>
      </c>
      <c r="P4506" s="51">
        <f>F4506*$F$9</f>
        <v>0</v>
      </c>
      <c r="Q4506" s="51">
        <f>G4506*$G$9</f>
        <v>0</v>
      </c>
      <c r="R4506" s="51">
        <f>H4506*$H$9</f>
        <v>0</v>
      </c>
      <c r="S4506" s="51">
        <f>(N4506/100)*(I4506*$I$9)+(N4506/100)*(J4506*$J$9)</f>
        <v>56.7</v>
      </c>
      <c r="T4506" s="51">
        <f>(O4506/100)*(K4506*$K$9)</f>
        <v>188.5275</v>
      </c>
      <c r="U4506" s="51">
        <f>(P4506/100)*(K4506*$K$9)+(P4506/100)*(L4506*$L$9)</f>
        <v>0</v>
      </c>
      <c r="V4506" s="51">
        <f>(Q4506/100)*(L4506*$L$9)</f>
        <v>0</v>
      </c>
      <c r="W4506" s="51">
        <f>(R4506/100)*(K4506*$K$9)+(R4506/100)*(L4506*$L$9)</f>
        <v>0</v>
      </c>
      <c r="X4506" s="51">
        <f t="shared" si="625"/>
        <v>113.4</v>
      </c>
      <c r="Y4506" s="51">
        <f t="shared" si="626"/>
        <v>316.77750000000003</v>
      </c>
      <c r="Z4506" s="51">
        <f t="shared" si="627"/>
        <v>0</v>
      </c>
      <c r="AA4506" s="51">
        <f t="shared" si="628"/>
        <v>0</v>
      </c>
      <c r="AB4506" s="51">
        <f t="shared" si="629"/>
        <v>0</v>
      </c>
      <c r="AC4506" s="52">
        <f t="shared" si="630"/>
        <v>430.2</v>
      </c>
      <c r="AD4506" s="53">
        <f>(ROUND(AC4506-AC4500,1)/AC4500)</f>
        <v>0.20504201680672271</v>
      </c>
    </row>
    <row r="4507" spans="1:30" x14ac:dyDescent="0.25">
      <c r="A4507" s="46" t="s">
        <v>35</v>
      </c>
      <c r="B4507" s="56"/>
      <c r="C4507" s="48" t="s">
        <v>11</v>
      </c>
      <c r="D4507" s="49">
        <v>42</v>
      </c>
      <c r="E4507" s="49">
        <v>0</v>
      </c>
      <c r="F4507" s="49">
        <v>95</v>
      </c>
      <c r="G4507" s="49">
        <v>0</v>
      </c>
      <c r="H4507" s="49">
        <v>0</v>
      </c>
      <c r="I4507" s="50">
        <v>50</v>
      </c>
      <c r="J4507" s="50">
        <v>50</v>
      </c>
      <c r="K4507" s="50">
        <v>52.5</v>
      </c>
      <c r="L4507" s="50">
        <v>52.5</v>
      </c>
      <c r="M4507" s="50">
        <v>0</v>
      </c>
      <c r="N4507" s="51">
        <f>D4507*$D$10</f>
        <v>56.7</v>
      </c>
      <c r="O4507" s="51">
        <f>E4507*$E$10</f>
        <v>0</v>
      </c>
      <c r="P4507" s="51">
        <f>F4507*$F$10</f>
        <v>128.25</v>
      </c>
      <c r="Q4507" s="51">
        <f>G4507*$G$10</f>
        <v>0</v>
      </c>
      <c r="R4507" s="51">
        <f>H4507*$H$10</f>
        <v>0</v>
      </c>
      <c r="S4507" s="51">
        <f>(N4507/100)*(I4507*$I$10)+(N4507/100)*(J4507*$J$10)</f>
        <v>56.7</v>
      </c>
      <c r="T4507" s="51">
        <f>(O4507/100)*(K4507*$J$10)</f>
        <v>0</v>
      </c>
      <c r="U4507" s="51">
        <f>(P4507/100)*(K4507*$K$10)+(P4507/100)*(L4507*$L$10)</f>
        <v>188.5275</v>
      </c>
      <c r="V4507" s="51">
        <f>(Q4507/100)*(L4507*$L$10)</f>
        <v>0</v>
      </c>
      <c r="W4507" s="51">
        <f>(R4507/100)*(K4507*$K$10)+(R4507/100)*(L4507*$L$10)</f>
        <v>0</v>
      </c>
      <c r="X4507" s="51">
        <f t="shared" si="625"/>
        <v>113.4</v>
      </c>
      <c r="Y4507" s="51">
        <f t="shared" si="626"/>
        <v>0</v>
      </c>
      <c r="Z4507" s="51">
        <f t="shared" si="627"/>
        <v>316.77750000000003</v>
      </c>
      <c r="AA4507" s="51">
        <f t="shared" si="628"/>
        <v>0</v>
      </c>
      <c r="AB4507" s="51">
        <f t="shared" si="629"/>
        <v>0</v>
      </c>
      <c r="AC4507" s="52">
        <f t="shared" si="630"/>
        <v>430.2</v>
      </c>
      <c r="AD4507" s="53">
        <f>(ROUND(AC4507-AC4500,1)/AC4500)</f>
        <v>0.20504201680672271</v>
      </c>
    </row>
    <row r="4508" spans="1:30" x14ac:dyDescent="0.25">
      <c r="A4508" s="46" t="s">
        <v>36</v>
      </c>
      <c r="B4508" s="56"/>
      <c r="C4508" s="48" t="s">
        <v>12</v>
      </c>
      <c r="D4508" s="49">
        <v>42</v>
      </c>
      <c r="E4508" s="49">
        <v>0</v>
      </c>
      <c r="F4508" s="49">
        <v>0</v>
      </c>
      <c r="G4508" s="49">
        <v>95</v>
      </c>
      <c r="H4508" s="49">
        <v>0</v>
      </c>
      <c r="I4508" s="50">
        <v>50</v>
      </c>
      <c r="J4508" s="50">
        <v>50</v>
      </c>
      <c r="K4508" s="50">
        <v>0</v>
      </c>
      <c r="L4508" s="50">
        <v>105</v>
      </c>
      <c r="M4508" s="50">
        <v>0</v>
      </c>
      <c r="N4508" s="51">
        <f>D4508*$D$11</f>
        <v>56.7</v>
      </c>
      <c r="O4508" s="51">
        <f>E4508*$E$11</f>
        <v>0</v>
      </c>
      <c r="P4508" s="51">
        <f>F4508*$F$11</f>
        <v>0</v>
      </c>
      <c r="Q4508" s="51">
        <f>G4508*$G$11</f>
        <v>128.25</v>
      </c>
      <c r="R4508" s="51">
        <f>H4508*$H$11</f>
        <v>0</v>
      </c>
      <c r="S4508" s="51">
        <f>(N4508/100)*(I4508*$I$11)+(N4508/100)*(J4508*$J$11)</f>
        <v>56.7</v>
      </c>
      <c r="T4508" s="51">
        <f>(O4508/100)*(K4508*$K$11)</f>
        <v>0</v>
      </c>
      <c r="U4508" s="51">
        <f>(P4508/100)*(K4508*$K$11)+(P4508/100)*(L4508*$L$11)</f>
        <v>0</v>
      </c>
      <c r="V4508" s="51">
        <f>(Q4508/100)*(L4508*$L$11)</f>
        <v>188.5275</v>
      </c>
      <c r="W4508" s="51">
        <f>(R4508/100)*(K4508*$K$11)+(R4508/100)*(L4508*$L$11)</f>
        <v>0</v>
      </c>
      <c r="X4508" s="51">
        <f t="shared" si="625"/>
        <v>113.4</v>
      </c>
      <c r="Y4508" s="51">
        <f t="shared" si="626"/>
        <v>0</v>
      </c>
      <c r="Z4508" s="51">
        <f t="shared" si="627"/>
        <v>0</v>
      </c>
      <c r="AA4508" s="51">
        <f t="shared" si="628"/>
        <v>316.77750000000003</v>
      </c>
      <c r="AB4508" s="51">
        <f t="shared" si="629"/>
        <v>0</v>
      </c>
      <c r="AC4508" s="52">
        <f t="shared" si="630"/>
        <v>430.2</v>
      </c>
      <c r="AD4508" s="53">
        <f>(ROUND(AC4508-AC4500,1)/AC4500)</f>
        <v>0.20504201680672271</v>
      </c>
    </row>
    <row r="4509" spans="1:30" x14ac:dyDescent="0.25">
      <c r="A4509" s="46" t="s">
        <v>37</v>
      </c>
      <c r="B4509" s="56"/>
      <c r="C4509" s="48" t="s">
        <v>13</v>
      </c>
      <c r="D4509" s="49">
        <v>42</v>
      </c>
      <c r="E4509" s="49">
        <v>0</v>
      </c>
      <c r="F4509" s="49">
        <v>0</v>
      </c>
      <c r="G4509" s="49">
        <v>0</v>
      </c>
      <c r="H4509" s="49">
        <v>95</v>
      </c>
      <c r="I4509" s="50">
        <v>50</v>
      </c>
      <c r="J4509" s="50">
        <v>50</v>
      </c>
      <c r="K4509" s="50">
        <v>52.5</v>
      </c>
      <c r="L4509" s="50">
        <v>52.5</v>
      </c>
      <c r="M4509" s="50">
        <v>0</v>
      </c>
      <c r="N4509" s="51">
        <f>D4509*$D$12</f>
        <v>56.7</v>
      </c>
      <c r="O4509" s="51">
        <f>E4509*$E$12</f>
        <v>0</v>
      </c>
      <c r="P4509" s="51">
        <f>F4509*$F$12</f>
        <v>0</v>
      </c>
      <c r="Q4509" s="51">
        <f>G4509*$G$12</f>
        <v>0</v>
      </c>
      <c r="R4509" s="51">
        <f>H4509*$H$12</f>
        <v>128.25</v>
      </c>
      <c r="S4509" s="51">
        <f>(N4509/100)*(I4509*$I$12)+(N4509/100)*(J4509*$J$12)</f>
        <v>56.7</v>
      </c>
      <c r="T4509" s="51">
        <f>(O4509/100)*(K4509*$K$12)</f>
        <v>0</v>
      </c>
      <c r="U4509" s="51">
        <f>(P4509/100)*(K4509*$K$12)+(P4509/100)*(L4509*$L$12)</f>
        <v>0</v>
      </c>
      <c r="V4509" s="51">
        <f>(Q4509/100)*(L4509*$L$12)</f>
        <v>0</v>
      </c>
      <c r="W4509" s="51">
        <f>(R4509/100)*(K4509*$K$12)+(R4509/100)*(L4509*$L$12)</f>
        <v>188.5275</v>
      </c>
      <c r="X4509" s="51">
        <f t="shared" si="625"/>
        <v>113.4</v>
      </c>
      <c r="Y4509" s="51">
        <f t="shared" si="626"/>
        <v>0</v>
      </c>
      <c r="Z4509" s="51">
        <f t="shared" si="627"/>
        <v>0</v>
      </c>
      <c r="AA4509" s="51">
        <f t="shared" si="628"/>
        <v>0</v>
      </c>
      <c r="AB4509" s="51">
        <f t="shared" si="629"/>
        <v>316.77750000000003</v>
      </c>
      <c r="AC4509" s="52">
        <f t="shared" si="630"/>
        <v>430.2</v>
      </c>
      <c r="AD4509" s="53">
        <f>(ROUND(AC4509-AC4500,1)/AC4500)</f>
        <v>0.20504201680672271</v>
      </c>
    </row>
    <row r="4510" spans="1:30" x14ac:dyDescent="0.25">
      <c r="A4510" s="46" t="s">
        <v>38</v>
      </c>
      <c r="B4510" s="56"/>
      <c r="C4510" s="48" t="s">
        <v>14</v>
      </c>
      <c r="D4510" s="49">
        <v>85</v>
      </c>
      <c r="E4510" s="49">
        <v>0</v>
      </c>
      <c r="F4510" s="49">
        <v>0</v>
      </c>
      <c r="G4510" s="49">
        <v>0</v>
      </c>
      <c r="H4510" s="49">
        <v>0</v>
      </c>
      <c r="I4510" s="50">
        <v>0</v>
      </c>
      <c r="J4510" s="50">
        <v>0</v>
      </c>
      <c r="K4510" s="50">
        <v>0</v>
      </c>
      <c r="L4510" s="50">
        <v>0</v>
      </c>
      <c r="M4510" s="50">
        <v>130</v>
      </c>
      <c r="N4510" s="51">
        <f>D4510*$D$13</f>
        <v>114.75000000000001</v>
      </c>
      <c r="O4510" s="51">
        <f>E4510*$E$13</f>
        <v>0</v>
      </c>
      <c r="P4510" s="51">
        <f>F4510*$F$13</f>
        <v>0</v>
      </c>
      <c r="Q4510" s="51">
        <f>G4510*$G$13</f>
        <v>0</v>
      </c>
      <c r="R4510" s="51">
        <f>H4510*$H$13</f>
        <v>0</v>
      </c>
      <c r="S4510" s="51">
        <f>(N4510/100)*(I4510*$I$13)+(N4510/100)*(J4510*$J$13)+(N4510/100)*(M4510*$M$13)</f>
        <v>298.35000000000002</v>
      </c>
      <c r="T4510" s="51">
        <f>(O4510/100)*(K4510*$K$13)+(O4510/100)*(M4510*$M$13)</f>
        <v>0</v>
      </c>
      <c r="U4510" s="51">
        <f>(P4510/100)*(K4510*$K$13)+(P4510/100)*(L4510*$L$13)+(P4510/100)*(M4510*$M$13)</f>
        <v>0</v>
      </c>
      <c r="V4510" s="51">
        <f>(Q4510/100)*(L4510*$L$13)+(Q4510/100)*(M4510*$M$13)</f>
        <v>0</v>
      </c>
      <c r="W4510" s="51">
        <f>(R4510/100)*(K4510*$K$13)+(R4510/100)*(L4510*$L$13)+(R4510/100)*(M4510*$M$13)</f>
        <v>0</v>
      </c>
      <c r="X4510" s="51">
        <f t="shared" si="625"/>
        <v>413.1</v>
      </c>
      <c r="Y4510" s="51">
        <f t="shared" si="626"/>
        <v>0</v>
      </c>
      <c r="Z4510" s="51">
        <f t="shared" si="627"/>
        <v>0</v>
      </c>
      <c r="AA4510" s="51">
        <f t="shared" si="628"/>
        <v>0</v>
      </c>
      <c r="AB4510" s="51">
        <f t="shared" si="629"/>
        <v>0</v>
      </c>
      <c r="AC4510" s="52">
        <f t="shared" si="630"/>
        <v>413.1</v>
      </c>
      <c r="AD4510" s="53">
        <f>(ROUND(AC4510-AC4500,1)/AC4500)</f>
        <v>0.15714285714285714</v>
      </c>
    </row>
    <row r="4511" spans="1:30" x14ac:dyDescent="0.25">
      <c r="A4511" s="46" t="s">
        <v>39</v>
      </c>
      <c r="B4511" s="56"/>
      <c r="C4511" s="48" t="s">
        <v>15</v>
      </c>
      <c r="D4511" s="49">
        <v>85</v>
      </c>
      <c r="E4511" s="49">
        <v>0</v>
      </c>
      <c r="F4511" s="49">
        <v>0</v>
      </c>
      <c r="G4511" s="49">
        <v>0</v>
      </c>
      <c r="H4511" s="49">
        <v>0</v>
      </c>
      <c r="I4511" s="50">
        <v>50</v>
      </c>
      <c r="J4511" s="50">
        <v>50</v>
      </c>
      <c r="K4511" s="50">
        <v>80</v>
      </c>
      <c r="L4511" s="50">
        <v>0</v>
      </c>
      <c r="M4511" s="50">
        <v>0</v>
      </c>
      <c r="N4511" s="51">
        <f>D4511*$D$14</f>
        <v>114.75000000000001</v>
      </c>
      <c r="O4511" s="51">
        <f>E4511*$E$14</f>
        <v>0</v>
      </c>
      <c r="P4511" s="51">
        <f>F4511*$F$14</f>
        <v>0</v>
      </c>
      <c r="Q4511" s="51">
        <f>G4511*$G$14</f>
        <v>0</v>
      </c>
      <c r="R4511" s="51">
        <f>H4511*$H$14</f>
        <v>0</v>
      </c>
      <c r="S4511" s="51">
        <f>(N4511/100)*(I4511*$I$14)+(N4511/100)*(J4511*$J$14)+(N4511/100)*(K4511*$K$14)</f>
        <v>298.35000000000002</v>
      </c>
      <c r="T4511" s="51">
        <f>(O4511/100)*(K4511*$K$14)</f>
        <v>0</v>
      </c>
      <c r="U4511" s="51">
        <f>(P4511/100)*(K4511*$K$14)+(P4511/100)*(L4511*$L$14)</f>
        <v>0</v>
      </c>
      <c r="V4511" s="51">
        <f>(Q4511/100)*(L4511*$L$14)</f>
        <v>0</v>
      </c>
      <c r="W4511" s="51">
        <f>(R4511/100)*(K4511*$L$14)+(R4511/100)*(L4511*$M$14)</f>
        <v>0</v>
      </c>
      <c r="X4511" s="51">
        <f t="shared" si="625"/>
        <v>413.1</v>
      </c>
      <c r="Y4511" s="51">
        <f t="shared" si="626"/>
        <v>0</v>
      </c>
      <c r="Z4511" s="51">
        <f t="shared" si="627"/>
        <v>0</v>
      </c>
      <c r="AA4511" s="51">
        <f t="shared" si="628"/>
        <v>0</v>
      </c>
      <c r="AB4511" s="51">
        <f t="shared" si="629"/>
        <v>0</v>
      </c>
      <c r="AC4511" s="52">
        <f t="shared" si="630"/>
        <v>413.1</v>
      </c>
      <c r="AD4511" s="53">
        <f>(ROUND(AC4511-AC4500,1)/AC4500)</f>
        <v>0.15714285714285714</v>
      </c>
    </row>
    <row r="4512" spans="1:30" x14ac:dyDescent="0.25">
      <c r="A4512" s="46"/>
      <c r="B4512" s="56"/>
      <c r="C4512" s="48" t="s">
        <v>16</v>
      </c>
      <c r="D4512" s="49">
        <v>85</v>
      </c>
      <c r="E4512" s="49">
        <v>0</v>
      </c>
      <c r="F4512" s="49">
        <v>0</v>
      </c>
      <c r="G4512" s="49">
        <v>0</v>
      </c>
      <c r="H4512" s="49">
        <v>0</v>
      </c>
      <c r="I4512" s="50">
        <v>50</v>
      </c>
      <c r="J4512" s="50">
        <v>50</v>
      </c>
      <c r="K4512" s="50">
        <v>0</v>
      </c>
      <c r="L4512" s="50">
        <v>80</v>
      </c>
      <c r="M4512" s="50">
        <v>0</v>
      </c>
      <c r="N4512" s="51">
        <f>D4512*$D$15</f>
        <v>114.75000000000001</v>
      </c>
      <c r="O4512" s="51">
        <f>E4512*$E$15</f>
        <v>0</v>
      </c>
      <c r="P4512" s="51">
        <f>F4512*$F$15</f>
        <v>0</v>
      </c>
      <c r="Q4512" s="51">
        <f>G4512*$G$15</f>
        <v>0</v>
      </c>
      <c r="R4512" s="51">
        <f>H4512*$H$15</f>
        <v>0</v>
      </c>
      <c r="S4512" s="51">
        <f>(N4512/100)*(I4512*$I$15)+(N4512/100)*(J4512*$J$15)+(N4512/100)*(L4512*$L$15)</f>
        <v>298.35000000000002</v>
      </c>
      <c r="T4512" s="51">
        <f>(O4512/100)*(K4512*$K$15)</f>
        <v>0</v>
      </c>
      <c r="U4512" s="51">
        <f>(P4512/100)*(K4512*$K$15)+(P4512/100)*(L4512*$L$15)</f>
        <v>0</v>
      </c>
      <c r="V4512" s="51">
        <f>(Q4512/100)*(L4512*$L$15)</f>
        <v>0</v>
      </c>
      <c r="W4512" s="51">
        <f>(R4512/100)*(K4512*$K$15)+(R4512/100)*(L4512*$L$15)</f>
        <v>0</v>
      </c>
      <c r="X4512" s="51">
        <f t="shared" si="625"/>
        <v>413.1</v>
      </c>
      <c r="Y4512" s="51">
        <f t="shared" si="626"/>
        <v>0</v>
      </c>
      <c r="Z4512" s="51">
        <f t="shared" si="627"/>
        <v>0</v>
      </c>
      <c r="AA4512" s="51">
        <f t="shared" si="628"/>
        <v>0</v>
      </c>
      <c r="AB4512" s="51">
        <f t="shared" si="629"/>
        <v>0</v>
      </c>
      <c r="AC4512" s="52">
        <f t="shared" si="630"/>
        <v>413.1</v>
      </c>
      <c r="AD4512" s="53">
        <f>(ROUND(AC4512-AC4500,1)/AC4500)</f>
        <v>0.15714285714285714</v>
      </c>
    </row>
    <row r="4513" spans="1:30" x14ac:dyDescent="0.25">
      <c r="A4513" s="46"/>
      <c r="B4513" s="56"/>
      <c r="C4513" s="48" t="s">
        <v>17</v>
      </c>
      <c r="D4513" s="49">
        <v>85</v>
      </c>
      <c r="E4513" s="49">
        <v>0</v>
      </c>
      <c r="F4513" s="49">
        <v>0</v>
      </c>
      <c r="G4513" s="49">
        <v>0</v>
      </c>
      <c r="H4513" s="49">
        <v>0</v>
      </c>
      <c r="I4513" s="50">
        <v>50</v>
      </c>
      <c r="J4513" s="50">
        <v>80</v>
      </c>
      <c r="K4513" s="50">
        <v>0</v>
      </c>
      <c r="L4513" s="50">
        <v>0</v>
      </c>
      <c r="M4513" s="50">
        <v>0</v>
      </c>
      <c r="N4513" s="51">
        <f>D4513*$D$16</f>
        <v>114.75000000000001</v>
      </c>
      <c r="O4513" s="51">
        <f>E4513*$E$16</f>
        <v>0</v>
      </c>
      <c r="P4513" s="51">
        <f>F4513*$F$16</f>
        <v>0</v>
      </c>
      <c r="Q4513" s="51">
        <f>G4513*$G$16</f>
        <v>0</v>
      </c>
      <c r="R4513" s="51">
        <f>H4513*$H$16</f>
        <v>0</v>
      </c>
      <c r="S4513" s="51">
        <f>(N4513/100)*(I4513*$I$16)+(N4513/100)*(J4513*$J$16)</f>
        <v>286.87500000000006</v>
      </c>
      <c r="T4513" s="51">
        <f>(O4513/100)*(K4513*$K$16)</f>
        <v>0</v>
      </c>
      <c r="U4513" s="51">
        <f>(P4513/100)*(K4513*$K$16)+(P4513/100)*(L4513*$L$16)</f>
        <v>0</v>
      </c>
      <c r="V4513" s="51">
        <f>(Q4513/100)*(L4513*$L$16)</f>
        <v>0</v>
      </c>
      <c r="W4513" s="51">
        <f>(R4513/100)*(K4513*$K$16)+(R4513/100)*(L4513*$L$16)</f>
        <v>0</v>
      </c>
      <c r="X4513" s="51">
        <f t="shared" si="625"/>
        <v>401.62500000000006</v>
      </c>
      <c r="Y4513" s="51">
        <f t="shared" si="626"/>
        <v>0</v>
      </c>
      <c r="Z4513" s="51">
        <f t="shared" si="627"/>
        <v>0</v>
      </c>
      <c r="AA4513" s="51">
        <f t="shared" si="628"/>
        <v>0</v>
      </c>
      <c r="AB4513" s="51">
        <f t="shared" si="629"/>
        <v>0</v>
      </c>
      <c r="AC4513" s="52">
        <f t="shared" si="630"/>
        <v>401.6</v>
      </c>
      <c r="AD4513" s="53">
        <f>(ROUND(AC4513-AC4500,1)/AC4500)</f>
        <v>0.12492997198879552</v>
      </c>
    </row>
    <row r="4514" spans="1:30" x14ac:dyDescent="0.25">
      <c r="A4514" s="46"/>
      <c r="B4514" s="56"/>
      <c r="C4514" s="48" t="s">
        <v>18</v>
      </c>
      <c r="D4514" s="49">
        <v>85</v>
      </c>
      <c r="E4514" s="49">
        <v>0</v>
      </c>
      <c r="F4514" s="49">
        <v>0</v>
      </c>
      <c r="G4514" s="49">
        <v>0</v>
      </c>
      <c r="H4514" s="49">
        <v>0</v>
      </c>
      <c r="I4514" s="50">
        <v>80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D4514*$D$17</f>
        <v>114.75000000000001</v>
      </c>
      <c r="O4514" s="51">
        <f>E4514*$E$17</f>
        <v>0</v>
      </c>
      <c r="P4514" s="51">
        <f>F4514*$F$17</f>
        <v>0</v>
      </c>
      <c r="Q4514" s="51">
        <f>G4514*$G$17</f>
        <v>0</v>
      </c>
      <c r="R4514" s="51">
        <f>H4514*$H$17</f>
        <v>0</v>
      </c>
      <c r="S4514" s="51">
        <f>(N4514/100)*(I4514*$I$17)+(N4514/100)*(J4514*$J$17)</f>
        <v>286.87500000000006</v>
      </c>
      <c r="T4514" s="51">
        <f>(O4514/100)*(K4514*$K$17)</f>
        <v>0</v>
      </c>
      <c r="U4514" s="51">
        <f>(P4514/100)*(K4514*$K$17)+(P4514/100)*(L4514*$L$17)</f>
        <v>0</v>
      </c>
      <c r="V4514" s="51">
        <f>(Q4514/100)*(L4514*$L$17)</f>
        <v>0</v>
      </c>
      <c r="W4514" s="51">
        <f>(R4514/100)*(K4514*$K$17)+(R4514/100)*(L4514*$L$17)</f>
        <v>0</v>
      </c>
      <c r="X4514" s="51">
        <f t="shared" si="625"/>
        <v>401.62500000000006</v>
      </c>
      <c r="Y4514" s="51">
        <f t="shared" si="626"/>
        <v>0</v>
      </c>
      <c r="Z4514" s="51">
        <f t="shared" si="627"/>
        <v>0</v>
      </c>
      <c r="AA4514" s="51">
        <f t="shared" si="628"/>
        <v>0</v>
      </c>
      <c r="AB4514" s="51">
        <f t="shared" si="629"/>
        <v>0</v>
      </c>
      <c r="AC4514" s="52">
        <f t="shared" si="630"/>
        <v>401.6</v>
      </c>
      <c r="AD4514" s="53">
        <f>(ROUND(AC4514-AC4500,1)/AC4500)</f>
        <v>0.12492997198879552</v>
      </c>
    </row>
    <row r="4515" spans="1:30" x14ac:dyDescent="0.25">
      <c r="A4515" s="54" t="s">
        <v>19</v>
      </c>
      <c r="B4515" s="58" t="s">
        <v>360</v>
      </c>
      <c r="C4515" s="38" t="s">
        <v>53</v>
      </c>
      <c r="D4515" s="39">
        <v>70</v>
      </c>
      <c r="E4515" s="39">
        <v>0</v>
      </c>
      <c r="F4515" s="39">
        <v>50</v>
      </c>
      <c r="G4515" s="39">
        <v>0</v>
      </c>
      <c r="H4515" s="39">
        <v>0</v>
      </c>
      <c r="I4515" s="40">
        <v>70</v>
      </c>
      <c r="J4515" s="40">
        <v>30</v>
      </c>
      <c r="K4515" s="40">
        <v>0</v>
      </c>
      <c r="L4515" s="40">
        <v>0</v>
      </c>
      <c r="M4515" s="40">
        <v>0</v>
      </c>
      <c r="N4515" s="41">
        <f>D4515*$D$3</f>
        <v>98</v>
      </c>
      <c r="O4515" s="41">
        <f>E4515*$E$3</f>
        <v>0</v>
      </c>
      <c r="P4515" s="41">
        <f>F4515*$F$3</f>
        <v>70</v>
      </c>
      <c r="Q4515" s="41">
        <f>G4515*$G$3</f>
        <v>0</v>
      </c>
      <c r="R4515" s="41">
        <f>H4515*$H$3</f>
        <v>0</v>
      </c>
      <c r="S4515" s="41">
        <f>(N4515/100)*(I4515*$I$3)+(N4515/100)*(J4515*$J$3)</f>
        <v>196</v>
      </c>
      <c r="T4515" s="41">
        <f>(O4515/100)*(K4515*$K$3)</f>
        <v>0</v>
      </c>
      <c r="U4515" s="41">
        <f>(P4515/100)*(K4515*$K$3)+(P4515/100)*(L4515*$L$3)</f>
        <v>0</v>
      </c>
      <c r="V4515" s="41">
        <f>(Q4515/100)*(L4515*$L$3)</f>
        <v>0</v>
      </c>
      <c r="W4515" s="41">
        <f>(R4515/100)*(K4515*$K$3)+(R4515/100)*(L4515*$L$3)</f>
        <v>0</v>
      </c>
      <c r="X4515" s="41">
        <f t="shared" si="625"/>
        <v>294</v>
      </c>
      <c r="Y4515" s="41">
        <f t="shared" si="626"/>
        <v>0</v>
      </c>
      <c r="Z4515" s="41">
        <f t="shared" si="627"/>
        <v>70</v>
      </c>
      <c r="AA4515" s="41">
        <f t="shared" si="628"/>
        <v>0</v>
      </c>
      <c r="AB4515" s="41">
        <f t="shared" si="629"/>
        <v>0</v>
      </c>
      <c r="AC4515" s="42">
        <f t="shared" si="630"/>
        <v>364</v>
      </c>
      <c r="AD4515" s="43"/>
    </row>
    <row r="4516" spans="1:30" x14ac:dyDescent="0.25">
      <c r="A4516" s="46" t="s">
        <v>29</v>
      </c>
      <c r="B4516" s="59">
        <v>20</v>
      </c>
      <c r="C4516" s="48" t="s">
        <v>5</v>
      </c>
      <c r="D4516" s="49">
        <v>70</v>
      </c>
      <c r="E4516" s="49">
        <v>0</v>
      </c>
      <c r="F4516" s="49">
        <v>50</v>
      </c>
      <c r="G4516" s="49">
        <v>0</v>
      </c>
      <c r="H4516" s="49">
        <v>0</v>
      </c>
      <c r="I4516" s="50">
        <v>80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D4516*$D$4</f>
        <v>94.5</v>
      </c>
      <c r="O4516" s="51">
        <f>E4516*$E$4</f>
        <v>0</v>
      </c>
      <c r="P4516" s="51">
        <f>F4516*$F$4</f>
        <v>67.5</v>
      </c>
      <c r="Q4516" s="51">
        <f>G4516*$G$4</f>
        <v>0</v>
      </c>
      <c r="R4516" s="51">
        <f>H4516*$H$4</f>
        <v>0</v>
      </c>
      <c r="S4516" s="51">
        <f>(N4516/100)*(I4516*$I$4)+(N4516/100)*(J4516*$J$4)</f>
        <v>245.7</v>
      </c>
      <c r="T4516" s="51">
        <f>(O4516/100)*(K4516*$K$4)</f>
        <v>0</v>
      </c>
      <c r="U4516" s="51">
        <f>(P4516/100)*(K4516*$K$4)+(P4516/100)*(L4516*$L$4)</f>
        <v>0</v>
      </c>
      <c r="V4516" s="51">
        <f>(Q4516/100)*(L4516*$L$4)</f>
        <v>0</v>
      </c>
      <c r="W4516" s="51">
        <f>(R4516/100)*(K4516*$K$4)+(R4516/100)*(L4516*$L$4)</f>
        <v>0</v>
      </c>
      <c r="X4516" s="51">
        <f t="shared" si="625"/>
        <v>340.2</v>
      </c>
      <c r="Y4516" s="51">
        <f t="shared" si="626"/>
        <v>0</v>
      </c>
      <c r="Z4516" s="51">
        <f t="shared" si="627"/>
        <v>67.5</v>
      </c>
      <c r="AA4516" s="51">
        <f t="shared" si="628"/>
        <v>0</v>
      </c>
      <c r="AB4516" s="51">
        <f t="shared" si="629"/>
        <v>0</v>
      </c>
      <c r="AC4516" s="52">
        <f t="shared" si="630"/>
        <v>407.7</v>
      </c>
      <c r="AD4516" s="53">
        <f>(ROUND(AC4516-AC4515,1)/AC4515)</f>
        <v>0.12005494505494506</v>
      </c>
    </row>
    <row r="4517" spans="1:30" x14ac:dyDescent="0.25">
      <c r="A4517" s="46" t="s">
        <v>30</v>
      </c>
      <c r="B4517" s="59">
        <v>12</v>
      </c>
      <c r="C4517" s="48" t="s">
        <v>6</v>
      </c>
      <c r="D4517" s="49">
        <v>70</v>
      </c>
      <c r="E4517" s="49">
        <v>0</v>
      </c>
      <c r="F4517" s="49">
        <v>50</v>
      </c>
      <c r="G4517" s="49">
        <v>0</v>
      </c>
      <c r="H4517" s="49">
        <v>0</v>
      </c>
      <c r="I4517" s="50">
        <v>70</v>
      </c>
      <c r="J4517" s="50">
        <v>30</v>
      </c>
      <c r="K4517" s="50">
        <v>0</v>
      </c>
      <c r="L4517" s="50">
        <v>0</v>
      </c>
      <c r="M4517" s="50">
        <v>0</v>
      </c>
      <c r="N4517" s="51">
        <f>D4517*$D$5</f>
        <v>98</v>
      </c>
      <c r="O4517" s="51">
        <f>E4517*$E$5</f>
        <v>0</v>
      </c>
      <c r="P4517" s="51">
        <f>F4517*$F$5</f>
        <v>70</v>
      </c>
      <c r="Q4517" s="51">
        <f>G4517*$G$5</f>
        <v>0</v>
      </c>
      <c r="R4517" s="51">
        <f>H4517*$H$5</f>
        <v>0</v>
      </c>
      <c r="S4517" s="51">
        <f>(N4517/100)*(I4517*$I$5)+(N4517/100)*(J4517*$J$5)</f>
        <v>196</v>
      </c>
      <c r="T4517" s="51">
        <f>(O4517/100)*(K4517*$K$5)</f>
        <v>0</v>
      </c>
      <c r="U4517" s="51">
        <f>(P4517/100)*(K4517*$K$5)+(P4517/100)*(L4517*$L$5)</f>
        <v>0</v>
      </c>
      <c r="V4517" s="51">
        <f>(Q4517/100)*(L4517*$L$5)</f>
        <v>0</v>
      </c>
      <c r="W4517" s="51">
        <f>(R4517/100)*(K4517*$K$5)+(R4517/100)*(L4517*$L$5)</f>
        <v>0</v>
      </c>
      <c r="X4517" s="51">
        <f t="shared" ref="X4517:X4548" si="631">N4517+S4517</f>
        <v>294</v>
      </c>
      <c r="Y4517" s="51">
        <f t="shared" ref="Y4517:Y4548" si="632">O4517+T4517</f>
        <v>0</v>
      </c>
      <c r="Z4517" s="51">
        <f t="shared" ref="Z4517:Z4548" si="633">P4517+U4517</f>
        <v>70</v>
      </c>
      <c r="AA4517" s="51">
        <f t="shared" ref="AA4517:AA4548" si="634">Q4517+V4517</f>
        <v>0</v>
      </c>
      <c r="AB4517" s="51">
        <f t="shared" ref="AB4517:AB4548" si="635">R4517+W4517</f>
        <v>0</v>
      </c>
      <c r="AC4517" s="52">
        <f t="shared" ref="AC4517:AC4548" si="636">ROUND(X4517+Y4517+Z4517+AA4517+AB4517,1)</f>
        <v>364</v>
      </c>
      <c r="AD4517" s="53">
        <f>(ROUND(AC4517-AC4515,1)/AC4515)</f>
        <v>0</v>
      </c>
    </row>
    <row r="4518" spans="1:30" x14ac:dyDescent="0.25">
      <c r="A4518" s="46" t="s">
        <v>31</v>
      </c>
      <c r="B4518" s="59">
        <v>16</v>
      </c>
      <c r="C4518" s="48" t="s">
        <v>7</v>
      </c>
      <c r="D4518" s="49">
        <v>70</v>
      </c>
      <c r="E4518" s="49">
        <v>0</v>
      </c>
      <c r="F4518" s="49">
        <v>50</v>
      </c>
      <c r="G4518" s="49">
        <v>0</v>
      </c>
      <c r="H4518" s="49">
        <v>0</v>
      </c>
      <c r="I4518" s="50">
        <v>70</v>
      </c>
      <c r="J4518" s="50">
        <v>30</v>
      </c>
      <c r="K4518" s="50">
        <v>0</v>
      </c>
      <c r="L4518" s="50">
        <v>0</v>
      </c>
      <c r="M4518" s="50">
        <v>0</v>
      </c>
      <c r="N4518" s="51">
        <f>D4518*$D$6</f>
        <v>98</v>
      </c>
      <c r="O4518" s="51">
        <f>E4518*$E$6</f>
        <v>0</v>
      </c>
      <c r="P4518" s="51">
        <f>F4518*$F$6</f>
        <v>70</v>
      </c>
      <c r="Q4518" s="51">
        <f>G4518*$G$6</f>
        <v>0</v>
      </c>
      <c r="R4518" s="51">
        <f>H4518*$H$6</f>
        <v>0</v>
      </c>
      <c r="S4518" s="51">
        <f>(N4518/100)*(I4518*$I$6)+(N4518/100)*(J4518*$J$6)</f>
        <v>196</v>
      </c>
      <c r="T4518" s="51">
        <f>(O4518/100)*(K4518*$K$6)</f>
        <v>0</v>
      </c>
      <c r="U4518" s="51">
        <f>(P4518/100)*(K4518*$K$6)+(P4518/100)*(L4518*$L$6)</f>
        <v>0</v>
      </c>
      <c r="V4518" s="51">
        <f>(Q4518/100)*(L4518*$L$6)</f>
        <v>0</v>
      </c>
      <c r="W4518" s="51">
        <f>(R4518/100)*(K4518*$K$6)+(R4518/100)*(L4518*$L$6)</f>
        <v>0</v>
      </c>
      <c r="X4518" s="51">
        <f t="shared" si="631"/>
        <v>294</v>
      </c>
      <c r="Y4518" s="51">
        <f t="shared" si="632"/>
        <v>0</v>
      </c>
      <c r="Z4518" s="51">
        <f t="shared" si="633"/>
        <v>70</v>
      </c>
      <c r="AA4518" s="51">
        <f t="shared" si="634"/>
        <v>0</v>
      </c>
      <c r="AB4518" s="51">
        <f t="shared" si="635"/>
        <v>0</v>
      </c>
      <c r="AC4518" s="52">
        <f t="shared" si="636"/>
        <v>364</v>
      </c>
      <c r="AD4518" s="53">
        <f>(ROUND(AC4518-AC4515,1)/AC4515)</f>
        <v>0</v>
      </c>
    </row>
    <row r="4519" spans="1:30" x14ac:dyDescent="0.25">
      <c r="A4519" s="46" t="s">
        <v>32</v>
      </c>
      <c r="B4519" s="59">
        <v>16</v>
      </c>
      <c r="C4519" s="48" t="s">
        <v>8</v>
      </c>
      <c r="D4519" s="49">
        <v>70</v>
      </c>
      <c r="E4519" s="49">
        <v>0</v>
      </c>
      <c r="F4519" s="49">
        <v>50</v>
      </c>
      <c r="G4519" s="49">
        <v>0</v>
      </c>
      <c r="H4519" s="49">
        <v>0</v>
      </c>
      <c r="I4519" s="50">
        <v>70</v>
      </c>
      <c r="J4519" s="50">
        <v>30</v>
      </c>
      <c r="K4519" s="50">
        <v>0</v>
      </c>
      <c r="L4519" s="50">
        <v>0</v>
      </c>
      <c r="M4519" s="50">
        <v>0</v>
      </c>
      <c r="N4519" s="51">
        <f>D4519*$D$7</f>
        <v>98</v>
      </c>
      <c r="O4519" s="51">
        <f>E4519*$E$7</f>
        <v>0</v>
      </c>
      <c r="P4519" s="51">
        <f>F4519*$F$7</f>
        <v>70</v>
      </c>
      <c r="Q4519" s="51">
        <f>G4519*$G$7</f>
        <v>0</v>
      </c>
      <c r="R4519" s="51">
        <f>H4519*$H$7</f>
        <v>0</v>
      </c>
      <c r="S4519" s="51">
        <f>(N4519/100)*(I4519*$I$7)+(N4519/100)*(J4519*$J$7)</f>
        <v>196</v>
      </c>
      <c r="T4519" s="51">
        <f>(O4519/100)*(K4519*$K$7)</f>
        <v>0</v>
      </c>
      <c r="U4519" s="51">
        <f>(P4519/100)*(K4519*$K$7)+(P4519/100)*(L4519*$L$7)</f>
        <v>0</v>
      </c>
      <c r="V4519" s="51">
        <f>(Q4519/100)*(L4519*$L$7)</f>
        <v>0</v>
      </c>
      <c r="W4519" s="51">
        <f>(R4519/100)*(K4519*$K$7)+(R4519/100)*(L4519*$L$7)</f>
        <v>0</v>
      </c>
      <c r="X4519" s="51">
        <f t="shared" si="631"/>
        <v>294</v>
      </c>
      <c r="Y4519" s="51">
        <f t="shared" si="632"/>
        <v>0</v>
      </c>
      <c r="Z4519" s="51">
        <f t="shared" si="633"/>
        <v>70</v>
      </c>
      <c r="AA4519" s="51">
        <f t="shared" si="634"/>
        <v>0</v>
      </c>
      <c r="AB4519" s="51">
        <f t="shared" si="635"/>
        <v>0</v>
      </c>
      <c r="AC4519" s="52">
        <f t="shared" si="636"/>
        <v>364</v>
      </c>
      <c r="AD4519" s="53">
        <f>(ROUND(AC4519-AC4515,1)/AC4515)</f>
        <v>0</v>
      </c>
    </row>
    <row r="4520" spans="1:30" x14ac:dyDescent="0.25">
      <c r="A4520" s="46" t="s">
        <v>33</v>
      </c>
      <c r="B4520" s="59"/>
      <c r="C4520" s="48" t="s">
        <v>9</v>
      </c>
      <c r="D4520" s="49">
        <v>70</v>
      </c>
      <c r="E4520" s="49">
        <v>0</v>
      </c>
      <c r="F4520" s="49">
        <v>50</v>
      </c>
      <c r="G4520" s="49">
        <v>0</v>
      </c>
      <c r="H4520" s="49">
        <v>0</v>
      </c>
      <c r="I4520" s="50">
        <v>70</v>
      </c>
      <c r="J4520" s="50">
        <v>30</v>
      </c>
      <c r="K4520" s="50">
        <v>0</v>
      </c>
      <c r="L4520" s="50">
        <v>0</v>
      </c>
      <c r="M4520" s="50">
        <v>0</v>
      </c>
      <c r="N4520" s="51">
        <f>D4520*$D$8</f>
        <v>98</v>
      </c>
      <c r="O4520" s="51">
        <f>E4520*$E$8</f>
        <v>0</v>
      </c>
      <c r="P4520" s="51">
        <f>F4520*$F$8</f>
        <v>70</v>
      </c>
      <c r="Q4520" s="51">
        <f>G4520*$G$8</f>
        <v>0</v>
      </c>
      <c r="R4520" s="51">
        <f>H4520*$H$8</f>
        <v>0</v>
      </c>
      <c r="S4520" s="51">
        <f>(N4520/100)*(I4520*$I$8)+(N4520/100)*(J4520*$J$8)</f>
        <v>196</v>
      </c>
      <c r="T4520" s="51">
        <f>(O4520/100)*(K4520*$K$8)</f>
        <v>0</v>
      </c>
      <c r="U4520" s="51">
        <f>(P4520/100)*(K4520*$K$8)+(P4520/100)*(L4520*$L$8)</f>
        <v>0</v>
      </c>
      <c r="V4520" s="51">
        <f>(Q4520/100)*(L4520*$L$8)</f>
        <v>0</v>
      </c>
      <c r="W4520" s="51">
        <f>(R4520/100)*(K4520*$K$8)+(R4520/100)*(L4520*$L$8)</f>
        <v>0</v>
      </c>
      <c r="X4520" s="51">
        <f t="shared" si="631"/>
        <v>294</v>
      </c>
      <c r="Y4520" s="51">
        <f t="shared" si="632"/>
        <v>0</v>
      </c>
      <c r="Z4520" s="51">
        <f t="shared" si="633"/>
        <v>70</v>
      </c>
      <c r="AA4520" s="51">
        <f t="shared" si="634"/>
        <v>0</v>
      </c>
      <c r="AB4520" s="51">
        <f t="shared" si="635"/>
        <v>0</v>
      </c>
      <c r="AC4520" s="52">
        <f t="shared" si="636"/>
        <v>364</v>
      </c>
      <c r="AD4520" s="53">
        <f>(ROUND(AC4520-AC4515,1)/AC4515)</f>
        <v>0</v>
      </c>
    </row>
    <row r="4521" spans="1:30" x14ac:dyDescent="0.25">
      <c r="A4521" s="46" t="s">
        <v>34</v>
      </c>
      <c r="B4521" s="59"/>
      <c r="C4521" s="48" t="s">
        <v>10</v>
      </c>
      <c r="D4521" s="49">
        <v>35</v>
      </c>
      <c r="E4521" s="49">
        <v>120</v>
      </c>
      <c r="F4521" s="49">
        <v>0</v>
      </c>
      <c r="G4521" s="49">
        <v>0</v>
      </c>
      <c r="H4521" s="49">
        <v>0</v>
      </c>
      <c r="I4521" s="50">
        <v>70</v>
      </c>
      <c r="J4521" s="50">
        <v>30</v>
      </c>
      <c r="K4521" s="50">
        <v>80</v>
      </c>
      <c r="L4521" s="50">
        <v>0</v>
      </c>
      <c r="M4521" s="50">
        <v>0</v>
      </c>
      <c r="N4521" s="51">
        <f>D4521*$D$9</f>
        <v>47.25</v>
      </c>
      <c r="O4521" s="51">
        <f>E4521*$E$9</f>
        <v>162</v>
      </c>
      <c r="P4521" s="51">
        <f>F4521*$F$9</f>
        <v>0</v>
      </c>
      <c r="Q4521" s="51">
        <f>G4521*$G$9</f>
        <v>0</v>
      </c>
      <c r="R4521" s="51">
        <f>H4521*$H$9</f>
        <v>0</v>
      </c>
      <c r="S4521" s="51">
        <f>(N4521/100)*(I4521*$I$9)+(N4521/100)*(J4521*$J$9)</f>
        <v>47.249999999999993</v>
      </c>
      <c r="T4521" s="51">
        <f>(O4521/100)*(K4521*$K$9)</f>
        <v>181.44</v>
      </c>
      <c r="U4521" s="51">
        <f>(P4521/100)*(K4521*$K$9)+(P4521/100)*(L4521*$L$9)</f>
        <v>0</v>
      </c>
      <c r="V4521" s="51">
        <f>(Q4521/100)*(L4521*$L$9)</f>
        <v>0</v>
      </c>
      <c r="W4521" s="51">
        <f>(R4521/100)*(K4521*$K$9)+(R4521/100)*(L4521*$L$9)</f>
        <v>0</v>
      </c>
      <c r="X4521" s="51">
        <f t="shared" si="631"/>
        <v>94.5</v>
      </c>
      <c r="Y4521" s="51">
        <f t="shared" si="632"/>
        <v>343.44</v>
      </c>
      <c r="Z4521" s="51">
        <f t="shared" si="633"/>
        <v>0</v>
      </c>
      <c r="AA4521" s="51">
        <f t="shared" si="634"/>
        <v>0</v>
      </c>
      <c r="AB4521" s="51">
        <f t="shared" si="635"/>
        <v>0</v>
      </c>
      <c r="AC4521" s="52">
        <f t="shared" si="636"/>
        <v>437.9</v>
      </c>
      <c r="AD4521" s="53">
        <f>(ROUND(AC4521-AC4515,1)/AC4515)</f>
        <v>0.20302197802197805</v>
      </c>
    </row>
    <row r="4522" spans="1:30" x14ac:dyDescent="0.25">
      <c r="A4522" s="46" t="s">
        <v>35</v>
      </c>
      <c r="B4522" s="59"/>
      <c r="C4522" s="48" t="s">
        <v>11</v>
      </c>
      <c r="D4522" s="49">
        <v>35</v>
      </c>
      <c r="E4522" s="49">
        <v>0</v>
      </c>
      <c r="F4522" s="49">
        <v>120</v>
      </c>
      <c r="G4522" s="49">
        <v>0</v>
      </c>
      <c r="H4522" s="49">
        <v>0</v>
      </c>
      <c r="I4522" s="50">
        <v>70</v>
      </c>
      <c r="J4522" s="50">
        <v>30</v>
      </c>
      <c r="K4522" s="50">
        <v>45</v>
      </c>
      <c r="L4522" s="50">
        <v>45</v>
      </c>
      <c r="M4522" s="50">
        <v>0</v>
      </c>
      <c r="N4522" s="51">
        <f>D4522*$D$10</f>
        <v>47.25</v>
      </c>
      <c r="O4522" s="51">
        <f>E4522*$E$10</f>
        <v>0</v>
      </c>
      <c r="P4522" s="51">
        <f>F4522*$F$10</f>
        <v>162</v>
      </c>
      <c r="Q4522" s="51">
        <f>G4522*$G$10</f>
        <v>0</v>
      </c>
      <c r="R4522" s="51">
        <f>H4522*$H$10</f>
        <v>0</v>
      </c>
      <c r="S4522" s="51">
        <f>(N4522/100)*(I4522*$I$10)+(N4522/100)*(J4522*$J$10)</f>
        <v>47.249999999999993</v>
      </c>
      <c r="T4522" s="51">
        <f>(O4522/100)*(K4522*$J$10)</f>
        <v>0</v>
      </c>
      <c r="U4522" s="51">
        <f>(P4522/100)*(K4522*$K$10)+(P4522/100)*(L4522*$L$10)</f>
        <v>204.12</v>
      </c>
      <c r="V4522" s="51">
        <f>(Q4522/100)*(L4522*$L$10)</f>
        <v>0</v>
      </c>
      <c r="W4522" s="51">
        <f>(R4522/100)*(K4522*$K$10)+(R4522/100)*(L4522*$L$10)</f>
        <v>0</v>
      </c>
      <c r="X4522" s="51">
        <f t="shared" si="631"/>
        <v>94.5</v>
      </c>
      <c r="Y4522" s="51">
        <f t="shared" si="632"/>
        <v>0</v>
      </c>
      <c r="Z4522" s="51">
        <f t="shared" si="633"/>
        <v>366.12</v>
      </c>
      <c r="AA4522" s="51">
        <f t="shared" si="634"/>
        <v>0</v>
      </c>
      <c r="AB4522" s="51">
        <f t="shared" si="635"/>
        <v>0</v>
      </c>
      <c r="AC4522" s="52">
        <f t="shared" si="636"/>
        <v>460.6</v>
      </c>
      <c r="AD4522" s="53">
        <f>(ROUND(AC4522-AC4515,1)/AC4515)</f>
        <v>0.26538461538461539</v>
      </c>
    </row>
    <row r="4523" spans="1:30" x14ac:dyDescent="0.25">
      <c r="A4523" s="46" t="s">
        <v>36</v>
      </c>
      <c r="B4523" s="59"/>
      <c r="C4523" s="48" t="s">
        <v>12</v>
      </c>
      <c r="D4523" s="49">
        <v>35</v>
      </c>
      <c r="E4523" s="49">
        <v>0</v>
      </c>
      <c r="F4523" s="49">
        <v>0</v>
      </c>
      <c r="G4523" s="49">
        <v>120</v>
      </c>
      <c r="H4523" s="49">
        <v>0</v>
      </c>
      <c r="I4523" s="50">
        <v>70</v>
      </c>
      <c r="J4523" s="50">
        <v>30</v>
      </c>
      <c r="K4523" s="50">
        <v>0</v>
      </c>
      <c r="L4523" s="50">
        <v>80</v>
      </c>
      <c r="M4523" s="50">
        <v>0</v>
      </c>
      <c r="N4523" s="51">
        <f>D4523*$D$11</f>
        <v>47.25</v>
      </c>
      <c r="O4523" s="51">
        <f>E4523*$E$11</f>
        <v>0</v>
      </c>
      <c r="P4523" s="51">
        <f>F4523*$F$11</f>
        <v>0</v>
      </c>
      <c r="Q4523" s="51">
        <f>G4523*$G$11</f>
        <v>162</v>
      </c>
      <c r="R4523" s="51">
        <f>H4523*$H$11</f>
        <v>0</v>
      </c>
      <c r="S4523" s="51">
        <f>(N4523/100)*(I4523*$I$11)+(N4523/100)*(J4523*$J$11)</f>
        <v>47.249999999999993</v>
      </c>
      <c r="T4523" s="51">
        <f>(O4523/100)*(K4523*$K$11)</f>
        <v>0</v>
      </c>
      <c r="U4523" s="51">
        <f>(P4523/100)*(K4523*$K$11)+(P4523/100)*(L4523*$L$11)</f>
        <v>0</v>
      </c>
      <c r="V4523" s="51">
        <f>(Q4523/100)*(L4523*$L$11)</f>
        <v>181.44</v>
      </c>
      <c r="W4523" s="51">
        <f>(R4523/100)*(K4523*$K$11)+(R4523/100)*(L4523*$L$11)</f>
        <v>0</v>
      </c>
      <c r="X4523" s="51">
        <f t="shared" si="631"/>
        <v>94.5</v>
      </c>
      <c r="Y4523" s="51">
        <f t="shared" si="632"/>
        <v>0</v>
      </c>
      <c r="Z4523" s="51">
        <f t="shared" si="633"/>
        <v>0</v>
      </c>
      <c r="AA4523" s="51">
        <f t="shared" si="634"/>
        <v>343.44</v>
      </c>
      <c r="AB4523" s="51">
        <f t="shared" si="635"/>
        <v>0</v>
      </c>
      <c r="AC4523" s="52">
        <f t="shared" si="636"/>
        <v>437.9</v>
      </c>
      <c r="AD4523" s="53">
        <f>(ROUND(AC4523-AC4515,1)/AC4515)</f>
        <v>0.20302197802197805</v>
      </c>
    </row>
    <row r="4524" spans="1:30" x14ac:dyDescent="0.25">
      <c r="A4524" s="46" t="s">
        <v>37</v>
      </c>
      <c r="B4524" s="59"/>
      <c r="C4524" s="48" t="s">
        <v>13</v>
      </c>
      <c r="D4524" s="49">
        <v>35</v>
      </c>
      <c r="E4524" s="49">
        <v>0</v>
      </c>
      <c r="F4524" s="49">
        <v>0</v>
      </c>
      <c r="G4524" s="49">
        <v>0</v>
      </c>
      <c r="H4524" s="49">
        <v>120</v>
      </c>
      <c r="I4524" s="50">
        <v>70</v>
      </c>
      <c r="J4524" s="50">
        <v>30</v>
      </c>
      <c r="K4524" s="50">
        <v>40</v>
      </c>
      <c r="L4524" s="50">
        <v>40</v>
      </c>
      <c r="M4524" s="50">
        <v>0</v>
      </c>
      <c r="N4524" s="51">
        <f>D4524*$D$12</f>
        <v>47.25</v>
      </c>
      <c r="O4524" s="51">
        <f>E4524*$E$12</f>
        <v>0</v>
      </c>
      <c r="P4524" s="51">
        <f>F4524*$F$12</f>
        <v>0</v>
      </c>
      <c r="Q4524" s="51">
        <f>G4524*$G$12</f>
        <v>0</v>
      </c>
      <c r="R4524" s="51">
        <f>H4524*$H$12</f>
        <v>162</v>
      </c>
      <c r="S4524" s="51">
        <f>(N4524/100)*(I4524*$I$12)+(N4524/100)*(J4524*$J$12)</f>
        <v>47.249999999999993</v>
      </c>
      <c r="T4524" s="51">
        <f>(O4524/100)*(K4524*$K$12)</f>
        <v>0</v>
      </c>
      <c r="U4524" s="51">
        <f>(P4524/100)*(K4524*$K$12)+(P4524/100)*(L4524*$L$12)</f>
        <v>0</v>
      </c>
      <c r="V4524" s="51">
        <f>(Q4524/100)*(L4524*$L$12)</f>
        <v>0</v>
      </c>
      <c r="W4524" s="51">
        <f>(R4524/100)*(K4524*$K$12)+(R4524/100)*(L4524*$L$12)</f>
        <v>181.44</v>
      </c>
      <c r="X4524" s="51">
        <f t="shared" si="631"/>
        <v>94.5</v>
      </c>
      <c r="Y4524" s="51">
        <f t="shared" si="632"/>
        <v>0</v>
      </c>
      <c r="Z4524" s="51">
        <f t="shared" si="633"/>
        <v>0</v>
      </c>
      <c r="AA4524" s="51">
        <f t="shared" si="634"/>
        <v>0</v>
      </c>
      <c r="AB4524" s="51">
        <f t="shared" si="635"/>
        <v>343.44</v>
      </c>
      <c r="AC4524" s="52">
        <f t="shared" si="636"/>
        <v>437.9</v>
      </c>
      <c r="AD4524" s="53">
        <f>(ROUND(AC4524-AC4515,1)/AC4515)</f>
        <v>0.20302197802197805</v>
      </c>
    </row>
    <row r="4525" spans="1:30" x14ac:dyDescent="0.25">
      <c r="A4525" s="46" t="s">
        <v>38</v>
      </c>
      <c r="B4525" s="59"/>
      <c r="C4525" s="48" t="s">
        <v>14</v>
      </c>
      <c r="D4525" s="49">
        <v>70</v>
      </c>
      <c r="E4525" s="49">
        <v>0</v>
      </c>
      <c r="F4525" s="49">
        <v>50</v>
      </c>
      <c r="G4525" s="49">
        <v>0</v>
      </c>
      <c r="H4525" s="49">
        <v>0</v>
      </c>
      <c r="I4525" s="50">
        <v>0</v>
      </c>
      <c r="J4525" s="50">
        <v>0</v>
      </c>
      <c r="K4525" s="50">
        <v>0</v>
      </c>
      <c r="L4525" s="50">
        <v>0</v>
      </c>
      <c r="M4525" s="50">
        <v>92</v>
      </c>
      <c r="N4525" s="51">
        <f>D4525*$D$13</f>
        <v>94.5</v>
      </c>
      <c r="O4525" s="51">
        <f>E4525*$E$13</f>
        <v>0</v>
      </c>
      <c r="P4525" s="51">
        <f>F4525*$F$13</f>
        <v>67.5</v>
      </c>
      <c r="Q4525" s="51">
        <f>G4525*$G$13</f>
        <v>0</v>
      </c>
      <c r="R4525" s="51">
        <f>H4525*$H$13</f>
        <v>0</v>
      </c>
      <c r="S4525" s="51">
        <f>(N4525/100)*(I4525*$I$13)+(N4525/100)*(J4525*$J$13)+(N4525/100)*(M4525*$M$13)</f>
        <v>173.88</v>
      </c>
      <c r="T4525" s="51">
        <f>(O4525/100)*(K4525*$K$13)+(O4525/100)*(M4525*$M$13)</f>
        <v>0</v>
      </c>
      <c r="U4525" s="51">
        <f>(P4525/100)*(K4525*$K$13)+(P4525/100)*(L4525*$L$13)+(P4525/100)*(M4525*$M$13)</f>
        <v>124.2</v>
      </c>
      <c r="V4525" s="51">
        <f>(Q4525/100)*(L4525*$L$13)+(Q4525/100)*(M4525*$M$13)</f>
        <v>0</v>
      </c>
      <c r="W4525" s="51">
        <f>(R4525/100)*(K4525*$K$13)+(R4525/100)*(L4525*$L$13)+(R4525/100)*(M4525*$M$13)</f>
        <v>0</v>
      </c>
      <c r="X4525" s="51">
        <f t="shared" si="631"/>
        <v>268.38</v>
      </c>
      <c r="Y4525" s="51">
        <f t="shared" si="632"/>
        <v>0</v>
      </c>
      <c r="Z4525" s="51">
        <f t="shared" si="633"/>
        <v>191.7</v>
      </c>
      <c r="AA4525" s="51">
        <f t="shared" si="634"/>
        <v>0</v>
      </c>
      <c r="AB4525" s="51">
        <f t="shared" si="635"/>
        <v>0</v>
      </c>
      <c r="AC4525" s="52">
        <f t="shared" si="636"/>
        <v>460.1</v>
      </c>
      <c r="AD4525" s="53">
        <f>(ROUND(AC4525-AC4515,1)/AC4515)</f>
        <v>0.26401098901098902</v>
      </c>
    </row>
    <row r="4526" spans="1:30" x14ac:dyDescent="0.25">
      <c r="A4526" s="46" t="s">
        <v>39</v>
      </c>
      <c r="B4526" s="59"/>
      <c r="C4526" s="48" t="s">
        <v>15</v>
      </c>
      <c r="D4526" s="49">
        <v>90</v>
      </c>
      <c r="E4526" s="49">
        <v>0</v>
      </c>
      <c r="F4526" s="49">
        <v>0</v>
      </c>
      <c r="G4526" s="49">
        <v>0</v>
      </c>
      <c r="H4526" s="49">
        <v>0</v>
      </c>
      <c r="I4526" s="50">
        <v>70</v>
      </c>
      <c r="J4526" s="50">
        <v>30</v>
      </c>
      <c r="K4526" s="50">
        <v>80</v>
      </c>
      <c r="L4526" s="50">
        <v>0</v>
      </c>
      <c r="M4526" s="50">
        <v>0</v>
      </c>
      <c r="N4526" s="51">
        <f>D4526*$D$14</f>
        <v>121.50000000000001</v>
      </c>
      <c r="O4526" s="51">
        <f>E4526*$E$14</f>
        <v>0</v>
      </c>
      <c r="P4526" s="51">
        <f>F4526*$F$14</f>
        <v>0</v>
      </c>
      <c r="Q4526" s="51">
        <f>G4526*$G$14</f>
        <v>0</v>
      </c>
      <c r="R4526" s="51">
        <f>H4526*$H$14</f>
        <v>0</v>
      </c>
      <c r="S4526" s="51">
        <f>(N4526/100)*(I4526*$I$14)+(N4526/100)*(J4526*$J$14)+(N4526/100)*(K4526*$K$14)</f>
        <v>315.90000000000003</v>
      </c>
      <c r="T4526" s="51">
        <f>(O4526/100)*(K4526*$K$14)</f>
        <v>0</v>
      </c>
      <c r="U4526" s="51">
        <f>(P4526/100)*(K4526*$K$14)+(P4526/100)*(L4526*$L$14)</f>
        <v>0</v>
      </c>
      <c r="V4526" s="51">
        <f>(Q4526/100)*(L4526*$L$14)</f>
        <v>0</v>
      </c>
      <c r="W4526" s="51">
        <f>(R4526/100)*(K4526*$L$14)+(R4526/100)*(L4526*$M$14)</f>
        <v>0</v>
      </c>
      <c r="X4526" s="51">
        <f t="shared" si="631"/>
        <v>437.40000000000003</v>
      </c>
      <c r="Y4526" s="51">
        <f t="shared" si="632"/>
        <v>0</v>
      </c>
      <c r="Z4526" s="51">
        <f t="shared" si="633"/>
        <v>0</v>
      </c>
      <c r="AA4526" s="51">
        <f t="shared" si="634"/>
        <v>0</v>
      </c>
      <c r="AB4526" s="51">
        <f t="shared" si="635"/>
        <v>0</v>
      </c>
      <c r="AC4526" s="52">
        <f t="shared" si="636"/>
        <v>437.4</v>
      </c>
      <c r="AD4526" s="53">
        <f>(ROUND(AC4526-AC4515,1)/AC4515)</f>
        <v>0.20164835164835165</v>
      </c>
    </row>
    <row r="4527" spans="1:30" x14ac:dyDescent="0.25">
      <c r="A4527" s="46"/>
      <c r="B4527" s="59"/>
      <c r="C4527" s="48" t="s">
        <v>16</v>
      </c>
      <c r="D4527" s="49">
        <v>90</v>
      </c>
      <c r="E4527" s="49">
        <v>0</v>
      </c>
      <c r="F4527" s="49">
        <v>0</v>
      </c>
      <c r="G4527" s="49">
        <v>0</v>
      </c>
      <c r="H4527" s="49">
        <v>0</v>
      </c>
      <c r="I4527" s="50">
        <v>70</v>
      </c>
      <c r="J4527" s="50">
        <v>30</v>
      </c>
      <c r="K4527" s="50">
        <v>0</v>
      </c>
      <c r="L4527" s="50">
        <v>80</v>
      </c>
      <c r="M4527" s="50">
        <v>0</v>
      </c>
      <c r="N4527" s="51">
        <f>D4527*$D$15</f>
        <v>121.50000000000001</v>
      </c>
      <c r="O4527" s="51">
        <f>E4527*$E$15</f>
        <v>0</v>
      </c>
      <c r="P4527" s="51">
        <f>F4527*$F$15</f>
        <v>0</v>
      </c>
      <c r="Q4527" s="51">
        <f>G4527*$G$15</f>
        <v>0</v>
      </c>
      <c r="R4527" s="51">
        <f>H4527*$H$15</f>
        <v>0</v>
      </c>
      <c r="S4527" s="51">
        <f>(N4527/100)*(I4527*$I$15)+(N4527/100)*(J4527*$J$15)+(N4527/100)*(L4527*$L$15)</f>
        <v>315.90000000000003</v>
      </c>
      <c r="T4527" s="51">
        <f>(O4527/100)*(K4527*$K$15)</f>
        <v>0</v>
      </c>
      <c r="U4527" s="51">
        <f>(P4527/100)*(K4527*$K$15)+(P4527/100)*(L4527*$L$15)</f>
        <v>0</v>
      </c>
      <c r="V4527" s="51">
        <f>(Q4527/100)*(L4527*$L$15)</f>
        <v>0</v>
      </c>
      <c r="W4527" s="51">
        <f>(R4527/100)*(K4527*$K$15)+(R4527/100)*(L4527*$L$15)</f>
        <v>0</v>
      </c>
      <c r="X4527" s="51">
        <f t="shared" si="631"/>
        <v>437.40000000000003</v>
      </c>
      <c r="Y4527" s="51">
        <f t="shared" si="632"/>
        <v>0</v>
      </c>
      <c r="Z4527" s="51">
        <f t="shared" si="633"/>
        <v>0</v>
      </c>
      <c r="AA4527" s="51">
        <f t="shared" si="634"/>
        <v>0</v>
      </c>
      <c r="AB4527" s="51">
        <f t="shared" si="635"/>
        <v>0</v>
      </c>
      <c r="AC4527" s="52">
        <f t="shared" si="636"/>
        <v>437.4</v>
      </c>
      <c r="AD4527" s="53">
        <f>(ROUND(AC4527-AC4515,1)/AC4515)</f>
        <v>0.20164835164835165</v>
      </c>
    </row>
    <row r="4528" spans="1:30" x14ac:dyDescent="0.25">
      <c r="A4528" s="46"/>
      <c r="B4528" s="59"/>
      <c r="C4528" s="48" t="s">
        <v>17</v>
      </c>
      <c r="D4528" s="49">
        <v>70</v>
      </c>
      <c r="E4528" s="49">
        <v>0</v>
      </c>
      <c r="F4528" s="49">
        <v>50</v>
      </c>
      <c r="G4528" s="49">
        <v>0</v>
      </c>
      <c r="H4528" s="49">
        <v>0</v>
      </c>
      <c r="I4528" s="50">
        <v>70</v>
      </c>
      <c r="J4528" s="50">
        <v>70</v>
      </c>
      <c r="K4528" s="50">
        <v>0</v>
      </c>
      <c r="L4528" s="50">
        <v>0</v>
      </c>
      <c r="M4528" s="50">
        <v>0</v>
      </c>
      <c r="N4528" s="51">
        <f>D4528*$D$16</f>
        <v>94.5</v>
      </c>
      <c r="O4528" s="51">
        <f>E4528*$E$16</f>
        <v>0</v>
      </c>
      <c r="P4528" s="51">
        <f>F4528*$F$16</f>
        <v>67.5</v>
      </c>
      <c r="Q4528" s="51">
        <f>G4528*$G$16</f>
        <v>0</v>
      </c>
      <c r="R4528" s="51">
        <f>H4528*$H$16</f>
        <v>0</v>
      </c>
      <c r="S4528" s="51">
        <f>(N4528/100)*(I4528*$I$16)+(N4528/100)*(J4528*$J$16)</f>
        <v>231.52499999999998</v>
      </c>
      <c r="T4528" s="51">
        <f>(O4528/100)*(K4528*$K$16)</f>
        <v>0</v>
      </c>
      <c r="U4528" s="51">
        <f>(P4528/100)*(K4528*$K$16)+(P4528/100)*(L4528*$L$16)</f>
        <v>0</v>
      </c>
      <c r="V4528" s="51">
        <f>(Q4528/100)*(L4528*$L$16)</f>
        <v>0</v>
      </c>
      <c r="W4528" s="51">
        <f>(R4528/100)*(K4528*$K$16)+(R4528/100)*(L4528*$L$16)</f>
        <v>0</v>
      </c>
      <c r="X4528" s="51">
        <f t="shared" si="631"/>
        <v>326.02499999999998</v>
      </c>
      <c r="Y4528" s="51">
        <f t="shared" si="632"/>
        <v>0</v>
      </c>
      <c r="Z4528" s="51">
        <f t="shared" si="633"/>
        <v>67.5</v>
      </c>
      <c r="AA4528" s="51">
        <f t="shared" si="634"/>
        <v>0</v>
      </c>
      <c r="AB4528" s="51">
        <f t="shared" si="635"/>
        <v>0</v>
      </c>
      <c r="AC4528" s="52">
        <f t="shared" si="636"/>
        <v>393.5</v>
      </c>
      <c r="AD4528" s="53">
        <f>(ROUND(AC4528-AC4515,1)/AC4515)</f>
        <v>8.1043956043956047E-2</v>
      </c>
    </row>
    <row r="4529" spans="1:30" x14ac:dyDescent="0.25">
      <c r="A4529" s="46"/>
      <c r="B4529" s="59"/>
      <c r="C4529" s="48" t="s">
        <v>18</v>
      </c>
      <c r="D4529" s="49">
        <v>70</v>
      </c>
      <c r="E4529" s="49">
        <v>0</v>
      </c>
      <c r="F4529" s="49">
        <v>50</v>
      </c>
      <c r="G4529" s="49">
        <v>0</v>
      </c>
      <c r="H4529" s="49">
        <v>0</v>
      </c>
      <c r="I4529" s="50">
        <v>105</v>
      </c>
      <c r="J4529" s="50">
        <v>30</v>
      </c>
      <c r="K4529" s="50">
        <v>0</v>
      </c>
      <c r="L4529" s="50">
        <v>0</v>
      </c>
      <c r="M4529" s="50">
        <v>0</v>
      </c>
      <c r="N4529" s="51">
        <f>D4529*$D$17</f>
        <v>94.5</v>
      </c>
      <c r="O4529" s="51">
        <f>E4529*$E$17</f>
        <v>0</v>
      </c>
      <c r="P4529" s="51">
        <f>F4529*$F$17</f>
        <v>67.5</v>
      </c>
      <c r="Q4529" s="51">
        <f>G4529*$G$17</f>
        <v>0</v>
      </c>
      <c r="R4529" s="51">
        <f>H4529*$H$17</f>
        <v>0</v>
      </c>
      <c r="S4529" s="51">
        <f>(N4529/100)*(I4529*$I$17)+(N4529/100)*(J4529*$J$17)</f>
        <v>276.41250000000002</v>
      </c>
      <c r="T4529" s="51">
        <f>(O4529/100)*(K4529*$K$17)</f>
        <v>0</v>
      </c>
      <c r="U4529" s="51">
        <f>(P4529/100)*(K4529*$K$17)+(P4529/100)*(L4529*$L$17)</f>
        <v>0</v>
      </c>
      <c r="V4529" s="51">
        <f>(Q4529/100)*(L4529*$L$17)</f>
        <v>0</v>
      </c>
      <c r="W4529" s="51">
        <f>(R4529/100)*(K4529*$K$17)+(R4529/100)*(L4529*$L$17)</f>
        <v>0</v>
      </c>
      <c r="X4529" s="51">
        <f t="shared" si="631"/>
        <v>370.91250000000002</v>
      </c>
      <c r="Y4529" s="51">
        <f t="shared" si="632"/>
        <v>0</v>
      </c>
      <c r="Z4529" s="51">
        <f t="shared" si="633"/>
        <v>67.5</v>
      </c>
      <c r="AA4529" s="51">
        <f t="shared" si="634"/>
        <v>0</v>
      </c>
      <c r="AB4529" s="51">
        <f t="shared" si="635"/>
        <v>0</v>
      </c>
      <c r="AC4529" s="52">
        <f t="shared" si="636"/>
        <v>438.4</v>
      </c>
      <c r="AD4529" s="53">
        <f>(ROUND(AC4529-AC4515,1)/AC4515)</f>
        <v>0.20439560439560442</v>
      </c>
    </row>
    <row r="4530" spans="1:30" x14ac:dyDescent="0.25">
      <c r="A4530" s="54" t="s">
        <v>19</v>
      </c>
      <c r="B4530" s="60" t="s">
        <v>361</v>
      </c>
      <c r="C4530" s="38" t="s">
        <v>50</v>
      </c>
      <c r="D4530" s="39">
        <v>70</v>
      </c>
      <c r="E4530" s="39">
        <v>0</v>
      </c>
      <c r="F4530" s="39">
        <v>0</v>
      </c>
      <c r="G4530" s="39">
        <v>50</v>
      </c>
      <c r="H4530" s="39">
        <v>0</v>
      </c>
      <c r="I4530" s="40">
        <v>30</v>
      </c>
      <c r="J4530" s="40">
        <v>70</v>
      </c>
      <c r="K4530" s="40">
        <v>0</v>
      </c>
      <c r="L4530" s="40">
        <v>0</v>
      </c>
      <c r="M4530" s="40">
        <v>0</v>
      </c>
      <c r="N4530" s="41">
        <f>D4530*$D$3</f>
        <v>98</v>
      </c>
      <c r="O4530" s="41">
        <f>E4530*$E$3</f>
        <v>0</v>
      </c>
      <c r="P4530" s="41">
        <f>F4530*$F$3</f>
        <v>0</v>
      </c>
      <c r="Q4530" s="41">
        <f>G4530*$G$3</f>
        <v>70</v>
      </c>
      <c r="R4530" s="41">
        <f>H4530*$H$3</f>
        <v>0</v>
      </c>
      <c r="S4530" s="41">
        <f>(N4530/100)*(I4530*$I$3)+(N4530/100)*(J4530*$J$3)</f>
        <v>196</v>
      </c>
      <c r="T4530" s="41">
        <f>(O4530/100)*(K4530*$K$3)</f>
        <v>0</v>
      </c>
      <c r="U4530" s="41">
        <f>(P4530/100)*(K4530*$K$3)+(P4530/100)*(L4530*$L$3)</f>
        <v>0</v>
      </c>
      <c r="V4530" s="41">
        <f>(Q4530/100)*(L4530*$L$3)</f>
        <v>0</v>
      </c>
      <c r="W4530" s="41">
        <f>(R4530/100)*(K4530*$K$3)+(R4530/100)*(L4530*$L$3)</f>
        <v>0</v>
      </c>
      <c r="X4530" s="41">
        <f t="shared" si="631"/>
        <v>294</v>
      </c>
      <c r="Y4530" s="41">
        <f t="shared" si="632"/>
        <v>0</v>
      </c>
      <c r="Z4530" s="41">
        <f t="shared" si="633"/>
        <v>0</v>
      </c>
      <c r="AA4530" s="41">
        <f t="shared" si="634"/>
        <v>70</v>
      </c>
      <c r="AB4530" s="41">
        <f t="shared" si="635"/>
        <v>0</v>
      </c>
      <c r="AC4530" s="42">
        <f t="shared" si="636"/>
        <v>364</v>
      </c>
      <c r="AD4530" s="43"/>
    </row>
    <row r="4531" spans="1:30" x14ac:dyDescent="0.25">
      <c r="A4531" s="46" t="s">
        <v>29</v>
      </c>
      <c r="B4531" s="61">
        <v>12</v>
      </c>
      <c r="C4531" s="48" t="s">
        <v>5</v>
      </c>
      <c r="D4531" s="49">
        <v>70</v>
      </c>
      <c r="E4531" s="49">
        <v>0</v>
      </c>
      <c r="F4531" s="49">
        <v>0</v>
      </c>
      <c r="G4531" s="49">
        <v>50</v>
      </c>
      <c r="H4531" s="49">
        <v>0</v>
      </c>
      <c r="I4531" s="50">
        <v>50</v>
      </c>
      <c r="J4531" s="50">
        <v>80</v>
      </c>
      <c r="K4531" s="50">
        <v>0</v>
      </c>
      <c r="L4531" s="50">
        <v>0</v>
      </c>
      <c r="M4531" s="50">
        <v>0</v>
      </c>
      <c r="N4531" s="51">
        <f>D4531*$D$4</f>
        <v>94.5</v>
      </c>
      <c r="O4531" s="51">
        <f>E4531*$E$4</f>
        <v>0</v>
      </c>
      <c r="P4531" s="51">
        <f>F4531*$F$4</f>
        <v>0</v>
      </c>
      <c r="Q4531" s="51">
        <f>G4531*$G$4</f>
        <v>67.5</v>
      </c>
      <c r="R4531" s="51">
        <f>H4531*$H$4</f>
        <v>0</v>
      </c>
      <c r="S4531" s="51">
        <f>(N4531/100)*(I4531*$I$4)+(N4531/100)*(J4531*$J$4)</f>
        <v>245.7</v>
      </c>
      <c r="T4531" s="51">
        <f>(O4531/100)*(K4531*$K$4)</f>
        <v>0</v>
      </c>
      <c r="U4531" s="51">
        <f>(P4531/100)*(K4531*$K$4)+(P4531/100)*(L4531*$L$4)</f>
        <v>0</v>
      </c>
      <c r="V4531" s="51">
        <f>(Q4531/100)*(L4531*$L$4)</f>
        <v>0</v>
      </c>
      <c r="W4531" s="51">
        <f>(R4531/100)*(K4531*$K$4)+(R4531/100)*(L4531*$L$4)</f>
        <v>0</v>
      </c>
      <c r="X4531" s="51">
        <f t="shared" si="631"/>
        <v>340.2</v>
      </c>
      <c r="Y4531" s="51">
        <f t="shared" si="632"/>
        <v>0</v>
      </c>
      <c r="Z4531" s="51">
        <f t="shared" si="633"/>
        <v>0</v>
      </c>
      <c r="AA4531" s="51">
        <f t="shared" si="634"/>
        <v>67.5</v>
      </c>
      <c r="AB4531" s="51">
        <f t="shared" si="635"/>
        <v>0</v>
      </c>
      <c r="AC4531" s="52">
        <f t="shared" si="636"/>
        <v>407.7</v>
      </c>
      <c r="AD4531" s="53">
        <f>(ROUND(AC4531-AC4530,1)/AC4530)</f>
        <v>0.12005494505494506</v>
      </c>
    </row>
    <row r="4532" spans="1:30" x14ac:dyDescent="0.25">
      <c r="A4532" s="46" t="s">
        <v>30</v>
      </c>
      <c r="B4532" s="61">
        <v>12</v>
      </c>
      <c r="C4532" s="48" t="s">
        <v>6</v>
      </c>
      <c r="D4532" s="49">
        <v>70</v>
      </c>
      <c r="E4532" s="49">
        <v>0</v>
      </c>
      <c r="F4532" s="49">
        <v>0</v>
      </c>
      <c r="G4532" s="49">
        <v>50</v>
      </c>
      <c r="H4532" s="49">
        <v>0</v>
      </c>
      <c r="I4532" s="50">
        <v>30</v>
      </c>
      <c r="J4532" s="50">
        <v>70</v>
      </c>
      <c r="K4532" s="50">
        <v>0</v>
      </c>
      <c r="L4532" s="50">
        <v>0</v>
      </c>
      <c r="M4532" s="50">
        <v>0</v>
      </c>
      <c r="N4532" s="51">
        <f>D4532*$D$5</f>
        <v>98</v>
      </c>
      <c r="O4532" s="51">
        <f>E4532*$E$5</f>
        <v>0</v>
      </c>
      <c r="P4532" s="51">
        <f>F4532*$F$5</f>
        <v>0</v>
      </c>
      <c r="Q4532" s="51">
        <f>G4532*$G$5</f>
        <v>70</v>
      </c>
      <c r="R4532" s="51">
        <f>H4532*$H$5</f>
        <v>0</v>
      </c>
      <c r="S4532" s="51">
        <f>(N4532/100)*(I4532*$I$5)+(N4532/100)*(J4532*$J$5)</f>
        <v>196</v>
      </c>
      <c r="T4532" s="51">
        <f>(O4532/100)*(K4532*$K$5)</f>
        <v>0</v>
      </c>
      <c r="U4532" s="51">
        <f>(P4532/100)*(K4532*$K$5)+(P4532/100)*(L4532*$L$5)</f>
        <v>0</v>
      </c>
      <c r="V4532" s="51">
        <f>(Q4532/100)*(L4532*$L$5)</f>
        <v>0</v>
      </c>
      <c r="W4532" s="51">
        <f>(R4532/100)*(K4532*$K$5)+(R4532/100)*(L4532*$L$5)</f>
        <v>0</v>
      </c>
      <c r="X4532" s="51">
        <f t="shared" si="631"/>
        <v>294</v>
      </c>
      <c r="Y4532" s="51">
        <f t="shared" si="632"/>
        <v>0</v>
      </c>
      <c r="Z4532" s="51">
        <f t="shared" si="633"/>
        <v>0</v>
      </c>
      <c r="AA4532" s="51">
        <f t="shared" si="634"/>
        <v>70</v>
      </c>
      <c r="AB4532" s="51">
        <f t="shared" si="635"/>
        <v>0</v>
      </c>
      <c r="AC4532" s="52">
        <f t="shared" si="636"/>
        <v>364</v>
      </c>
      <c r="AD4532" s="53">
        <f>(ROUND(AC4532-AC4530,1)/AC4530)</f>
        <v>0</v>
      </c>
    </row>
    <row r="4533" spans="1:30" x14ac:dyDescent="0.25">
      <c r="A4533" s="46" t="s">
        <v>31</v>
      </c>
      <c r="B4533" s="61">
        <v>0</v>
      </c>
      <c r="C4533" s="48" t="s">
        <v>7</v>
      </c>
      <c r="D4533" s="49">
        <v>70</v>
      </c>
      <c r="E4533" s="49">
        <v>0</v>
      </c>
      <c r="F4533" s="49">
        <v>0</v>
      </c>
      <c r="G4533" s="49">
        <v>50</v>
      </c>
      <c r="H4533" s="49">
        <v>0</v>
      </c>
      <c r="I4533" s="50">
        <v>30</v>
      </c>
      <c r="J4533" s="50">
        <v>70</v>
      </c>
      <c r="K4533" s="50">
        <v>0</v>
      </c>
      <c r="L4533" s="50">
        <v>0</v>
      </c>
      <c r="M4533" s="50">
        <v>0</v>
      </c>
      <c r="N4533" s="51">
        <f>D4533*$D$6</f>
        <v>98</v>
      </c>
      <c r="O4533" s="51">
        <f>E4533*$E$6</f>
        <v>0</v>
      </c>
      <c r="P4533" s="51">
        <f>F4533*$F$6</f>
        <v>0</v>
      </c>
      <c r="Q4533" s="51">
        <f>G4533*$G$6</f>
        <v>70</v>
      </c>
      <c r="R4533" s="51">
        <f>H4533*$H$6</f>
        <v>0</v>
      </c>
      <c r="S4533" s="51">
        <f>(N4533/100)*(I4533*$I$6)+(N4533/100)*(J4533*$J$6)</f>
        <v>196</v>
      </c>
      <c r="T4533" s="51">
        <f>(O4533/100)*(K4533*$K$6)</f>
        <v>0</v>
      </c>
      <c r="U4533" s="51">
        <f>(P4533/100)*(K4533*$K$6)+(P4533/100)*(L4533*$L$6)</f>
        <v>0</v>
      </c>
      <c r="V4533" s="51">
        <f>(Q4533/100)*(L4533*$L$6)</f>
        <v>0</v>
      </c>
      <c r="W4533" s="51">
        <f>(R4533/100)*(K4533*$K$6)+(R4533/100)*(L4533*$L$6)</f>
        <v>0</v>
      </c>
      <c r="X4533" s="51">
        <f t="shared" si="631"/>
        <v>294</v>
      </c>
      <c r="Y4533" s="51">
        <f t="shared" si="632"/>
        <v>0</v>
      </c>
      <c r="Z4533" s="51">
        <f t="shared" si="633"/>
        <v>0</v>
      </c>
      <c r="AA4533" s="51">
        <f t="shared" si="634"/>
        <v>70</v>
      </c>
      <c r="AB4533" s="51">
        <f t="shared" si="635"/>
        <v>0</v>
      </c>
      <c r="AC4533" s="52">
        <f t="shared" si="636"/>
        <v>364</v>
      </c>
      <c r="AD4533" s="53">
        <f>(ROUND(AC4533-AC4530,1)/AC4530)</f>
        <v>0</v>
      </c>
    </row>
    <row r="4534" spans="1:30" x14ac:dyDescent="0.25">
      <c r="A4534" s="46" t="s">
        <v>32</v>
      </c>
      <c r="B4534" s="61">
        <v>32</v>
      </c>
      <c r="C4534" s="48" t="s">
        <v>8</v>
      </c>
      <c r="D4534" s="49">
        <v>70</v>
      </c>
      <c r="E4534" s="49">
        <v>0</v>
      </c>
      <c r="F4534" s="49">
        <v>0</v>
      </c>
      <c r="G4534" s="49">
        <v>50</v>
      </c>
      <c r="H4534" s="49">
        <v>0</v>
      </c>
      <c r="I4534" s="50">
        <v>30</v>
      </c>
      <c r="J4534" s="50">
        <v>70</v>
      </c>
      <c r="K4534" s="50">
        <v>0</v>
      </c>
      <c r="L4534" s="50">
        <v>0</v>
      </c>
      <c r="M4534" s="50">
        <v>0</v>
      </c>
      <c r="N4534" s="51">
        <f>D4534*$D$7</f>
        <v>98</v>
      </c>
      <c r="O4534" s="51">
        <f>E4534*$E$7</f>
        <v>0</v>
      </c>
      <c r="P4534" s="51">
        <f>F4534*$F$7</f>
        <v>0</v>
      </c>
      <c r="Q4534" s="51">
        <f>G4534*$G$7</f>
        <v>70</v>
      </c>
      <c r="R4534" s="51">
        <f>H4534*$H$7</f>
        <v>0</v>
      </c>
      <c r="S4534" s="51">
        <f>(N4534/100)*(I4534*$I$7)+(N4534/100)*(J4534*$J$7)</f>
        <v>196</v>
      </c>
      <c r="T4534" s="51">
        <f>(O4534/100)*(K4534*$K$7)</f>
        <v>0</v>
      </c>
      <c r="U4534" s="51">
        <f>(P4534/100)*(K4534*$K$7)+(P4534/100)*(L4534*$L$7)</f>
        <v>0</v>
      </c>
      <c r="V4534" s="51">
        <f>(Q4534/100)*(L4534*$L$7)</f>
        <v>0</v>
      </c>
      <c r="W4534" s="51">
        <f>(R4534/100)*(K4534*$K$7)+(R4534/100)*(L4534*$L$7)</f>
        <v>0</v>
      </c>
      <c r="X4534" s="51">
        <f t="shared" si="631"/>
        <v>294</v>
      </c>
      <c r="Y4534" s="51">
        <f t="shared" si="632"/>
        <v>0</v>
      </c>
      <c r="Z4534" s="51">
        <f t="shared" si="633"/>
        <v>0</v>
      </c>
      <c r="AA4534" s="51">
        <f t="shared" si="634"/>
        <v>70</v>
      </c>
      <c r="AB4534" s="51">
        <f t="shared" si="635"/>
        <v>0</v>
      </c>
      <c r="AC4534" s="52">
        <f t="shared" si="636"/>
        <v>364</v>
      </c>
      <c r="AD4534" s="53">
        <f>(ROUND(AC4534-AC4530,1)/AC4530)</f>
        <v>0</v>
      </c>
    </row>
    <row r="4535" spans="1:30" x14ac:dyDescent="0.25">
      <c r="A4535" s="46" t="s">
        <v>33</v>
      </c>
      <c r="B4535" s="61"/>
      <c r="C4535" s="48" t="s">
        <v>9</v>
      </c>
      <c r="D4535" s="49">
        <v>70</v>
      </c>
      <c r="E4535" s="49">
        <v>0</v>
      </c>
      <c r="F4535" s="49">
        <v>0</v>
      </c>
      <c r="G4535" s="49">
        <v>50</v>
      </c>
      <c r="H4535" s="49">
        <v>0</v>
      </c>
      <c r="I4535" s="50">
        <v>30</v>
      </c>
      <c r="J4535" s="50">
        <v>70</v>
      </c>
      <c r="K4535" s="50">
        <v>0</v>
      </c>
      <c r="L4535" s="50">
        <v>0</v>
      </c>
      <c r="M4535" s="50">
        <v>0</v>
      </c>
      <c r="N4535" s="51">
        <f>D4535*$D$8</f>
        <v>98</v>
      </c>
      <c r="O4535" s="51">
        <f>E4535*$E$8</f>
        <v>0</v>
      </c>
      <c r="P4535" s="51">
        <f>F4535*$F$8</f>
        <v>0</v>
      </c>
      <c r="Q4535" s="51">
        <f>G4535*$G$8</f>
        <v>70</v>
      </c>
      <c r="R4535" s="51">
        <f>H4535*$H$8</f>
        <v>0</v>
      </c>
      <c r="S4535" s="51">
        <f>(N4535/100)*(I4535*$I$8)+(N4535/100)*(J4535*$J$8)</f>
        <v>196</v>
      </c>
      <c r="T4535" s="51">
        <f>(O4535/100)*(K4535*$K$8)</f>
        <v>0</v>
      </c>
      <c r="U4535" s="51">
        <f>(P4535/100)*(K4535*$K$8)+(P4535/100)*(L4535*$L$8)</f>
        <v>0</v>
      </c>
      <c r="V4535" s="51">
        <f>(Q4535/100)*(L4535*$L$8)</f>
        <v>0</v>
      </c>
      <c r="W4535" s="51">
        <f>(R4535/100)*(K4535*$K$8)+(R4535/100)*(L4535*$L$8)</f>
        <v>0</v>
      </c>
      <c r="X4535" s="51">
        <f t="shared" si="631"/>
        <v>294</v>
      </c>
      <c r="Y4535" s="51">
        <f t="shared" si="632"/>
        <v>0</v>
      </c>
      <c r="Z4535" s="51">
        <f t="shared" si="633"/>
        <v>0</v>
      </c>
      <c r="AA4535" s="51">
        <f t="shared" si="634"/>
        <v>70</v>
      </c>
      <c r="AB4535" s="51">
        <f t="shared" si="635"/>
        <v>0</v>
      </c>
      <c r="AC4535" s="52">
        <f t="shared" si="636"/>
        <v>364</v>
      </c>
      <c r="AD4535" s="53">
        <f>(ROUND(AC4535-AC4530,1)/AC4530)</f>
        <v>0</v>
      </c>
    </row>
    <row r="4536" spans="1:30" x14ac:dyDescent="0.25">
      <c r="A4536" s="46" t="s">
        <v>34</v>
      </c>
      <c r="B4536" s="61"/>
      <c r="C4536" s="48" t="s">
        <v>10</v>
      </c>
      <c r="D4536" s="49">
        <v>40</v>
      </c>
      <c r="E4536" s="49">
        <v>120</v>
      </c>
      <c r="F4536" s="49">
        <v>0</v>
      </c>
      <c r="G4536" s="49">
        <v>0</v>
      </c>
      <c r="H4536" s="49">
        <v>0</v>
      </c>
      <c r="I4536" s="50">
        <v>30</v>
      </c>
      <c r="J4536" s="50">
        <v>70</v>
      </c>
      <c r="K4536" s="50">
        <v>80</v>
      </c>
      <c r="L4536" s="50">
        <v>0</v>
      </c>
      <c r="M4536" s="50">
        <v>0</v>
      </c>
      <c r="N4536" s="51">
        <f>D4536*$D$9</f>
        <v>54</v>
      </c>
      <c r="O4536" s="51">
        <f>E4536*$E$9</f>
        <v>162</v>
      </c>
      <c r="P4536" s="51">
        <f>F4536*$F$9</f>
        <v>0</v>
      </c>
      <c r="Q4536" s="51">
        <f>G4536*$G$9</f>
        <v>0</v>
      </c>
      <c r="R4536" s="51">
        <f>H4536*$H$9</f>
        <v>0</v>
      </c>
      <c r="S4536" s="51">
        <f>(N4536/100)*(I4536*$I$9)+(N4536/100)*(J4536*$J$9)</f>
        <v>54.000000000000007</v>
      </c>
      <c r="T4536" s="51">
        <f>(O4536/100)*(K4536*$K$9)</f>
        <v>181.44</v>
      </c>
      <c r="U4536" s="51">
        <f>(P4536/100)*(K4536*$K$9)+(P4536/100)*(L4536*$L$9)</f>
        <v>0</v>
      </c>
      <c r="V4536" s="51">
        <f>(Q4536/100)*(L4536*$L$9)</f>
        <v>0</v>
      </c>
      <c r="W4536" s="51">
        <f>(R4536/100)*(K4536*$K$9)+(R4536/100)*(L4536*$L$9)</f>
        <v>0</v>
      </c>
      <c r="X4536" s="51">
        <f t="shared" si="631"/>
        <v>108</v>
      </c>
      <c r="Y4536" s="51">
        <f t="shared" si="632"/>
        <v>343.44</v>
      </c>
      <c r="Z4536" s="51">
        <f t="shared" si="633"/>
        <v>0</v>
      </c>
      <c r="AA4536" s="51">
        <f t="shared" si="634"/>
        <v>0</v>
      </c>
      <c r="AB4536" s="51">
        <f t="shared" si="635"/>
        <v>0</v>
      </c>
      <c r="AC4536" s="52">
        <f t="shared" si="636"/>
        <v>451.4</v>
      </c>
      <c r="AD4536" s="53">
        <f>(ROUND(AC4536-AC4530,1)/AC4530)</f>
        <v>0.24010989010989012</v>
      </c>
    </row>
    <row r="4537" spans="1:30" x14ac:dyDescent="0.25">
      <c r="A4537" s="46" t="s">
        <v>35</v>
      </c>
      <c r="B4537" s="61"/>
      <c r="C4537" s="48" t="s">
        <v>11</v>
      </c>
      <c r="D4537" s="49">
        <v>40</v>
      </c>
      <c r="E4537" s="49">
        <v>0</v>
      </c>
      <c r="F4537" s="49">
        <v>120</v>
      </c>
      <c r="G4537" s="49">
        <v>0</v>
      </c>
      <c r="H4537" s="49">
        <v>0</v>
      </c>
      <c r="I4537" s="50">
        <v>30</v>
      </c>
      <c r="J4537" s="50">
        <v>70</v>
      </c>
      <c r="K4537" s="50">
        <v>40</v>
      </c>
      <c r="L4537" s="50">
        <v>40</v>
      </c>
      <c r="M4537" s="50">
        <v>0</v>
      </c>
      <c r="N4537" s="51">
        <f>D4537*$D$10</f>
        <v>54</v>
      </c>
      <c r="O4537" s="51">
        <f>E4537*$E$10</f>
        <v>0</v>
      </c>
      <c r="P4537" s="51">
        <f>F4537*$F$10</f>
        <v>162</v>
      </c>
      <c r="Q4537" s="51">
        <f>G4537*$G$10</f>
        <v>0</v>
      </c>
      <c r="R4537" s="51">
        <f>H4537*$H$10</f>
        <v>0</v>
      </c>
      <c r="S4537" s="51">
        <f>(N4537/100)*(I4537*$I$10)+(N4537/100)*(J4537*$J$10)</f>
        <v>54.000000000000007</v>
      </c>
      <c r="T4537" s="51">
        <f>(O4537/100)*(K4537*$J$10)</f>
        <v>0</v>
      </c>
      <c r="U4537" s="51">
        <f>(P4537/100)*(K4537*$K$10)+(P4537/100)*(L4537*$L$10)</f>
        <v>181.44</v>
      </c>
      <c r="V4537" s="51">
        <f>(Q4537/100)*(L4537*$L$10)</f>
        <v>0</v>
      </c>
      <c r="W4537" s="51">
        <f>(R4537/100)*(K4537*$K$10)+(R4537/100)*(L4537*$L$10)</f>
        <v>0</v>
      </c>
      <c r="X4537" s="51">
        <f t="shared" si="631"/>
        <v>108</v>
      </c>
      <c r="Y4537" s="51">
        <f t="shared" si="632"/>
        <v>0</v>
      </c>
      <c r="Z4537" s="51">
        <f t="shared" si="633"/>
        <v>343.44</v>
      </c>
      <c r="AA4537" s="51">
        <f t="shared" si="634"/>
        <v>0</v>
      </c>
      <c r="AB4537" s="51">
        <f t="shared" si="635"/>
        <v>0</v>
      </c>
      <c r="AC4537" s="52">
        <f t="shared" si="636"/>
        <v>451.4</v>
      </c>
      <c r="AD4537" s="53">
        <f>(ROUND(AC4537-AC4530,1)/AC4530)</f>
        <v>0.24010989010989012</v>
      </c>
    </row>
    <row r="4538" spans="1:30" x14ac:dyDescent="0.25">
      <c r="A4538" s="46" t="s">
        <v>36</v>
      </c>
      <c r="B4538" s="61"/>
      <c r="C4538" s="48" t="s">
        <v>12</v>
      </c>
      <c r="D4538" s="49">
        <v>40</v>
      </c>
      <c r="E4538" s="49">
        <v>0</v>
      </c>
      <c r="F4538" s="49">
        <v>0</v>
      </c>
      <c r="G4538" s="49">
        <v>120</v>
      </c>
      <c r="H4538" s="49">
        <v>0</v>
      </c>
      <c r="I4538" s="50">
        <v>30</v>
      </c>
      <c r="J4538" s="50">
        <v>70</v>
      </c>
      <c r="K4538" s="50">
        <v>0</v>
      </c>
      <c r="L4538" s="50">
        <v>90</v>
      </c>
      <c r="M4538" s="50">
        <v>0</v>
      </c>
      <c r="N4538" s="51">
        <f>D4538*$D$11</f>
        <v>54</v>
      </c>
      <c r="O4538" s="51">
        <f>E4538*$E$11</f>
        <v>0</v>
      </c>
      <c r="P4538" s="51">
        <f>F4538*$F$11</f>
        <v>0</v>
      </c>
      <c r="Q4538" s="51">
        <f>G4538*$G$11</f>
        <v>162</v>
      </c>
      <c r="R4538" s="51">
        <f>H4538*$H$11</f>
        <v>0</v>
      </c>
      <c r="S4538" s="51">
        <f>(N4538/100)*(I4538*$I$11)+(N4538/100)*(J4538*$J$11)</f>
        <v>54.000000000000007</v>
      </c>
      <c r="T4538" s="51">
        <f>(O4538/100)*(K4538*$K$11)</f>
        <v>0</v>
      </c>
      <c r="U4538" s="51">
        <f>(P4538/100)*(K4538*$K$11)+(P4538/100)*(L4538*$L$11)</f>
        <v>0</v>
      </c>
      <c r="V4538" s="51">
        <f>(Q4538/100)*(L4538*$L$11)</f>
        <v>204.12</v>
      </c>
      <c r="W4538" s="51">
        <f>(R4538/100)*(K4538*$K$11)+(R4538/100)*(L4538*$L$11)</f>
        <v>0</v>
      </c>
      <c r="X4538" s="51">
        <f t="shared" si="631"/>
        <v>108</v>
      </c>
      <c r="Y4538" s="51">
        <f t="shared" si="632"/>
        <v>0</v>
      </c>
      <c r="Z4538" s="51">
        <f t="shared" si="633"/>
        <v>0</v>
      </c>
      <c r="AA4538" s="51">
        <f t="shared" si="634"/>
        <v>366.12</v>
      </c>
      <c r="AB4538" s="51">
        <f t="shared" si="635"/>
        <v>0</v>
      </c>
      <c r="AC4538" s="52">
        <f t="shared" si="636"/>
        <v>474.1</v>
      </c>
      <c r="AD4538" s="53">
        <f>(ROUND(AC4538-AC4530,1)/AC4530)</f>
        <v>0.30247252747252745</v>
      </c>
    </row>
    <row r="4539" spans="1:30" x14ac:dyDescent="0.25">
      <c r="A4539" s="46" t="s">
        <v>37</v>
      </c>
      <c r="B4539" s="61"/>
      <c r="C4539" s="48" t="s">
        <v>13</v>
      </c>
      <c r="D4539" s="49">
        <v>40</v>
      </c>
      <c r="E4539" s="49">
        <v>0</v>
      </c>
      <c r="F4539" s="49">
        <v>0</v>
      </c>
      <c r="G4539" s="49">
        <v>0</v>
      </c>
      <c r="H4539" s="49">
        <v>120</v>
      </c>
      <c r="I4539" s="50">
        <v>30</v>
      </c>
      <c r="J4539" s="50">
        <v>70</v>
      </c>
      <c r="K4539" s="50">
        <v>40</v>
      </c>
      <c r="L4539" s="50">
        <v>40</v>
      </c>
      <c r="M4539" s="50">
        <v>0</v>
      </c>
      <c r="N4539" s="51">
        <f>D4539*$D$12</f>
        <v>54</v>
      </c>
      <c r="O4539" s="51">
        <f>E4539*$E$12</f>
        <v>0</v>
      </c>
      <c r="P4539" s="51">
        <f>F4539*$F$12</f>
        <v>0</v>
      </c>
      <c r="Q4539" s="51">
        <f>G4539*$G$12</f>
        <v>0</v>
      </c>
      <c r="R4539" s="51">
        <f>H4539*$H$12</f>
        <v>162</v>
      </c>
      <c r="S4539" s="51">
        <f>(N4539/100)*(I4539*$I$12)+(N4539/100)*(J4539*$J$12)</f>
        <v>54.000000000000007</v>
      </c>
      <c r="T4539" s="51">
        <f>(O4539/100)*(K4539*$K$12)</f>
        <v>0</v>
      </c>
      <c r="U4539" s="51">
        <f>(P4539/100)*(K4539*$K$12)+(P4539/100)*(L4539*$L$12)</f>
        <v>0</v>
      </c>
      <c r="V4539" s="51">
        <f>(Q4539/100)*(L4539*$L$12)</f>
        <v>0</v>
      </c>
      <c r="W4539" s="51">
        <f>(R4539/100)*(K4539*$K$12)+(R4539/100)*(L4539*$L$12)</f>
        <v>181.44</v>
      </c>
      <c r="X4539" s="51">
        <f t="shared" si="631"/>
        <v>108</v>
      </c>
      <c r="Y4539" s="51">
        <f t="shared" si="632"/>
        <v>0</v>
      </c>
      <c r="Z4539" s="51">
        <f t="shared" si="633"/>
        <v>0</v>
      </c>
      <c r="AA4539" s="51">
        <f t="shared" si="634"/>
        <v>0</v>
      </c>
      <c r="AB4539" s="51">
        <f t="shared" si="635"/>
        <v>343.44</v>
      </c>
      <c r="AC4539" s="52">
        <f t="shared" si="636"/>
        <v>451.4</v>
      </c>
      <c r="AD4539" s="53">
        <f>(ROUND(AC4539-AC4530,1)/AC4530)</f>
        <v>0.24010989010989012</v>
      </c>
    </row>
    <row r="4540" spans="1:30" x14ac:dyDescent="0.25">
      <c r="A4540" s="46" t="s">
        <v>38</v>
      </c>
      <c r="B4540" s="61"/>
      <c r="C4540" s="48" t="s">
        <v>14</v>
      </c>
      <c r="D4540" s="49">
        <v>70</v>
      </c>
      <c r="E4540" s="49">
        <v>0</v>
      </c>
      <c r="F4540" s="49">
        <v>0</v>
      </c>
      <c r="G4540" s="49">
        <v>50</v>
      </c>
      <c r="H4540" s="49">
        <v>0</v>
      </c>
      <c r="I4540" s="50">
        <v>0</v>
      </c>
      <c r="J4540" s="50">
        <v>0</v>
      </c>
      <c r="K4540" s="50">
        <v>0</v>
      </c>
      <c r="L4540" s="50">
        <v>0</v>
      </c>
      <c r="M4540" s="50">
        <v>85</v>
      </c>
      <c r="N4540" s="51">
        <f>D4540*$D$13</f>
        <v>94.5</v>
      </c>
      <c r="O4540" s="51">
        <f>E4540*$E$13</f>
        <v>0</v>
      </c>
      <c r="P4540" s="51">
        <f>F4540*$F$13</f>
        <v>0</v>
      </c>
      <c r="Q4540" s="51">
        <f>G4540*$G$13</f>
        <v>67.5</v>
      </c>
      <c r="R4540" s="51">
        <f>H4540*$H$13</f>
        <v>0</v>
      </c>
      <c r="S4540" s="51">
        <f>(N4540/100)*(I4540*$I$13)+(N4540/100)*(J4540*$J$13)+(N4540/100)*(M4540*$M$13)</f>
        <v>160.65</v>
      </c>
      <c r="T4540" s="51">
        <f>(O4540/100)*(K4540*$K$13)+(O4540/100)*(M4540*$M$13)</f>
        <v>0</v>
      </c>
      <c r="U4540" s="51">
        <f>(P4540/100)*(K4540*$K$13)+(P4540/100)*(L4540*$L$13)+(P4540/100)*(M4540*$M$13)</f>
        <v>0</v>
      </c>
      <c r="V4540" s="51">
        <f>(Q4540/100)*(L4540*$L$13)+(Q4540/100)*(M4540*$M$13)</f>
        <v>114.75000000000001</v>
      </c>
      <c r="W4540" s="51">
        <f>(R4540/100)*(K4540*$K$13)+(R4540/100)*(L4540*$L$13)+(R4540/100)*(M4540*$M$13)</f>
        <v>0</v>
      </c>
      <c r="X4540" s="51">
        <f t="shared" si="631"/>
        <v>255.15</v>
      </c>
      <c r="Y4540" s="51">
        <f t="shared" si="632"/>
        <v>0</v>
      </c>
      <c r="Z4540" s="51">
        <f t="shared" si="633"/>
        <v>0</v>
      </c>
      <c r="AA4540" s="51">
        <f t="shared" si="634"/>
        <v>182.25</v>
      </c>
      <c r="AB4540" s="51">
        <f t="shared" si="635"/>
        <v>0</v>
      </c>
      <c r="AC4540" s="52">
        <f t="shared" si="636"/>
        <v>437.4</v>
      </c>
      <c r="AD4540" s="53">
        <f>(ROUND(AC4540-AC4530,1)/AC4530)</f>
        <v>0.20164835164835165</v>
      </c>
    </row>
    <row r="4541" spans="1:30" x14ac:dyDescent="0.25">
      <c r="A4541" s="46" t="s">
        <v>39</v>
      </c>
      <c r="B4541" s="61"/>
      <c r="C4541" s="48" t="s">
        <v>15</v>
      </c>
      <c r="D4541" s="49">
        <v>90</v>
      </c>
      <c r="E4541" s="49">
        <v>0</v>
      </c>
      <c r="F4541" s="49">
        <v>0</v>
      </c>
      <c r="G4541" s="49">
        <v>0</v>
      </c>
      <c r="H4541" s="49">
        <v>0</v>
      </c>
      <c r="I4541" s="50">
        <v>30</v>
      </c>
      <c r="J4541" s="50">
        <v>70</v>
      </c>
      <c r="K4541" s="50">
        <v>80</v>
      </c>
      <c r="L4541" s="50">
        <v>0</v>
      </c>
      <c r="M4541" s="50">
        <v>0</v>
      </c>
      <c r="N4541" s="51">
        <f>D4541*$D$14</f>
        <v>121.50000000000001</v>
      </c>
      <c r="O4541" s="51">
        <f>E4541*$E$14</f>
        <v>0</v>
      </c>
      <c r="P4541" s="51">
        <f>F4541*$F$14</f>
        <v>0</v>
      </c>
      <c r="Q4541" s="51">
        <f>G4541*$G$14</f>
        <v>0</v>
      </c>
      <c r="R4541" s="51">
        <f>H4541*$H$14</f>
        <v>0</v>
      </c>
      <c r="S4541" s="51">
        <f>(N4541/100)*(I4541*$I$14)+(N4541/100)*(J4541*$J$14)+(N4541/100)*(K4541*$K$14)</f>
        <v>315.90000000000003</v>
      </c>
      <c r="T4541" s="51">
        <f>(O4541/100)*(K4541*$K$14)</f>
        <v>0</v>
      </c>
      <c r="U4541" s="51">
        <f>(P4541/100)*(K4541*$K$14)+(P4541/100)*(L4541*$L$14)</f>
        <v>0</v>
      </c>
      <c r="V4541" s="51">
        <f>(Q4541/100)*(L4541*$L$14)</f>
        <v>0</v>
      </c>
      <c r="W4541" s="51">
        <f>(R4541/100)*(K4541*$L$14)+(R4541/100)*(L4541*$M$14)</f>
        <v>0</v>
      </c>
      <c r="X4541" s="51">
        <f t="shared" si="631"/>
        <v>437.40000000000003</v>
      </c>
      <c r="Y4541" s="51">
        <f t="shared" si="632"/>
        <v>0</v>
      </c>
      <c r="Z4541" s="51">
        <f t="shared" si="633"/>
        <v>0</v>
      </c>
      <c r="AA4541" s="51">
        <f t="shared" si="634"/>
        <v>0</v>
      </c>
      <c r="AB4541" s="51">
        <f t="shared" si="635"/>
        <v>0</v>
      </c>
      <c r="AC4541" s="52">
        <f t="shared" si="636"/>
        <v>437.4</v>
      </c>
      <c r="AD4541" s="53">
        <f>(ROUND(AC4541-AC4530,1)/AC4530)</f>
        <v>0.20164835164835165</v>
      </c>
    </row>
    <row r="4542" spans="1:30" x14ac:dyDescent="0.25">
      <c r="A4542" s="46"/>
      <c r="B4542" s="61"/>
      <c r="C4542" s="48" t="s">
        <v>16</v>
      </c>
      <c r="D4542" s="49">
        <v>90</v>
      </c>
      <c r="E4542" s="49">
        <v>0</v>
      </c>
      <c r="F4542" s="49">
        <v>0</v>
      </c>
      <c r="G4542" s="49">
        <v>0</v>
      </c>
      <c r="H4542" s="49">
        <v>0</v>
      </c>
      <c r="I4542" s="50">
        <v>30</v>
      </c>
      <c r="J4542" s="50">
        <v>70</v>
      </c>
      <c r="K4542" s="50">
        <v>0</v>
      </c>
      <c r="L4542" s="50">
        <v>80</v>
      </c>
      <c r="M4542" s="50">
        <v>0</v>
      </c>
      <c r="N4542" s="51">
        <f>D4542*$D$15</f>
        <v>121.50000000000001</v>
      </c>
      <c r="O4542" s="51">
        <f>E4542*$E$15</f>
        <v>0</v>
      </c>
      <c r="P4542" s="51">
        <f>F4542*$F$15</f>
        <v>0</v>
      </c>
      <c r="Q4542" s="51">
        <f>G4542*$G$15</f>
        <v>0</v>
      </c>
      <c r="R4542" s="51">
        <f>H4542*$H$15</f>
        <v>0</v>
      </c>
      <c r="S4542" s="51">
        <f>(N4542/100)*(I4542*$I$15)+(N4542/100)*(J4542*$J$15)+(N4542/100)*(L4542*$L$15)</f>
        <v>315.90000000000003</v>
      </c>
      <c r="T4542" s="51">
        <f>(O4542/100)*(K4542*$K$15)</f>
        <v>0</v>
      </c>
      <c r="U4542" s="51">
        <f>(P4542/100)*(K4542*$K$15)+(P4542/100)*(L4542*$L$15)</f>
        <v>0</v>
      </c>
      <c r="V4542" s="51">
        <f>(Q4542/100)*(L4542*$L$15)</f>
        <v>0</v>
      </c>
      <c r="W4542" s="51">
        <f>(R4542/100)*(K4542*$K$15)+(R4542/100)*(L4542*$L$15)</f>
        <v>0</v>
      </c>
      <c r="X4542" s="51">
        <f t="shared" si="631"/>
        <v>437.40000000000003</v>
      </c>
      <c r="Y4542" s="51">
        <f t="shared" si="632"/>
        <v>0</v>
      </c>
      <c r="Z4542" s="51">
        <f t="shared" si="633"/>
        <v>0</v>
      </c>
      <c r="AA4542" s="51">
        <f t="shared" si="634"/>
        <v>0</v>
      </c>
      <c r="AB4542" s="51">
        <f t="shared" si="635"/>
        <v>0</v>
      </c>
      <c r="AC4542" s="52">
        <f t="shared" si="636"/>
        <v>437.4</v>
      </c>
      <c r="AD4542" s="53">
        <f>(ROUND(AC4542-AC4530,1)/AC4530)</f>
        <v>0.20164835164835165</v>
      </c>
    </row>
    <row r="4543" spans="1:30" x14ac:dyDescent="0.25">
      <c r="A4543" s="46"/>
      <c r="B4543" s="61"/>
      <c r="C4543" s="48" t="s">
        <v>17</v>
      </c>
      <c r="D4543" s="49">
        <v>70</v>
      </c>
      <c r="E4543" s="49">
        <v>0</v>
      </c>
      <c r="F4543" s="49">
        <v>0</v>
      </c>
      <c r="G4543" s="49">
        <v>50</v>
      </c>
      <c r="H4543" s="49">
        <v>0</v>
      </c>
      <c r="I4543" s="50">
        <v>30</v>
      </c>
      <c r="J4543" s="50">
        <v>105</v>
      </c>
      <c r="K4543" s="50">
        <v>0</v>
      </c>
      <c r="L4543" s="50">
        <v>0</v>
      </c>
      <c r="M4543" s="50">
        <v>0</v>
      </c>
      <c r="N4543" s="51">
        <f>D4543*$D$16</f>
        <v>94.5</v>
      </c>
      <c r="O4543" s="51">
        <f>E4543*$E$16</f>
        <v>0</v>
      </c>
      <c r="P4543" s="51">
        <f>F4543*$F$16</f>
        <v>0</v>
      </c>
      <c r="Q4543" s="51">
        <f>G4543*$G$16</f>
        <v>67.5</v>
      </c>
      <c r="R4543" s="51">
        <f>H4543*$H$16</f>
        <v>0</v>
      </c>
      <c r="S4543" s="51">
        <f>(N4543/100)*(I4543*$I$16)+(N4543/100)*(J4543*$J$16)</f>
        <v>276.41250000000002</v>
      </c>
      <c r="T4543" s="51">
        <f>(O4543/100)*(K4543*$K$16)</f>
        <v>0</v>
      </c>
      <c r="U4543" s="51">
        <f>(P4543/100)*(K4543*$K$16)+(P4543/100)*(L4543*$L$16)</f>
        <v>0</v>
      </c>
      <c r="V4543" s="51">
        <f>(Q4543/100)*(L4543*$L$16)</f>
        <v>0</v>
      </c>
      <c r="W4543" s="51">
        <f>(R4543/100)*(K4543*$K$16)+(R4543/100)*(L4543*$L$16)</f>
        <v>0</v>
      </c>
      <c r="X4543" s="51">
        <f t="shared" si="631"/>
        <v>370.91250000000002</v>
      </c>
      <c r="Y4543" s="51">
        <f t="shared" si="632"/>
        <v>0</v>
      </c>
      <c r="Z4543" s="51">
        <f t="shared" si="633"/>
        <v>0</v>
      </c>
      <c r="AA4543" s="51">
        <f t="shared" si="634"/>
        <v>67.5</v>
      </c>
      <c r="AB4543" s="51">
        <f t="shared" si="635"/>
        <v>0</v>
      </c>
      <c r="AC4543" s="52">
        <f t="shared" si="636"/>
        <v>438.4</v>
      </c>
      <c r="AD4543" s="53">
        <f>(ROUND(AC4543-AC4530,1)/AC4530)</f>
        <v>0.20439560439560442</v>
      </c>
    </row>
    <row r="4544" spans="1:30" x14ac:dyDescent="0.25">
      <c r="A4544" s="46"/>
      <c r="B4544" s="61"/>
      <c r="C4544" s="48" t="s">
        <v>18</v>
      </c>
      <c r="D4544" s="49">
        <v>70</v>
      </c>
      <c r="E4544" s="49">
        <v>0</v>
      </c>
      <c r="F4544" s="49">
        <v>0</v>
      </c>
      <c r="G4544" s="49">
        <v>50</v>
      </c>
      <c r="H4544" s="49">
        <v>0</v>
      </c>
      <c r="I4544" s="50">
        <v>70</v>
      </c>
      <c r="J4544" s="50">
        <v>70</v>
      </c>
      <c r="K4544" s="50">
        <v>0</v>
      </c>
      <c r="L4544" s="50">
        <v>0</v>
      </c>
      <c r="M4544" s="50">
        <v>0</v>
      </c>
      <c r="N4544" s="51">
        <f>D4544*$D$17</f>
        <v>94.5</v>
      </c>
      <c r="O4544" s="51">
        <f>E4544*$E$17</f>
        <v>0</v>
      </c>
      <c r="P4544" s="51">
        <f>F4544*$F$17</f>
        <v>0</v>
      </c>
      <c r="Q4544" s="51">
        <f>G4544*$G$17</f>
        <v>67.5</v>
      </c>
      <c r="R4544" s="51">
        <f>H4544*$H$17</f>
        <v>0</v>
      </c>
      <c r="S4544" s="51">
        <f>(N4544/100)*(I4544*$I$17)+(N4544/100)*(J4544*$J$17)</f>
        <v>231.52499999999998</v>
      </c>
      <c r="T4544" s="51">
        <f>(O4544/100)*(K4544*$K$17)</f>
        <v>0</v>
      </c>
      <c r="U4544" s="51">
        <f>(P4544/100)*(K4544*$K$17)+(P4544/100)*(L4544*$L$17)</f>
        <v>0</v>
      </c>
      <c r="V4544" s="51">
        <f>(Q4544/100)*(L4544*$L$17)</f>
        <v>0</v>
      </c>
      <c r="W4544" s="51">
        <f>(R4544/100)*(K4544*$K$17)+(R4544/100)*(L4544*$L$17)</f>
        <v>0</v>
      </c>
      <c r="X4544" s="51">
        <f t="shared" si="631"/>
        <v>326.02499999999998</v>
      </c>
      <c r="Y4544" s="51">
        <f t="shared" si="632"/>
        <v>0</v>
      </c>
      <c r="Z4544" s="51">
        <f t="shared" si="633"/>
        <v>0</v>
      </c>
      <c r="AA4544" s="51">
        <f t="shared" si="634"/>
        <v>67.5</v>
      </c>
      <c r="AB4544" s="51">
        <f t="shared" si="635"/>
        <v>0</v>
      </c>
      <c r="AC4544" s="52">
        <f t="shared" si="636"/>
        <v>393.5</v>
      </c>
      <c r="AD4544" s="53">
        <f>(ROUND(AC4544-AC4530,1)/AC4530)</f>
        <v>8.1043956043956047E-2</v>
      </c>
    </row>
    <row r="4545" spans="1:30" x14ac:dyDescent="0.25">
      <c r="A4545" s="54" t="s">
        <v>19</v>
      </c>
      <c r="B4545" s="58" t="s">
        <v>362</v>
      </c>
      <c r="C4545" s="38" t="s">
        <v>50</v>
      </c>
      <c r="D4545" s="39">
        <v>90</v>
      </c>
      <c r="E4545" s="39">
        <v>0</v>
      </c>
      <c r="F4545" s="39">
        <v>0</v>
      </c>
      <c r="G4545" s="39">
        <v>0</v>
      </c>
      <c r="H4545" s="39">
        <v>0</v>
      </c>
      <c r="I4545" s="40">
        <v>20</v>
      </c>
      <c r="J4545" s="40">
        <v>20</v>
      </c>
      <c r="K4545" s="40">
        <v>0</v>
      </c>
      <c r="L4545" s="40">
        <v>50</v>
      </c>
      <c r="M4545" s="40">
        <v>0</v>
      </c>
      <c r="N4545" s="41">
        <f>D4545*$D$3</f>
        <v>125.99999999999999</v>
      </c>
      <c r="O4545" s="41">
        <f>E4545*$E$3</f>
        <v>0</v>
      </c>
      <c r="P4545" s="41">
        <f>F4545*$F$3</f>
        <v>0</v>
      </c>
      <c r="Q4545" s="41">
        <f>G4545*$G$3</f>
        <v>0</v>
      </c>
      <c r="R4545" s="41">
        <f>H4545*$H$3</f>
        <v>0</v>
      </c>
      <c r="S4545" s="41">
        <f>(N4545/100)*(I4545*$I$3)+(N4545/100)*(J4545*$J$3)+(N4545/100)*(L4545*$L$3)</f>
        <v>226.79999999999995</v>
      </c>
      <c r="T4545" s="41">
        <f>(O4545/100)*(K4545*$K$3)</f>
        <v>0</v>
      </c>
      <c r="U4545" s="41">
        <f>(P4545/100)*(K4545*$K$3)+(P4545/100)*(L4545*$L$3)</f>
        <v>0</v>
      </c>
      <c r="V4545" s="41">
        <f>(Q4545/100)*(L4545*$L$3)</f>
        <v>0</v>
      </c>
      <c r="W4545" s="41">
        <f>(R4545/100)*(K4545*$K$3)+(R4545/100)*(L4545*$L$3)</f>
        <v>0</v>
      </c>
      <c r="X4545" s="41">
        <f t="shared" si="631"/>
        <v>352.79999999999995</v>
      </c>
      <c r="Y4545" s="41">
        <f t="shared" si="632"/>
        <v>0</v>
      </c>
      <c r="Z4545" s="41">
        <f t="shared" si="633"/>
        <v>0</v>
      </c>
      <c r="AA4545" s="41">
        <f t="shared" si="634"/>
        <v>0</v>
      </c>
      <c r="AB4545" s="41">
        <f t="shared" si="635"/>
        <v>0</v>
      </c>
      <c r="AC4545" s="42">
        <f t="shared" si="636"/>
        <v>352.8</v>
      </c>
      <c r="AD4545" s="43" t="s">
        <v>16</v>
      </c>
    </row>
    <row r="4546" spans="1:30" x14ac:dyDescent="0.25">
      <c r="A4546" s="46" t="s">
        <v>29</v>
      </c>
      <c r="B4546" s="59">
        <v>10</v>
      </c>
      <c r="C4546" s="48" t="s">
        <v>5</v>
      </c>
      <c r="D4546" s="49">
        <v>90</v>
      </c>
      <c r="E4546" s="49">
        <v>0</v>
      </c>
      <c r="F4546" s="49">
        <v>0</v>
      </c>
      <c r="G4546" s="49">
        <v>0</v>
      </c>
      <c r="H4546" s="49">
        <v>0</v>
      </c>
      <c r="I4546" s="50">
        <v>40</v>
      </c>
      <c r="J4546" s="50">
        <v>40</v>
      </c>
      <c r="K4546" s="50">
        <v>0</v>
      </c>
      <c r="L4546" s="50">
        <v>50</v>
      </c>
      <c r="M4546" s="50">
        <v>0</v>
      </c>
      <c r="N4546" s="51">
        <f>D4546*$D$4</f>
        <v>121.50000000000001</v>
      </c>
      <c r="O4546" s="51">
        <f>E4546*$E$4</f>
        <v>0</v>
      </c>
      <c r="P4546" s="51">
        <f>F4546*$F$4</f>
        <v>0</v>
      </c>
      <c r="Q4546" s="51">
        <f>G4546*$G$4</f>
        <v>0</v>
      </c>
      <c r="R4546" s="51">
        <f>H4546*$H$4</f>
        <v>0</v>
      </c>
      <c r="S4546" s="51">
        <f>(N4546/100)*(I4546*$I$4)+(N4546/100)*(J4546*$J$4)+(N4546/100)*(L4546*$L$4)</f>
        <v>315.90000000000003</v>
      </c>
      <c r="T4546" s="51">
        <f>(O4546/100)*(K4546*$K$4)</f>
        <v>0</v>
      </c>
      <c r="U4546" s="51">
        <f>(P4546/100)*(K4546*$K$4)+(P4546/100)*(L4546*$L$4)</f>
        <v>0</v>
      </c>
      <c r="V4546" s="51">
        <f>(Q4546/100)*(L4546*$L$4)</f>
        <v>0</v>
      </c>
      <c r="W4546" s="51">
        <f>(R4546/100)*(K4546*$K$4)+(R4546/100)*(L4546*$L$4)</f>
        <v>0</v>
      </c>
      <c r="X4546" s="51">
        <f t="shared" si="631"/>
        <v>437.40000000000003</v>
      </c>
      <c r="Y4546" s="51">
        <f t="shared" si="632"/>
        <v>0</v>
      </c>
      <c r="Z4546" s="51">
        <f t="shared" si="633"/>
        <v>0</v>
      </c>
      <c r="AA4546" s="51">
        <f t="shared" si="634"/>
        <v>0</v>
      </c>
      <c r="AB4546" s="51">
        <f t="shared" si="635"/>
        <v>0</v>
      </c>
      <c r="AC4546" s="52">
        <f t="shared" si="636"/>
        <v>437.4</v>
      </c>
      <c r="AD4546" s="53">
        <f>(ROUND(AC4546-AC4545,1)/AC4545)</f>
        <v>0.23979591836734693</v>
      </c>
    </row>
    <row r="4547" spans="1:30" x14ac:dyDescent="0.25">
      <c r="A4547" s="46" t="s">
        <v>30</v>
      </c>
      <c r="B4547" s="59">
        <v>10</v>
      </c>
      <c r="C4547" s="48" t="s">
        <v>6</v>
      </c>
      <c r="D4547" s="49">
        <v>90</v>
      </c>
      <c r="E4547" s="49">
        <v>0</v>
      </c>
      <c r="F4547" s="49">
        <v>0</v>
      </c>
      <c r="G4547" s="49">
        <v>0</v>
      </c>
      <c r="H4547" s="49">
        <v>0</v>
      </c>
      <c r="I4547" s="50">
        <v>20</v>
      </c>
      <c r="J4547" s="50">
        <v>20</v>
      </c>
      <c r="K4547" s="50">
        <v>0</v>
      </c>
      <c r="L4547" s="50">
        <v>50</v>
      </c>
      <c r="M4547" s="50">
        <v>0</v>
      </c>
      <c r="N4547" s="51">
        <f>D4547*$D$5</f>
        <v>125.99999999999999</v>
      </c>
      <c r="O4547" s="51">
        <f>E4547*$E$5</f>
        <v>0</v>
      </c>
      <c r="P4547" s="51">
        <f>F4547*$F$5</f>
        <v>0</v>
      </c>
      <c r="Q4547" s="51">
        <f>G4547*$G$5</f>
        <v>0</v>
      </c>
      <c r="R4547" s="51">
        <f>H4547*$H$5</f>
        <v>0</v>
      </c>
      <c r="S4547" s="51">
        <f>(N4547/100)*(I4547*$I$5)+(N4547/100)*(J4547*$J$5)+(N4547/100)*(L4547*$L$5)</f>
        <v>226.79999999999995</v>
      </c>
      <c r="T4547" s="51">
        <f>(O4547/100)*(K4547*$K$5)</f>
        <v>0</v>
      </c>
      <c r="U4547" s="51">
        <f>(P4547/100)*(K4547*$K$5)+(P4547/100)*(L4547*$L$5)</f>
        <v>0</v>
      </c>
      <c r="V4547" s="51">
        <f>(Q4547/100)*(L4547*$L$5)</f>
        <v>0</v>
      </c>
      <c r="W4547" s="51">
        <f>(R4547/100)*(K4547*$K$5)+(R4547/100)*(L4547*$L$5)</f>
        <v>0</v>
      </c>
      <c r="X4547" s="51">
        <f t="shared" si="631"/>
        <v>352.79999999999995</v>
      </c>
      <c r="Y4547" s="51">
        <f t="shared" si="632"/>
        <v>0</v>
      </c>
      <c r="Z4547" s="51">
        <f t="shared" si="633"/>
        <v>0</v>
      </c>
      <c r="AA4547" s="51">
        <f t="shared" si="634"/>
        <v>0</v>
      </c>
      <c r="AB4547" s="51">
        <f t="shared" si="635"/>
        <v>0</v>
      </c>
      <c r="AC4547" s="52">
        <f t="shared" si="636"/>
        <v>352.8</v>
      </c>
      <c r="AD4547" s="53">
        <f>(ROUND(AC4547-AC4545,1)/AC4545)</f>
        <v>0</v>
      </c>
    </row>
    <row r="4548" spans="1:30" x14ac:dyDescent="0.25">
      <c r="A4548" s="46" t="s">
        <v>31</v>
      </c>
      <c r="B4548" s="59">
        <v>0</v>
      </c>
      <c r="C4548" s="48" t="s">
        <v>7</v>
      </c>
      <c r="D4548" s="49">
        <v>90</v>
      </c>
      <c r="E4548" s="49">
        <v>0</v>
      </c>
      <c r="F4548" s="49">
        <v>0</v>
      </c>
      <c r="G4548" s="49">
        <v>0</v>
      </c>
      <c r="H4548" s="49">
        <v>0</v>
      </c>
      <c r="I4548" s="50">
        <v>20</v>
      </c>
      <c r="J4548" s="50">
        <v>20</v>
      </c>
      <c r="K4548" s="50">
        <v>0</v>
      </c>
      <c r="L4548" s="50">
        <v>50</v>
      </c>
      <c r="M4548" s="50">
        <v>0</v>
      </c>
      <c r="N4548" s="51">
        <f>D4548*$D$6</f>
        <v>125.99999999999999</v>
      </c>
      <c r="O4548" s="51">
        <f>E4548*$E$6</f>
        <v>0</v>
      </c>
      <c r="P4548" s="51">
        <f>F4548*$F$6</f>
        <v>0</v>
      </c>
      <c r="Q4548" s="51">
        <f>G4548*$G$6</f>
        <v>0</v>
      </c>
      <c r="R4548" s="51">
        <f>H4548*$H$6</f>
        <v>0</v>
      </c>
      <c r="S4548" s="51">
        <f>(N4548/100)*(I4548*$I$6)+(N4548/100)*(J4548*$J$6)+(N4548/100)*(L4548*$L$6)</f>
        <v>226.79999999999995</v>
      </c>
      <c r="T4548" s="51">
        <f>(O4548/100)*(K4548*$K$6)</f>
        <v>0</v>
      </c>
      <c r="U4548" s="51">
        <f>(P4548/100)*(K4548*$K$6)+(P4548/100)*(L4548*$L$6)</f>
        <v>0</v>
      </c>
      <c r="V4548" s="51">
        <f>(Q4548/100)*(L4548*$L$6)</f>
        <v>0</v>
      </c>
      <c r="W4548" s="51">
        <f>(R4548/100)*(K4548*$K$6)+(R4548/100)*(L4548*$L$6)</f>
        <v>0</v>
      </c>
      <c r="X4548" s="51">
        <f t="shared" si="631"/>
        <v>352.79999999999995</v>
      </c>
      <c r="Y4548" s="51">
        <f t="shared" si="632"/>
        <v>0</v>
      </c>
      <c r="Z4548" s="51">
        <f t="shared" si="633"/>
        <v>0</v>
      </c>
      <c r="AA4548" s="51">
        <f t="shared" si="634"/>
        <v>0</v>
      </c>
      <c r="AB4548" s="51">
        <f t="shared" si="635"/>
        <v>0</v>
      </c>
      <c r="AC4548" s="52">
        <f t="shared" si="636"/>
        <v>352.8</v>
      </c>
      <c r="AD4548" s="53">
        <f>(ROUND(AC4548-AC4545,1)/AC4545)</f>
        <v>0</v>
      </c>
    </row>
    <row r="4549" spans="1:30" x14ac:dyDescent="0.25">
      <c r="A4549" s="46" t="s">
        <v>32</v>
      </c>
      <c r="B4549" s="59">
        <v>40</v>
      </c>
      <c r="C4549" s="48" t="s">
        <v>8</v>
      </c>
      <c r="D4549" s="49">
        <v>90</v>
      </c>
      <c r="E4549" s="49">
        <v>0</v>
      </c>
      <c r="F4549" s="49">
        <v>0</v>
      </c>
      <c r="G4549" s="49">
        <v>0</v>
      </c>
      <c r="H4549" s="49">
        <v>0</v>
      </c>
      <c r="I4549" s="50">
        <v>20</v>
      </c>
      <c r="J4549" s="50">
        <v>20</v>
      </c>
      <c r="K4549" s="50">
        <v>0</v>
      </c>
      <c r="L4549" s="50">
        <v>50</v>
      </c>
      <c r="M4549" s="50">
        <v>0</v>
      </c>
      <c r="N4549" s="51">
        <f>D4549*$D$7</f>
        <v>125.99999999999999</v>
      </c>
      <c r="O4549" s="51">
        <f>E4549*$E$7</f>
        <v>0</v>
      </c>
      <c r="P4549" s="51">
        <f>F4549*$F$7</f>
        <v>0</v>
      </c>
      <c r="Q4549" s="51">
        <f>G4549*$G$7</f>
        <v>0</v>
      </c>
      <c r="R4549" s="51">
        <f>H4549*$H$7</f>
        <v>0</v>
      </c>
      <c r="S4549" s="51">
        <f>(N4549/100)*(I4549*$I$7)+(N4549/100)*(J4549*$J$7)+(N4549/100)*(L4549*$L$7)</f>
        <v>226.79999999999995</v>
      </c>
      <c r="T4549" s="51">
        <f>(O4549/100)*(K4549*$K$7)</f>
        <v>0</v>
      </c>
      <c r="U4549" s="51">
        <f>(P4549/100)*(K4549*$K$7)+(P4549/100)*(L4549*$L$7)</f>
        <v>0</v>
      </c>
      <c r="V4549" s="51">
        <f>(Q4549/100)*(L4549*$L$7)</f>
        <v>0</v>
      </c>
      <c r="W4549" s="51">
        <f>(R4549/100)*(K4549*$K$7)+(R4549/100)*(L4549*$L$7)</f>
        <v>0</v>
      </c>
      <c r="X4549" s="51">
        <f t="shared" ref="X4549:X4580" si="637">N4549+S4549</f>
        <v>352.79999999999995</v>
      </c>
      <c r="Y4549" s="51">
        <f t="shared" ref="Y4549:Y4580" si="638">O4549+T4549</f>
        <v>0</v>
      </c>
      <c r="Z4549" s="51">
        <f t="shared" ref="Z4549:Z4580" si="639">P4549+U4549</f>
        <v>0</v>
      </c>
      <c r="AA4549" s="51">
        <f t="shared" ref="AA4549:AA4580" si="640">Q4549+V4549</f>
        <v>0</v>
      </c>
      <c r="AB4549" s="51">
        <f t="shared" ref="AB4549:AB4580" si="641">R4549+W4549</f>
        <v>0</v>
      </c>
      <c r="AC4549" s="52">
        <f t="shared" ref="AC4549:AC4580" si="642">ROUND(X4549+Y4549+Z4549+AA4549+AB4549,1)</f>
        <v>352.8</v>
      </c>
      <c r="AD4549" s="53">
        <f>(ROUND(AC4549-AC4545,1)/AC4545)</f>
        <v>0</v>
      </c>
    </row>
    <row r="4550" spans="1:30" x14ac:dyDescent="0.25">
      <c r="A4550" s="46" t="s">
        <v>33</v>
      </c>
      <c r="B4550" s="59"/>
      <c r="C4550" s="48" t="s">
        <v>9</v>
      </c>
      <c r="D4550" s="49">
        <v>90</v>
      </c>
      <c r="E4550" s="49">
        <v>0</v>
      </c>
      <c r="F4550" s="49">
        <v>0</v>
      </c>
      <c r="G4550" s="49">
        <v>0</v>
      </c>
      <c r="H4550" s="49">
        <v>0</v>
      </c>
      <c r="I4550" s="50">
        <v>20</v>
      </c>
      <c r="J4550" s="50">
        <v>20</v>
      </c>
      <c r="K4550" s="50">
        <v>0</v>
      </c>
      <c r="L4550" s="50">
        <v>50</v>
      </c>
      <c r="M4550" s="50">
        <v>0</v>
      </c>
      <c r="N4550" s="51">
        <f>D4550*$D$8</f>
        <v>125.99999999999999</v>
      </c>
      <c r="O4550" s="51">
        <f>E4550*$E$8</f>
        <v>0</v>
      </c>
      <c r="P4550" s="51">
        <f>F4550*$F$8</f>
        <v>0</v>
      </c>
      <c r="Q4550" s="51">
        <f>G4550*$G$8</f>
        <v>0</v>
      </c>
      <c r="R4550" s="51">
        <f>H4550*$H$8</f>
        <v>0</v>
      </c>
      <c r="S4550" s="51">
        <f>(N4550/100)*(I4550*$I$8)+(N4550/100)*(J4550*$J$8)+(N4550/100)*(L4550*$L$8)</f>
        <v>226.79999999999995</v>
      </c>
      <c r="T4550" s="51">
        <f>(O4550/100)*(K4550*$K$8)</f>
        <v>0</v>
      </c>
      <c r="U4550" s="51">
        <f>(P4550/100)*(K4550*$K$8)+(P4550/100)*(L4550*$L$8)</f>
        <v>0</v>
      </c>
      <c r="V4550" s="51">
        <f>(Q4550/100)*(L4550*$L$8)</f>
        <v>0</v>
      </c>
      <c r="W4550" s="51">
        <f>(R4550/100)*(K4550*$K$8)+(R4550/100)*(L4550*$L$8)</f>
        <v>0</v>
      </c>
      <c r="X4550" s="51">
        <f t="shared" si="637"/>
        <v>352.79999999999995</v>
      </c>
      <c r="Y4550" s="51">
        <f t="shared" si="638"/>
        <v>0</v>
      </c>
      <c r="Z4550" s="51">
        <f t="shared" si="639"/>
        <v>0</v>
      </c>
      <c r="AA4550" s="51">
        <f t="shared" si="640"/>
        <v>0</v>
      </c>
      <c r="AB4550" s="51">
        <f t="shared" si="641"/>
        <v>0</v>
      </c>
      <c r="AC4550" s="52">
        <f t="shared" si="642"/>
        <v>352.8</v>
      </c>
      <c r="AD4550" s="53">
        <f>(ROUND(AC4550-AC4545,1)/AC4545)</f>
        <v>0</v>
      </c>
    </row>
    <row r="4551" spans="1:30" x14ac:dyDescent="0.25">
      <c r="A4551" s="46" t="s">
        <v>34</v>
      </c>
      <c r="B4551" s="59"/>
      <c r="C4551" s="48" t="s">
        <v>10</v>
      </c>
      <c r="D4551" s="49">
        <v>45</v>
      </c>
      <c r="E4551" s="49">
        <v>95</v>
      </c>
      <c r="F4551" s="49">
        <v>0</v>
      </c>
      <c r="G4551" s="49">
        <v>0</v>
      </c>
      <c r="H4551" s="49">
        <v>0</v>
      </c>
      <c r="I4551" s="50">
        <v>20</v>
      </c>
      <c r="J4551" s="50">
        <v>20</v>
      </c>
      <c r="K4551" s="50">
        <v>118</v>
      </c>
      <c r="L4551" s="50">
        <v>0</v>
      </c>
      <c r="M4551" s="50">
        <v>0</v>
      </c>
      <c r="N4551" s="51">
        <f>D4551*$D$9</f>
        <v>60.750000000000007</v>
      </c>
      <c r="O4551" s="51">
        <f>E4551*$E$9</f>
        <v>128.25</v>
      </c>
      <c r="P4551" s="51">
        <f>F4551*$F$9</f>
        <v>0</v>
      </c>
      <c r="Q4551" s="51">
        <f>G4551*$G$9</f>
        <v>0</v>
      </c>
      <c r="R4551" s="51">
        <f>H4551*$H$9</f>
        <v>0</v>
      </c>
      <c r="S4551" s="51">
        <f>(N4551/100)*(I4551*$I$9)+(N4551/100)*(J4551*$J$9)+(N4551/100)*(L4551*$L$9)</f>
        <v>24.3</v>
      </c>
      <c r="T4551" s="51">
        <f>(O4551/100)*(K4551*$K$9)</f>
        <v>211.86899999999997</v>
      </c>
      <c r="U4551" s="51">
        <f>(P4551/100)*(K4551*$K$9)+(P4551/100)*(L4551*$L$9)</f>
        <v>0</v>
      </c>
      <c r="V4551" s="51">
        <f>(Q4551/100)*(L4551*$L$9)</f>
        <v>0</v>
      </c>
      <c r="W4551" s="51">
        <f>(R4551/100)*(K4551*$K$9)+(R4551/100)*(L4551*$L$9)</f>
        <v>0</v>
      </c>
      <c r="X4551" s="51">
        <f t="shared" si="637"/>
        <v>85.050000000000011</v>
      </c>
      <c r="Y4551" s="51">
        <f t="shared" si="638"/>
        <v>340.11899999999997</v>
      </c>
      <c r="Z4551" s="51">
        <f t="shared" si="639"/>
        <v>0</v>
      </c>
      <c r="AA4551" s="51">
        <f t="shared" si="640"/>
        <v>0</v>
      </c>
      <c r="AB4551" s="51">
        <f t="shared" si="641"/>
        <v>0</v>
      </c>
      <c r="AC4551" s="52">
        <f t="shared" si="642"/>
        <v>425.2</v>
      </c>
      <c r="AD4551" s="53">
        <f>(ROUND(AC4551-AC4545,1)/AC4545)</f>
        <v>0.20521541950113378</v>
      </c>
    </row>
    <row r="4552" spans="1:30" x14ac:dyDescent="0.25">
      <c r="A4552" s="46" t="s">
        <v>35</v>
      </c>
      <c r="B4552" s="59"/>
      <c r="C4552" s="48" t="s">
        <v>11</v>
      </c>
      <c r="D4552" s="49">
        <v>45</v>
      </c>
      <c r="E4552" s="49">
        <v>0</v>
      </c>
      <c r="F4552" s="49">
        <v>96</v>
      </c>
      <c r="G4552" s="49">
        <v>0</v>
      </c>
      <c r="H4552" s="49">
        <v>0</v>
      </c>
      <c r="I4552" s="50">
        <v>20</v>
      </c>
      <c r="J4552" s="50">
        <v>20</v>
      </c>
      <c r="K4552" s="50">
        <v>48</v>
      </c>
      <c r="L4552" s="50">
        <v>48</v>
      </c>
      <c r="M4552" s="50">
        <v>0</v>
      </c>
      <c r="N4552" s="51">
        <f>D4552*$D$10</f>
        <v>60.750000000000007</v>
      </c>
      <c r="O4552" s="51">
        <f>E4552*$E$10</f>
        <v>0</v>
      </c>
      <c r="P4552" s="51">
        <f>F4552*$F$10</f>
        <v>129.60000000000002</v>
      </c>
      <c r="Q4552" s="51">
        <f>G4552*$G$10</f>
        <v>0</v>
      </c>
      <c r="R4552" s="51">
        <f>H4552*$H$10</f>
        <v>0</v>
      </c>
      <c r="S4552" s="51">
        <f>(N4552/100)*(I4552*$I$10)+(N4552/100)*(J4552*$J$10)+(N4552/100)*(L4552*$L$10)</f>
        <v>65.123999999999995</v>
      </c>
      <c r="T4552" s="51">
        <f>(O4552/100)*(K4552*$J$10)</f>
        <v>0</v>
      </c>
      <c r="U4552" s="51">
        <f>(P4552/100)*(K4552*$K$10)+(P4552/100)*(L4552*$L$10)</f>
        <v>174.1824</v>
      </c>
      <c r="V4552" s="51">
        <f>(Q4552/100)*(L4552*$L$10)</f>
        <v>0</v>
      </c>
      <c r="W4552" s="51">
        <f>(R4552/100)*(K4552*$K$10)+(R4552/100)*(L4552*$L$10)</f>
        <v>0</v>
      </c>
      <c r="X4552" s="51">
        <f t="shared" si="637"/>
        <v>125.874</v>
      </c>
      <c r="Y4552" s="51">
        <f t="shared" si="638"/>
        <v>0</v>
      </c>
      <c r="Z4552" s="51">
        <f t="shared" si="639"/>
        <v>303.78240000000005</v>
      </c>
      <c r="AA4552" s="51">
        <f t="shared" si="640"/>
        <v>0</v>
      </c>
      <c r="AB4552" s="51">
        <f t="shared" si="641"/>
        <v>0</v>
      </c>
      <c r="AC4552" s="52">
        <f t="shared" si="642"/>
        <v>429.7</v>
      </c>
      <c r="AD4552" s="53">
        <f>(ROUND(AC4552-AC4545,1)/AC4545)</f>
        <v>0.21797052154195012</v>
      </c>
    </row>
    <row r="4553" spans="1:30" x14ac:dyDescent="0.25">
      <c r="A4553" s="46" t="s">
        <v>36</v>
      </c>
      <c r="B4553" s="59"/>
      <c r="C4553" s="48" t="s">
        <v>12</v>
      </c>
      <c r="D4553" s="49">
        <v>45</v>
      </c>
      <c r="E4553" s="49">
        <v>0</v>
      </c>
      <c r="F4553" s="49">
        <v>0</v>
      </c>
      <c r="G4553" s="49">
        <v>97</v>
      </c>
      <c r="H4553" s="49">
        <v>0</v>
      </c>
      <c r="I4553" s="50">
        <v>20</v>
      </c>
      <c r="J4553" s="50">
        <v>20</v>
      </c>
      <c r="K4553" s="50">
        <v>0</v>
      </c>
      <c r="L4553" s="50">
        <v>81</v>
      </c>
      <c r="M4553" s="50">
        <v>0</v>
      </c>
      <c r="N4553" s="51">
        <f>D4553*$D$11</f>
        <v>60.750000000000007</v>
      </c>
      <c r="O4553" s="51">
        <f>E4553*$E$11</f>
        <v>0</v>
      </c>
      <c r="P4553" s="51">
        <f>F4553*$F$11</f>
        <v>0</v>
      </c>
      <c r="Q4553" s="51">
        <f>G4553*$G$11</f>
        <v>130.95000000000002</v>
      </c>
      <c r="R4553" s="51">
        <f>H4553*$H$11</f>
        <v>0</v>
      </c>
      <c r="S4553" s="51">
        <f>(N4553/100)*(I4553*$I$11)+(N4553/100)*(J4553*$J$11)+(N4553/100)*(L4553*$L$11)</f>
        <v>93.1905</v>
      </c>
      <c r="T4553" s="51">
        <f>(O4553/100)*(K4553*$K$11)</f>
        <v>0</v>
      </c>
      <c r="U4553" s="51">
        <f>(P4553/100)*(K4553*$K$11)+(P4553/100)*(L4553*$L$11)</f>
        <v>0</v>
      </c>
      <c r="V4553" s="51">
        <f>(Q4553/100)*(L4553*$L$11)</f>
        <v>148.4973</v>
      </c>
      <c r="W4553" s="51">
        <f>(R4553/100)*(K4553*$K$11)+(R4553/100)*(L4553*$L$11)</f>
        <v>0</v>
      </c>
      <c r="X4553" s="51">
        <f t="shared" si="637"/>
        <v>153.94050000000001</v>
      </c>
      <c r="Y4553" s="51">
        <f t="shared" si="638"/>
        <v>0</v>
      </c>
      <c r="Z4553" s="51">
        <f t="shared" si="639"/>
        <v>0</v>
      </c>
      <c r="AA4553" s="51">
        <f t="shared" si="640"/>
        <v>279.44730000000004</v>
      </c>
      <c r="AB4553" s="51">
        <f t="shared" si="641"/>
        <v>0</v>
      </c>
      <c r="AC4553" s="52">
        <f t="shared" si="642"/>
        <v>433.4</v>
      </c>
      <c r="AD4553" s="53">
        <f>(ROUND(AC4553-AC4545,1)/AC4545)</f>
        <v>0.2284580498866213</v>
      </c>
    </row>
    <row r="4554" spans="1:30" x14ac:dyDescent="0.25">
      <c r="A4554" s="46" t="s">
        <v>37</v>
      </c>
      <c r="B4554" s="59"/>
      <c r="C4554" s="48" t="s">
        <v>13</v>
      </c>
      <c r="D4554" s="49">
        <v>45</v>
      </c>
      <c r="E4554" s="49">
        <v>0</v>
      </c>
      <c r="F4554" s="49">
        <v>0</v>
      </c>
      <c r="G4554" s="49">
        <v>0</v>
      </c>
      <c r="H4554" s="49">
        <v>96</v>
      </c>
      <c r="I4554" s="50">
        <v>20</v>
      </c>
      <c r="J4554" s="50">
        <v>20</v>
      </c>
      <c r="K4554" s="50">
        <v>48</v>
      </c>
      <c r="L4554" s="50">
        <v>48</v>
      </c>
      <c r="M4554" s="50">
        <v>0</v>
      </c>
      <c r="N4554" s="51">
        <f>D4554*$D$12</f>
        <v>60.750000000000007</v>
      </c>
      <c r="O4554" s="51">
        <f>E4554*$E$12</f>
        <v>0</v>
      </c>
      <c r="P4554" s="51">
        <f>F4554*$F$12</f>
        <v>0</v>
      </c>
      <c r="Q4554" s="51">
        <f>G4554*$G$12</f>
        <v>0</v>
      </c>
      <c r="R4554" s="51">
        <f>H4554*$H$12</f>
        <v>129.60000000000002</v>
      </c>
      <c r="S4554" s="51">
        <f>(N4554/100)*(I4554*$I$12)+(N4554/100)*(J4554*$J$12)+(N4554/100)*(L4554*$L$12)</f>
        <v>65.123999999999995</v>
      </c>
      <c r="T4554" s="51">
        <f>(O4554/100)*(K4554*$K$12)</f>
        <v>0</v>
      </c>
      <c r="U4554" s="51">
        <f>(P4554/100)*(K4554*$K$12)+(P4554/100)*(L4554*$L$12)</f>
        <v>0</v>
      </c>
      <c r="V4554" s="51">
        <f>(Q4554/100)*(L4554*$L$12)</f>
        <v>0</v>
      </c>
      <c r="W4554" s="51">
        <f>(R4554/100)*(K4554*$K$12)+(R4554/100)*(L4554*$L$12)</f>
        <v>174.1824</v>
      </c>
      <c r="X4554" s="51">
        <f t="shared" si="637"/>
        <v>125.874</v>
      </c>
      <c r="Y4554" s="51">
        <f t="shared" si="638"/>
        <v>0</v>
      </c>
      <c r="Z4554" s="51">
        <f t="shared" si="639"/>
        <v>0</v>
      </c>
      <c r="AA4554" s="51">
        <f t="shared" si="640"/>
        <v>0</v>
      </c>
      <c r="AB4554" s="51">
        <f t="shared" si="641"/>
        <v>303.78240000000005</v>
      </c>
      <c r="AC4554" s="52">
        <f t="shared" si="642"/>
        <v>429.7</v>
      </c>
      <c r="AD4554" s="53">
        <f>(ROUND(AC4554-AC4545,1)/AC4545)</f>
        <v>0.21797052154195012</v>
      </c>
    </row>
    <row r="4555" spans="1:30" x14ac:dyDescent="0.25">
      <c r="A4555" s="46" t="s">
        <v>38</v>
      </c>
      <c r="B4555" s="59"/>
      <c r="C4555" s="48" t="s">
        <v>14</v>
      </c>
      <c r="D4555" s="49">
        <v>90</v>
      </c>
      <c r="E4555" s="49">
        <v>0</v>
      </c>
      <c r="F4555" s="49">
        <v>0</v>
      </c>
      <c r="G4555" s="49">
        <v>0</v>
      </c>
      <c r="H4555" s="49">
        <v>0</v>
      </c>
      <c r="I4555" s="50">
        <v>0</v>
      </c>
      <c r="J4555" s="50">
        <v>0</v>
      </c>
      <c r="K4555" s="50">
        <v>0</v>
      </c>
      <c r="L4555" s="50">
        <v>0</v>
      </c>
      <c r="M4555" s="50">
        <v>130</v>
      </c>
      <c r="N4555" s="51">
        <f>D4555*$D$13</f>
        <v>121.50000000000001</v>
      </c>
      <c r="O4555" s="51">
        <f>E4555*$E$13</f>
        <v>0</v>
      </c>
      <c r="P4555" s="51">
        <f>F4555*$F$13</f>
        <v>0</v>
      </c>
      <c r="Q4555" s="51">
        <f>G4555*$G$13</f>
        <v>0</v>
      </c>
      <c r="R4555" s="51">
        <f>H4555*$H$13</f>
        <v>0</v>
      </c>
      <c r="S4555" s="51">
        <f>(N4555/100)*(I4555*$I$13)+(N4555/100)*(J4555*$J$13)+(N4555/100)*(M4555*$M$13)+(N4555/100)*(L4555*$L$13)</f>
        <v>315.90000000000003</v>
      </c>
      <c r="T4555" s="51">
        <f>(O4555/100)*(K4555*$K$13)+(O4555/100)*(M4555*$M$13)</f>
        <v>0</v>
      </c>
      <c r="U4555" s="51">
        <f>(P4555/100)*(K4555*$K$13)+(P4555/100)*(L4555*$L$13)+(P4555/100)*(M4555*$M$13)</f>
        <v>0</v>
      </c>
      <c r="V4555" s="51">
        <f>(Q4555/100)*(L4555*$L$13)+(Q4555/100)*(M4555*$M$13)</f>
        <v>0</v>
      </c>
      <c r="W4555" s="51">
        <f>(R4555/100)*(K4555*$K$13)+(R4555/100)*(L4555*$L$13)+(R4555/100)*(M4555*$M$13)</f>
        <v>0</v>
      </c>
      <c r="X4555" s="51">
        <f t="shared" si="637"/>
        <v>437.40000000000003</v>
      </c>
      <c r="Y4555" s="51">
        <f t="shared" si="638"/>
        <v>0</v>
      </c>
      <c r="Z4555" s="51">
        <f t="shared" si="639"/>
        <v>0</v>
      </c>
      <c r="AA4555" s="51">
        <f t="shared" si="640"/>
        <v>0</v>
      </c>
      <c r="AB4555" s="51">
        <f t="shared" si="641"/>
        <v>0</v>
      </c>
      <c r="AC4555" s="52">
        <f t="shared" si="642"/>
        <v>437.4</v>
      </c>
      <c r="AD4555" s="53">
        <f>(ROUND(AC4555-AC4545,1)/AC4545)</f>
        <v>0.23979591836734693</v>
      </c>
    </row>
    <row r="4556" spans="1:30" x14ac:dyDescent="0.25">
      <c r="A4556" s="46" t="s">
        <v>39</v>
      </c>
      <c r="B4556" s="59"/>
      <c r="C4556" s="48" t="s">
        <v>15</v>
      </c>
      <c r="D4556" s="49">
        <v>95</v>
      </c>
      <c r="E4556" s="49">
        <v>0</v>
      </c>
      <c r="F4556" s="49">
        <v>0</v>
      </c>
      <c r="G4556" s="49">
        <v>0</v>
      </c>
      <c r="H4556" s="49">
        <v>0</v>
      </c>
      <c r="I4556" s="50">
        <v>20</v>
      </c>
      <c r="J4556" s="50">
        <v>20</v>
      </c>
      <c r="K4556" s="50">
        <v>90</v>
      </c>
      <c r="L4556" s="50">
        <v>0</v>
      </c>
      <c r="M4556" s="50">
        <v>0</v>
      </c>
      <c r="N4556" s="51">
        <f>D4556*$D$14</f>
        <v>128.25</v>
      </c>
      <c r="O4556" s="51">
        <f>E4556*$E$14</f>
        <v>0</v>
      </c>
      <c r="P4556" s="51">
        <f>F4556*$F$14</f>
        <v>0</v>
      </c>
      <c r="Q4556" s="51">
        <f>G4556*$G$14</f>
        <v>0</v>
      </c>
      <c r="R4556" s="51">
        <f>H4556*$H$14</f>
        <v>0</v>
      </c>
      <c r="S4556" s="51">
        <f>(N4556/100)*(I4556*$I$14)+(N4556/100)*(J4556*$J$14)+(N4556/100)*(K4556*$K$14)</f>
        <v>282.14999999999998</v>
      </c>
      <c r="T4556" s="51">
        <f>(O4556/100)*(K4556*$K$14)</f>
        <v>0</v>
      </c>
      <c r="U4556" s="51">
        <f>(P4556/100)*(K4556*$K$14)+(P4556/100)*(L4556*$L$14)</f>
        <v>0</v>
      </c>
      <c r="V4556" s="51">
        <f>(Q4556/100)*(L4556*$L$14)</f>
        <v>0</v>
      </c>
      <c r="W4556" s="51">
        <f>(R4556/100)*(K4556*$L$14)+(R4556/100)*(L4556*$M$14)</f>
        <v>0</v>
      </c>
      <c r="X4556" s="51">
        <f t="shared" si="637"/>
        <v>410.4</v>
      </c>
      <c r="Y4556" s="51">
        <f t="shared" si="638"/>
        <v>0</v>
      </c>
      <c r="Z4556" s="51">
        <f t="shared" si="639"/>
        <v>0</v>
      </c>
      <c r="AA4556" s="51">
        <f t="shared" si="640"/>
        <v>0</v>
      </c>
      <c r="AB4556" s="51">
        <f t="shared" si="641"/>
        <v>0</v>
      </c>
      <c r="AC4556" s="52">
        <f t="shared" si="642"/>
        <v>410.4</v>
      </c>
      <c r="AD4556" s="53">
        <f>(ROUND(AC4556-AC4545,1)/AC4545)</f>
        <v>0.16326530612244897</v>
      </c>
    </row>
    <row r="4557" spans="1:30" x14ac:dyDescent="0.25">
      <c r="A4557" s="46"/>
      <c r="B4557" s="59"/>
      <c r="C4557" s="48" t="s">
        <v>16</v>
      </c>
      <c r="D4557" s="49">
        <v>95</v>
      </c>
      <c r="E4557" s="49">
        <v>0</v>
      </c>
      <c r="F4557" s="49">
        <v>0</v>
      </c>
      <c r="G4557" s="49">
        <v>0</v>
      </c>
      <c r="H4557" s="49">
        <v>0</v>
      </c>
      <c r="I4557" s="50">
        <v>20</v>
      </c>
      <c r="J4557" s="50">
        <v>20</v>
      </c>
      <c r="K4557" s="50">
        <v>0</v>
      </c>
      <c r="L4557" s="50">
        <v>90</v>
      </c>
      <c r="M4557" s="50">
        <v>0</v>
      </c>
      <c r="N4557" s="51">
        <f>D4557*$D$15</f>
        <v>128.25</v>
      </c>
      <c r="O4557" s="51">
        <f>E4557*$E$15</f>
        <v>0</v>
      </c>
      <c r="P4557" s="51">
        <f>F4557*$F$15</f>
        <v>0</v>
      </c>
      <c r="Q4557" s="51">
        <f>G4557*$G$15</f>
        <v>0</v>
      </c>
      <c r="R4557" s="51">
        <f>H4557*$H$15</f>
        <v>0</v>
      </c>
      <c r="S4557" s="51">
        <f>(N4557/100)*(I4557*$I$15)+(N4557/100)*(J4557*$J$15)+(N4557/100)*(L4557*$L$15)</f>
        <v>282.14999999999998</v>
      </c>
      <c r="T4557" s="51">
        <f>(O4557/100)*(K4557*$K$15)</f>
        <v>0</v>
      </c>
      <c r="U4557" s="51">
        <f>(P4557/100)*(K4557*$K$15)+(P4557/100)*(L4557*$L$15)</f>
        <v>0</v>
      </c>
      <c r="V4557" s="51">
        <f>(Q4557/100)*(L4557*$L$15)</f>
        <v>0</v>
      </c>
      <c r="W4557" s="51">
        <f>(R4557/100)*(K4557*$K$15)+(R4557/100)*(L4557*$L$15)</f>
        <v>0</v>
      </c>
      <c r="X4557" s="51">
        <f t="shared" si="637"/>
        <v>410.4</v>
      </c>
      <c r="Y4557" s="51">
        <f t="shared" si="638"/>
        <v>0</v>
      </c>
      <c r="Z4557" s="51">
        <f t="shared" si="639"/>
        <v>0</v>
      </c>
      <c r="AA4557" s="51">
        <f t="shared" si="640"/>
        <v>0</v>
      </c>
      <c r="AB4557" s="51">
        <f t="shared" si="641"/>
        <v>0</v>
      </c>
      <c r="AC4557" s="52">
        <f t="shared" si="642"/>
        <v>410.4</v>
      </c>
      <c r="AD4557" s="53">
        <f>(ROUND(AC4557-AC4545,1)/AC4545)</f>
        <v>0.16326530612244897</v>
      </c>
    </row>
    <row r="4558" spans="1:30" x14ac:dyDescent="0.25">
      <c r="A4558" s="46"/>
      <c r="B4558" s="59"/>
      <c r="C4558" s="48" t="s">
        <v>17</v>
      </c>
      <c r="D4558" s="49">
        <v>90</v>
      </c>
      <c r="E4558" s="49">
        <v>0</v>
      </c>
      <c r="F4558" s="49">
        <v>0</v>
      </c>
      <c r="G4558" s="49">
        <v>0</v>
      </c>
      <c r="H4558" s="49">
        <v>0</v>
      </c>
      <c r="I4558" s="50">
        <v>20</v>
      </c>
      <c r="J4558" s="50">
        <v>60</v>
      </c>
      <c r="K4558" s="50">
        <v>0</v>
      </c>
      <c r="L4558" s="50">
        <v>50</v>
      </c>
      <c r="M4558" s="50">
        <v>0</v>
      </c>
      <c r="N4558" s="51">
        <f>D4558*$D$16</f>
        <v>121.50000000000001</v>
      </c>
      <c r="O4558" s="51">
        <f>E4558*$E$16</f>
        <v>0</v>
      </c>
      <c r="P4558" s="51">
        <f>F4558*$F$16</f>
        <v>0</v>
      </c>
      <c r="Q4558" s="51">
        <f>G4558*$G$16</f>
        <v>0</v>
      </c>
      <c r="R4558" s="51">
        <f>H4558*$H$16</f>
        <v>0</v>
      </c>
      <c r="S4558" s="51">
        <f>(N4558/100)*(I4558*$I$16)+(N4558/100)*(J4558*$J$16)+(N4558/100)*(L4558*$L$16)</f>
        <v>267.3</v>
      </c>
      <c r="T4558" s="51">
        <f>(O4558/100)*(K4558*$K$16)</f>
        <v>0</v>
      </c>
      <c r="U4558" s="51">
        <f>(P4558/100)*(K4558*$K$16)+(P4558/100)*(L4558*$L$16)</f>
        <v>0</v>
      </c>
      <c r="V4558" s="51">
        <f>(Q4558/100)*(L4558*$L$16)</f>
        <v>0</v>
      </c>
      <c r="W4558" s="51">
        <f>(R4558/100)*(K4558*$K$16)+(R4558/100)*(L4558*$L$16)</f>
        <v>0</v>
      </c>
      <c r="X4558" s="51">
        <f t="shared" si="637"/>
        <v>388.8</v>
      </c>
      <c r="Y4558" s="51">
        <f t="shared" si="638"/>
        <v>0</v>
      </c>
      <c r="Z4558" s="51">
        <f t="shared" si="639"/>
        <v>0</v>
      </c>
      <c r="AA4558" s="51">
        <f t="shared" si="640"/>
        <v>0</v>
      </c>
      <c r="AB4558" s="51">
        <f t="shared" si="641"/>
        <v>0</v>
      </c>
      <c r="AC4558" s="52">
        <f t="shared" si="642"/>
        <v>388.8</v>
      </c>
      <c r="AD4558" s="53">
        <f>(ROUND(AC4558-AC4545,1)/AC4545)</f>
        <v>0.10204081632653061</v>
      </c>
    </row>
    <row r="4559" spans="1:30" x14ac:dyDescent="0.25">
      <c r="A4559" s="46"/>
      <c r="B4559" s="59"/>
      <c r="C4559" s="48" t="s">
        <v>18</v>
      </c>
      <c r="D4559" s="49">
        <v>90</v>
      </c>
      <c r="E4559" s="49">
        <v>0</v>
      </c>
      <c r="F4559" s="49">
        <v>0</v>
      </c>
      <c r="G4559" s="49">
        <v>0</v>
      </c>
      <c r="H4559" s="49">
        <v>0</v>
      </c>
      <c r="I4559" s="50">
        <v>60</v>
      </c>
      <c r="J4559" s="50">
        <v>20</v>
      </c>
      <c r="K4559" s="50">
        <v>0</v>
      </c>
      <c r="L4559" s="50">
        <v>50</v>
      </c>
      <c r="M4559" s="50">
        <v>0</v>
      </c>
      <c r="N4559" s="51">
        <f>D4559*$D$17</f>
        <v>121.50000000000001</v>
      </c>
      <c r="O4559" s="51">
        <f>E4559*$E$17</f>
        <v>0</v>
      </c>
      <c r="P4559" s="51">
        <f>F4559*$F$17</f>
        <v>0</v>
      </c>
      <c r="Q4559" s="51">
        <f>G4559*$G$17</f>
        <v>0</v>
      </c>
      <c r="R4559" s="51">
        <f>H4559*$H$17</f>
        <v>0</v>
      </c>
      <c r="S4559" s="51">
        <f>(N4559/100)*(I4559*$I$17)+(N4559/100)*(J4559*$J$17)+(N4559/100)*(L4559*$L$17)</f>
        <v>267.3</v>
      </c>
      <c r="T4559" s="51">
        <f>(O4559/100)*(K4559*$K$17)</f>
        <v>0</v>
      </c>
      <c r="U4559" s="51">
        <f>(P4559/100)*(K4559*$K$17)+(P4559/100)*(L4559*$L$17)</f>
        <v>0</v>
      </c>
      <c r="V4559" s="51">
        <f>(Q4559/100)*(L4559*$L$17)</f>
        <v>0</v>
      </c>
      <c r="W4559" s="51">
        <f>(R4559/100)*(K4559*$K$17)+(R4559/100)*(L4559*$L$17)</f>
        <v>0</v>
      </c>
      <c r="X4559" s="51">
        <f t="shared" si="637"/>
        <v>388.8</v>
      </c>
      <c r="Y4559" s="51">
        <f t="shared" si="638"/>
        <v>0</v>
      </c>
      <c r="Z4559" s="51">
        <f t="shared" si="639"/>
        <v>0</v>
      </c>
      <c r="AA4559" s="51">
        <f t="shared" si="640"/>
        <v>0</v>
      </c>
      <c r="AB4559" s="51">
        <f t="shared" si="641"/>
        <v>0</v>
      </c>
      <c r="AC4559" s="52">
        <f t="shared" si="642"/>
        <v>388.8</v>
      </c>
      <c r="AD4559" s="53">
        <f>(ROUND(AC4559-AC4545,1)/AC4545)</f>
        <v>0.10204081632653061</v>
      </c>
    </row>
    <row r="4560" spans="1:30" x14ac:dyDescent="0.25">
      <c r="A4560" s="54" t="s">
        <v>19</v>
      </c>
      <c r="B4560" s="60" t="s">
        <v>363</v>
      </c>
      <c r="C4560" s="38" t="s">
        <v>50</v>
      </c>
      <c r="D4560" s="39">
        <v>160</v>
      </c>
      <c r="E4560" s="39">
        <v>0</v>
      </c>
      <c r="F4560" s="39">
        <v>0</v>
      </c>
      <c r="G4560" s="39">
        <v>0</v>
      </c>
      <c r="H4560" s="39">
        <v>0</v>
      </c>
      <c r="I4560" s="40">
        <v>30</v>
      </c>
      <c r="J4560" s="40">
        <v>0</v>
      </c>
      <c r="K4560" s="40">
        <v>0</v>
      </c>
      <c r="L4560" s="40">
        <v>0</v>
      </c>
      <c r="M4560" s="40">
        <v>0</v>
      </c>
      <c r="N4560" s="41">
        <f>D4560*$D$3</f>
        <v>224</v>
      </c>
      <c r="O4560" s="41">
        <f>E4560*$E$3</f>
        <v>0</v>
      </c>
      <c r="P4560" s="41">
        <f>F4560*$F$3</f>
        <v>0</v>
      </c>
      <c r="Q4560" s="41">
        <f>G4560*$G$3</f>
        <v>0</v>
      </c>
      <c r="R4560" s="41">
        <f>H4560*$H$3</f>
        <v>0</v>
      </c>
      <c r="S4560" s="41">
        <f>(N4560/100)*(I4560*$I$3)+(N4560/100)*(J4560*$J$3)</f>
        <v>134.4</v>
      </c>
      <c r="T4560" s="41">
        <f>(O4560/100)*(K4560*$K$3)</f>
        <v>0</v>
      </c>
      <c r="U4560" s="41">
        <f>(P4560/100)*(K4560*$K$3)+(P4560/100)*(L4560*$L$3)</f>
        <v>0</v>
      </c>
      <c r="V4560" s="41">
        <f>(Q4560/100)*(L4560*$L$3)</f>
        <v>0</v>
      </c>
      <c r="W4560" s="41">
        <f>(R4560/100)*(K4560*$K$3)+(R4560/100)*(L4560*$L$3)</f>
        <v>0</v>
      </c>
      <c r="X4560" s="41">
        <f t="shared" si="637"/>
        <v>358.4</v>
      </c>
      <c r="Y4560" s="41">
        <f t="shared" si="638"/>
        <v>0</v>
      </c>
      <c r="Z4560" s="41">
        <f t="shared" si="639"/>
        <v>0</v>
      </c>
      <c r="AA4560" s="41">
        <f t="shared" si="640"/>
        <v>0</v>
      </c>
      <c r="AB4560" s="41">
        <f t="shared" si="641"/>
        <v>0</v>
      </c>
      <c r="AC4560" s="42">
        <f t="shared" si="642"/>
        <v>358.4</v>
      </c>
      <c r="AD4560" s="43"/>
    </row>
    <row r="4561" spans="1:30" x14ac:dyDescent="0.25">
      <c r="A4561" s="46" t="s">
        <v>29</v>
      </c>
      <c r="B4561" s="61">
        <v>40</v>
      </c>
      <c r="C4561" s="48" t="s">
        <v>5</v>
      </c>
      <c r="D4561" s="49">
        <v>160</v>
      </c>
      <c r="E4561" s="49">
        <v>0</v>
      </c>
      <c r="F4561" s="49">
        <v>0</v>
      </c>
      <c r="G4561" s="49">
        <v>0</v>
      </c>
      <c r="H4561" s="49">
        <v>0</v>
      </c>
      <c r="I4561" s="50">
        <v>35</v>
      </c>
      <c r="J4561" s="50">
        <v>10</v>
      </c>
      <c r="K4561" s="50">
        <v>0</v>
      </c>
      <c r="L4561" s="50">
        <v>0</v>
      </c>
      <c r="M4561" s="50">
        <v>0</v>
      </c>
      <c r="N4561" s="51">
        <f>D4561*$D$4</f>
        <v>216</v>
      </c>
      <c r="O4561" s="51">
        <f>E4561*$E$4</f>
        <v>0</v>
      </c>
      <c r="P4561" s="51">
        <f>F4561*$F$4</f>
        <v>0</v>
      </c>
      <c r="Q4561" s="51">
        <f>G4561*$G$4</f>
        <v>0</v>
      </c>
      <c r="R4561" s="51">
        <f>H4561*$H$4</f>
        <v>0</v>
      </c>
      <c r="S4561" s="51">
        <f>(N4561/100)*(I4561*$I$4)+(N4561/100)*(J4561*$J$4)</f>
        <v>194.40000000000003</v>
      </c>
      <c r="T4561" s="51">
        <f>(O4561/100)*(K4561*$K$4)</f>
        <v>0</v>
      </c>
      <c r="U4561" s="51">
        <f>(P4561/100)*(K4561*$K$4)+(P4561/100)*(L4561*$L$4)</f>
        <v>0</v>
      </c>
      <c r="V4561" s="51">
        <f>(Q4561/100)*(L4561*$L$4)</f>
        <v>0</v>
      </c>
      <c r="W4561" s="51">
        <f>(R4561/100)*(K4561*$K$4)+(R4561/100)*(L4561*$L$4)</f>
        <v>0</v>
      </c>
      <c r="X4561" s="51">
        <f t="shared" si="637"/>
        <v>410.40000000000003</v>
      </c>
      <c r="Y4561" s="51">
        <f t="shared" si="638"/>
        <v>0</v>
      </c>
      <c r="Z4561" s="51">
        <f t="shared" si="639"/>
        <v>0</v>
      </c>
      <c r="AA4561" s="51">
        <f t="shared" si="640"/>
        <v>0</v>
      </c>
      <c r="AB4561" s="51">
        <f t="shared" si="641"/>
        <v>0</v>
      </c>
      <c r="AC4561" s="52">
        <f t="shared" si="642"/>
        <v>410.4</v>
      </c>
      <c r="AD4561" s="53">
        <f>(ROUND(AC4561-AC4560,1)/AC4560)</f>
        <v>0.14508928571428573</v>
      </c>
    </row>
    <row r="4562" spans="1:30" x14ac:dyDescent="0.25">
      <c r="A4562" s="46" t="s">
        <v>30</v>
      </c>
      <c r="B4562" s="61">
        <v>0</v>
      </c>
      <c r="C4562" s="48" t="s">
        <v>6</v>
      </c>
      <c r="D4562" s="49">
        <v>160</v>
      </c>
      <c r="E4562" s="49">
        <v>0</v>
      </c>
      <c r="F4562" s="49">
        <v>0</v>
      </c>
      <c r="G4562" s="49">
        <v>0</v>
      </c>
      <c r="H4562" s="49">
        <v>0</v>
      </c>
      <c r="I4562" s="50">
        <v>30</v>
      </c>
      <c r="J4562" s="50">
        <v>0</v>
      </c>
      <c r="K4562" s="50">
        <v>0</v>
      </c>
      <c r="L4562" s="50">
        <v>0</v>
      </c>
      <c r="M4562" s="50">
        <v>0</v>
      </c>
      <c r="N4562" s="51">
        <f>D4562*$D$5</f>
        <v>224</v>
      </c>
      <c r="O4562" s="51">
        <f>E4562*$E$5</f>
        <v>0</v>
      </c>
      <c r="P4562" s="51">
        <f>F4562*$F$5</f>
        <v>0</v>
      </c>
      <c r="Q4562" s="51">
        <f>G4562*$G$5</f>
        <v>0</v>
      </c>
      <c r="R4562" s="51">
        <f>H4562*$H$5</f>
        <v>0</v>
      </c>
      <c r="S4562" s="51">
        <f>(N4562/100)*(I4562*$I$5)+(N4562/100)*(J4562*$J$5)</f>
        <v>134.4</v>
      </c>
      <c r="T4562" s="51">
        <f>(O4562/100)*(K4562*$K$5)</f>
        <v>0</v>
      </c>
      <c r="U4562" s="51">
        <f>(P4562/100)*(K4562*$K$5)+(P4562/100)*(L4562*$L$5)</f>
        <v>0</v>
      </c>
      <c r="V4562" s="51">
        <f>(Q4562/100)*(L4562*$L$5)</f>
        <v>0</v>
      </c>
      <c r="W4562" s="51">
        <f>(R4562/100)*(K4562*$K$5)+(R4562/100)*(L4562*$L$5)</f>
        <v>0</v>
      </c>
      <c r="X4562" s="51">
        <f t="shared" si="637"/>
        <v>358.4</v>
      </c>
      <c r="Y4562" s="51">
        <f t="shared" si="638"/>
        <v>0</v>
      </c>
      <c r="Z4562" s="51">
        <f t="shared" si="639"/>
        <v>0</v>
      </c>
      <c r="AA4562" s="51">
        <f t="shared" si="640"/>
        <v>0</v>
      </c>
      <c r="AB4562" s="51">
        <f t="shared" si="641"/>
        <v>0</v>
      </c>
      <c r="AC4562" s="52">
        <f t="shared" si="642"/>
        <v>358.4</v>
      </c>
      <c r="AD4562" s="53">
        <f>(ROUND(AC4562-AC4560,1)/AC4560)</f>
        <v>0</v>
      </c>
    </row>
    <row r="4563" spans="1:30" x14ac:dyDescent="0.25">
      <c r="A4563" s="46" t="s">
        <v>31</v>
      </c>
      <c r="B4563" s="61">
        <v>0</v>
      </c>
      <c r="C4563" s="48" t="s">
        <v>7</v>
      </c>
      <c r="D4563" s="49">
        <v>160</v>
      </c>
      <c r="E4563" s="49">
        <v>0</v>
      </c>
      <c r="F4563" s="49">
        <v>0</v>
      </c>
      <c r="G4563" s="49">
        <v>0</v>
      </c>
      <c r="H4563" s="49">
        <v>0</v>
      </c>
      <c r="I4563" s="50">
        <v>30</v>
      </c>
      <c r="J4563" s="50">
        <v>0</v>
      </c>
      <c r="K4563" s="50">
        <v>0</v>
      </c>
      <c r="L4563" s="50">
        <v>0</v>
      </c>
      <c r="M4563" s="50">
        <v>0</v>
      </c>
      <c r="N4563" s="51">
        <f>D4563*$D$6</f>
        <v>224</v>
      </c>
      <c r="O4563" s="51">
        <f>E4563*$E$6</f>
        <v>0</v>
      </c>
      <c r="P4563" s="51">
        <f>F4563*$F$6</f>
        <v>0</v>
      </c>
      <c r="Q4563" s="51">
        <f>G4563*$G$6</f>
        <v>0</v>
      </c>
      <c r="R4563" s="51">
        <f>H4563*$H$6</f>
        <v>0</v>
      </c>
      <c r="S4563" s="51">
        <f>(N4563/100)*(I4563*$I$6)+(N4563/100)*(J4563*$J$6)</f>
        <v>134.4</v>
      </c>
      <c r="T4563" s="51">
        <f>(O4563/100)*(K4563*$K$6)</f>
        <v>0</v>
      </c>
      <c r="U4563" s="51">
        <f>(P4563/100)*(K4563*$K$6)+(P4563/100)*(L4563*$L$6)</f>
        <v>0</v>
      </c>
      <c r="V4563" s="51">
        <f>(Q4563/100)*(L4563*$L$6)</f>
        <v>0</v>
      </c>
      <c r="W4563" s="51">
        <f>(R4563/100)*(K4563*$K$6)+(R4563/100)*(L4563*$L$6)</f>
        <v>0</v>
      </c>
      <c r="X4563" s="51">
        <f t="shared" si="637"/>
        <v>358.4</v>
      </c>
      <c r="Y4563" s="51">
        <f t="shared" si="638"/>
        <v>0</v>
      </c>
      <c r="Z4563" s="51">
        <f t="shared" si="639"/>
        <v>0</v>
      </c>
      <c r="AA4563" s="51">
        <f t="shared" si="640"/>
        <v>0</v>
      </c>
      <c r="AB4563" s="51">
        <f t="shared" si="641"/>
        <v>0</v>
      </c>
      <c r="AC4563" s="52">
        <f t="shared" si="642"/>
        <v>358.4</v>
      </c>
      <c r="AD4563" s="53">
        <f>(ROUND(AC4563-AC4560,1)/AC4560)</f>
        <v>0</v>
      </c>
    </row>
    <row r="4564" spans="1:30" x14ac:dyDescent="0.25">
      <c r="A4564" s="46" t="s">
        <v>32</v>
      </c>
      <c r="B4564" s="61">
        <v>0</v>
      </c>
      <c r="C4564" s="48" t="s">
        <v>8</v>
      </c>
      <c r="D4564" s="49">
        <v>160</v>
      </c>
      <c r="E4564" s="49">
        <v>0</v>
      </c>
      <c r="F4564" s="49">
        <v>0</v>
      </c>
      <c r="G4564" s="49">
        <v>0</v>
      </c>
      <c r="H4564" s="49">
        <v>0</v>
      </c>
      <c r="I4564" s="50">
        <v>30</v>
      </c>
      <c r="J4564" s="50">
        <v>0</v>
      </c>
      <c r="K4564" s="50">
        <v>0</v>
      </c>
      <c r="L4564" s="50">
        <v>0</v>
      </c>
      <c r="M4564" s="50">
        <v>0</v>
      </c>
      <c r="N4564" s="51">
        <f>D4564*$D$7</f>
        <v>224</v>
      </c>
      <c r="O4564" s="51">
        <f>E4564*$E$7</f>
        <v>0</v>
      </c>
      <c r="P4564" s="51">
        <f>F4564*$F$7</f>
        <v>0</v>
      </c>
      <c r="Q4564" s="51">
        <f>G4564*$G$7</f>
        <v>0</v>
      </c>
      <c r="R4564" s="51">
        <f>H4564*$H$7</f>
        <v>0</v>
      </c>
      <c r="S4564" s="51">
        <f>(N4564/100)*(I4564*$I$7)+(N4564/100)*(J4564*$J$7)</f>
        <v>134.4</v>
      </c>
      <c r="T4564" s="51">
        <f>(O4564/100)*(K4564*$K$7)</f>
        <v>0</v>
      </c>
      <c r="U4564" s="51">
        <f>(P4564/100)*(K4564*$K$7)+(P4564/100)*(L4564*$L$7)</f>
        <v>0</v>
      </c>
      <c r="V4564" s="51">
        <f>(Q4564/100)*(L4564*$L$7)</f>
        <v>0</v>
      </c>
      <c r="W4564" s="51">
        <f>(R4564/100)*(K4564*$K$7)+(R4564/100)*(L4564*$L$7)</f>
        <v>0</v>
      </c>
      <c r="X4564" s="51">
        <f t="shared" si="637"/>
        <v>358.4</v>
      </c>
      <c r="Y4564" s="51">
        <f t="shared" si="638"/>
        <v>0</v>
      </c>
      <c r="Z4564" s="51">
        <f t="shared" si="639"/>
        <v>0</v>
      </c>
      <c r="AA4564" s="51">
        <f t="shared" si="640"/>
        <v>0</v>
      </c>
      <c r="AB4564" s="51">
        <f t="shared" si="641"/>
        <v>0</v>
      </c>
      <c r="AC4564" s="52">
        <f t="shared" si="642"/>
        <v>358.4</v>
      </c>
      <c r="AD4564" s="53">
        <f>(ROUND(AC4564-AC4560,1)/AC4560)</f>
        <v>0</v>
      </c>
    </row>
    <row r="4565" spans="1:30" x14ac:dyDescent="0.25">
      <c r="A4565" s="46" t="s">
        <v>33</v>
      </c>
      <c r="B4565" s="61"/>
      <c r="C4565" s="48" t="s">
        <v>9</v>
      </c>
      <c r="D4565" s="49">
        <v>160</v>
      </c>
      <c r="E4565" s="49">
        <v>0</v>
      </c>
      <c r="F4565" s="49">
        <v>0</v>
      </c>
      <c r="G4565" s="49">
        <v>0</v>
      </c>
      <c r="H4565" s="49">
        <v>0</v>
      </c>
      <c r="I4565" s="50">
        <v>30</v>
      </c>
      <c r="J4565" s="50">
        <v>0</v>
      </c>
      <c r="K4565" s="50">
        <v>0</v>
      </c>
      <c r="L4565" s="50">
        <v>0</v>
      </c>
      <c r="M4565" s="50">
        <v>0</v>
      </c>
      <c r="N4565" s="51">
        <f>D4565*$D$8</f>
        <v>224</v>
      </c>
      <c r="O4565" s="51">
        <f>E4565*$E$8</f>
        <v>0</v>
      </c>
      <c r="P4565" s="51">
        <f>F4565*$F$8</f>
        <v>0</v>
      </c>
      <c r="Q4565" s="51">
        <f>G4565*$G$8</f>
        <v>0</v>
      </c>
      <c r="R4565" s="51">
        <f>H4565*$H$8</f>
        <v>0</v>
      </c>
      <c r="S4565" s="51">
        <f>(N4565/100)*(I4565*$I$8)+(N4565/100)*(J4565*$J$8)</f>
        <v>134.4</v>
      </c>
      <c r="T4565" s="51">
        <f>(O4565/100)*(K4565*$K$8)</f>
        <v>0</v>
      </c>
      <c r="U4565" s="51">
        <f>(P4565/100)*(K4565*$K$8)+(P4565/100)*(L4565*$L$8)</f>
        <v>0</v>
      </c>
      <c r="V4565" s="51">
        <f>(Q4565/100)*(L4565*$L$8)</f>
        <v>0</v>
      </c>
      <c r="W4565" s="51">
        <f>(R4565/100)*(K4565*$K$8)+(R4565/100)*(L4565*$L$8)</f>
        <v>0</v>
      </c>
      <c r="X4565" s="51">
        <f t="shared" si="637"/>
        <v>358.4</v>
      </c>
      <c r="Y4565" s="51">
        <f t="shared" si="638"/>
        <v>0</v>
      </c>
      <c r="Z4565" s="51">
        <f t="shared" si="639"/>
        <v>0</v>
      </c>
      <c r="AA4565" s="51">
        <f t="shared" si="640"/>
        <v>0</v>
      </c>
      <c r="AB4565" s="51">
        <f t="shared" si="641"/>
        <v>0</v>
      </c>
      <c r="AC4565" s="52">
        <f t="shared" si="642"/>
        <v>358.4</v>
      </c>
      <c r="AD4565" s="53">
        <f>(ROUND(AC4565-AC4560,1)/AC4560)</f>
        <v>0</v>
      </c>
    </row>
    <row r="4566" spans="1:30" x14ac:dyDescent="0.25">
      <c r="A4566" s="46" t="s">
        <v>34</v>
      </c>
      <c r="B4566" s="61"/>
      <c r="C4566" s="48" t="s">
        <v>10</v>
      </c>
      <c r="D4566" s="49">
        <v>80</v>
      </c>
      <c r="E4566" s="49">
        <v>160</v>
      </c>
      <c r="F4566" s="49">
        <v>0</v>
      </c>
      <c r="G4566" s="49">
        <v>0</v>
      </c>
      <c r="H4566" s="49">
        <v>0</v>
      </c>
      <c r="I4566" s="50">
        <v>30</v>
      </c>
      <c r="J4566" s="50">
        <v>0</v>
      </c>
      <c r="K4566" s="50">
        <v>40</v>
      </c>
      <c r="L4566" s="50">
        <v>0</v>
      </c>
      <c r="M4566" s="50">
        <v>0</v>
      </c>
      <c r="N4566" s="51">
        <f>D4566*$D$9</f>
        <v>108</v>
      </c>
      <c r="O4566" s="51">
        <f>E4566*$E$9</f>
        <v>216</v>
      </c>
      <c r="P4566" s="51">
        <f>F4566*$F$9</f>
        <v>0</v>
      </c>
      <c r="Q4566" s="51">
        <f>G4566*$G$9</f>
        <v>0</v>
      </c>
      <c r="R4566" s="51">
        <f>H4566*$H$9</f>
        <v>0</v>
      </c>
      <c r="S4566" s="51">
        <f>(N4566/100)*(I4566*$I$9)+(N4566/100)*(J4566*$J$9)</f>
        <v>32.400000000000006</v>
      </c>
      <c r="T4566" s="51">
        <f>(O4566/100)*(K4566*$K$9)</f>
        <v>120.96000000000001</v>
      </c>
      <c r="U4566" s="51">
        <f>(P4566/100)*(K4566*$K$9)+(P4566/100)*(L4566*$L$9)</f>
        <v>0</v>
      </c>
      <c r="V4566" s="51">
        <f>(Q4566/100)*(L4566*$L$9)</f>
        <v>0</v>
      </c>
      <c r="W4566" s="51">
        <f>(R4566/100)*(K4566*$K$9)+(R4566/100)*(L4566*$L$9)</f>
        <v>0</v>
      </c>
      <c r="X4566" s="51">
        <f t="shared" si="637"/>
        <v>140.4</v>
      </c>
      <c r="Y4566" s="51">
        <f t="shared" si="638"/>
        <v>336.96000000000004</v>
      </c>
      <c r="Z4566" s="51">
        <f t="shared" si="639"/>
        <v>0</v>
      </c>
      <c r="AA4566" s="51">
        <f t="shared" si="640"/>
        <v>0</v>
      </c>
      <c r="AB4566" s="51">
        <f t="shared" si="641"/>
        <v>0</v>
      </c>
      <c r="AC4566" s="52">
        <f t="shared" si="642"/>
        <v>477.4</v>
      </c>
      <c r="AD4566" s="53">
        <f>(ROUND(AC4566-AC4560,1)/AC4560)</f>
        <v>0.33203125</v>
      </c>
    </row>
    <row r="4567" spans="1:30" x14ac:dyDescent="0.25">
      <c r="A4567" s="46" t="s">
        <v>35</v>
      </c>
      <c r="B4567" s="61"/>
      <c r="C4567" s="48" t="s">
        <v>11</v>
      </c>
      <c r="D4567" s="49">
        <v>80</v>
      </c>
      <c r="E4567" s="49">
        <v>0</v>
      </c>
      <c r="F4567" s="49">
        <v>160</v>
      </c>
      <c r="G4567" s="49">
        <v>0</v>
      </c>
      <c r="H4567" s="49">
        <v>0</v>
      </c>
      <c r="I4567" s="50">
        <v>30</v>
      </c>
      <c r="J4567" s="50">
        <v>0</v>
      </c>
      <c r="K4567" s="50">
        <v>20</v>
      </c>
      <c r="L4567" s="50">
        <v>20</v>
      </c>
      <c r="M4567" s="50">
        <v>0</v>
      </c>
      <c r="N4567" s="51">
        <f>D4567*$D$10</f>
        <v>108</v>
      </c>
      <c r="O4567" s="51">
        <f>E4567*$E$10</f>
        <v>0</v>
      </c>
      <c r="P4567" s="51">
        <f>F4567*$F$10</f>
        <v>216</v>
      </c>
      <c r="Q4567" s="51">
        <f>G4567*$G$10</f>
        <v>0</v>
      </c>
      <c r="R4567" s="51">
        <f>H4567*$H$10</f>
        <v>0</v>
      </c>
      <c r="S4567" s="51">
        <f>(N4567/100)*(I4567*$I$10)+(N4567/100)*(J4567*$J$10)</f>
        <v>32.400000000000006</v>
      </c>
      <c r="T4567" s="51">
        <f>(O4567/100)*(K4567*$J$10)</f>
        <v>0</v>
      </c>
      <c r="U4567" s="51">
        <f>(P4567/100)*(K4567*$K$10)+(P4567/100)*(L4567*$L$10)</f>
        <v>120.96000000000001</v>
      </c>
      <c r="V4567" s="51">
        <f>(Q4567/100)*(L4567*$L$10)</f>
        <v>0</v>
      </c>
      <c r="W4567" s="51">
        <f>(R4567/100)*(K4567*$K$10)+(R4567/100)*(L4567*$L$10)</f>
        <v>0</v>
      </c>
      <c r="X4567" s="51">
        <f t="shared" si="637"/>
        <v>140.4</v>
      </c>
      <c r="Y4567" s="51">
        <f t="shared" si="638"/>
        <v>0</v>
      </c>
      <c r="Z4567" s="51">
        <f t="shared" si="639"/>
        <v>336.96000000000004</v>
      </c>
      <c r="AA4567" s="51">
        <f t="shared" si="640"/>
        <v>0</v>
      </c>
      <c r="AB4567" s="51">
        <f t="shared" si="641"/>
        <v>0</v>
      </c>
      <c r="AC4567" s="52">
        <f t="shared" si="642"/>
        <v>477.4</v>
      </c>
      <c r="AD4567" s="53">
        <f>(ROUND(AC4567-AC4560,1)/AC4560)</f>
        <v>0.33203125</v>
      </c>
    </row>
    <row r="4568" spans="1:30" x14ac:dyDescent="0.25">
      <c r="A4568" s="46" t="s">
        <v>36</v>
      </c>
      <c r="B4568" s="61"/>
      <c r="C4568" s="48" t="s">
        <v>12</v>
      </c>
      <c r="D4568" s="49">
        <v>80</v>
      </c>
      <c r="E4568" s="49">
        <v>0</v>
      </c>
      <c r="F4568" s="49">
        <v>0</v>
      </c>
      <c r="G4568" s="49">
        <v>160</v>
      </c>
      <c r="H4568" s="49">
        <v>0</v>
      </c>
      <c r="I4568" s="50">
        <v>30</v>
      </c>
      <c r="J4568" s="50">
        <v>0</v>
      </c>
      <c r="K4568" s="50">
        <v>0</v>
      </c>
      <c r="L4568" s="50">
        <v>40</v>
      </c>
      <c r="M4568" s="50">
        <v>0</v>
      </c>
      <c r="N4568" s="51">
        <f>D4568*$D$11</f>
        <v>108</v>
      </c>
      <c r="O4568" s="51">
        <f>E4568*$E$11</f>
        <v>0</v>
      </c>
      <c r="P4568" s="51">
        <f>F4568*$F$11</f>
        <v>0</v>
      </c>
      <c r="Q4568" s="51">
        <f>G4568*$G$11</f>
        <v>216</v>
      </c>
      <c r="R4568" s="51">
        <f>H4568*$H$11</f>
        <v>0</v>
      </c>
      <c r="S4568" s="51">
        <f>(N4568/100)*(I4568*$I$11)+(N4568/100)*(J4568*$J$11)</f>
        <v>32.400000000000006</v>
      </c>
      <c r="T4568" s="51">
        <f>(O4568/100)*(K4568*$K$11)</f>
        <v>0</v>
      </c>
      <c r="U4568" s="51">
        <f>(P4568/100)*(K4568*$K$11)+(P4568/100)*(L4568*$L$11)</f>
        <v>0</v>
      </c>
      <c r="V4568" s="51">
        <f>(Q4568/100)*(L4568*$L$11)</f>
        <v>120.96000000000001</v>
      </c>
      <c r="W4568" s="51">
        <f>(R4568/100)*(K4568*$K$11)+(R4568/100)*(L4568*$L$11)</f>
        <v>0</v>
      </c>
      <c r="X4568" s="51">
        <f t="shared" si="637"/>
        <v>140.4</v>
      </c>
      <c r="Y4568" s="51">
        <f t="shared" si="638"/>
        <v>0</v>
      </c>
      <c r="Z4568" s="51">
        <f t="shared" si="639"/>
        <v>0</v>
      </c>
      <c r="AA4568" s="51">
        <f t="shared" si="640"/>
        <v>336.96000000000004</v>
      </c>
      <c r="AB4568" s="51">
        <f t="shared" si="641"/>
        <v>0</v>
      </c>
      <c r="AC4568" s="52">
        <f t="shared" si="642"/>
        <v>477.4</v>
      </c>
      <c r="AD4568" s="53">
        <f>(ROUND(AC4568-AC4560,1)/AC4560)</f>
        <v>0.33203125</v>
      </c>
    </row>
    <row r="4569" spans="1:30" x14ac:dyDescent="0.25">
      <c r="A4569" s="46" t="s">
        <v>37</v>
      </c>
      <c r="B4569" s="61"/>
      <c r="C4569" s="48" t="s">
        <v>13</v>
      </c>
      <c r="D4569" s="49">
        <v>80</v>
      </c>
      <c r="E4569" s="49">
        <v>0</v>
      </c>
      <c r="F4569" s="49">
        <v>0</v>
      </c>
      <c r="G4569" s="49">
        <v>0</v>
      </c>
      <c r="H4569" s="49">
        <v>160</v>
      </c>
      <c r="I4569" s="50">
        <v>30</v>
      </c>
      <c r="J4569" s="50">
        <v>0</v>
      </c>
      <c r="K4569" s="50">
        <v>20</v>
      </c>
      <c r="L4569" s="50">
        <v>20</v>
      </c>
      <c r="M4569" s="50">
        <v>0</v>
      </c>
      <c r="N4569" s="51">
        <f>D4569*$D$12</f>
        <v>108</v>
      </c>
      <c r="O4569" s="51">
        <f>E4569*$E$12</f>
        <v>0</v>
      </c>
      <c r="P4569" s="51">
        <f>F4569*$F$12</f>
        <v>0</v>
      </c>
      <c r="Q4569" s="51">
        <f>G4569*$G$12</f>
        <v>0</v>
      </c>
      <c r="R4569" s="51">
        <f>H4569*$H$12</f>
        <v>216</v>
      </c>
      <c r="S4569" s="51">
        <f>(N4569/100)*(I4569*$I$12)+(N4569/100)*(J4569*$J$12)</f>
        <v>32.400000000000006</v>
      </c>
      <c r="T4569" s="51">
        <f>(O4569/100)*(K4569*$K$12)</f>
        <v>0</v>
      </c>
      <c r="U4569" s="51">
        <f>(P4569/100)*(K4569*$K$12)+(P4569/100)*(L4569*$L$12)</f>
        <v>0</v>
      </c>
      <c r="V4569" s="51">
        <f>(Q4569/100)*(L4569*$L$12)</f>
        <v>0</v>
      </c>
      <c r="W4569" s="51">
        <f>(R4569/100)*(K4569*$K$12)+(R4569/100)*(L4569*$L$12)</f>
        <v>120.96000000000001</v>
      </c>
      <c r="X4569" s="51">
        <f t="shared" si="637"/>
        <v>140.4</v>
      </c>
      <c r="Y4569" s="51">
        <f t="shared" si="638"/>
        <v>0</v>
      </c>
      <c r="Z4569" s="51">
        <f t="shared" si="639"/>
        <v>0</v>
      </c>
      <c r="AA4569" s="51">
        <f t="shared" si="640"/>
        <v>0</v>
      </c>
      <c r="AB4569" s="51">
        <f t="shared" si="641"/>
        <v>336.96000000000004</v>
      </c>
      <c r="AC4569" s="52">
        <f t="shared" si="642"/>
        <v>477.4</v>
      </c>
      <c r="AD4569" s="53">
        <f>(ROUND(AC4569-AC4560,1)/AC4560)</f>
        <v>0.33203125</v>
      </c>
    </row>
    <row r="4570" spans="1:30" x14ac:dyDescent="0.25">
      <c r="A4570" s="46" t="s">
        <v>38</v>
      </c>
      <c r="B4570" s="61"/>
      <c r="C4570" s="48" t="s">
        <v>14</v>
      </c>
      <c r="D4570" s="49">
        <v>160</v>
      </c>
      <c r="E4570" s="49">
        <v>0</v>
      </c>
      <c r="F4570" s="49">
        <v>0</v>
      </c>
      <c r="G4570" s="49">
        <v>0</v>
      </c>
      <c r="H4570" s="49">
        <v>0</v>
      </c>
      <c r="I4570" s="50">
        <v>0</v>
      </c>
      <c r="J4570" s="50">
        <v>0</v>
      </c>
      <c r="K4570" s="50">
        <v>0</v>
      </c>
      <c r="L4570" s="50">
        <v>0</v>
      </c>
      <c r="M4570" s="50">
        <v>50</v>
      </c>
      <c r="N4570" s="51">
        <f>D4570*$D$13</f>
        <v>216</v>
      </c>
      <c r="O4570" s="51">
        <f>E4570*$E$13</f>
        <v>0</v>
      </c>
      <c r="P4570" s="51">
        <f>F4570*$F$13</f>
        <v>0</v>
      </c>
      <c r="Q4570" s="51">
        <f>G4570*$G$13</f>
        <v>0</v>
      </c>
      <c r="R4570" s="51">
        <f>H4570*$H$13</f>
        <v>0</v>
      </c>
      <c r="S4570" s="51">
        <f>(N4570/100)*(I4570*$I$13)+(N4570/100)*(J4570*$J$13)+(N4570/100)*(M4570*$M$13)</f>
        <v>216</v>
      </c>
      <c r="T4570" s="51">
        <f>(O4570/100)*(K4570*$K$13)+(O4570/100)*(M4570*$M$13)</f>
        <v>0</v>
      </c>
      <c r="U4570" s="51">
        <f>(P4570/100)*(K4570*$K$13)+(P4570/100)*(L4570*$L$13)+(P4570/100)*(M4570*$M$13)</f>
        <v>0</v>
      </c>
      <c r="V4570" s="51">
        <f>(Q4570/100)*(L4570*$L$13)+(Q4570/100)*(M4570*$M$13)</f>
        <v>0</v>
      </c>
      <c r="W4570" s="51">
        <f>(R4570/100)*(K4570*$K$13)+(R4570/100)*(L4570*$L$13)+(R4570/100)*(M4570*$M$13)</f>
        <v>0</v>
      </c>
      <c r="X4570" s="51">
        <f t="shared" si="637"/>
        <v>432</v>
      </c>
      <c r="Y4570" s="51">
        <f t="shared" si="638"/>
        <v>0</v>
      </c>
      <c r="Z4570" s="51">
        <f t="shared" si="639"/>
        <v>0</v>
      </c>
      <c r="AA4570" s="51">
        <f t="shared" si="640"/>
        <v>0</v>
      </c>
      <c r="AB4570" s="51">
        <f t="shared" si="641"/>
        <v>0</v>
      </c>
      <c r="AC4570" s="52">
        <f t="shared" si="642"/>
        <v>432</v>
      </c>
      <c r="AD4570" s="53">
        <f>(ROUND(AC4570-AC4560,1)/AC4560)</f>
        <v>0.20535714285714285</v>
      </c>
    </row>
    <row r="4571" spans="1:30" x14ac:dyDescent="0.25">
      <c r="A4571" s="46" t="s">
        <v>39</v>
      </c>
      <c r="B4571" s="61"/>
      <c r="C4571" s="48" t="s">
        <v>15</v>
      </c>
      <c r="D4571" s="49">
        <v>160</v>
      </c>
      <c r="E4571" s="49">
        <v>0</v>
      </c>
      <c r="F4571" s="49">
        <v>0</v>
      </c>
      <c r="G4571" s="49">
        <v>0</v>
      </c>
      <c r="H4571" s="49">
        <v>0</v>
      </c>
      <c r="I4571" s="50">
        <v>30</v>
      </c>
      <c r="J4571" s="50">
        <v>0</v>
      </c>
      <c r="K4571" s="50">
        <v>35</v>
      </c>
      <c r="L4571" s="50">
        <v>0</v>
      </c>
      <c r="M4571" s="50">
        <v>0</v>
      </c>
      <c r="N4571" s="51">
        <f>D4571*$D$14</f>
        <v>216</v>
      </c>
      <c r="O4571" s="51">
        <f>E4571*$E$14</f>
        <v>0</v>
      </c>
      <c r="P4571" s="51">
        <f>F4571*$F$14</f>
        <v>0</v>
      </c>
      <c r="Q4571" s="51">
        <f>G4571*$G$14</f>
        <v>0</v>
      </c>
      <c r="R4571" s="51">
        <f>H4571*$H$14</f>
        <v>0</v>
      </c>
      <c r="S4571" s="51">
        <f>(N4571/100)*(I4571*$I$14)+(N4571/100)*(J4571*$J$14)+(N4571/100)*(K4571*$K$14)</f>
        <v>216.00000000000003</v>
      </c>
      <c r="T4571" s="51">
        <f>(O4571/100)*(K4571*$K$14)</f>
        <v>0</v>
      </c>
      <c r="U4571" s="51">
        <f>(P4571/100)*(K4571*$K$14)+(P4571/100)*(L4571*$L$14)</f>
        <v>0</v>
      </c>
      <c r="V4571" s="51">
        <f>(Q4571/100)*(L4571*$L$14)</f>
        <v>0</v>
      </c>
      <c r="W4571" s="51">
        <f>(R4571/100)*(K4571*$L$14)+(R4571/100)*(L4571*$M$14)</f>
        <v>0</v>
      </c>
      <c r="X4571" s="51">
        <f t="shared" si="637"/>
        <v>432</v>
      </c>
      <c r="Y4571" s="51">
        <f t="shared" si="638"/>
        <v>0</v>
      </c>
      <c r="Z4571" s="51">
        <f t="shared" si="639"/>
        <v>0</v>
      </c>
      <c r="AA4571" s="51">
        <f t="shared" si="640"/>
        <v>0</v>
      </c>
      <c r="AB4571" s="51">
        <f t="shared" si="641"/>
        <v>0</v>
      </c>
      <c r="AC4571" s="52">
        <f t="shared" si="642"/>
        <v>432</v>
      </c>
      <c r="AD4571" s="53">
        <f>(ROUND(AC4571-AC4560,1)/AC4560)</f>
        <v>0.20535714285714285</v>
      </c>
    </row>
    <row r="4572" spans="1:30" x14ac:dyDescent="0.25">
      <c r="A4572" s="46"/>
      <c r="B4572" s="61"/>
      <c r="C4572" s="48" t="s">
        <v>16</v>
      </c>
      <c r="D4572" s="49">
        <v>160</v>
      </c>
      <c r="E4572" s="49">
        <v>0</v>
      </c>
      <c r="F4572" s="49">
        <v>0</v>
      </c>
      <c r="G4572" s="49">
        <v>0</v>
      </c>
      <c r="H4572" s="49">
        <v>0</v>
      </c>
      <c r="I4572" s="50">
        <v>30</v>
      </c>
      <c r="J4572" s="50">
        <v>0</v>
      </c>
      <c r="K4572" s="50">
        <v>0</v>
      </c>
      <c r="L4572" s="50">
        <v>35</v>
      </c>
      <c r="M4572" s="50">
        <v>0</v>
      </c>
      <c r="N4572" s="51">
        <f>D4572*$D$15</f>
        <v>216</v>
      </c>
      <c r="O4572" s="51">
        <f>E4572*$E$15</f>
        <v>0</v>
      </c>
      <c r="P4572" s="51">
        <f>F4572*$F$15</f>
        <v>0</v>
      </c>
      <c r="Q4572" s="51">
        <f>G4572*$G$15</f>
        <v>0</v>
      </c>
      <c r="R4572" s="51">
        <f>H4572*$H$15</f>
        <v>0</v>
      </c>
      <c r="S4572" s="51">
        <f>(N4572/100)*(I4572*$I$15)+(N4572/100)*(J4572*$J$15)+(N4572/100)*(L4572*$L$15)</f>
        <v>216.00000000000003</v>
      </c>
      <c r="T4572" s="51">
        <f>(O4572/100)*(K4572*$K$15)</f>
        <v>0</v>
      </c>
      <c r="U4572" s="51">
        <f>(P4572/100)*(K4572*$K$15)+(P4572/100)*(L4572*$L$15)</f>
        <v>0</v>
      </c>
      <c r="V4572" s="51">
        <f>(Q4572/100)*(L4572*$L$15)</f>
        <v>0</v>
      </c>
      <c r="W4572" s="51">
        <f>(R4572/100)*(K4572*$K$15)+(R4572/100)*(L4572*$L$15)</f>
        <v>0</v>
      </c>
      <c r="X4572" s="51">
        <f t="shared" si="637"/>
        <v>432</v>
      </c>
      <c r="Y4572" s="51">
        <f t="shared" si="638"/>
        <v>0</v>
      </c>
      <c r="Z4572" s="51">
        <f t="shared" si="639"/>
        <v>0</v>
      </c>
      <c r="AA4572" s="51">
        <f t="shared" si="640"/>
        <v>0</v>
      </c>
      <c r="AB4572" s="51">
        <f t="shared" si="641"/>
        <v>0</v>
      </c>
      <c r="AC4572" s="52">
        <f t="shared" si="642"/>
        <v>432</v>
      </c>
      <c r="AD4572" s="53">
        <f>(ROUND(AC4572-AC4560,1)/AC4560)</f>
        <v>0.20535714285714285</v>
      </c>
    </row>
    <row r="4573" spans="1:30" x14ac:dyDescent="0.25">
      <c r="A4573" s="46"/>
      <c r="B4573" s="61"/>
      <c r="C4573" s="48" t="s">
        <v>17</v>
      </c>
      <c r="D4573" s="49">
        <v>160</v>
      </c>
      <c r="E4573" s="49">
        <v>0</v>
      </c>
      <c r="F4573" s="49">
        <v>0</v>
      </c>
      <c r="G4573" s="49">
        <v>0</v>
      </c>
      <c r="H4573" s="49">
        <v>0</v>
      </c>
      <c r="I4573" s="50">
        <v>30</v>
      </c>
      <c r="J4573" s="50">
        <v>25</v>
      </c>
      <c r="K4573" s="50">
        <v>0</v>
      </c>
      <c r="L4573" s="50">
        <v>0</v>
      </c>
      <c r="M4573" s="50">
        <v>0</v>
      </c>
      <c r="N4573" s="51">
        <f>D4573*$D$16</f>
        <v>216</v>
      </c>
      <c r="O4573" s="51">
        <f>E4573*$E$16</f>
        <v>0</v>
      </c>
      <c r="P4573" s="51">
        <f>F4573*$F$16</f>
        <v>0</v>
      </c>
      <c r="Q4573" s="51">
        <f>G4573*$G$16</f>
        <v>0</v>
      </c>
      <c r="R4573" s="51">
        <f>H4573*$H$16</f>
        <v>0</v>
      </c>
      <c r="S4573" s="51">
        <f>(N4573/100)*(I4573*$I$16)+(N4573/100)*(J4573*$J$16)</f>
        <v>199.8</v>
      </c>
      <c r="T4573" s="51">
        <f>(O4573/100)*(K4573*$K$16)</f>
        <v>0</v>
      </c>
      <c r="U4573" s="51">
        <f>(P4573/100)*(K4573*$K$16)+(P4573/100)*(L4573*$L$16)</f>
        <v>0</v>
      </c>
      <c r="V4573" s="51">
        <f>(Q4573/100)*(L4573*$L$16)</f>
        <v>0</v>
      </c>
      <c r="W4573" s="51">
        <f>(R4573/100)*(K4573*$K$16)+(R4573/100)*(L4573*$L$16)</f>
        <v>0</v>
      </c>
      <c r="X4573" s="51">
        <f t="shared" si="637"/>
        <v>415.8</v>
      </c>
      <c r="Y4573" s="51">
        <f t="shared" si="638"/>
        <v>0</v>
      </c>
      <c r="Z4573" s="51">
        <f t="shared" si="639"/>
        <v>0</v>
      </c>
      <c r="AA4573" s="51">
        <f t="shared" si="640"/>
        <v>0</v>
      </c>
      <c r="AB4573" s="51">
        <f t="shared" si="641"/>
        <v>0</v>
      </c>
      <c r="AC4573" s="52">
        <f t="shared" si="642"/>
        <v>415.8</v>
      </c>
      <c r="AD4573" s="53">
        <f>(ROUND(AC4573-AC4560,1)/AC4560)</f>
        <v>0.16015625</v>
      </c>
    </row>
    <row r="4574" spans="1:30" x14ac:dyDescent="0.25">
      <c r="A4574" s="46"/>
      <c r="B4574" s="61"/>
      <c r="C4574" s="48" t="s">
        <v>18</v>
      </c>
      <c r="D4574" s="49">
        <v>160</v>
      </c>
      <c r="E4574" s="49">
        <v>0</v>
      </c>
      <c r="F4574" s="49">
        <v>0</v>
      </c>
      <c r="G4574" s="49">
        <v>0</v>
      </c>
      <c r="H4574" s="49">
        <v>0</v>
      </c>
      <c r="I4574" s="50">
        <v>45</v>
      </c>
      <c r="J4574" s="50">
        <v>0</v>
      </c>
      <c r="K4574" s="50">
        <v>0</v>
      </c>
      <c r="L4574" s="50">
        <v>0</v>
      </c>
      <c r="M4574" s="50">
        <v>0</v>
      </c>
      <c r="N4574" s="51">
        <f>D4574*$D$17</f>
        <v>216</v>
      </c>
      <c r="O4574" s="51">
        <f>E4574*$E$17</f>
        <v>0</v>
      </c>
      <c r="P4574" s="51">
        <f>F4574*$F$17</f>
        <v>0</v>
      </c>
      <c r="Q4574" s="51">
        <f>G4574*$G$17</f>
        <v>0</v>
      </c>
      <c r="R4574" s="51">
        <f>H4574*$H$17</f>
        <v>0</v>
      </c>
      <c r="S4574" s="51">
        <f>(N4574/100)*(I4574*$I$17)+(N4574/100)*(J4574*$J$17)</f>
        <v>243.00000000000003</v>
      </c>
      <c r="T4574" s="51">
        <f>(O4574/100)*(K4574*$K$17)</f>
        <v>0</v>
      </c>
      <c r="U4574" s="51">
        <f>(P4574/100)*(K4574*$K$17)+(P4574/100)*(L4574*$L$17)</f>
        <v>0</v>
      </c>
      <c r="V4574" s="51">
        <f>(Q4574/100)*(L4574*$L$17)</f>
        <v>0</v>
      </c>
      <c r="W4574" s="51">
        <f>(R4574/100)*(K4574*$K$17)+(R4574/100)*(L4574*$L$17)</f>
        <v>0</v>
      </c>
      <c r="X4574" s="51">
        <f t="shared" si="637"/>
        <v>459</v>
      </c>
      <c r="Y4574" s="51">
        <f t="shared" si="638"/>
        <v>0</v>
      </c>
      <c r="Z4574" s="51">
        <f t="shared" si="639"/>
        <v>0</v>
      </c>
      <c r="AA4574" s="51">
        <f t="shared" si="640"/>
        <v>0</v>
      </c>
      <c r="AB4574" s="51">
        <f t="shared" si="641"/>
        <v>0</v>
      </c>
      <c r="AC4574" s="52">
        <f t="shared" si="642"/>
        <v>459</v>
      </c>
      <c r="AD4574" s="53">
        <f>(ROUND(AC4574-AC4560,1)/AC4560)</f>
        <v>0.2806919642857143</v>
      </c>
    </row>
    <row r="4575" spans="1:30" x14ac:dyDescent="0.25">
      <c r="A4575" s="54" t="s">
        <v>19</v>
      </c>
      <c r="B4575" s="58" t="s">
        <v>364</v>
      </c>
      <c r="C4575" s="38" t="s">
        <v>50</v>
      </c>
      <c r="D4575" s="39">
        <v>0</v>
      </c>
      <c r="E4575" s="39">
        <v>0</v>
      </c>
      <c r="F4575" s="39">
        <v>0</v>
      </c>
      <c r="G4575" s="39">
        <v>0</v>
      </c>
      <c r="H4575" s="39">
        <v>100</v>
      </c>
      <c r="I4575" s="40">
        <v>0</v>
      </c>
      <c r="J4575" s="40">
        <v>0</v>
      </c>
      <c r="K4575" s="40">
        <v>40</v>
      </c>
      <c r="L4575" s="40">
        <v>40</v>
      </c>
      <c r="M4575" s="40">
        <v>0</v>
      </c>
      <c r="N4575" s="41">
        <f>D4575*$D$3</f>
        <v>0</v>
      </c>
      <c r="O4575" s="41">
        <f>E4575*$E$3</f>
        <v>0</v>
      </c>
      <c r="P4575" s="41">
        <f>F4575*$F$3</f>
        <v>0</v>
      </c>
      <c r="Q4575" s="41">
        <f>G4575*$G$3</f>
        <v>0</v>
      </c>
      <c r="R4575" s="41">
        <f>H4575*$H$3</f>
        <v>140</v>
      </c>
      <c r="S4575" s="41">
        <f>(N4575/100)*(I4575*$I$3)+(N4575/100)*(J4575*$J$3)</f>
        <v>0</v>
      </c>
      <c r="T4575" s="41">
        <f>(O4575/100)*(K4575*$K$3)</f>
        <v>0</v>
      </c>
      <c r="U4575" s="41">
        <f>(P4575/100)*(K4575*$K$3)+(P4575/100)*(L4575*$L$3)</f>
        <v>0</v>
      </c>
      <c r="V4575" s="41">
        <f>(Q4575/100)*(L4575*$L$3)</f>
        <v>0</v>
      </c>
      <c r="W4575" s="41">
        <f>(R4575/100)*(K4575*$K$3)+(R4575/100)*(L4575*$L$3)</f>
        <v>224</v>
      </c>
      <c r="X4575" s="41">
        <f t="shared" si="637"/>
        <v>0</v>
      </c>
      <c r="Y4575" s="41">
        <f t="shared" si="638"/>
        <v>0</v>
      </c>
      <c r="Z4575" s="41">
        <f t="shared" si="639"/>
        <v>0</v>
      </c>
      <c r="AA4575" s="41">
        <f t="shared" si="640"/>
        <v>0</v>
      </c>
      <c r="AB4575" s="41">
        <f t="shared" si="641"/>
        <v>364</v>
      </c>
      <c r="AC4575" s="42">
        <f t="shared" si="642"/>
        <v>364</v>
      </c>
      <c r="AD4575" s="43"/>
    </row>
    <row r="4576" spans="1:30" x14ac:dyDescent="0.25">
      <c r="A4576" s="46" t="s">
        <v>29</v>
      </c>
      <c r="B4576" s="59">
        <v>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>
        <f>D4576*$D$4</f>
        <v>0</v>
      </c>
      <c r="O4576" s="51">
        <f>E4576*$E$4</f>
        <v>0</v>
      </c>
      <c r="P4576" s="51">
        <f>F4576*$F$4</f>
        <v>0</v>
      </c>
      <c r="Q4576" s="51">
        <f>G4576*$G$4</f>
        <v>0</v>
      </c>
      <c r="R4576" s="51">
        <f>H4576*$H$4</f>
        <v>0</v>
      </c>
      <c r="S4576" s="51">
        <f>(N4576/100)*(I4576*$I$4)+(N4576/100)*(J4576*$J$4)</f>
        <v>0</v>
      </c>
      <c r="T4576" s="51">
        <f>(O4576/100)*(K4576*$K$4)</f>
        <v>0</v>
      </c>
      <c r="U4576" s="51">
        <f>(P4576/100)*(K4576*$K$4)+(P4576/100)*(L4576*$L$4)</f>
        <v>0</v>
      </c>
      <c r="V4576" s="51">
        <f>(Q4576/100)*(L4576*$L$4)</f>
        <v>0</v>
      </c>
      <c r="W4576" s="51">
        <f>(R4576/100)*(K4576*$K$4)+(R4576/100)*(L4576*$L$4)</f>
        <v>0</v>
      </c>
      <c r="X4576" s="51">
        <f t="shared" si="637"/>
        <v>0</v>
      </c>
      <c r="Y4576" s="51">
        <f t="shared" si="638"/>
        <v>0</v>
      </c>
      <c r="Z4576" s="51">
        <f t="shared" si="639"/>
        <v>0</v>
      </c>
      <c r="AA4576" s="51">
        <f t="shared" si="640"/>
        <v>0</v>
      </c>
      <c r="AB4576" s="51">
        <f t="shared" si="641"/>
        <v>0</v>
      </c>
      <c r="AC4576" s="52">
        <f t="shared" si="642"/>
        <v>0</v>
      </c>
      <c r="AD4576" s="53">
        <f>(ROUND(AC4576-AC4575,1)/AC4575)</f>
        <v>-1</v>
      </c>
    </row>
    <row r="4577" spans="1:30" x14ac:dyDescent="0.25">
      <c r="A4577" s="46" t="s">
        <v>30</v>
      </c>
      <c r="B4577" s="59">
        <v>0</v>
      </c>
      <c r="C4577" s="48" t="s">
        <v>6</v>
      </c>
      <c r="D4577" s="49">
        <v>0</v>
      </c>
      <c r="E4577" s="49">
        <v>0</v>
      </c>
      <c r="F4577" s="49">
        <v>0</v>
      </c>
      <c r="G4577" s="49">
        <v>0</v>
      </c>
      <c r="H4577" s="49">
        <v>100</v>
      </c>
      <c r="I4577" s="50">
        <v>0</v>
      </c>
      <c r="J4577" s="50">
        <v>0</v>
      </c>
      <c r="K4577" s="50">
        <v>40</v>
      </c>
      <c r="L4577" s="50">
        <v>40</v>
      </c>
      <c r="M4577" s="50">
        <v>0</v>
      </c>
      <c r="N4577" s="51">
        <f>D4577*$D$5</f>
        <v>0</v>
      </c>
      <c r="O4577" s="51">
        <f>E4577*$E$5</f>
        <v>0</v>
      </c>
      <c r="P4577" s="51">
        <f>F4577*$F$5</f>
        <v>0</v>
      </c>
      <c r="Q4577" s="51">
        <f>G4577*$G$5</f>
        <v>0</v>
      </c>
      <c r="R4577" s="51">
        <f>H4577*$H$5</f>
        <v>140</v>
      </c>
      <c r="S4577" s="51">
        <f>(N4577/100)*(I4577*$I$5)+(N4577/100)*(J4577*$J$5)</f>
        <v>0</v>
      </c>
      <c r="T4577" s="51">
        <f>(O4577/100)*(K4577*$K$5)</f>
        <v>0</v>
      </c>
      <c r="U4577" s="51">
        <f>(P4577/100)*(K4577*$K$5)+(P4577/100)*(L4577*$L$5)</f>
        <v>0</v>
      </c>
      <c r="V4577" s="51">
        <f>(Q4577/100)*(L4577*$L$5)</f>
        <v>0</v>
      </c>
      <c r="W4577" s="51">
        <f>(R4577/100)*(K4577*$K$5)+(R4577/100)*(L4577*$L$5)</f>
        <v>224</v>
      </c>
      <c r="X4577" s="51">
        <f t="shared" si="637"/>
        <v>0</v>
      </c>
      <c r="Y4577" s="51">
        <f t="shared" si="638"/>
        <v>0</v>
      </c>
      <c r="Z4577" s="51">
        <f t="shared" si="639"/>
        <v>0</v>
      </c>
      <c r="AA4577" s="51">
        <f t="shared" si="640"/>
        <v>0</v>
      </c>
      <c r="AB4577" s="51">
        <f t="shared" si="641"/>
        <v>364</v>
      </c>
      <c r="AC4577" s="52">
        <f t="shared" si="642"/>
        <v>364</v>
      </c>
      <c r="AD4577" s="53">
        <f>(ROUND(AC4577-AC4575,1)/AC4575)</f>
        <v>0</v>
      </c>
    </row>
    <row r="4578" spans="1:30" x14ac:dyDescent="0.25">
      <c r="A4578" s="46" t="s">
        <v>31</v>
      </c>
      <c r="B4578" s="59">
        <v>16</v>
      </c>
      <c r="C4578" s="48" t="s">
        <v>7</v>
      </c>
      <c r="D4578" s="49">
        <v>0</v>
      </c>
      <c r="E4578" s="49">
        <v>0</v>
      </c>
      <c r="F4578" s="49">
        <v>0</v>
      </c>
      <c r="G4578" s="49">
        <v>0</v>
      </c>
      <c r="H4578" s="49">
        <v>100</v>
      </c>
      <c r="I4578" s="50">
        <v>0</v>
      </c>
      <c r="J4578" s="50">
        <v>0</v>
      </c>
      <c r="K4578" s="50">
        <v>40</v>
      </c>
      <c r="L4578" s="50">
        <v>40</v>
      </c>
      <c r="M4578" s="50">
        <v>0</v>
      </c>
      <c r="N4578" s="51">
        <f>D4578*$D$6</f>
        <v>0</v>
      </c>
      <c r="O4578" s="51">
        <f>E4578*$E$6</f>
        <v>0</v>
      </c>
      <c r="P4578" s="51">
        <f>F4578*$F$6</f>
        <v>0</v>
      </c>
      <c r="Q4578" s="51">
        <f>G4578*$G$6</f>
        <v>0</v>
      </c>
      <c r="R4578" s="51">
        <f>H4578*$H$6</f>
        <v>140</v>
      </c>
      <c r="S4578" s="51">
        <f>(N4578/100)*(I4578*$I$6)+(N4578/100)*(J4578*$J$6)</f>
        <v>0</v>
      </c>
      <c r="T4578" s="51">
        <f>(O4578/100)*(K4578*$K$6)</f>
        <v>0</v>
      </c>
      <c r="U4578" s="51">
        <f>(P4578/100)*(K4578*$K$6)+(P4578/100)*(L4578*$L$6)</f>
        <v>0</v>
      </c>
      <c r="V4578" s="51">
        <f>(Q4578/100)*(L4578*$L$6)</f>
        <v>0</v>
      </c>
      <c r="W4578" s="51">
        <f>(R4578/100)*(K4578*$K$6)+(R4578/100)*(L4578*$L$6)</f>
        <v>224</v>
      </c>
      <c r="X4578" s="51">
        <f t="shared" si="637"/>
        <v>0</v>
      </c>
      <c r="Y4578" s="51">
        <f t="shared" si="638"/>
        <v>0</v>
      </c>
      <c r="Z4578" s="51">
        <f t="shared" si="639"/>
        <v>0</v>
      </c>
      <c r="AA4578" s="51">
        <f t="shared" si="640"/>
        <v>0</v>
      </c>
      <c r="AB4578" s="51">
        <f t="shared" si="641"/>
        <v>364</v>
      </c>
      <c r="AC4578" s="52">
        <f t="shared" si="642"/>
        <v>364</v>
      </c>
      <c r="AD4578" s="53">
        <f>(ROUND(AC4578-AC4575,1)/AC4575)</f>
        <v>0</v>
      </c>
    </row>
    <row r="4579" spans="1:30" x14ac:dyDescent="0.25">
      <c r="A4579" s="46" t="s">
        <v>32</v>
      </c>
      <c r="B4579" s="59">
        <v>16</v>
      </c>
      <c r="C4579" s="48" t="s">
        <v>8</v>
      </c>
      <c r="D4579" s="49">
        <v>0</v>
      </c>
      <c r="E4579" s="49">
        <v>0</v>
      </c>
      <c r="F4579" s="49">
        <v>0</v>
      </c>
      <c r="G4579" s="49">
        <v>0</v>
      </c>
      <c r="H4579" s="49">
        <v>100</v>
      </c>
      <c r="I4579" s="50">
        <v>0</v>
      </c>
      <c r="J4579" s="50">
        <v>0</v>
      </c>
      <c r="K4579" s="50">
        <v>40</v>
      </c>
      <c r="L4579" s="50">
        <v>40</v>
      </c>
      <c r="M4579" s="50">
        <v>0</v>
      </c>
      <c r="N4579" s="51">
        <f>D4579*$D$7</f>
        <v>0</v>
      </c>
      <c r="O4579" s="51">
        <f>E4579*$E$7</f>
        <v>0</v>
      </c>
      <c r="P4579" s="51">
        <f>F4579*$F$7</f>
        <v>0</v>
      </c>
      <c r="Q4579" s="51">
        <f>G4579*$G$7</f>
        <v>0</v>
      </c>
      <c r="R4579" s="51">
        <f>H4579*$H$7</f>
        <v>140</v>
      </c>
      <c r="S4579" s="51">
        <f>(N4579/100)*(I4579*$I$7)+(N4579/100)*(J4579*$J$7)</f>
        <v>0</v>
      </c>
      <c r="T4579" s="51">
        <f>(O4579/100)*(K4579*$K$7)</f>
        <v>0</v>
      </c>
      <c r="U4579" s="51">
        <f>(P4579/100)*(K4579*$K$7)+(P4579/100)*(L4579*$L$7)</f>
        <v>0</v>
      </c>
      <c r="V4579" s="51">
        <f>(Q4579/100)*(L4579*$L$7)</f>
        <v>0</v>
      </c>
      <c r="W4579" s="51">
        <f>(R4579/100)*(K4579*$K$7)+(R4579/100)*(L4579*$L$7)</f>
        <v>224</v>
      </c>
      <c r="X4579" s="51">
        <f t="shared" si="637"/>
        <v>0</v>
      </c>
      <c r="Y4579" s="51">
        <f t="shared" si="638"/>
        <v>0</v>
      </c>
      <c r="Z4579" s="51">
        <f t="shared" si="639"/>
        <v>0</v>
      </c>
      <c r="AA4579" s="51">
        <f t="shared" si="640"/>
        <v>0</v>
      </c>
      <c r="AB4579" s="51">
        <f t="shared" si="641"/>
        <v>364</v>
      </c>
      <c r="AC4579" s="52">
        <f t="shared" si="642"/>
        <v>364</v>
      </c>
      <c r="AD4579" s="53">
        <f>(ROUND(AC4579-AC4575,1)/AC4575)</f>
        <v>0</v>
      </c>
    </row>
    <row r="4580" spans="1:30" x14ac:dyDescent="0.25">
      <c r="A4580" s="46" t="s">
        <v>33</v>
      </c>
      <c r="B4580" s="59"/>
      <c r="C4580" s="48" t="s">
        <v>9</v>
      </c>
      <c r="D4580" s="49">
        <v>0</v>
      </c>
      <c r="E4580" s="49">
        <v>0</v>
      </c>
      <c r="F4580" s="49">
        <v>0</v>
      </c>
      <c r="G4580" s="49">
        <v>0</v>
      </c>
      <c r="H4580" s="49">
        <v>100</v>
      </c>
      <c r="I4580" s="50">
        <v>0</v>
      </c>
      <c r="J4580" s="50">
        <v>0</v>
      </c>
      <c r="K4580" s="50">
        <v>40</v>
      </c>
      <c r="L4580" s="50">
        <v>40</v>
      </c>
      <c r="M4580" s="50">
        <v>0</v>
      </c>
      <c r="N4580" s="51">
        <f>D4580*$D$8</f>
        <v>0</v>
      </c>
      <c r="O4580" s="51">
        <f>E4580*$E$8</f>
        <v>0</v>
      </c>
      <c r="P4580" s="51">
        <f>F4580*$F$8</f>
        <v>0</v>
      </c>
      <c r="Q4580" s="51">
        <f>G4580*$G$8</f>
        <v>0</v>
      </c>
      <c r="R4580" s="51">
        <f>H4580*$H$8</f>
        <v>140</v>
      </c>
      <c r="S4580" s="51">
        <f>(N4580/100)*(I4580*$I$8)+(N4580/100)*(J4580*$J$8)</f>
        <v>0</v>
      </c>
      <c r="T4580" s="51">
        <f>(O4580/100)*(K4580*$K$8)</f>
        <v>0</v>
      </c>
      <c r="U4580" s="51">
        <f>(P4580/100)*(K4580*$K$8)+(P4580/100)*(L4580*$L$8)</f>
        <v>0</v>
      </c>
      <c r="V4580" s="51">
        <f>(Q4580/100)*(L4580*$L$8)</f>
        <v>0</v>
      </c>
      <c r="W4580" s="51">
        <f>(R4580/100)*(K4580*$K$8)+(R4580/100)*(L4580*$L$8)</f>
        <v>224</v>
      </c>
      <c r="X4580" s="51">
        <f t="shared" si="637"/>
        <v>0</v>
      </c>
      <c r="Y4580" s="51">
        <f t="shared" si="638"/>
        <v>0</v>
      </c>
      <c r="Z4580" s="51">
        <f t="shared" si="639"/>
        <v>0</v>
      </c>
      <c r="AA4580" s="51">
        <f t="shared" si="640"/>
        <v>0</v>
      </c>
      <c r="AB4580" s="51">
        <f t="shared" si="641"/>
        <v>364</v>
      </c>
      <c r="AC4580" s="52">
        <f t="shared" si="642"/>
        <v>364</v>
      </c>
      <c r="AD4580" s="53">
        <f>(ROUND(AC4580-AC4575,1)/AC4575)</f>
        <v>0</v>
      </c>
    </row>
    <row r="4581" spans="1:30" x14ac:dyDescent="0.25">
      <c r="A4581" s="46" t="s">
        <v>34</v>
      </c>
      <c r="B4581" s="59"/>
      <c r="C4581" s="48" t="s">
        <v>10</v>
      </c>
      <c r="D4581" s="49">
        <v>0</v>
      </c>
      <c r="E4581" s="49">
        <v>150</v>
      </c>
      <c r="F4581" s="49">
        <v>0</v>
      </c>
      <c r="G4581" s="49">
        <v>0</v>
      </c>
      <c r="H4581" s="49">
        <v>0</v>
      </c>
      <c r="I4581" s="50">
        <v>0</v>
      </c>
      <c r="J4581" s="50">
        <v>0</v>
      </c>
      <c r="K4581" s="50">
        <v>86</v>
      </c>
      <c r="L4581" s="50">
        <v>0</v>
      </c>
      <c r="M4581" s="50">
        <v>0</v>
      </c>
      <c r="N4581" s="51">
        <f>D4581*$D$9</f>
        <v>0</v>
      </c>
      <c r="O4581" s="51">
        <f>E4581*$E$9</f>
        <v>202.5</v>
      </c>
      <c r="P4581" s="51">
        <f>F4581*$F$9</f>
        <v>0</v>
      </c>
      <c r="Q4581" s="51">
        <f>G4581*$G$9</f>
        <v>0</v>
      </c>
      <c r="R4581" s="51">
        <f>H4581*$H$9</f>
        <v>0</v>
      </c>
      <c r="S4581" s="51">
        <f>(N4581/100)*(I4581*$I$9)+(N4581/100)*(J4581*$J$9)</f>
        <v>0</v>
      </c>
      <c r="T4581" s="51">
        <f>(O4581/100)*(K4581*$K$9)</f>
        <v>243.80999999999997</v>
      </c>
      <c r="U4581" s="51">
        <f>(P4581/100)*(K4581*$K$9)+(P4581/100)*(L4581*$L$9)</f>
        <v>0</v>
      </c>
      <c r="V4581" s="51">
        <f>(Q4581/100)*(L4581*$L$9)</f>
        <v>0</v>
      </c>
      <c r="W4581" s="51">
        <f>(R4581/100)*(K4581*$K$9)+(R4581/100)*(L4581*$L$9)</f>
        <v>0</v>
      </c>
      <c r="X4581" s="51">
        <f t="shared" ref="X4581:X4604" si="643">N4581+S4581</f>
        <v>0</v>
      </c>
      <c r="Y4581" s="51">
        <f t="shared" ref="Y4581:Y4604" si="644">O4581+T4581</f>
        <v>446.30999999999995</v>
      </c>
      <c r="Z4581" s="51">
        <f t="shared" ref="Z4581:Z4604" si="645">P4581+U4581</f>
        <v>0</v>
      </c>
      <c r="AA4581" s="51">
        <f t="shared" ref="AA4581:AA4604" si="646">Q4581+V4581</f>
        <v>0</v>
      </c>
      <c r="AB4581" s="51">
        <f t="shared" ref="AB4581:AB4604" si="647">R4581+W4581</f>
        <v>0</v>
      </c>
      <c r="AC4581" s="52">
        <f t="shared" ref="AC4581:AC4604" si="648">ROUND(X4581+Y4581+Z4581+AA4581+AB4581,1)</f>
        <v>446.3</v>
      </c>
      <c r="AD4581" s="53">
        <f>(ROUND(AC4581-AC4575,1)/AC4575)</f>
        <v>0.2260989010989011</v>
      </c>
    </row>
    <row r="4582" spans="1:30" x14ac:dyDescent="0.25">
      <c r="A4582" s="46" t="s">
        <v>35</v>
      </c>
      <c r="B4582" s="59"/>
      <c r="C4582" s="48" t="s">
        <v>11</v>
      </c>
      <c r="D4582" s="49">
        <v>0</v>
      </c>
      <c r="E4582" s="49">
        <v>0</v>
      </c>
      <c r="F4582" s="49">
        <v>150</v>
      </c>
      <c r="G4582" s="49">
        <v>0</v>
      </c>
      <c r="H4582" s="49">
        <v>0</v>
      </c>
      <c r="I4582" s="50">
        <v>0</v>
      </c>
      <c r="J4582" s="50">
        <v>0</v>
      </c>
      <c r="K4582" s="50">
        <v>43</v>
      </c>
      <c r="L4582" s="50">
        <v>43</v>
      </c>
      <c r="M4582" s="50">
        <v>0</v>
      </c>
      <c r="N4582" s="51">
        <f>D4582*$D$10</f>
        <v>0</v>
      </c>
      <c r="O4582" s="51">
        <f>E4582*$E$10</f>
        <v>0</v>
      </c>
      <c r="P4582" s="51">
        <f>F4582*$F$10</f>
        <v>202.5</v>
      </c>
      <c r="Q4582" s="51">
        <f>G4582*$G$10</f>
        <v>0</v>
      </c>
      <c r="R4582" s="51">
        <f>H4582*$H$10</f>
        <v>0</v>
      </c>
      <c r="S4582" s="51">
        <f>(N4582/100)*(I4582*$I$10)+(N4582/100)*(J4582*$J$10)</f>
        <v>0</v>
      </c>
      <c r="T4582" s="51">
        <f>(O4582/100)*(K4582*$J$10)</f>
        <v>0</v>
      </c>
      <c r="U4582" s="51">
        <f>(P4582/100)*(K4582*$K$10)+(P4582/100)*(L4582*$L$10)</f>
        <v>243.80999999999997</v>
      </c>
      <c r="V4582" s="51">
        <f>(Q4582/100)*(L4582*$L$10)</f>
        <v>0</v>
      </c>
      <c r="W4582" s="51">
        <f>(R4582/100)*(K4582*$K$10)+(R4582/100)*(L4582*$L$10)</f>
        <v>0</v>
      </c>
      <c r="X4582" s="51">
        <f t="shared" si="643"/>
        <v>0</v>
      </c>
      <c r="Y4582" s="51">
        <f t="shared" si="644"/>
        <v>0</v>
      </c>
      <c r="Z4582" s="51">
        <f t="shared" si="645"/>
        <v>446.30999999999995</v>
      </c>
      <c r="AA4582" s="51">
        <f t="shared" si="646"/>
        <v>0</v>
      </c>
      <c r="AB4582" s="51">
        <f t="shared" si="647"/>
        <v>0</v>
      </c>
      <c r="AC4582" s="52">
        <f t="shared" si="648"/>
        <v>446.3</v>
      </c>
      <c r="AD4582" s="53">
        <f>(ROUND(AC4582-AC4575,1)/AC4575)</f>
        <v>0.2260989010989011</v>
      </c>
    </row>
    <row r="4583" spans="1:30" x14ac:dyDescent="0.25">
      <c r="A4583" s="46" t="s">
        <v>36</v>
      </c>
      <c r="B4583" s="59"/>
      <c r="C4583" s="48" t="s">
        <v>12</v>
      </c>
      <c r="D4583" s="49">
        <v>0</v>
      </c>
      <c r="E4583" s="49">
        <v>0</v>
      </c>
      <c r="F4583" s="49">
        <v>0</v>
      </c>
      <c r="G4583" s="49">
        <v>150</v>
      </c>
      <c r="H4583" s="49">
        <v>0</v>
      </c>
      <c r="I4583" s="50">
        <v>0</v>
      </c>
      <c r="J4583" s="50">
        <v>0</v>
      </c>
      <c r="K4583" s="50">
        <v>0</v>
      </c>
      <c r="L4583" s="50">
        <v>86</v>
      </c>
      <c r="M4583" s="50">
        <v>0</v>
      </c>
      <c r="N4583" s="51">
        <f>D4583*$D$11</f>
        <v>0</v>
      </c>
      <c r="O4583" s="51">
        <f>E4583*$E$11</f>
        <v>0</v>
      </c>
      <c r="P4583" s="51">
        <f>F4583*$F$11</f>
        <v>0</v>
      </c>
      <c r="Q4583" s="51">
        <f>G4583*$G$11</f>
        <v>202.5</v>
      </c>
      <c r="R4583" s="51">
        <f>H4583*$H$11</f>
        <v>0</v>
      </c>
      <c r="S4583" s="51">
        <f>(N4583/100)*(I4583*$I$11)+(N4583/100)*(J4583*$J$11)</f>
        <v>0</v>
      </c>
      <c r="T4583" s="51">
        <f>(O4583/100)*(K4583*$K$11)</f>
        <v>0</v>
      </c>
      <c r="U4583" s="51">
        <f>(P4583/100)*(K4583*$K$11)+(P4583/100)*(L4583*$L$11)</f>
        <v>0</v>
      </c>
      <c r="V4583" s="51">
        <f>(Q4583/100)*(L4583*$L$11)</f>
        <v>243.80999999999997</v>
      </c>
      <c r="W4583" s="51">
        <f>(R4583/100)*(K4583*$K$11)+(R4583/100)*(L4583*$L$11)</f>
        <v>0</v>
      </c>
      <c r="X4583" s="51">
        <f t="shared" si="643"/>
        <v>0</v>
      </c>
      <c r="Y4583" s="51">
        <f t="shared" si="644"/>
        <v>0</v>
      </c>
      <c r="Z4583" s="51">
        <f t="shared" si="645"/>
        <v>0</v>
      </c>
      <c r="AA4583" s="51">
        <f t="shared" si="646"/>
        <v>446.30999999999995</v>
      </c>
      <c r="AB4583" s="51">
        <f t="shared" si="647"/>
        <v>0</v>
      </c>
      <c r="AC4583" s="52">
        <f t="shared" si="648"/>
        <v>446.3</v>
      </c>
      <c r="AD4583" s="53">
        <f>(ROUND(AC4583-AC4575,1)/AC4575)</f>
        <v>0.2260989010989011</v>
      </c>
    </row>
    <row r="4584" spans="1:30" x14ac:dyDescent="0.25">
      <c r="A4584" s="46" t="s">
        <v>37</v>
      </c>
      <c r="B4584" s="59"/>
      <c r="C4584" s="48" t="s">
        <v>13</v>
      </c>
      <c r="D4584" s="49">
        <v>0</v>
      </c>
      <c r="E4584" s="49">
        <v>0</v>
      </c>
      <c r="F4584" s="49">
        <v>0</v>
      </c>
      <c r="G4584" s="49">
        <v>0</v>
      </c>
      <c r="H4584" s="49">
        <v>150</v>
      </c>
      <c r="I4584" s="50">
        <v>0</v>
      </c>
      <c r="J4584" s="50">
        <v>0</v>
      </c>
      <c r="K4584" s="50">
        <v>45</v>
      </c>
      <c r="L4584" s="50">
        <v>45</v>
      </c>
      <c r="M4584" s="50">
        <v>0</v>
      </c>
      <c r="N4584" s="51">
        <f>D4584*$D$12</f>
        <v>0</v>
      </c>
      <c r="O4584" s="51">
        <f>E4584*$E$12</f>
        <v>0</v>
      </c>
      <c r="P4584" s="51">
        <f>F4584*$F$12</f>
        <v>0</v>
      </c>
      <c r="Q4584" s="51">
        <f>G4584*$G$12</f>
        <v>0</v>
      </c>
      <c r="R4584" s="51">
        <f>H4584*$H$12</f>
        <v>202.5</v>
      </c>
      <c r="S4584" s="51">
        <f>(N4584/100)*(I4584*$I$12)+(N4584/100)*(J4584*$J$12)</f>
        <v>0</v>
      </c>
      <c r="T4584" s="51">
        <f>(O4584/100)*(K4584*$K$12)</f>
        <v>0</v>
      </c>
      <c r="U4584" s="51">
        <f>(P4584/100)*(K4584*$K$12)+(P4584/100)*(L4584*$L$12)</f>
        <v>0</v>
      </c>
      <c r="V4584" s="51">
        <f>(Q4584/100)*(L4584*$L$12)</f>
        <v>0</v>
      </c>
      <c r="W4584" s="51">
        <f>(R4584/100)*(K4584*$K$12)+(R4584/100)*(L4584*$L$12)</f>
        <v>255.14999999999995</v>
      </c>
      <c r="X4584" s="51">
        <f t="shared" si="643"/>
        <v>0</v>
      </c>
      <c r="Y4584" s="51">
        <f t="shared" si="644"/>
        <v>0</v>
      </c>
      <c r="Z4584" s="51">
        <f t="shared" si="645"/>
        <v>0</v>
      </c>
      <c r="AA4584" s="51">
        <f t="shared" si="646"/>
        <v>0</v>
      </c>
      <c r="AB4584" s="51">
        <f t="shared" si="647"/>
        <v>457.65</v>
      </c>
      <c r="AC4584" s="52">
        <f t="shared" si="648"/>
        <v>457.7</v>
      </c>
      <c r="AD4584" s="53">
        <f>(ROUND(AC4584-AC4575,1)/AC4575)</f>
        <v>0.25741758241758245</v>
      </c>
    </row>
    <row r="4585" spans="1:30" x14ac:dyDescent="0.25">
      <c r="A4585" s="46" t="s">
        <v>38</v>
      </c>
      <c r="B4585" s="59"/>
      <c r="C4585" s="48" t="s">
        <v>14</v>
      </c>
      <c r="D4585" s="49">
        <v>0</v>
      </c>
      <c r="E4585" s="49">
        <v>0</v>
      </c>
      <c r="F4585" s="49">
        <v>0</v>
      </c>
      <c r="G4585" s="49">
        <v>0</v>
      </c>
      <c r="H4585" s="49">
        <v>100</v>
      </c>
      <c r="I4585" s="50">
        <v>0</v>
      </c>
      <c r="J4585" s="50">
        <v>0</v>
      </c>
      <c r="K4585" s="50">
        <v>0</v>
      </c>
      <c r="L4585" s="50">
        <v>0</v>
      </c>
      <c r="M4585" s="50">
        <v>115</v>
      </c>
      <c r="N4585" s="51">
        <f>D4585*$D$13</f>
        <v>0</v>
      </c>
      <c r="O4585" s="51">
        <f>E4585*$E$13</f>
        <v>0</v>
      </c>
      <c r="P4585" s="51">
        <f>F4585*$F$13</f>
        <v>0</v>
      </c>
      <c r="Q4585" s="51">
        <f>G4585*$G$13</f>
        <v>0</v>
      </c>
      <c r="R4585" s="51">
        <f>H4585*$H$13</f>
        <v>135</v>
      </c>
      <c r="S4585" s="51">
        <f>(N4585/100)*(I4585*$I$13)+(N4585/100)*(J4585*$J$13)+(N4585/100)*(M4585*$M$13)</f>
        <v>0</v>
      </c>
      <c r="T4585" s="51">
        <f>(O4585/100)*(K4585*$K$13)+(O4585/100)*(M4585*$M$13)</f>
        <v>0</v>
      </c>
      <c r="U4585" s="51">
        <f>(P4585/100)*(K4585*$K$13)+(P4585/100)*(L4585*$L$13)+(P4585/100)*(M4585*$M$13)</f>
        <v>0</v>
      </c>
      <c r="V4585" s="51">
        <f>(Q4585/100)*(L4585*$L$13)+(Q4585/100)*(M4585*$M$13)</f>
        <v>0</v>
      </c>
      <c r="W4585" s="51">
        <f>(R4585/100)*(K4585*$K$13)+(R4585/100)*(L4585*$L$13)+(R4585/100)*(M4585*$M$13)</f>
        <v>310.5</v>
      </c>
      <c r="X4585" s="51">
        <f t="shared" si="643"/>
        <v>0</v>
      </c>
      <c r="Y4585" s="51">
        <f t="shared" si="644"/>
        <v>0</v>
      </c>
      <c r="Z4585" s="51">
        <f t="shared" si="645"/>
        <v>0</v>
      </c>
      <c r="AA4585" s="51">
        <f t="shared" si="646"/>
        <v>0</v>
      </c>
      <c r="AB4585" s="51">
        <f t="shared" si="647"/>
        <v>445.5</v>
      </c>
      <c r="AC4585" s="52">
        <f t="shared" si="648"/>
        <v>445.5</v>
      </c>
      <c r="AD4585" s="53">
        <f>(ROUND(AC4585-AC4575,1)/AC4575)</f>
        <v>0.22390109890109891</v>
      </c>
    </row>
    <row r="4586" spans="1:30" x14ac:dyDescent="0.25">
      <c r="A4586" s="46" t="s">
        <v>39</v>
      </c>
      <c r="B4586" s="59"/>
      <c r="C4586" s="48" t="s">
        <v>15</v>
      </c>
      <c r="D4586" s="49">
        <v>120</v>
      </c>
      <c r="E4586" s="49">
        <v>0</v>
      </c>
      <c r="F4586" s="49">
        <v>0</v>
      </c>
      <c r="G4586" s="49">
        <v>0</v>
      </c>
      <c r="H4586" s="49">
        <v>0</v>
      </c>
      <c r="I4586" s="50">
        <v>0</v>
      </c>
      <c r="J4586" s="50">
        <v>0</v>
      </c>
      <c r="K4586" s="50">
        <v>85</v>
      </c>
      <c r="L4586" s="50">
        <v>0</v>
      </c>
      <c r="M4586" s="50">
        <v>0</v>
      </c>
      <c r="N4586" s="51">
        <f>D4586*$D$14</f>
        <v>162</v>
      </c>
      <c r="O4586" s="51">
        <f>E4586*$E$14</f>
        <v>0</v>
      </c>
      <c r="P4586" s="51">
        <f>F4586*$F$14</f>
        <v>0</v>
      </c>
      <c r="Q4586" s="51">
        <f>G4586*$G$14</f>
        <v>0</v>
      </c>
      <c r="R4586" s="51">
        <f>H4586*$H$14</f>
        <v>0</v>
      </c>
      <c r="S4586" s="51">
        <f>(N4586/100)*(I4586*$I$14)+(N4586/100)*(J4586*$J$14)+(N4586/100)*(K4586*$K$14)</f>
        <v>275.40000000000003</v>
      </c>
      <c r="T4586" s="51">
        <f>(O4586/100)*(K4586*$K$14)</f>
        <v>0</v>
      </c>
      <c r="U4586" s="51">
        <f>(P4586/100)*(K4586*$K$14)+(P4586/100)*(L4586*$L$14)</f>
        <v>0</v>
      </c>
      <c r="V4586" s="51">
        <f>(Q4586/100)*(L4586*$L$14)</f>
        <v>0</v>
      </c>
      <c r="W4586" s="51">
        <f>(R4586/100)*(K4586*$L$14)+(R4586/100)*(L4586*$M$14)</f>
        <v>0</v>
      </c>
      <c r="X4586" s="51">
        <f t="shared" si="643"/>
        <v>437.40000000000003</v>
      </c>
      <c r="Y4586" s="51">
        <f t="shared" si="644"/>
        <v>0</v>
      </c>
      <c r="Z4586" s="51">
        <f t="shared" si="645"/>
        <v>0</v>
      </c>
      <c r="AA4586" s="51">
        <f t="shared" si="646"/>
        <v>0</v>
      </c>
      <c r="AB4586" s="51">
        <f t="shared" si="647"/>
        <v>0</v>
      </c>
      <c r="AC4586" s="52">
        <f t="shared" si="648"/>
        <v>437.4</v>
      </c>
      <c r="AD4586" s="53">
        <f>(ROUND(AC4586-AC4575,1)/AC4575)</f>
        <v>0.20164835164835165</v>
      </c>
    </row>
    <row r="4587" spans="1:30" x14ac:dyDescent="0.25">
      <c r="A4587" s="46"/>
      <c r="B4587" s="59"/>
      <c r="C4587" s="48" t="s">
        <v>16</v>
      </c>
      <c r="D4587" s="49">
        <v>120</v>
      </c>
      <c r="E4587" s="49">
        <v>0</v>
      </c>
      <c r="F4587" s="49">
        <v>0</v>
      </c>
      <c r="G4587" s="49">
        <v>0</v>
      </c>
      <c r="H4587" s="49">
        <v>0</v>
      </c>
      <c r="I4587" s="50">
        <v>0</v>
      </c>
      <c r="J4587" s="50">
        <v>0</v>
      </c>
      <c r="K4587" s="50">
        <v>0</v>
      </c>
      <c r="L4587" s="50">
        <v>85</v>
      </c>
      <c r="M4587" s="50">
        <v>0</v>
      </c>
      <c r="N4587" s="51">
        <f>D4587*$D$15</f>
        <v>162</v>
      </c>
      <c r="O4587" s="51">
        <f>E4587*$E$15</f>
        <v>0</v>
      </c>
      <c r="P4587" s="51">
        <f>F4587*$F$15</f>
        <v>0</v>
      </c>
      <c r="Q4587" s="51">
        <f>G4587*$G$15</f>
        <v>0</v>
      </c>
      <c r="R4587" s="51">
        <f>H4587*$H$15</f>
        <v>0</v>
      </c>
      <c r="S4587" s="51">
        <f>(N4587/100)*(I4587*$I$15)+(N4587/100)*(J4587*$J$15)+(N4587/100)*(L4587*$L$15)</f>
        <v>275.40000000000003</v>
      </c>
      <c r="T4587" s="51">
        <f>(O4587/100)*(K4587*$K$15)</f>
        <v>0</v>
      </c>
      <c r="U4587" s="51">
        <f>(P4587/100)*(K4587*$K$15)+(P4587/100)*(L4587*$L$15)</f>
        <v>0</v>
      </c>
      <c r="V4587" s="51">
        <f>(Q4587/100)*(L4587*$L$15)</f>
        <v>0</v>
      </c>
      <c r="W4587" s="51">
        <f>(R4587/100)*(K4587*$K$15)+(R4587/100)*(L4587*$L$15)</f>
        <v>0</v>
      </c>
      <c r="X4587" s="51">
        <f t="shared" si="643"/>
        <v>437.40000000000003</v>
      </c>
      <c r="Y4587" s="51">
        <f t="shared" si="644"/>
        <v>0</v>
      </c>
      <c r="Z4587" s="51">
        <f t="shared" si="645"/>
        <v>0</v>
      </c>
      <c r="AA4587" s="51">
        <f t="shared" si="646"/>
        <v>0</v>
      </c>
      <c r="AB4587" s="51">
        <f t="shared" si="647"/>
        <v>0</v>
      </c>
      <c r="AC4587" s="52">
        <f t="shared" si="648"/>
        <v>437.4</v>
      </c>
      <c r="AD4587" s="53">
        <f>(ROUND(AC4587-AC4575,1)/AC4575)</f>
        <v>0.20164835164835165</v>
      </c>
    </row>
    <row r="4588" spans="1:30" x14ac:dyDescent="0.25">
      <c r="A4588" s="46"/>
      <c r="B4588" s="59"/>
      <c r="C4588" s="48"/>
      <c r="D4588" s="49"/>
      <c r="E4588" s="49"/>
      <c r="F4588" s="49"/>
      <c r="G4588" s="49"/>
      <c r="H4588" s="49"/>
      <c r="I4588" s="50"/>
      <c r="J4588" s="50"/>
      <c r="K4588" s="50"/>
      <c r="L4588" s="50"/>
      <c r="M4588" s="50"/>
      <c r="N4588" s="51">
        <f>D4588*$D$16</f>
        <v>0</v>
      </c>
      <c r="O4588" s="51">
        <f>E4588*$E$16</f>
        <v>0</v>
      </c>
      <c r="P4588" s="51">
        <f>F4588*$F$16</f>
        <v>0</v>
      </c>
      <c r="Q4588" s="51">
        <f>G4588*$G$16</f>
        <v>0</v>
      </c>
      <c r="R4588" s="51">
        <f>H4588*$H$16</f>
        <v>0</v>
      </c>
      <c r="S4588" s="51">
        <f>(N4588/100)*(I4588*$I$16)+(N4588/100)*(J4588*$J$16)</f>
        <v>0</v>
      </c>
      <c r="T4588" s="51">
        <f>(O4588/100)*(K4588*$K$16)</f>
        <v>0</v>
      </c>
      <c r="U4588" s="51">
        <f>(P4588/100)*(K4588*$K$16)+(P4588/100)*(L4588*$L$16)</f>
        <v>0</v>
      </c>
      <c r="V4588" s="51">
        <f>(Q4588/100)*(L4588*$L$16)</f>
        <v>0</v>
      </c>
      <c r="W4588" s="51">
        <f>(R4588/100)*(K4588*$K$16)+(R4588/100)*(L4588*$L$16)</f>
        <v>0</v>
      </c>
      <c r="X4588" s="51">
        <f t="shared" si="643"/>
        <v>0</v>
      </c>
      <c r="Y4588" s="51">
        <f t="shared" si="644"/>
        <v>0</v>
      </c>
      <c r="Z4588" s="51">
        <f t="shared" si="645"/>
        <v>0</v>
      </c>
      <c r="AA4588" s="51">
        <f t="shared" si="646"/>
        <v>0</v>
      </c>
      <c r="AB4588" s="51">
        <f t="shared" si="647"/>
        <v>0</v>
      </c>
      <c r="AC4588" s="52">
        <f t="shared" si="648"/>
        <v>0</v>
      </c>
      <c r="AD4588" s="53">
        <f>(ROUND(AC4588-AC4575,1)/AC4575)</f>
        <v>-1</v>
      </c>
    </row>
    <row r="4589" spans="1:30" x14ac:dyDescent="0.25">
      <c r="A4589" s="46"/>
      <c r="B4589" s="59"/>
      <c r="C4589" s="48"/>
      <c r="D4589" s="49"/>
      <c r="E4589" s="49"/>
      <c r="F4589" s="49"/>
      <c r="G4589" s="49"/>
      <c r="H4589" s="49"/>
      <c r="I4589" s="50"/>
      <c r="J4589" s="50"/>
      <c r="K4589" s="50"/>
      <c r="L4589" s="50"/>
      <c r="M4589" s="50"/>
      <c r="N4589" s="51">
        <f>D4589*$D$17</f>
        <v>0</v>
      </c>
      <c r="O4589" s="51">
        <f>E4589*$E$17</f>
        <v>0</v>
      </c>
      <c r="P4589" s="51">
        <f>F4589*$F$17</f>
        <v>0</v>
      </c>
      <c r="Q4589" s="51">
        <f>G4589*$G$17</f>
        <v>0</v>
      </c>
      <c r="R4589" s="51">
        <f>H4589*$H$17</f>
        <v>0</v>
      </c>
      <c r="S4589" s="51">
        <f>(N4589/100)*(I4589*$I$17)+(N4589/100)*(J4589*$J$17)</f>
        <v>0</v>
      </c>
      <c r="T4589" s="51">
        <f>(O4589/100)*(K4589*$K$17)</f>
        <v>0</v>
      </c>
      <c r="U4589" s="51">
        <f>(P4589/100)*(K4589*$K$17)+(P4589/100)*(L4589*$L$17)</f>
        <v>0</v>
      </c>
      <c r="V4589" s="51">
        <f>(Q4589/100)*(L4589*$L$17)</f>
        <v>0</v>
      </c>
      <c r="W4589" s="51">
        <f>(R4589/100)*(K4589*$K$17)+(R4589/100)*(L4589*$L$17)</f>
        <v>0</v>
      </c>
      <c r="X4589" s="51">
        <f t="shared" si="643"/>
        <v>0</v>
      </c>
      <c r="Y4589" s="51">
        <f t="shared" si="644"/>
        <v>0</v>
      </c>
      <c r="Z4589" s="51">
        <f t="shared" si="645"/>
        <v>0</v>
      </c>
      <c r="AA4589" s="51">
        <f t="shared" si="646"/>
        <v>0</v>
      </c>
      <c r="AB4589" s="51">
        <f t="shared" si="647"/>
        <v>0</v>
      </c>
      <c r="AC4589" s="52">
        <f t="shared" si="648"/>
        <v>0</v>
      </c>
      <c r="AD4589" s="53">
        <f>(ROUND(AC4589-AC4575,1)/AC4575)</f>
        <v>-1</v>
      </c>
    </row>
    <row r="4590" spans="1:30" x14ac:dyDescent="0.25">
      <c r="A4590" s="54" t="s">
        <v>19</v>
      </c>
      <c r="B4590" s="60" t="s">
        <v>365</v>
      </c>
      <c r="C4590" s="38" t="s">
        <v>50</v>
      </c>
      <c r="D4590" s="39">
        <v>50</v>
      </c>
      <c r="E4590" s="39">
        <v>0</v>
      </c>
      <c r="F4590" s="39">
        <v>0</v>
      </c>
      <c r="G4590" s="39">
        <v>0</v>
      </c>
      <c r="H4590" s="39">
        <v>75</v>
      </c>
      <c r="I4590" s="40">
        <v>40</v>
      </c>
      <c r="J4590" s="40">
        <v>30</v>
      </c>
      <c r="K4590" s="40">
        <v>20</v>
      </c>
      <c r="L4590" s="40">
        <v>20</v>
      </c>
      <c r="M4590" s="40">
        <v>0</v>
      </c>
      <c r="N4590" s="41">
        <f>D4590*$D$3</f>
        <v>70</v>
      </c>
      <c r="O4590" s="41">
        <f>E4590*$E$3</f>
        <v>0</v>
      </c>
      <c r="P4590" s="41">
        <f>F4590*$F$3</f>
        <v>0</v>
      </c>
      <c r="Q4590" s="41">
        <f>G4590*$G$3</f>
        <v>0</v>
      </c>
      <c r="R4590" s="41">
        <f>H4590*$H$3</f>
        <v>105</v>
      </c>
      <c r="S4590" s="41">
        <f>(N4590/100)*(I4590*$I$3)+(N4590/100)*(J4590*$J$3)</f>
        <v>98</v>
      </c>
      <c r="T4590" s="41">
        <f>(O4590/100)*(K4590*$K$3)</f>
        <v>0</v>
      </c>
      <c r="U4590" s="41">
        <f>(P4590/100)*(K4590*$K$3)+(P4590/100)*(L4590*$L$3)</f>
        <v>0</v>
      </c>
      <c r="V4590" s="41">
        <f>(Q4590/100)*(L4590*$L$3)</f>
        <v>0</v>
      </c>
      <c r="W4590" s="41">
        <f>(R4590/100)*(K4590*$K$3)+(R4590/100)*(L4590*$L$3)</f>
        <v>84</v>
      </c>
      <c r="X4590" s="41">
        <f t="shared" si="643"/>
        <v>168</v>
      </c>
      <c r="Y4590" s="41">
        <f t="shared" si="644"/>
        <v>0</v>
      </c>
      <c r="Z4590" s="41">
        <f t="shared" si="645"/>
        <v>0</v>
      </c>
      <c r="AA4590" s="41">
        <f t="shared" si="646"/>
        <v>0</v>
      </c>
      <c r="AB4590" s="41">
        <f t="shared" si="647"/>
        <v>189</v>
      </c>
      <c r="AC4590" s="42">
        <f t="shared" si="648"/>
        <v>357</v>
      </c>
      <c r="AD4590" s="43"/>
    </row>
    <row r="4591" spans="1:30" x14ac:dyDescent="0.25">
      <c r="A4591" s="46" t="s">
        <v>29</v>
      </c>
      <c r="B4591" s="61">
        <v>16</v>
      </c>
      <c r="C4591" s="48" t="s">
        <v>5</v>
      </c>
      <c r="D4591" s="49">
        <v>50</v>
      </c>
      <c r="E4591" s="49">
        <v>0</v>
      </c>
      <c r="F4591" s="49">
        <v>0</v>
      </c>
      <c r="G4591" s="49">
        <v>0</v>
      </c>
      <c r="H4591" s="49">
        <v>75</v>
      </c>
      <c r="I4591" s="50">
        <v>80</v>
      </c>
      <c r="J4591" s="50">
        <v>50</v>
      </c>
      <c r="K4591" s="50">
        <v>20</v>
      </c>
      <c r="L4591" s="50">
        <v>20</v>
      </c>
      <c r="M4591" s="50">
        <v>0</v>
      </c>
      <c r="N4591" s="51">
        <f>D4591*$D$4</f>
        <v>67.5</v>
      </c>
      <c r="O4591" s="51">
        <f>E4591*$E$4</f>
        <v>0</v>
      </c>
      <c r="P4591" s="51">
        <f>F4591*$F$4</f>
        <v>0</v>
      </c>
      <c r="Q4591" s="51">
        <f>G4591*$G$4</f>
        <v>0</v>
      </c>
      <c r="R4591" s="51">
        <f>H4591*$H$4</f>
        <v>101.25</v>
      </c>
      <c r="S4591" s="51">
        <f>(N4591/100)*(I4591*$I$4)+(N4591/100)*(J4591*$J$4)</f>
        <v>175.5</v>
      </c>
      <c r="T4591" s="51">
        <f>(O4591/100)*(K4591*$K$4)</f>
        <v>0</v>
      </c>
      <c r="U4591" s="51">
        <f>(P4591/100)*(K4591*$K$4)+(P4591/100)*(L4591*$L$4)</f>
        <v>0</v>
      </c>
      <c r="V4591" s="51">
        <f>(Q4591/100)*(L4591*$L$4)</f>
        <v>0</v>
      </c>
      <c r="W4591" s="51">
        <f>(R4591/100)*(K4591*$K$4)+(R4591/100)*(L4591*$L$4)</f>
        <v>81</v>
      </c>
      <c r="X4591" s="51">
        <f t="shared" si="643"/>
        <v>243</v>
      </c>
      <c r="Y4591" s="51">
        <f t="shared" si="644"/>
        <v>0</v>
      </c>
      <c r="Z4591" s="51">
        <f t="shared" si="645"/>
        <v>0</v>
      </c>
      <c r="AA4591" s="51">
        <f t="shared" si="646"/>
        <v>0</v>
      </c>
      <c r="AB4591" s="51">
        <f t="shared" si="647"/>
        <v>182.25</v>
      </c>
      <c r="AC4591" s="52">
        <f t="shared" si="648"/>
        <v>425.3</v>
      </c>
      <c r="AD4591" s="53">
        <f>(ROUND(AC4591-AC4590,1)/AC4590)</f>
        <v>0.19131652661064424</v>
      </c>
    </row>
    <row r="4592" spans="1:30" x14ac:dyDescent="0.25">
      <c r="A4592" s="46" t="s">
        <v>30</v>
      </c>
      <c r="B4592" s="61">
        <v>10</v>
      </c>
      <c r="C4592" s="48" t="s">
        <v>6</v>
      </c>
      <c r="D4592" s="49">
        <v>50</v>
      </c>
      <c r="E4592" s="49">
        <v>0</v>
      </c>
      <c r="F4592" s="49">
        <v>0</v>
      </c>
      <c r="G4592" s="49">
        <v>0</v>
      </c>
      <c r="H4592" s="49">
        <v>75</v>
      </c>
      <c r="I4592" s="50">
        <v>40</v>
      </c>
      <c r="J4592" s="50">
        <v>30</v>
      </c>
      <c r="K4592" s="50">
        <v>20</v>
      </c>
      <c r="L4592" s="50">
        <v>20</v>
      </c>
      <c r="M4592" s="50">
        <v>0</v>
      </c>
      <c r="N4592" s="51">
        <f>D4592*$D$5</f>
        <v>70</v>
      </c>
      <c r="O4592" s="51">
        <f>E4592*$E$5</f>
        <v>0</v>
      </c>
      <c r="P4592" s="51">
        <f>F4592*$F$5</f>
        <v>0</v>
      </c>
      <c r="Q4592" s="51">
        <f>G4592*$G$5</f>
        <v>0</v>
      </c>
      <c r="R4592" s="51">
        <f>H4592*$H$5</f>
        <v>105</v>
      </c>
      <c r="S4592" s="51">
        <f>(N4592/100)*(I4592*$I$5)+(N4592/100)*(J4592*$J$5)</f>
        <v>98</v>
      </c>
      <c r="T4592" s="51">
        <f>(O4592/100)*(K4592*$K$5)</f>
        <v>0</v>
      </c>
      <c r="U4592" s="51">
        <f>(P4592/100)*(K4592*$K$5)+(P4592/100)*(L4592*$L$5)</f>
        <v>0</v>
      </c>
      <c r="V4592" s="51">
        <f>(Q4592/100)*(L4592*$L$5)</f>
        <v>0</v>
      </c>
      <c r="W4592" s="51">
        <f>(R4592/100)*(K4592*$K$5)+(R4592/100)*(L4592*$L$5)</f>
        <v>84</v>
      </c>
      <c r="X4592" s="51">
        <f t="shared" si="643"/>
        <v>168</v>
      </c>
      <c r="Y4592" s="51">
        <f t="shared" si="644"/>
        <v>0</v>
      </c>
      <c r="Z4592" s="51">
        <f t="shared" si="645"/>
        <v>0</v>
      </c>
      <c r="AA4592" s="51">
        <f t="shared" si="646"/>
        <v>0</v>
      </c>
      <c r="AB4592" s="51">
        <f t="shared" si="647"/>
        <v>189</v>
      </c>
      <c r="AC4592" s="52">
        <f t="shared" si="648"/>
        <v>357</v>
      </c>
      <c r="AD4592" s="53">
        <f>(ROUND(AC4592-AC4590,1)/AC4590)</f>
        <v>0</v>
      </c>
    </row>
    <row r="4593" spans="1:30" x14ac:dyDescent="0.25">
      <c r="A4593" s="46" t="s">
        <v>31</v>
      </c>
      <c r="B4593" s="61">
        <v>18</v>
      </c>
      <c r="C4593" s="48" t="s">
        <v>7</v>
      </c>
      <c r="D4593" s="49">
        <v>50</v>
      </c>
      <c r="E4593" s="49">
        <v>0</v>
      </c>
      <c r="F4593" s="49">
        <v>0</v>
      </c>
      <c r="G4593" s="49">
        <v>0</v>
      </c>
      <c r="H4593" s="49">
        <v>75</v>
      </c>
      <c r="I4593" s="50">
        <v>40</v>
      </c>
      <c r="J4593" s="50">
        <v>30</v>
      </c>
      <c r="K4593" s="50">
        <v>20</v>
      </c>
      <c r="L4593" s="50">
        <v>20</v>
      </c>
      <c r="M4593" s="50">
        <v>0</v>
      </c>
      <c r="N4593" s="51">
        <f>D4593*$D$6</f>
        <v>70</v>
      </c>
      <c r="O4593" s="51">
        <f>E4593*$E$6</f>
        <v>0</v>
      </c>
      <c r="P4593" s="51">
        <f>F4593*$F$6</f>
        <v>0</v>
      </c>
      <c r="Q4593" s="51">
        <f>G4593*$G$6</f>
        <v>0</v>
      </c>
      <c r="R4593" s="51">
        <f>H4593*$H$6</f>
        <v>105</v>
      </c>
      <c r="S4593" s="51">
        <f>(N4593/100)*(I4593*$I$6)+(N4593/100)*(J4593*$J$6)</f>
        <v>98</v>
      </c>
      <c r="T4593" s="51">
        <f>(O4593/100)*(K4593*$K$6)</f>
        <v>0</v>
      </c>
      <c r="U4593" s="51">
        <f>(P4593/100)*(K4593*$K$6)+(P4593/100)*(L4593*$L$6)</f>
        <v>0</v>
      </c>
      <c r="V4593" s="51">
        <f>(Q4593/100)*(L4593*$L$6)</f>
        <v>0</v>
      </c>
      <c r="W4593" s="51">
        <f>(R4593/100)*(K4593*$K$6)+(R4593/100)*(L4593*$L$6)</f>
        <v>84</v>
      </c>
      <c r="X4593" s="51">
        <f t="shared" si="643"/>
        <v>168</v>
      </c>
      <c r="Y4593" s="51">
        <f t="shared" si="644"/>
        <v>0</v>
      </c>
      <c r="Z4593" s="51">
        <f t="shared" si="645"/>
        <v>0</v>
      </c>
      <c r="AA4593" s="51">
        <f t="shared" si="646"/>
        <v>0</v>
      </c>
      <c r="AB4593" s="51">
        <f t="shared" si="647"/>
        <v>189</v>
      </c>
      <c r="AC4593" s="52">
        <f t="shared" si="648"/>
        <v>357</v>
      </c>
      <c r="AD4593" s="53">
        <f>(ROUND(AC4593-AC4590,1)/AC4590)</f>
        <v>0</v>
      </c>
    </row>
    <row r="4594" spans="1:30" x14ac:dyDescent="0.25">
      <c r="A4594" s="46" t="s">
        <v>32</v>
      </c>
      <c r="B4594" s="61">
        <v>18</v>
      </c>
      <c r="C4594" s="48" t="s">
        <v>8</v>
      </c>
      <c r="D4594" s="49">
        <v>50</v>
      </c>
      <c r="E4594" s="49">
        <v>0</v>
      </c>
      <c r="F4594" s="49">
        <v>0</v>
      </c>
      <c r="G4594" s="49">
        <v>0</v>
      </c>
      <c r="H4594" s="49">
        <v>75</v>
      </c>
      <c r="I4594" s="50">
        <v>40</v>
      </c>
      <c r="J4594" s="50">
        <v>30</v>
      </c>
      <c r="K4594" s="50">
        <v>20</v>
      </c>
      <c r="L4594" s="50">
        <v>20</v>
      </c>
      <c r="M4594" s="50">
        <v>0</v>
      </c>
      <c r="N4594" s="51">
        <f>D4594*$D$7</f>
        <v>70</v>
      </c>
      <c r="O4594" s="51">
        <f>E4594*$E$7</f>
        <v>0</v>
      </c>
      <c r="P4594" s="51">
        <f>F4594*$F$7</f>
        <v>0</v>
      </c>
      <c r="Q4594" s="51">
        <f>G4594*$G$7</f>
        <v>0</v>
      </c>
      <c r="R4594" s="51">
        <f>H4594*$H$7</f>
        <v>105</v>
      </c>
      <c r="S4594" s="51">
        <f>(N4594/100)*(I4594*$I$7)+(N4594/100)*(J4594*$J$7)</f>
        <v>98</v>
      </c>
      <c r="T4594" s="51">
        <f>(O4594/100)*(K4594*$K$7)</f>
        <v>0</v>
      </c>
      <c r="U4594" s="51">
        <f>(P4594/100)*(K4594*$K$7)+(P4594/100)*(L4594*$L$7)</f>
        <v>0</v>
      </c>
      <c r="V4594" s="51">
        <f>(Q4594/100)*(L4594*$L$7)</f>
        <v>0</v>
      </c>
      <c r="W4594" s="51">
        <f>(R4594/100)*(K4594*$K$7)+(R4594/100)*(L4594*$L$7)</f>
        <v>84</v>
      </c>
      <c r="X4594" s="51">
        <f t="shared" si="643"/>
        <v>168</v>
      </c>
      <c r="Y4594" s="51">
        <f t="shared" si="644"/>
        <v>0</v>
      </c>
      <c r="Z4594" s="51">
        <f t="shared" si="645"/>
        <v>0</v>
      </c>
      <c r="AA4594" s="51">
        <f t="shared" si="646"/>
        <v>0</v>
      </c>
      <c r="AB4594" s="51">
        <f t="shared" si="647"/>
        <v>189</v>
      </c>
      <c r="AC4594" s="52">
        <f t="shared" si="648"/>
        <v>357</v>
      </c>
      <c r="AD4594" s="53">
        <f>(ROUND(AC4594-AC4590,1)/AC4590)</f>
        <v>0</v>
      </c>
    </row>
    <row r="4595" spans="1:30" x14ac:dyDescent="0.25">
      <c r="A4595" s="46" t="s">
        <v>33</v>
      </c>
      <c r="B4595" s="61"/>
      <c r="C4595" s="48" t="s">
        <v>9</v>
      </c>
      <c r="D4595" s="49">
        <v>50</v>
      </c>
      <c r="E4595" s="49">
        <v>0</v>
      </c>
      <c r="F4595" s="49">
        <v>0</v>
      </c>
      <c r="G4595" s="49">
        <v>0</v>
      </c>
      <c r="H4595" s="49">
        <v>75</v>
      </c>
      <c r="I4595" s="50">
        <v>40</v>
      </c>
      <c r="J4595" s="50">
        <v>30</v>
      </c>
      <c r="K4595" s="50">
        <v>20</v>
      </c>
      <c r="L4595" s="50">
        <v>20</v>
      </c>
      <c r="M4595" s="50">
        <v>0</v>
      </c>
      <c r="N4595" s="51">
        <f>D4595*$D$8</f>
        <v>70</v>
      </c>
      <c r="O4595" s="51">
        <f>E4595*$E$8</f>
        <v>0</v>
      </c>
      <c r="P4595" s="51">
        <f>F4595*$F$8</f>
        <v>0</v>
      </c>
      <c r="Q4595" s="51">
        <f>G4595*$G$8</f>
        <v>0</v>
      </c>
      <c r="R4595" s="51">
        <f>H4595*$H$8</f>
        <v>105</v>
      </c>
      <c r="S4595" s="51">
        <f>(N4595/100)*(I4595*$I$8)+(N4595/100)*(J4595*$J$8)</f>
        <v>98</v>
      </c>
      <c r="T4595" s="51">
        <f>(O4595/100)*(K4595*$K$8)</f>
        <v>0</v>
      </c>
      <c r="U4595" s="51">
        <f>(P4595/100)*(K4595*$K$8)+(P4595/100)*(L4595*$L$8)</f>
        <v>0</v>
      </c>
      <c r="V4595" s="51">
        <f>(Q4595/100)*(L4595*$L$8)</f>
        <v>0</v>
      </c>
      <c r="W4595" s="51">
        <f>(R4595/100)*(K4595*$K$8)+(R4595/100)*(L4595*$L$8)</f>
        <v>84</v>
      </c>
      <c r="X4595" s="51">
        <f t="shared" si="643"/>
        <v>168</v>
      </c>
      <c r="Y4595" s="51">
        <f t="shared" si="644"/>
        <v>0</v>
      </c>
      <c r="Z4595" s="51">
        <f t="shared" si="645"/>
        <v>0</v>
      </c>
      <c r="AA4595" s="51">
        <f t="shared" si="646"/>
        <v>0</v>
      </c>
      <c r="AB4595" s="51">
        <f t="shared" si="647"/>
        <v>189</v>
      </c>
      <c r="AC4595" s="52">
        <f t="shared" si="648"/>
        <v>357</v>
      </c>
      <c r="AD4595" s="53">
        <f>(ROUND(AC4595-AC4590,1)/AC4590)</f>
        <v>0</v>
      </c>
    </row>
    <row r="4596" spans="1:30" x14ac:dyDescent="0.25">
      <c r="A4596" s="46" t="s">
        <v>34</v>
      </c>
      <c r="B4596" s="61"/>
      <c r="C4596" s="48" t="s">
        <v>10</v>
      </c>
      <c r="D4596" s="49">
        <v>25</v>
      </c>
      <c r="E4596" s="49">
        <v>130</v>
      </c>
      <c r="F4596" s="49">
        <v>0</v>
      </c>
      <c r="G4596" s="49">
        <v>0</v>
      </c>
      <c r="H4596" s="49">
        <v>0</v>
      </c>
      <c r="I4596" s="50">
        <v>40</v>
      </c>
      <c r="J4596" s="50">
        <v>30</v>
      </c>
      <c r="K4596" s="50">
        <v>80</v>
      </c>
      <c r="L4596" s="50">
        <v>0</v>
      </c>
      <c r="M4596" s="50">
        <v>0</v>
      </c>
      <c r="N4596" s="51">
        <f>D4596*$D$9</f>
        <v>33.75</v>
      </c>
      <c r="O4596" s="51">
        <f>E4596*$E$9</f>
        <v>175.5</v>
      </c>
      <c r="P4596" s="51">
        <f>F4596*$F$9</f>
        <v>0</v>
      </c>
      <c r="Q4596" s="51">
        <f>G4596*$G$9</f>
        <v>0</v>
      </c>
      <c r="R4596" s="51">
        <f>H4596*$H$9</f>
        <v>0</v>
      </c>
      <c r="S4596" s="51">
        <f>(N4596/100)*(I4596*$I$9)+(N4596/100)*(J4596*$J$9)</f>
        <v>23.625</v>
      </c>
      <c r="T4596" s="51">
        <f>(O4596/100)*(K4596*$K$9)</f>
        <v>196.56</v>
      </c>
      <c r="U4596" s="51">
        <f>(P4596/100)*(K4596*$K$9)+(P4596/100)*(L4596*$L$9)</f>
        <v>0</v>
      </c>
      <c r="V4596" s="51">
        <f>(Q4596/100)*(L4596*$L$9)</f>
        <v>0</v>
      </c>
      <c r="W4596" s="51">
        <f>(R4596/100)*(K4596*$K$9)+(R4596/100)*(L4596*$L$9)</f>
        <v>0</v>
      </c>
      <c r="X4596" s="51">
        <f t="shared" si="643"/>
        <v>57.375</v>
      </c>
      <c r="Y4596" s="51">
        <f t="shared" si="644"/>
        <v>372.06</v>
      </c>
      <c r="Z4596" s="51">
        <f t="shared" si="645"/>
        <v>0</v>
      </c>
      <c r="AA4596" s="51">
        <f t="shared" si="646"/>
        <v>0</v>
      </c>
      <c r="AB4596" s="51">
        <f t="shared" si="647"/>
        <v>0</v>
      </c>
      <c r="AC4596" s="52">
        <f t="shared" si="648"/>
        <v>429.4</v>
      </c>
      <c r="AD4596" s="53">
        <f>(ROUND(AC4596-AC4590,1)/AC4590)</f>
        <v>0.2028011204481793</v>
      </c>
    </row>
    <row r="4597" spans="1:30" x14ac:dyDescent="0.25">
      <c r="A4597" s="46" t="s">
        <v>35</v>
      </c>
      <c r="B4597" s="61"/>
      <c r="C4597" s="48" t="s">
        <v>11</v>
      </c>
      <c r="D4597" s="49">
        <v>25</v>
      </c>
      <c r="E4597" s="49">
        <v>0</v>
      </c>
      <c r="F4597" s="49">
        <v>130</v>
      </c>
      <c r="G4597" s="49">
        <v>0</v>
      </c>
      <c r="H4597" s="49">
        <v>0</v>
      </c>
      <c r="I4597" s="50">
        <v>40</v>
      </c>
      <c r="J4597" s="50">
        <v>30</v>
      </c>
      <c r="K4597" s="50">
        <v>40</v>
      </c>
      <c r="L4597" s="50">
        <v>40</v>
      </c>
      <c r="M4597" s="50">
        <v>0</v>
      </c>
      <c r="N4597" s="51">
        <f>D4597*$D$10</f>
        <v>33.75</v>
      </c>
      <c r="O4597" s="51">
        <f>E4597*$E$10</f>
        <v>0</v>
      </c>
      <c r="P4597" s="51">
        <f>F4597*$F$10</f>
        <v>175.5</v>
      </c>
      <c r="Q4597" s="51">
        <f>G4597*$G$10</f>
        <v>0</v>
      </c>
      <c r="R4597" s="51">
        <f>H4597*$H$10</f>
        <v>0</v>
      </c>
      <c r="S4597" s="51">
        <f>(N4597/100)*(I4597*$I$10)+(N4597/100)*(J4597*$J$10)</f>
        <v>23.625</v>
      </c>
      <c r="T4597" s="51">
        <f>(O4597/100)*(K4597*$J$10)</f>
        <v>0</v>
      </c>
      <c r="U4597" s="51">
        <f>(P4597/100)*(K4597*$K$10)+(P4597/100)*(L4597*$L$10)</f>
        <v>196.56</v>
      </c>
      <c r="V4597" s="51">
        <f>(Q4597/100)*(L4597*$L$10)</f>
        <v>0</v>
      </c>
      <c r="W4597" s="51">
        <f>(R4597/100)*(K4597*$K$10)+(R4597/100)*(L4597*$L$10)</f>
        <v>0</v>
      </c>
      <c r="X4597" s="51">
        <f t="shared" si="643"/>
        <v>57.375</v>
      </c>
      <c r="Y4597" s="51">
        <f t="shared" si="644"/>
        <v>0</v>
      </c>
      <c r="Z4597" s="51">
        <f t="shared" si="645"/>
        <v>372.06</v>
      </c>
      <c r="AA4597" s="51">
        <f t="shared" si="646"/>
        <v>0</v>
      </c>
      <c r="AB4597" s="51">
        <f t="shared" si="647"/>
        <v>0</v>
      </c>
      <c r="AC4597" s="52">
        <f t="shared" si="648"/>
        <v>429.4</v>
      </c>
      <c r="AD4597" s="53">
        <f>(ROUND(AC4597-AC4590,1)/AC4590)</f>
        <v>0.2028011204481793</v>
      </c>
    </row>
    <row r="4598" spans="1:30" x14ac:dyDescent="0.25">
      <c r="A4598" s="46" t="s">
        <v>36</v>
      </c>
      <c r="B4598" s="61"/>
      <c r="C4598" s="48" t="s">
        <v>12</v>
      </c>
      <c r="D4598" s="49">
        <v>25</v>
      </c>
      <c r="E4598" s="49">
        <v>0</v>
      </c>
      <c r="F4598" s="49">
        <v>0</v>
      </c>
      <c r="G4598" s="49">
        <v>130</v>
      </c>
      <c r="H4598" s="49">
        <v>0</v>
      </c>
      <c r="I4598" s="50">
        <v>40</v>
      </c>
      <c r="J4598" s="50">
        <v>30</v>
      </c>
      <c r="K4598" s="50">
        <v>0</v>
      </c>
      <c r="L4598" s="50">
        <v>80</v>
      </c>
      <c r="M4598" s="50">
        <v>0</v>
      </c>
      <c r="N4598" s="51">
        <f>D4598*$D$11</f>
        <v>33.75</v>
      </c>
      <c r="O4598" s="51">
        <f>E4598*$E$11</f>
        <v>0</v>
      </c>
      <c r="P4598" s="51">
        <f>F4598*$F$11</f>
        <v>0</v>
      </c>
      <c r="Q4598" s="51">
        <f>G4598*$G$11</f>
        <v>175.5</v>
      </c>
      <c r="R4598" s="51">
        <f>H4598*$H$11</f>
        <v>0</v>
      </c>
      <c r="S4598" s="51">
        <f>(N4598/100)*(I4598*$I$11)+(N4598/100)*(J4598*$J$11)</f>
        <v>23.625</v>
      </c>
      <c r="T4598" s="51">
        <f>(O4598/100)*(K4598*$K$11)</f>
        <v>0</v>
      </c>
      <c r="U4598" s="51">
        <f>(P4598/100)*(K4598*$K$11)+(P4598/100)*(L4598*$L$11)</f>
        <v>0</v>
      </c>
      <c r="V4598" s="51">
        <f>(Q4598/100)*(L4598*$L$11)</f>
        <v>196.56</v>
      </c>
      <c r="W4598" s="51">
        <f>(R4598/100)*(K4598*$K$11)+(R4598/100)*(L4598*$L$11)</f>
        <v>0</v>
      </c>
      <c r="X4598" s="51">
        <f t="shared" si="643"/>
        <v>57.375</v>
      </c>
      <c r="Y4598" s="51">
        <f t="shared" si="644"/>
        <v>0</v>
      </c>
      <c r="Z4598" s="51">
        <f t="shared" si="645"/>
        <v>0</v>
      </c>
      <c r="AA4598" s="51">
        <f t="shared" si="646"/>
        <v>372.06</v>
      </c>
      <c r="AB4598" s="51">
        <f t="shared" si="647"/>
        <v>0</v>
      </c>
      <c r="AC4598" s="52">
        <f t="shared" si="648"/>
        <v>429.4</v>
      </c>
      <c r="AD4598" s="53">
        <f>(ROUND(AC4598-AC4590,1)/AC4590)</f>
        <v>0.2028011204481793</v>
      </c>
    </row>
    <row r="4599" spans="1:30" x14ac:dyDescent="0.25">
      <c r="A4599" s="46" t="s">
        <v>37</v>
      </c>
      <c r="B4599" s="61"/>
      <c r="C4599" s="48" t="s">
        <v>13</v>
      </c>
      <c r="D4599" s="49">
        <v>25</v>
      </c>
      <c r="E4599" s="49">
        <v>0</v>
      </c>
      <c r="F4599" s="49">
        <v>0</v>
      </c>
      <c r="G4599" s="49">
        <v>0</v>
      </c>
      <c r="H4599" s="49">
        <v>130</v>
      </c>
      <c r="I4599" s="50">
        <v>40</v>
      </c>
      <c r="J4599" s="50">
        <v>30</v>
      </c>
      <c r="K4599" s="50">
        <v>45</v>
      </c>
      <c r="L4599" s="50">
        <v>45</v>
      </c>
      <c r="M4599" s="50">
        <v>0</v>
      </c>
      <c r="N4599" s="51">
        <f>D4599*$D$12</f>
        <v>33.75</v>
      </c>
      <c r="O4599" s="51">
        <f>E4599*$E$12</f>
        <v>0</v>
      </c>
      <c r="P4599" s="51">
        <f>F4599*$F$12</f>
        <v>0</v>
      </c>
      <c r="Q4599" s="51">
        <f>G4599*$G$12</f>
        <v>0</v>
      </c>
      <c r="R4599" s="51">
        <f>H4599*$H$12</f>
        <v>175.5</v>
      </c>
      <c r="S4599" s="51">
        <f>(N4599/100)*(I4599*$I$12)+(N4599/100)*(J4599*$J$12)</f>
        <v>23.625</v>
      </c>
      <c r="T4599" s="51">
        <f>(O4599/100)*(K4599*$K$12)</f>
        <v>0</v>
      </c>
      <c r="U4599" s="51">
        <f>(P4599/100)*(K4599*$K$12)+(P4599/100)*(L4599*$L$12)</f>
        <v>0</v>
      </c>
      <c r="V4599" s="51">
        <f>(Q4599/100)*(L4599*$L$12)</f>
        <v>0</v>
      </c>
      <c r="W4599" s="51">
        <f>(R4599/100)*(K4599*$K$12)+(R4599/100)*(L4599*$L$12)</f>
        <v>221.12999999999997</v>
      </c>
      <c r="X4599" s="51">
        <f t="shared" si="643"/>
        <v>57.375</v>
      </c>
      <c r="Y4599" s="51">
        <f t="shared" si="644"/>
        <v>0</v>
      </c>
      <c r="Z4599" s="51">
        <f t="shared" si="645"/>
        <v>0</v>
      </c>
      <c r="AA4599" s="51">
        <f t="shared" si="646"/>
        <v>0</v>
      </c>
      <c r="AB4599" s="51">
        <f t="shared" si="647"/>
        <v>396.63</v>
      </c>
      <c r="AC4599" s="52">
        <f t="shared" si="648"/>
        <v>454</v>
      </c>
      <c r="AD4599" s="53">
        <f>(ROUND(AC4599-AC4590,1)/AC4590)</f>
        <v>0.27170868347338933</v>
      </c>
    </row>
    <row r="4600" spans="1:30" x14ac:dyDescent="0.25">
      <c r="A4600" s="46" t="s">
        <v>38</v>
      </c>
      <c r="B4600" s="61"/>
      <c r="C4600" s="48" t="s">
        <v>14</v>
      </c>
      <c r="D4600" s="49">
        <v>50</v>
      </c>
      <c r="E4600" s="49">
        <v>0</v>
      </c>
      <c r="F4600" s="49">
        <v>0</v>
      </c>
      <c r="G4600" s="49">
        <v>0</v>
      </c>
      <c r="H4600" s="49">
        <v>75</v>
      </c>
      <c r="I4600" s="50">
        <v>0</v>
      </c>
      <c r="J4600" s="50">
        <v>0</v>
      </c>
      <c r="K4600" s="50">
        <v>0</v>
      </c>
      <c r="L4600" s="50">
        <v>0</v>
      </c>
      <c r="M4600" s="50">
        <v>84</v>
      </c>
      <c r="N4600" s="51">
        <f>D4600*$D$13</f>
        <v>67.5</v>
      </c>
      <c r="O4600" s="51">
        <f>E4600*$E$13</f>
        <v>0</v>
      </c>
      <c r="P4600" s="51">
        <f>F4600*$F$13</f>
        <v>0</v>
      </c>
      <c r="Q4600" s="51">
        <f>G4600*$G$13</f>
        <v>0</v>
      </c>
      <c r="R4600" s="51">
        <f>H4600*$H$13</f>
        <v>101.25</v>
      </c>
      <c r="S4600" s="51">
        <f>(N4600/100)*(I4600*$I$13)+(N4600/100)*(J4600*$J$13)+(N4600/100)*(M4600*$M$13)</f>
        <v>113.4</v>
      </c>
      <c r="T4600" s="51">
        <f>(O4600/100)*(K4600*$K$13)+(O4600/100)*(M4600*$M$13)</f>
        <v>0</v>
      </c>
      <c r="U4600" s="51">
        <f>(P4600/100)*(K4600*$K$13)+(P4600/100)*(L4600*$L$13)+(P4600/100)*(M4600*$M$13)</f>
        <v>0</v>
      </c>
      <c r="V4600" s="51">
        <f>(Q4600/100)*(L4600*$L$13)+(Q4600/100)*(M4600*$M$13)</f>
        <v>0</v>
      </c>
      <c r="W4600" s="51">
        <f>(R4600/100)*(K4600*$K$13)+(R4600/100)*(L4600*$L$13)+(R4600/100)*(M4600*$M$13)</f>
        <v>170.1</v>
      </c>
      <c r="X4600" s="51">
        <f t="shared" si="643"/>
        <v>180.9</v>
      </c>
      <c r="Y4600" s="51">
        <f t="shared" si="644"/>
        <v>0</v>
      </c>
      <c r="Z4600" s="51">
        <f t="shared" si="645"/>
        <v>0</v>
      </c>
      <c r="AA4600" s="51">
        <f t="shared" si="646"/>
        <v>0</v>
      </c>
      <c r="AB4600" s="51">
        <f t="shared" si="647"/>
        <v>271.35000000000002</v>
      </c>
      <c r="AC4600" s="52">
        <f t="shared" si="648"/>
        <v>452.3</v>
      </c>
      <c r="AD4600" s="53">
        <f>(ROUND(AC4600-AC4590,1)/AC4590)</f>
        <v>0.26694677871148459</v>
      </c>
    </row>
    <row r="4601" spans="1:30" x14ac:dyDescent="0.25">
      <c r="A4601" s="46" t="s">
        <v>39</v>
      </c>
      <c r="B4601" s="61"/>
      <c r="C4601" s="48" t="s">
        <v>15</v>
      </c>
      <c r="D4601" s="49">
        <v>95</v>
      </c>
      <c r="E4601" s="49">
        <v>0</v>
      </c>
      <c r="F4601" s="49">
        <v>0</v>
      </c>
      <c r="G4601" s="49">
        <v>0</v>
      </c>
      <c r="H4601" s="49">
        <v>0</v>
      </c>
      <c r="I4601" s="50">
        <v>40</v>
      </c>
      <c r="J4601" s="50">
        <v>30</v>
      </c>
      <c r="K4601" s="50">
        <v>80</v>
      </c>
      <c r="L4601" s="50">
        <v>0</v>
      </c>
      <c r="M4601" s="50">
        <v>0</v>
      </c>
      <c r="N4601" s="51">
        <f>D4601*$D$14</f>
        <v>128.25</v>
      </c>
      <c r="O4601" s="51">
        <f>E4601*$E$14</f>
        <v>0</v>
      </c>
      <c r="P4601" s="51">
        <f>F4601*$F$14</f>
        <v>0</v>
      </c>
      <c r="Q4601" s="51">
        <f>G4601*$G$14</f>
        <v>0</v>
      </c>
      <c r="R4601" s="51">
        <f>H4601*$H$14</f>
        <v>0</v>
      </c>
      <c r="S4601" s="51">
        <f>(N4601/100)*(I4601*$I$14)+(N4601/100)*(J4601*$J$14)+(N4601/100)*(K4601*$K$14)</f>
        <v>294.97500000000002</v>
      </c>
      <c r="T4601" s="51">
        <f>(O4601/100)*(K4601*$K$14)</f>
        <v>0</v>
      </c>
      <c r="U4601" s="51">
        <f>(P4601/100)*(K4601*$K$14)+(P4601/100)*(L4601*$L$14)</f>
        <v>0</v>
      </c>
      <c r="V4601" s="51">
        <f>(Q4601/100)*(L4601*$L$14)</f>
        <v>0</v>
      </c>
      <c r="W4601" s="51">
        <f>(R4601/100)*(K4601*$L$14)+(R4601/100)*(L4601*$M$14)</f>
        <v>0</v>
      </c>
      <c r="X4601" s="51">
        <f t="shared" si="643"/>
        <v>423.22500000000002</v>
      </c>
      <c r="Y4601" s="51">
        <f t="shared" si="644"/>
        <v>0</v>
      </c>
      <c r="Z4601" s="51">
        <f t="shared" si="645"/>
        <v>0</v>
      </c>
      <c r="AA4601" s="51">
        <f t="shared" si="646"/>
        <v>0</v>
      </c>
      <c r="AB4601" s="51">
        <f t="shared" si="647"/>
        <v>0</v>
      </c>
      <c r="AC4601" s="52">
        <f t="shared" si="648"/>
        <v>423.2</v>
      </c>
      <c r="AD4601" s="53">
        <f>(ROUND(AC4601-AC4590,1)/AC4590)</f>
        <v>0.18543417366946779</v>
      </c>
    </row>
    <row r="4602" spans="1:30" x14ac:dyDescent="0.25">
      <c r="A4602" s="46"/>
      <c r="B4602" s="61"/>
      <c r="C4602" s="48" t="s">
        <v>16</v>
      </c>
      <c r="D4602" s="49">
        <v>95</v>
      </c>
      <c r="E4602" s="49">
        <v>0</v>
      </c>
      <c r="F4602" s="49">
        <v>0</v>
      </c>
      <c r="G4602" s="49">
        <v>0</v>
      </c>
      <c r="H4602" s="49">
        <v>0</v>
      </c>
      <c r="I4602" s="50">
        <v>40</v>
      </c>
      <c r="J4602" s="50">
        <v>30</v>
      </c>
      <c r="K4602" s="50">
        <v>0</v>
      </c>
      <c r="L4602" s="50">
        <v>80</v>
      </c>
      <c r="M4602" s="50">
        <v>0</v>
      </c>
      <c r="N4602" s="51">
        <f>D4602*$D$15</f>
        <v>128.25</v>
      </c>
      <c r="O4602" s="51">
        <f>E4602*$E$15</f>
        <v>0</v>
      </c>
      <c r="P4602" s="51">
        <f>F4602*$F$15</f>
        <v>0</v>
      </c>
      <c r="Q4602" s="51">
        <f>G4602*$G$15</f>
        <v>0</v>
      </c>
      <c r="R4602" s="51">
        <f>H4602*$H$15</f>
        <v>0</v>
      </c>
      <c r="S4602" s="51">
        <f>(N4602/100)*(I4602*$I$15)+(N4602/100)*(J4602*$J$15)+(N4602/100)*(L4602*$L$15)</f>
        <v>294.97500000000002</v>
      </c>
      <c r="T4602" s="51">
        <f>(O4602/100)*(K4602*$K$15)</f>
        <v>0</v>
      </c>
      <c r="U4602" s="51">
        <f>(P4602/100)*(K4602*$K$15)+(P4602/100)*(L4602*$L$15)</f>
        <v>0</v>
      </c>
      <c r="V4602" s="51">
        <f>(Q4602/100)*(L4602*$L$15)</f>
        <v>0</v>
      </c>
      <c r="W4602" s="51">
        <f>(R4602/100)*(K4602*$K$15)+(R4602/100)*(L4602*$L$15)</f>
        <v>0</v>
      </c>
      <c r="X4602" s="51">
        <f t="shared" si="643"/>
        <v>423.22500000000002</v>
      </c>
      <c r="Y4602" s="51">
        <f t="shared" si="644"/>
        <v>0</v>
      </c>
      <c r="Z4602" s="51">
        <f t="shared" si="645"/>
        <v>0</v>
      </c>
      <c r="AA4602" s="51">
        <f t="shared" si="646"/>
        <v>0</v>
      </c>
      <c r="AB4602" s="51">
        <f t="shared" si="647"/>
        <v>0</v>
      </c>
      <c r="AC4602" s="52">
        <f t="shared" si="648"/>
        <v>423.2</v>
      </c>
      <c r="AD4602" s="53">
        <f>(ROUND(AC4602-AC4590,1)/AC4590)</f>
        <v>0.18543417366946779</v>
      </c>
    </row>
    <row r="4603" spans="1:30" x14ac:dyDescent="0.25">
      <c r="A4603" s="46"/>
      <c r="B4603" s="61"/>
      <c r="C4603" s="48" t="s">
        <v>17</v>
      </c>
      <c r="D4603" s="49">
        <v>50</v>
      </c>
      <c r="E4603" s="49">
        <v>0</v>
      </c>
      <c r="F4603" s="49">
        <v>0</v>
      </c>
      <c r="G4603" s="49">
        <v>0</v>
      </c>
      <c r="H4603" s="49">
        <v>75</v>
      </c>
      <c r="I4603" s="50">
        <v>40</v>
      </c>
      <c r="J4603" s="50">
        <v>90</v>
      </c>
      <c r="K4603" s="50">
        <v>20</v>
      </c>
      <c r="L4603" s="50">
        <v>20</v>
      </c>
      <c r="M4603" s="50">
        <v>0</v>
      </c>
      <c r="N4603" s="51">
        <f>D4603*$D$16</f>
        <v>67.5</v>
      </c>
      <c r="O4603" s="51">
        <f>E4603*$E$16</f>
        <v>0</v>
      </c>
      <c r="P4603" s="51">
        <f>F4603*$F$16</f>
        <v>0</v>
      </c>
      <c r="Q4603" s="51">
        <f>G4603*$G$16</f>
        <v>0</v>
      </c>
      <c r="R4603" s="51">
        <f>H4603*$H$16</f>
        <v>101.25</v>
      </c>
      <c r="S4603" s="51">
        <f>(N4603/100)*(I4603*$I$16)+(N4603/100)*(J4603*$J$16)</f>
        <v>178.875</v>
      </c>
      <c r="T4603" s="51">
        <f>(O4603/100)*(K4603*$K$16)</f>
        <v>0</v>
      </c>
      <c r="U4603" s="51">
        <f>(P4603/100)*(K4603*$K$16)+(P4603/100)*(L4603*$L$16)</f>
        <v>0</v>
      </c>
      <c r="V4603" s="51">
        <f>(Q4603/100)*(L4603*$L$16)</f>
        <v>0</v>
      </c>
      <c r="W4603" s="51">
        <f>(R4603/100)*(K4603*$K$16)+(R4603/100)*(L4603*$L$16)</f>
        <v>40.5</v>
      </c>
      <c r="X4603" s="51">
        <f t="shared" si="643"/>
        <v>246.375</v>
      </c>
      <c r="Y4603" s="51">
        <f t="shared" si="644"/>
        <v>0</v>
      </c>
      <c r="Z4603" s="51">
        <f t="shared" si="645"/>
        <v>0</v>
      </c>
      <c r="AA4603" s="51">
        <f t="shared" si="646"/>
        <v>0</v>
      </c>
      <c r="AB4603" s="51">
        <f t="shared" si="647"/>
        <v>141.75</v>
      </c>
      <c r="AC4603" s="52">
        <f t="shared" si="648"/>
        <v>388.1</v>
      </c>
      <c r="AD4603" s="53">
        <f>(ROUND(AC4603-AC4590,1)/AC4590)</f>
        <v>8.711484593837536E-2</v>
      </c>
    </row>
    <row r="4604" spans="1:30" x14ac:dyDescent="0.25">
      <c r="A4604" s="46"/>
      <c r="B4604" s="61"/>
      <c r="C4604" s="48" t="s">
        <v>18</v>
      </c>
      <c r="D4604" s="49">
        <v>50</v>
      </c>
      <c r="E4604" s="49">
        <v>0</v>
      </c>
      <c r="F4604" s="49">
        <v>0</v>
      </c>
      <c r="G4604" s="49">
        <v>0</v>
      </c>
      <c r="H4604" s="49">
        <v>75</v>
      </c>
      <c r="I4604" s="50">
        <v>120</v>
      </c>
      <c r="J4604" s="50">
        <v>30</v>
      </c>
      <c r="K4604" s="50">
        <v>20</v>
      </c>
      <c r="L4604" s="50">
        <v>20</v>
      </c>
      <c r="M4604" s="50">
        <v>0</v>
      </c>
      <c r="N4604" s="51">
        <f>D4604*$D$17</f>
        <v>67.5</v>
      </c>
      <c r="O4604" s="51">
        <f>E4604*$E$17</f>
        <v>0</v>
      </c>
      <c r="P4604" s="51">
        <f>F4604*$F$17</f>
        <v>0</v>
      </c>
      <c r="Q4604" s="51">
        <f>G4604*$G$17</f>
        <v>0</v>
      </c>
      <c r="R4604" s="51">
        <f>H4604*$H$17</f>
        <v>101.25</v>
      </c>
      <c r="S4604" s="51">
        <f>(N4604/100)*(I4604*$I$17)+(N4604/100)*(J4604*$J$17)</f>
        <v>222.75</v>
      </c>
      <c r="T4604" s="51">
        <f>(O4604/100)*(K4604*$K$17)</f>
        <v>0</v>
      </c>
      <c r="U4604" s="51">
        <f>(P4604/100)*(K4604*$K$17)+(P4604/100)*(L4604*$L$17)</f>
        <v>0</v>
      </c>
      <c r="V4604" s="51">
        <f>(Q4604/100)*(L4604*$L$17)</f>
        <v>0</v>
      </c>
      <c r="W4604" s="51">
        <f>(R4604/100)*(K4604*$K$17)+(R4604/100)*(L4604*$L$17)</f>
        <v>40.5</v>
      </c>
      <c r="X4604" s="51">
        <f t="shared" si="643"/>
        <v>290.25</v>
      </c>
      <c r="Y4604" s="51">
        <f t="shared" si="644"/>
        <v>0</v>
      </c>
      <c r="Z4604" s="51">
        <f t="shared" si="645"/>
        <v>0</v>
      </c>
      <c r="AA4604" s="51">
        <f t="shared" si="646"/>
        <v>0</v>
      </c>
      <c r="AB4604" s="51">
        <f t="shared" si="647"/>
        <v>141.75</v>
      </c>
      <c r="AC4604" s="52">
        <f t="shared" si="648"/>
        <v>432</v>
      </c>
      <c r="AD4604" s="53">
        <f>(ROUND(AC4604-AC4590,1)/AC4590)</f>
        <v>0.21008403361344538</v>
      </c>
    </row>
    <row r="4605" spans="1:30" x14ac:dyDescent="0.25">
      <c r="A4605" s="62"/>
      <c r="B4605" s="183" t="s">
        <v>366</v>
      </c>
      <c r="C4605" s="183"/>
      <c r="D4605" s="183"/>
      <c r="E4605" s="183"/>
      <c r="F4605" s="183"/>
      <c r="G4605" s="183"/>
      <c r="H4605" s="183"/>
      <c r="I4605" s="183"/>
      <c r="J4605" s="183"/>
      <c r="K4605" s="183"/>
      <c r="L4605" s="183"/>
      <c r="M4605" s="183"/>
      <c r="N4605" s="183"/>
      <c r="O4605" s="183"/>
      <c r="P4605" s="183"/>
      <c r="Q4605" s="183"/>
      <c r="R4605" s="183"/>
      <c r="S4605" s="183"/>
      <c r="T4605" s="183"/>
      <c r="U4605" s="183"/>
      <c r="V4605" s="183"/>
      <c r="W4605" s="183"/>
      <c r="X4605" s="183"/>
      <c r="Y4605" s="183"/>
      <c r="Z4605" s="183"/>
      <c r="AA4605" s="183"/>
      <c r="AB4605" s="183"/>
      <c r="AC4605" s="12">
        <v>500</v>
      </c>
      <c r="AD4605" s="12"/>
    </row>
    <row r="4606" spans="1:30" x14ac:dyDescent="0.25">
      <c r="A4606" s="54" t="s">
        <v>19</v>
      </c>
      <c r="B4606" s="47" t="s">
        <v>367</v>
      </c>
      <c r="C4606" s="48" t="s">
        <v>4</v>
      </c>
      <c r="D4606" s="49">
        <v>85</v>
      </c>
      <c r="E4606" s="49">
        <v>0</v>
      </c>
      <c r="F4606" s="49">
        <v>0</v>
      </c>
      <c r="G4606" s="49">
        <v>0</v>
      </c>
      <c r="H4606" s="49">
        <v>0</v>
      </c>
      <c r="I4606" s="50">
        <v>30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D4606*$D$3</f>
        <v>118.99999999999999</v>
      </c>
      <c r="O4606" s="51">
        <f>E4606*$E$3</f>
        <v>0</v>
      </c>
      <c r="P4606" s="51">
        <f>F4606*$F$3</f>
        <v>0</v>
      </c>
      <c r="Q4606" s="51">
        <f>G4606*$G$3</f>
        <v>0</v>
      </c>
      <c r="R4606" s="51">
        <f>H4606*$H$3</f>
        <v>0</v>
      </c>
      <c r="S4606" s="51">
        <f>(N4606/100)*(I4606*$I$3)+(N4606/100)*(J4606*$J$3)</f>
        <v>238</v>
      </c>
      <c r="T4606" s="51">
        <f>(O4606/100)*(K4606*$K$3)</f>
        <v>0</v>
      </c>
      <c r="U4606" s="51">
        <f>(P4606/100)*(K4606*$K$3)+(P4606/100)*(L4606*$L$3)</f>
        <v>0</v>
      </c>
      <c r="V4606" s="51">
        <f>(Q4606/100)*(L4606*$L$3)</f>
        <v>0</v>
      </c>
      <c r="W4606" s="51">
        <f>(R4606/100)*(K4606*$K$3)+(R4606/100)*(L4606*$L$3)</f>
        <v>0</v>
      </c>
      <c r="X4606" s="51">
        <f t="shared" ref="X4606:X4637" si="649">N4606+S4606</f>
        <v>357</v>
      </c>
      <c r="Y4606" s="51">
        <f t="shared" ref="Y4606:Y4637" si="650">O4606+T4606</f>
        <v>0</v>
      </c>
      <c r="Z4606" s="51">
        <f t="shared" ref="Z4606:Z4637" si="651">P4606+U4606</f>
        <v>0</v>
      </c>
      <c r="AA4606" s="51">
        <f t="shared" ref="AA4606:AA4637" si="652">Q4606+V4606</f>
        <v>0</v>
      </c>
      <c r="AB4606" s="51">
        <f t="shared" ref="AB4606:AB4637" si="653">R4606+W4606</f>
        <v>0</v>
      </c>
      <c r="AC4606" s="52">
        <f t="shared" ref="AC4606:AC4637" si="654">ROUND(X4606+Y4606+Z4606+AA4606+AB4606,1)</f>
        <v>357</v>
      </c>
      <c r="AD4606" s="53">
        <v>0</v>
      </c>
    </row>
    <row r="4607" spans="1:30" x14ac:dyDescent="0.25">
      <c r="A4607" s="46" t="s">
        <v>29</v>
      </c>
      <c r="B4607" s="47">
        <v>6</v>
      </c>
      <c r="C4607" s="48" t="s">
        <v>5</v>
      </c>
      <c r="D4607" s="49">
        <v>85</v>
      </c>
      <c r="E4607" s="49">
        <v>0</v>
      </c>
      <c r="F4607" s="49">
        <v>0</v>
      </c>
      <c r="G4607" s="49">
        <v>0</v>
      </c>
      <c r="H4607" s="49">
        <v>0</v>
      </c>
      <c r="I4607" s="50">
        <v>50</v>
      </c>
      <c r="J4607" s="50">
        <v>80</v>
      </c>
      <c r="K4607" s="50">
        <v>0</v>
      </c>
      <c r="L4607" s="50">
        <v>0</v>
      </c>
      <c r="M4607" s="50">
        <v>0</v>
      </c>
      <c r="N4607" s="51">
        <f>D4607*$D$4</f>
        <v>114.75000000000001</v>
      </c>
      <c r="O4607" s="51">
        <f>E4607*$E$4</f>
        <v>0</v>
      </c>
      <c r="P4607" s="51">
        <f>F4607*$F$4</f>
        <v>0</v>
      </c>
      <c r="Q4607" s="51">
        <f>G4607*$G$4</f>
        <v>0</v>
      </c>
      <c r="R4607" s="51">
        <f>H4607*$H$4</f>
        <v>0</v>
      </c>
      <c r="S4607" s="51">
        <f>(N4607/100)*(I4607*$I$4)+(N4607/100)*(J4607*$J$4)</f>
        <v>298.35000000000002</v>
      </c>
      <c r="T4607" s="51">
        <f>(O4607/100)*(K4607*$K$4)</f>
        <v>0</v>
      </c>
      <c r="U4607" s="51">
        <f>(P4607/100)*(K4607*$K$4)+(P4607/100)*(L4607*$L$4)</f>
        <v>0</v>
      </c>
      <c r="V4607" s="51">
        <f>(Q4607/100)*(L4607*$L$4)</f>
        <v>0</v>
      </c>
      <c r="W4607" s="51">
        <f>(R4607/100)*(K4607*$K$4)+(R4607/100)*(L4607*$L$4)</f>
        <v>0</v>
      </c>
      <c r="X4607" s="51">
        <f t="shared" si="649"/>
        <v>413.1</v>
      </c>
      <c r="Y4607" s="51">
        <f t="shared" si="650"/>
        <v>0</v>
      </c>
      <c r="Z4607" s="51">
        <f t="shared" si="651"/>
        <v>0</v>
      </c>
      <c r="AA4607" s="51">
        <f t="shared" si="652"/>
        <v>0</v>
      </c>
      <c r="AB4607" s="51">
        <f t="shared" si="653"/>
        <v>0</v>
      </c>
      <c r="AC4607" s="52">
        <f t="shared" si="654"/>
        <v>413.1</v>
      </c>
      <c r="AD4607" s="53">
        <f>(ROUND(AC4607-AC4606,1)/AC4606)</f>
        <v>0.15714285714285714</v>
      </c>
    </row>
    <row r="4608" spans="1:30" x14ac:dyDescent="0.25">
      <c r="A4608" s="46" t="s">
        <v>30</v>
      </c>
      <c r="B4608" s="47">
        <v>14</v>
      </c>
      <c r="C4608" s="48" t="s">
        <v>6</v>
      </c>
      <c r="D4608" s="49">
        <v>85</v>
      </c>
      <c r="E4608" s="49">
        <v>0</v>
      </c>
      <c r="F4608" s="49">
        <v>0</v>
      </c>
      <c r="G4608" s="49">
        <v>0</v>
      </c>
      <c r="H4608" s="49">
        <v>0</v>
      </c>
      <c r="I4608" s="50">
        <v>30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D4608*$D$5</f>
        <v>118.99999999999999</v>
      </c>
      <c r="O4608" s="51">
        <f>E4608*$E$5</f>
        <v>0</v>
      </c>
      <c r="P4608" s="51">
        <f>F4608*$F$5</f>
        <v>0</v>
      </c>
      <c r="Q4608" s="51">
        <f>G4608*$G$5</f>
        <v>0</v>
      </c>
      <c r="R4608" s="51">
        <f>H4608*$H$5</f>
        <v>0</v>
      </c>
      <c r="S4608" s="51">
        <f>(N4608/100)*(I4608*$I$5)+(N4608/100)*(J4608*$J$5)</f>
        <v>238</v>
      </c>
      <c r="T4608" s="51">
        <f>(O4608/100)*(K4608*$K$5)</f>
        <v>0</v>
      </c>
      <c r="U4608" s="51">
        <f>(P4608/100)*(K4608*$K$5)+(P4608/100)*(L4608*$L$5)</f>
        <v>0</v>
      </c>
      <c r="V4608" s="51">
        <f>(Q4608/100)*(L4608*$L$5)</f>
        <v>0</v>
      </c>
      <c r="W4608" s="51">
        <f>(R4608/100)*(K4608*$K$5)+(R4608/100)*(L4608*$L$5)</f>
        <v>0</v>
      </c>
      <c r="X4608" s="51">
        <f t="shared" si="649"/>
        <v>357</v>
      </c>
      <c r="Y4608" s="51">
        <f t="shared" si="650"/>
        <v>0</v>
      </c>
      <c r="Z4608" s="51">
        <f t="shared" si="651"/>
        <v>0</v>
      </c>
      <c r="AA4608" s="51">
        <f t="shared" si="652"/>
        <v>0</v>
      </c>
      <c r="AB4608" s="51">
        <f t="shared" si="653"/>
        <v>0</v>
      </c>
      <c r="AC4608" s="52">
        <f t="shared" si="654"/>
        <v>357</v>
      </c>
      <c r="AD4608" s="53">
        <f>(ROUND(AC4608-AC4606,1)/AC4606)</f>
        <v>0</v>
      </c>
    </row>
    <row r="4609" spans="1:30" x14ac:dyDescent="0.25">
      <c r="A4609" s="46" t="s">
        <v>31</v>
      </c>
      <c r="B4609" s="47">
        <v>0</v>
      </c>
      <c r="C4609" s="48" t="s">
        <v>7</v>
      </c>
      <c r="D4609" s="49">
        <v>85</v>
      </c>
      <c r="E4609" s="49">
        <v>0</v>
      </c>
      <c r="F4609" s="49">
        <v>0</v>
      </c>
      <c r="G4609" s="49">
        <v>0</v>
      </c>
      <c r="H4609" s="49">
        <v>0</v>
      </c>
      <c r="I4609" s="50">
        <v>30</v>
      </c>
      <c r="J4609" s="50">
        <v>70</v>
      </c>
      <c r="K4609" s="50">
        <v>0</v>
      </c>
      <c r="L4609" s="50">
        <v>0</v>
      </c>
      <c r="M4609" s="50">
        <v>0</v>
      </c>
      <c r="N4609" s="51">
        <f>D4609*$D$6</f>
        <v>118.99999999999999</v>
      </c>
      <c r="O4609" s="51">
        <f>E4609*$E$6</f>
        <v>0</v>
      </c>
      <c r="P4609" s="51">
        <f>F4609*$F$6</f>
        <v>0</v>
      </c>
      <c r="Q4609" s="51">
        <f>G4609*$G$6</f>
        <v>0</v>
      </c>
      <c r="R4609" s="51">
        <f>H4609*$H$6</f>
        <v>0</v>
      </c>
      <c r="S4609" s="51">
        <f>(N4609/100)*(I4609*$I$6)+(N4609/100)*(J4609*$J$6)</f>
        <v>238</v>
      </c>
      <c r="T4609" s="51">
        <f>(O4609/100)*(K4609*$K$6)</f>
        <v>0</v>
      </c>
      <c r="U4609" s="51">
        <f>(P4609/100)*(K4609*$K$6)+(P4609/100)*(L4609*$L$6)</f>
        <v>0</v>
      </c>
      <c r="V4609" s="51">
        <f>(Q4609/100)*(L4609*$L$6)</f>
        <v>0</v>
      </c>
      <c r="W4609" s="51">
        <f>(R4609/100)*(K4609*$K$6)+(R4609/100)*(L4609*$L$6)</f>
        <v>0</v>
      </c>
      <c r="X4609" s="51">
        <f t="shared" si="649"/>
        <v>357</v>
      </c>
      <c r="Y4609" s="51">
        <f t="shared" si="650"/>
        <v>0</v>
      </c>
      <c r="Z4609" s="51">
        <f t="shared" si="651"/>
        <v>0</v>
      </c>
      <c r="AA4609" s="51">
        <f t="shared" si="652"/>
        <v>0</v>
      </c>
      <c r="AB4609" s="51">
        <f t="shared" si="653"/>
        <v>0</v>
      </c>
      <c r="AC4609" s="52">
        <f t="shared" si="654"/>
        <v>357</v>
      </c>
      <c r="AD4609" s="53">
        <f>(ROUND(AC4609-AC4606,1)/AC4606)</f>
        <v>0</v>
      </c>
    </row>
    <row r="4610" spans="1:30" x14ac:dyDescent="0.25">
      <c r="A4610" s="46" t="s">
        <v>32</v>
      </c>
      <c r="B4610" s="47">
        <v>0</v>
      </c>
      <c r="C4610" s="48" t="s">
        <v>8</v>
      </c>
      <c r="D4610" s="49">
        <v>85</v>
      </c>
      <c r="E4610" s="49">
        <v>0</v>
      </c>
      <c r="F4610" s="49">
        <v>0</v>
      </c>
      <c r="G4610" s="49">
        <v>0</v>
      </c>
      <c r="H4610" s="49">
        <v>0</v>
      </c>
      <c r="I4610" s="50">
        <v>30</v>
      </c>
      <c r="J4610" s="50">
        <v>70</v>
      </c>
      <c r="K4610" s="50">
        <v>0</v>
      </c>
      <c r="L4610" s="50">
        <v>0</v>
      </c>
      <c r="M4610" s="50">
        <v>0</v>
      </c>
      <c r="N4610" s="51">
        <f>D4610*$D$7</f>
        <v>118.99999999999999</v>
      </c>
      <c r="O4610" s="51">
        <f>E4610*$E$7</f>
        <v>0</v>
      </c>
      <c r="P4610" s="51">
        <f>F4610*$F$7</f>
        <v>0</v>
      </c>
      <c r="Q4610" s="51">
        <f>G4610*$G$7</f>
        <v>0</v>
      </c>
      <c r="R4610" s="51">
        <f>H4610*$H$7</f>
        <v>0</v>
      </c>
      <c r="S4610" s="51">
        <f>(N4610/100)*(I4610*$I$7)+(N4610/100)*(J4610*$J$7)</f>
        <v>238</v>
      </c>
      <c r="T4610" s="51">
        <f>(O4610/100)*(K4610*$K$7)</f>
        <v>0</v>
      </c>
      <c r="U4610" s="51">
        <f>(P4610/100)*(K4610*$K$7)+(P4610/100)*(L4610*$L$7)</f>
        <v>0</v>
      </c>
      <c r="V4610" s="51">
        <f>(Q4610/100)*(L4610*$L$7)</f>
        <v>0</v>
      </c>
      <c r="W4610" s="51">
        <f>(R4610/100)*(K4610*$K$7)+(R4610/100)*(L4610*$L$7)</f>
        <v>0</v>
      </c>
      <c r="X4610" s="51">
        <f t="shared" si="649"/>
        <v>357</v>
      </c>
      <c r="Y4610" s="51">
        <f t="shared" si="650"/>
        <v>0</v>
      </c>
      <c r="Z4610" s="51">
        <f t="shared" si="651"/>
        <v>0</v>
      </c>
      <c r="AA4610" s="51">
        <f t="shared" si="652"/>
        <v>0</v>
      </c>
      <c r="AB4610" s="51">
        <f t="shared" si="653"/>
        <v>0</v>
      </c>
      <c r="AC4610" s="52">
        <f t="shared" si="654"/>
        <v>357</v>
      </c>
      <c r="AD4610" s="53">
        <f>(ROUND(AC4610-AC4606,1)/AC4606)</f>
        <v>0</v>
      </c>
    </row>
    <row r="4611" spans="1:30" x14ac:dyDescent="0.25">
      <c r="A4611" s="46" t="s">
        <v>33</v>
      </c>
      <c r="B4611" s="47"/>
      <c r="C4611" s="48" t="s">
        <v>9</v>
      </c>
      <c r="D4611" s="49">
        <v>85</v>
      </c>
      <c r="E4611" s="49">
        <v>0</v>
      </c>
      <c r="F4611" s="49">
        <v>0</v>
      </c>
      <c r="G4611" s="49">
        <v>0</v>
      </c>
      <c r="H4611" s="49">
        <v>0</v>
      </c>
      <c r="I4611" s="50">
        <v>30</v>
      </c>
      <c r="J4611" s="50">
        <v>70</v>
      </c>
      <c r="K4611" s="50">
        <v>0</v>
      </c>
      <c r="L4611" s="50">
        <v>0</v>
      </c>
      <c r="M4611" s="50">
        <v>0</v>
      </c>
      <c r="N4611" s="51">
        <f>D4611*$D$8</f>
        <v>118.99999999999999</v>
      </c>
      <c r="O4611" s="51">
        <f>E4611*$E$8</f>
        <v>0</v>
      </c>
      <c r="P4611" s="51">
        <f>F4611*$F$8</f>
        <v>0</v>
      </c>
      <c r="Q4611" s="51">
        <f>G4611*$G$8</f>
        <v>0</v>
      </c>
      <c r="R4611" s="51">
        <f>H4611*$H$8</f>
        <v>0</v>
      </c>
      <c r="S4611" s="51">
        <f>(N4611/100)*(I4611*$I$8)+(N4611/100)*(J4611*$J$8)</f>
        <v>238</v>
      </c>
      <c r="T4611" s="51">
        <f>(O4611/100)*(K4611*$K$8)</f>
        <v>0</v>
      </c>
      <c r="U4611" s="51">
        <f>(P4611/100)*(K4611*$K$8)+(P4611/100)*(L4611*$L$8)</f>
        <v>0</v>
      </c>
      <c r="V4611" s="51">
        <f>(Q4611/100)*(L4611*$L$8)</f>
        <v>0</v>
      </c>
      <c r="W4611" s="51">
        <f>(R4611/100)*(K4611*$K$8)+(R4611/100)*(L4611*$L$8)</f>
        <v>0</v>
      </c>
      <c r="X4611" s="51">
        <f t="shared" si="649"/>
        <v>357</v>
      </c>
      <c r="Y4611" s="51">
        <f t="shared" si="650"/>
        <v>0</v>
      </c>
      <c r="Z4611" s="51">
        <f t="shared" si="651"/>
        <v>0</v>
      </c>
      <c r="AA4611" s="51">
        <f t="shared" si="652"/>
        <v>0</v>
      </c>
      <c r="AB4611" s="51">
        <f t="shared" si="653"/>
        <v>0</v>
      </c>
      <c r="AC4611" s="52">
        <f t="shared" si="654"/>
        <v>357</v>
      </c>
      <c r="AD4611" s="53">
        <f>(ROUND(AC4611-AC4606,1)/AC4606)</f>
        <v>0</v>
      </c>
    </row>
    <row r="4612" spans="1:30" x14ac:dyDescent="0.25">
      <c r="A4612" s="46" t="s">
        <v>34</v>
      </c>
      <c r="B4612" s="47"/>
      <c r="C4612" s="48" t="s">
        <v>10</v>
      </c>
      <c r="D4612" s="49">
        <v>42</v>
      </c>
      <c r="E4612" s="49">
        <v>85</v>
      </c>
      <c r="F4612" s="49">
        <v>0</v>
      </c>
      <c r="G4612" s="49">
        <v>0</v>
      </c>
      <c r="H4612" s="49">
        <v>0</v>
      </c>
      <c r="I4612" s="50">
        <v>30</v>
      </c>
      <c r="J4612" s="50">
        <v>70</v>
      </c>
      <c r="K4612" s="50">
        <v>120</v>
      </c>
      <c r="L4612" s="50">
        <v>0</v>
      </c>
      <c r="M4612" s="50">
        <v>0</v>
      </c>
      <c r="N4612" s="51">
        <f>D4612*$D$9</f>
        <v>56.7</v>
      </c>
      <c r="O4612" s="51">
        <f>E4612*$E$9</f>
        <v>114.75000000000001</v>
      </c>
      <c r="P4612" s="51">
        <f>F4612*$F$9</f>
        <v>0</v>
      </c>
      <c r="Q4612" s="51">
        <f>G4612*$G$9</f>
        <v>0</v>
      </c>
      <c r="R4612" s="51">
        <f>H4612*$H$9</f>
        <v>0</v>
      </c>
      <c r="S4612" s="51">
        <f>(N4612/100)*(I4612*$I$9)+(N4612/100)*(J4612*$J$9)</f>
        <v>56.7</v>
      </c>
      <c r="T4612" s="51">
        <f>(O4612/100)*(K4612*$K$9)</f>
        <v>192.78000000000003</v>
      </c>
      <c r="U4612" s="51">
        <f>(P4612/100)*(K4612*$K$9)+(P4612/100)*(L4612*$L$9)</f>
        <v>0</v>
      </c>
      <c r="V4612" s="51">
        <f>(Q4612/100)*(L4612*$L$9)</f>
        <v>0</v>
      </c>
      <c r="W4612" s="51">
        <f>(R4612/100)*(K4612*$K$9)+(R4612/100)*(L4612*$L$9)</f>
        <v>0</v>
      </c>
      <c r="X4612" s="51">
        <f t="shared" si="649"/>
        <v>113.4</v>
      </c>
      <c r="Y4612" s="51">
        <f t="shared" si="650"/>
        <v>307.53000000000003</v>
      </c>
      <c r="Z4612" s="51">
        <f t="shared" si="651"/>
        <v>0</v>
      </c>
      <c r="AA4612" s="51">
        <f t="shared" si="652"/>
        <v>0</v>
      </c>
      <c r="AB4612" s="51">
        <f t="shared" si="653"/>
        <v>0</v>
      </c>
      <c r="AC4612" s="52">
        <f t="shared" si="654"/>
        <v>420.9</v>
      </c>
      <c r="AD4612" s="53">
        <f>(ROUND(AC4612-AC4606,1)/AC4606)</f>
        <v>0.17899159663865546</v>
      </c>
    </row>
    <row r="4613" spans="1:30" x14ac:dyDescent="0.25">
      <c r="A4613" s="46" t="s">
        <v>35</v>
      </c>
      <c r="B4613" s="47"/>
      <c r="C4613" s="48" t="s">
        <v>11</v>
      </c>
      <c r="D4613" s="49">
        <v>42</v>
      </c>
      <c r="E4613" s="49">
        <v>0</v>
      </c>
      <c r="F4613" s="49">
        <v>85</v>
      </c>
      <c r="G4613" s="49">
        <v>0</v>
      </c>
      <c r="H4613" s="49">
        <v>0</v>
      </c>
      <c r="I4613" s="50">
        <v>30</v>
      </c>
      <c r="J4613" s="50">
        <v>70</v>
      </c>
      <c r="K4613" s="50">
        <v>60</v>
      </c>
      <c r="L4613" s="50">
        <v>60</v>
      </c>
      <c r="M4613" s="50">
        <v>0</v>
      </c>
      <c r="N4613" s="51">
        <f>D4613*$D$10</f>
        <v>56.7</v>
      </c>
      <c r="O4613" s="51">
        <f>E4613*$E$10</f>
        <v>0</v>
      </c>
      <c r="P4613" s="51">
        <f>F4613*$F$10</f>
        <v>114.75000000000001</v>
      </c>
      <c r="Q4613" s="51">
        <f>G4613*$G$10</f>
        <v>0</v>
      </c>
      <c r="R4613" s="51">
        <f>H4613*$H$10</f>
        <v>0</v>
      </c>
      <c r="S4613" s="51">
        <f>(N4613/100)*(I4613*$I$10)+(N4613/100)*(J4613*$J$10)</f>
        <v>56.7</v>
      </c>
      <c r="T4613" s="51">
        <f>(O4613/100)*(K4613*$J$10)</f>
        <v>0</v>
      </c>
      <c r="U4613" s="51">
        <f>(P4613/100)*(K4613*$K$10)+(P4613/100)*(L4613*$L$10)</f>
        <v>192.78000000000003</v>
      </c>
      <c r="V4613" s="51">
        <f>(Q4613/100)*(L4613*$L$10)</f>
        <v>0</v>
      </c>
      <c r="W4613" s="51">
        <f>(R4613/100)*(K4613*$K$10)+(R4613/100)*(L4613*$L$10)</f>
        <v>0</v>
      </c>
      <c r="X4613" s="51">
        <f t="shared" si="649"/>
        <v>113.4</v>
      </c>
      <c r="Y4613" s="51">
        <f t="shared" si="650"/>
        <v>0</v>
      </c>
      <c r="Z4613" s="51">
        <f t="shared" si="651"/>
        <v>307.53000000000003</v>
      </c>
      <c r="AA4613" s="51">
        <f t="shared" si="652"/>
        <v>0</v>
      </c>
      <c r="AB4613" s="51">
        <f t="shared" si="653"/>
        <v>0</v>
      </c>
      <c r="AC4613" s="52">
        <f t="shared" si="654"/>
        <v>420.9</v>
      </c>
      <c r="AD4613" s="53">
        <f>(ROUND(AC4613-AC4606,1)/AC4606)</f>
        <v>0.17899159663865546</v>
      </c>
    </row>
    <row r="4614" spans="1:30" x14ac:dyDescent="0.25">
      <c r="A4614" s="46" t="s">
        <v>36</v>
      </c>
      <c r="B4614" s="47"/>
      <c r="C4614" s="48" t="s">
        <v>12</v>
      </c>
      <c r="D4614" s="49">
        <v>42</v>
      </c>
      <c r="E4614" s="49">
        <v>0</v>
      </c>
      <c r="F4614" s="49">
        <v>0</v>
      </c>
      <c r="G4614" s="49">
        <v>85</v>
      </c>
      <c r="H4614" s="49">
        <v>0</v>
      </c>
      <c r="I4614" s="50">
        <v>30</v>
      </c>
      <c r="J4614" s="50">
        <v>70</v>
      </c>
      <c r="K4614" s="50">
        <v>0</v>
      </c>
      <c r="L4614" s="50">
        <v>120</v>
      </c>
      <c r="M4614" s="50">
        <v>0</v>
      </c>
      <c r="N4614" s="51">
        <f>D4614*$D$11</f>
        <v>56.7</v>
      </c>
      <c r="O4614" s="51">
        <f>E4614*$E$11</f>
        <v>0</v>
      </c>
      <c r="P4614" s="51">
        <f>F4614*$F$11</f>
        <v>0</v>
      </c>
      <c r="Q4614" s="51">
        <f>G4614*$G$11</f>
        <v>114.75000000000001</v>
      </c>
      <c r="R4614" s="51">
        <f>H4614*$H$11</f>
        <v>0</v>
      </c>
      <c r="S4614" s="51">
        <f>(N4614/100)*(I4614*$I$11)+(N4614/100)*(J4614*$J$11)</f>
        <v>56.7</v>
      </c>
      <c r="T4614" s="51">
        <f>(O4614/100)*(K4614*$K$11)</f>
        <v>0</v>
      </c>
      <c r="U4614" s="51">
        <f>(P4614/100)*(K4614*$K$11)+(P4614/100)*(L4614*$L$11)</f>
        <v>0</v>
      </c>
      <c r="V4614" s="51">
        <f>(Q4614/100)*(L4614*$L$11)</f>
        <v>192.78000000000003</v>
      </c>
      <c r="W4614" s="51">
        <f>(R4614/100)*(K4614*$K$11)+(R4614/100)*(L4614*$L$11)</f>
        <v>0</v>
      </c>
      <c r="X4614" s="51">
        <f t="shared" si="649"/>
        <v>113.4</v>
      </c>
      <c r="Y4614" s="51">
        <f t="shared" si="650"/>
        <v>0</v>
      </c>
      <c r="Z4614" s="51">
        <f t="shared" si="651"/>
        <v>0</v>
      </c>
      <c r="AA4614" s="51">
        <f t="shared" si="652"/>
        <v>307.53000000000003</v>
      </c>
      <c r="AB4614" s="51">
        <f t="shared" si="653"/>
        <v>0</v>
      </c>
      <c r="AC4614" s="52">
        <f t="shared" si="654"/>
        <v>420.9</v>
      </c>
      <c r="AD4614" s="53">
        <f>(ROUND(AC4614-AC4606,1)/AC4606)</f>
        <v>0.17899159663865546</v>
      </c>
    </row>
    <row r="4615" spans="1:30" x14ac:dyDescent="0.25">
      <c r="A4615" s="46" t="s">
        <v>37</v>
      </c>
      <c r="B4615" s="47"/>
      <c r="C4615" s="48" t="s">
        <v>13</v>
      </c>
      <c r="D4615" s="49">
        <v>42</v>
      </c>
      <c r="E4615" s="49">
        <v>0</v>
      </c>
      <c r="F4615" s="49">
        <v>0</v>
      </c>
      <c r="G4615" s="49">
        <v>0</v>
      </c>
      <c r="H4615" s="49">
        <v>85</v>
      </c>
      <c r="I4615" s="50">
        <v>30</v>
      </c>
      <c r="J4615" s="50">
        <v>70</v>
      </c>
      <c r="K4615" s="50">
        <v>60</v>
      </c>
      <c r="L4615" s="50">
        <v>60</v>
      </c>
      <c r="M4615" s="50">
        <v>0</v>
      </c>
      <c r="N4615" s="51">
        <f>D4615*$D$12</f>
        <v>56.7</v>
      </c>
      <c r="O4615" s="51">
        <f>E4615*$E$12</f>
        <v>0</v>
      </c>
      <c r="P4615" s="51">
        <f>F4615*$F$12</f>
        <v>0</v>
      </c>
      <c r="Q4615" s="51">
        <f>G4615*$G$12</f>
        <v>0</v>
      </c>
      <c r="R4615" s="51">
        <f>H4615*$H$12</f>
        <v>114.75000000000001</v>
      </c>
      <c r="S4615" s="51">
        <f>(N4615/100)*(I4615*$I$12)+(N4615/100)*(J4615*$J$12)</f>
        <v>56.7</v>
      </c>
      <c r="T4615" s="51">
        <f>(O4615/100)*(K4615*$K$12)</f>
        <v>0</v>
      </c>
      <c r="U4615" s="51">
        <f>(P4615/100)*(K4615*$K$12)+(P4615/100)*(L4615*$L$12)</f>
        <v>0</v>
      </c>
      <c r="V4615" s="51">
        <f>(Q4615/100)*(L4615*$L$12)</f>
        <v>0</v>
      </c>
      <c r="W4615" s="51">
        <f>(R4615/100)*(K4615*$K$12)+(R4615/100)*(L4615*$L$12)</f>
        <v>192.78000000000003</v>
      </c>
      <c r="X4615" s="51">
        <f t="shared" si="649"/>
        <v>113.4</v>
      </c>
      <c r="Y4615" s="51">
        <f t="shared" si="650"/>
        <v>0</v>
      </c>
      <c r="Z4615" s="51">
        <f t="shared" si="651"/>
        <v>0</v>
      </c>
      <c r="AA4615" s="51">
        <f t="shared" si="652"/>
        <v>0</v>
      </c>
      <c r="AB4615" s="51">
        <f t="shared" si="653"/>
        <v>307.53000000000003</v>
      </c>
      <c r="AC4615" s="52">
        <f t="shared" si="654"/>
        <v>420.9</v>
      </c>
      <c r="AD4615" s="53">
        <f>(ROUND(AC4615-AC4606,1)/AC4606)</f>
        <v>0.17899159663865546</v>
      </c>
    </row>
    <row r="4616" spans="1:30" x14ac:dyDescent="0.25">
      <c r="A4616" s="46" t="s">
        <v>38</v>
      </c>
      <c r="B4616" s="47"/>
      <c r="C4616" s="48" t="s">
        <v>14</v>
      </c>
      <c r="D4616" s="49">
        <v>85</v>
      </c>
      <c r="E4616" s="49">
        <v>0</v>
      </c>
      <c r="F4616" s="49">
        <v>0</v>
      </c>
      <c r="G4616" s="49">
        <v>0</v>
      </c>
      <c r="H4616" s="49">
        <v>0</v>
      </c>
      <c r="I4616" s="50">
        <v>0</v>
      </c>
      <c r="J4616" s="50">
        <v>0</v>
      </c>
      <c r="K4616" s="50">
        <v>0</v>
      </c>
      <c r="L4616" s="50">
        <v>0</v>
      </c>
      <c r="M4616" s="50">
        <v>122</v>
      </c>
      <c r="N4616" s="51">
        <f>D4616*$D$13</f>
        <v>114.75000000000001</v>
      </c>
      <c r="O4616" s="51">
        <f>E4616*$E$13</f>
        <v>0</v>
      </c>
      <c r="P4616" s="51">
        <f>F4616*$F$13</f>
        <v>0</v>
      </c>
      <c r="Q4616" s="51">
        <f>G4616*$G$13</f>
        <v>0</v>
      </c>
      <c r="R4616" s="51">
        <f>H4616*$H$13</f>
        <v>0</v>
      </c>
      <c r="S4616" s="51">
        <f>(N4616/100)*(I4616*$I$13)+(N4616/100)*(J4616*$J$13)+(N4616/100)*(M4616*$M$13)</f>
        <v>279.99000000000007</v>
      </c>
      <c r="T4616" s="51">
        <f>(O4616/100)*(K4616*$K$13)+(O4616/100)*(M4616*$M$13)</f>
        <v>0</v>
      </c>
      <c r="U4616" s="51">
        <f>(P4616/100)*(K4616*$K$13)+(P4616/100)*(L4616*$L$13)+(P4616/100)*(M4616*$M$13)</f>
        <v>0</v>
      </c>
      <c r="V4616" s="51">
        <f>(Q4616/100)*(L4616*$L$13)+(Q4616/100)*(M4616*$M$13)</f>
        <v>0</v>
      </c>
      <c r="W4616" s="51">
        <f>(R4616/100)*(K4616*$K$13)+(R4616/100)*(L4616*$L$13)+(R4616/100)*(M4616*$M$13)</f>
        <v>0</v>
      </c>
      <c r="X4616" s="51">
        <f t="shared" si="649"/>
        <v>394.74000000000007</v>
      </c>
      <c r="Y4616" s="51">
        <f t="shared" si="650"/>
        <v>0</v>
      </c>
      <c r="Z4616" s="51">
        <f t="shared" si="651"/>
        <v>0</v>
      </c>
      <c r="AA4616" s="51">
        <f t="shared" si="652"/>
        <v>0</v>
      </c>
      <c r="AB4616" s="51">
        <f t="shared" si="653"/>
        <v>0</v>
      </c>
      <c r="AC4616" s="52">
        <f t="shared" si="654"/>
        <v>394.7</v>
      </c>
      <c r="AD4616" s="53">
        <f>(ROUND(AC4616-AC4606,1)/AC4606)</f>
        <v>0.10560224089635856</v>
      </c>
    </row>
    <row r="4617" spans="1:30" x14ac:dyDescent="0.25">
      <c r="A4617" s="46" t="s">
        <v>39</v>
      </c>
      <c r="B4617" s="47"/>
      <c r="C4617" s="48" t="s">
        <v>15</v>
      </c>
      <c r="D4617" s="49">
        <v>85</v>
      </c>
      <c r="E4617" s="49">
        <v>0</v>
      </c>
      <c r="F4617" s="49">
        <v>0</v>
      </c>
      <c r="G4617" s="49">
        <v>0</v>
      </c>
      <c r="H4617" s="49">
        <v>0</v>
      </c>
      <c r="I4617" s="50">
        <v>30</v>
      </c>
      <c r="J4617" s="50">
        <v>70</v>
      </c>
      <c r="K4617" s="50">
        <v>80</v>
      </c>
      <c r="L4617" s="50">
        <v>0</v>
      </c>
      <c r="M4617" s="50">
        <v>0</v>
      </c>
      <c r="N4617" s="51">
        <f>D4617*$D$14</f>
        <v>114.75000000000001</v>
      </c>
      <c r="O4617" s="51">
        <f>E4617*$E$14</f>
        <v>0</v>
      </c>
      <c r="P4617" s="51">
        <f>F4617*$F$14</f>
        <v>0</v>
      </c>
      <c r="Q4617" s="51">
        <f>G4617*$G$14</f>
        <v>0</v>
      </c>
      <c r="R4617" s="51">
        <f>H4617*$H$14</f>
        <v>0</v>
      </c>
      <c r="S4617" s="51">
        <f>(N4617/100)*(I4617*$I$14)+(N4617/100)*(J4617*$J$14)+(N4617/100)*(K4617*$K$14)</f>
        <v>298.35000000000002</v>
      </c>
      <c r="T4617" s="51">
        <f>(O4617/100)*(K4617*$K$14)</f>
        <v>0</v>
      </c>
      <c r="U4617" s="51">
        <f>(P4617/100)*(K4617*$K$14)+(P4617/100)*(L4617*$L$14)</f>
        <v>0</v>
      </c>
      <c r="V4617" s="51">
        <f>(Q4617/100)*(L4617*$L$14)</f>
        <v>0</v>
      </c>
      <c r="W4617" s="51">
        <f>(R4617/100)*(K4617*$L$14)+(R4617/100)*(L4617*$M$14)</f>
        <v>0</v>
      </c>
      <c r="X4617" s="51">
        <f t="shared" si="649"/>
        <v>413.1</v>
      </c>
      <c r="Y4617" s="51">
        <f t="shared" si="650"/>
        <v>0</v>
      </c>
      <c r="Z4617" s="51">
        <f t="shared" si="651"/>
        <v>0</v>
      </c>
      <c r="AA4617" s="51">
        <f t="shared" si="652"/>
        <v>0</v>
      </c>
      <c r="AB4617" s="51">
        <f t="shared" si="653"/>
        <v>0</v>
      </c>
      <c r="AC4617" s="52">
        <f t="shared" si="654"/>
        <v>413.1</v>
      </c>
      <c r="AD4617" s="53">
        <f>(ROUND(AC4617-AC4606,1)/AC4606)</f>
        <v>0.15714285714285714</v>
      </c>
    </row>
    <row r="4618" spans="1:30" x14ac:dyDescent="0.25">
      <c r="A4618" s="46"/>
      <c r="B4618" s="47"/>
      <c r="C4618" s="48" t="s">
        <v>16</v>
      </c>
      <c r="D4618" s="49">
        <v>85</v>
      </c>
      <c r="E4618" s="49">
        <v>0</v>
      </c>
      <c r="F4618" s="49">
        <v>0</v>
      </c>
      <c r="G4618" s="49">
        <v>0</v>
      </c>
      <c r="H4618" s="49">
        <v>0</v>
      </c>
      <c r="I4618" s="50">
        <v>30</v>
      </c>
      <c r="J4618" s="50">
        <v>70</v>
      </c>
      <c r="K4618" s="50">
        <v>0</v>
      </c>
      <c r="L4618" s="50">
        <v>80</v>
      </c>
      <c r="M4618" s="50">
        <v>0</v>
      </c>
      <c r="N4618" s="51">
        <f>D4618*$D$15</f>
        <v>114.75000000000001</v>
      </c>
      <c r="O4618" s="51">
        <f>E4618*$E$15</f>
        <v>0</v>
      </c>
      <c r="P4618" s="51">
        <f>F4618*$F$15</f>
        <v>0</v>
      </c>
      <c r="Q4618" s="51">
        <f>G4618*$G$15</f>
        <v>0</v>
      </c>
      <c r="R4618" s="51">
        <f>H4618*$H$15</f>
        <v>0</v>
      </c>
      <c r="S4618" s="51">
        <f>(N4618/100)*(I4618*$I$15)+(N4618/100)*(J4618*$J$15)+(N4618/100)*(L4618*$L$15)</f>
        <v>298.35000000000002</v>
      </c>
      <c r="T4618" s="51">
        <f>(O4618/100)*(K4618*$K$15)</f>
        <v>0</v>
      </c>
      <c r="U4618" s="51">
        <f>(P4618/100)*(K4618*$K$15)+(P4618/100)*(L4618*$L$15)</f>
        <v>0</v>
      </c>
      <c r="V4618" s="51">
        <f>(Q4618/100)*(L4618*$L$15)</f>
        <v>0</v>
      </c>
      <c r="W4618" s="51">
        <f>(R4618/100)*(K4618*$K$15)+(R4618/100)*(L4618*$L$15)</f>
        <v>0</v>
      </c>
      <c r="X4618" s="51">
        <f t="shared" si="649"/>
        <v>413.1</v>
      </c>
      <c r="Y4618" s="51">
        <f t="shared" si="650"/>
        <v>0</v>
      </c>
      <c r="Z4618" s="51">
        <f t="shared" si="651"/>
        <v>0</v>
      </c>
      <c r="AA4618" s="51">
        <f t="shared" si="652"/>
        <v>0</v>
      </c>
      <c r="AB4618" s="51">
        <f t="shared" si="653"/>
        <v>0</v>
      </c>
      <c r="AC4618" s="52">
        <f t="shared" si="654"/>
        <v>413.1</v>
      </c>
      <c r="AD4618" s="53">
        <f>(ROUND(AC4618-AC4606,1)/AC4606)</f>
        <v>0.15714285714285714</v>
      </c>
    </row>
    <row r="4619" spans="1:30" x14ac:dyDescent="0.25">
      <c r="A4619" s="46"/>
      <c r="B4619" s="47"/>
      <c r="C4619" s="48" t="s">
        <v>17</v>
      </c>
      <c r="D4619" s="49">
        <v>85</v>
      </c>
      <c r="E4619" s="49">
        <v>0</v>
      </c>
      <c r="F4619" s="49">
        <v>0</v>
      </c>
      <c r="G4619" s="49">
        <v>0</v>
      </c>
      <c r="H4619" s="49">
        <v>0</v>
      </c>
      <c r="I4619" s="50">
        <v>30</v>
      </c>
      <c r="J4619" s="50">
        <v>100</v>
      </c>
      <c r="K4619" s="50">
        <v>0</v>
      </c>
      <c r="L4619" s="50">
        <v>0</v>
      </c>
      <c r="M4619" s="50">
        <v>0</v>
      </c>
      <c r="N4619" s="51">
        <f>D4619*$D$16</f>
        <v>114.75000000000001</v>
      </c>
      <c r="O4619" s="51">
        <f>E4619*$E$16</f>
        <v>0</v>
      </c>
      <c r="P4619" s="51">
        <f>F4619*$F$16</f>
        <v>0</v>
      </c>
      <c r="Q4619" s="51">
        <f>G4619*$G$16</f>
        <v>0</v>
      </c>
      <c r="R4619" s="51">
        <f>H4619*$H$16</f>
        <v>0</v>
      </c>
      <c r="S4619" s="51">
        <f>(N4619/100)*(I4619*$I$16)+(N4619/100)*(J4619*$J$16)</f>
        <v>321.30000000000007</v>
      </c>
      <c r="T4619" s="51">
        <f>(O4619/100)*(K4619*$K$16)</f>
        <v>0</v>
      </c>
      <c r="U4619" s="51">
        <f>(P4619/100)*(K4619*$K$16)+(P4619/100)*(L4619*$L$16)</f>
        <v>0</v>
      </c>
      <c r="V4619" s="51">
        <f>(Q4619/100)*(L4619*$L$16)</f>
        <v>0</v>
      </c>
      <c r="W4619" s="51">
        <f>(R4619/100)*(K4619*$K$16)+(R4619/100)*(L4619*$L$16)</f>
        <v>0</v>
      </c>
      <c r="X4619" s="51">
        <f t="shared" si="649"/>
        <v>436.05000000000007</v>
      </c>
      <c r="Y4619" s="51">
        <f t="shared" si="650"/>
        <v>0</v>
      </c>
      <c r="Z4619" s="51">
        <f t="shared" si="651"/>
        <v>0</v>
      </c>
      <c r="AA4619" s="51">
        <f t="shared" si="652"/>
        <v>0</v>
      </c>
      <c r="AB4619" s="51">
        <f t="shared" si="653"/>
        <v>0</v>
      </c>
      <c r="AC4619" s="52">
        <f t="shared" si="654"/>
        <v>436.1</v>
      </c>
      <c r="AD4619" s="53">
        <f>(ROUND(AC4619-AC4606,1)/AC4606)</f>
        <v>0.22156862745098038</v>
      </c>
    </row>
    <row r="4620" spans="1:30" x14ac:dyDescent="0.25">
      <c r="A4620" s="46"/>
      <c r="B4620" s="47"/>
      <c r="C4620" s="48" t="s">
        <v>18</v>
      </c>
      <c r="D4620" s="49">
        <v>85</v>
      </c>
      <c r="E4620" s="49">
        <v>0</v>
      </c>
      <c r="F4620" s="49">
        <v>0</v>
      </c>
      <c r="G4620" s="49">
        <v>0</v>
      </c>
      <c r="H4620" s="49">
        <v>0</v>
      </c>
      <c r="I4620" s="50">
        <v>70</v>
      </c>
      <c r="J4620" s="50">
        <v>70</v>
      </c>
      <c r="K4620" s="50">
        <v>0</v>
      </c>
      <c r="L4620" s="50">
        <v>0</v>
      </c>
      <c r="M4620" s="50">
        <v>0</v>
      </c>
      <c r="N4620" s="51">
        <f>D4620*$D$17</f>
        <v>114.75000000000001</v>
      </c>
      <c r="O4620" s="51">
        <f>E4620*$E$17</f>
        <v>0</v>
      </c>
      <c r="P4620" s="51">
        <f>F4620*$F$17</f>
        <v>0</v>
      </c>
      <c r="Q4620" s="51">
        <f>G4620*$G$17</f>
        <v>0</v>
      </c>
      <c r="R4620" s="51">
        <f>H4620*$H$17</f>
        <v>0</v>
      </c>
      <c r="S4620" s="51">
        <f>(N4620/100)*(I4620*$I$17)+(N4620/100)*(J4620*$J$17)</f>
        <v>281.13750000000005</v>
      </c>
      <c r="T4620" s="51">
        <f>(O4620/100)*(K4620*$K$17)</f>
        <v>0</v>
      </c>
      <c r="U4620" s="51">
        <f>(P4620/100)*(K4620*$K$17)+(P4620/100)*(L4620*$L$17)</f>
        <v>0</v>
      </c>
      <c r="V4620" s="51">
        <f>(Q4620/100)*(L4620*$L$17)</f>
        <v>0</v>
      </c>
      <c r="W4620" s="51">
        <f>(R4620/100)*(K4620*$K$17)+(R4620/100)*(L4620*$L$17)</f>
        <v>0</v>
      </c>
      <c r="X4620" s="51">
        <f t="shared" si="649"/>
        <v>395.88750000000005</v>
      </c>
      <c r="Y4620" s="51">
        <f t="shared" si="650"/>
        <v>0</v>
      </c>
      <c r="Z4620" s="51">
        <f t="shared" si="651"/>
        <v>0</v>
      </c>
      <c r="AA4620" s="51">
        <f t="shared" si="652"/>
        <v>0</v>
      </c>
      <c r="AB4620" s="51">
        <f t="shared" si="653"/>
        <v>0</v>
      </c>
      <c r="AC4620" s="52">
        <f t="shared" si="654"/>
        <v>395.9</v>
      </c>
      <c r="AD4620" s="53">
        <f>(ROUND(AC4620-AC4606,1)/AC4606)</f>
        <v>0.10896358543417367</v>
      </c>
    </row>
    <row r="4621" spans="1:30" x14ac:dyDescent="0.25">
      <c r="A4621" s="54" t="s">
        <v>19</v>
      </c>
      <c r="B4621" s="58" t="s">
        <v>368</v>
      </c>
      <c r="C4621" s="38" t="s">
        <v>50</v>
      </c>
      <c r="D4621" s="39">
        <v>84</v>
      </c>
      <c r="E4621" s="39">
        <v>0</v>
      </c>
      <c r="F4621" s="39">
        <v>0</v>
      </c>
      <c r="G4621" s="39">
        <v>0</v>
      </c>
      <c r="H4621" s="39">
        <v>0</v>
      </c>
      <c r="I4621" s="40">
        <v>20</v>
      </c>
      <c r="J4621" s="40">
        <v>80</v>
      </c>
      <c r="K4621" s="40">
        <v>0</v>
      </c>
      <c r="L4621" s="40">
        <v>0</v>
      </c>
      <c r="M4621" s="40">
        <v>0</v>
      </c>
      <c r="N4621" s="41">
        <f>D4621*$D$3</f>
        <v>117.6</v>
      </c>
      <c r="O4621" s="41">
        <f>E4621*$E$3</f>
        <v>0</v>
      </c>
      <c r="P4621" s="41">
        <f>F4621*$F$3</f>
        <v>0</v>
      </c>
      <c r="Q4621" s="41">
        <f>G4621*$G$3</f>
        <v>0</v>
      </c>
      <c r="R4621" s="41">
        <f>H4621*$H$3</f>
        <v>0</v>
      </c>
      <c r="S4621" s="41">
        <f>(N4621/100)*(I4621*$I$3)+(N4621/100)*(J4621*$J$3)</f>
        <v>235.2</v>
      </c>
      <c r="T4621" s="41">
        <f>(O4621/100)*(K4621*$K$3)</f>
        <v>0</v>
      </c>
      <c r="U4621" s="41">
        <f>(P4621/100)*(K4621*$K$3)+(P4621/100)*(L4621*$L$3)</f>
        <v>0</v>
      </c>
      <c r="V4621" s="41">
        <f>(Q4621/100)*(L4621*$L$3)</f>
        <v>0</v>
      </c>
      <c r="W4621" s="41">
        <f>(R4621/100)*(K4621*$K$3)+(R4621/100)*(L4621*$L$3)</f>
        <v>0</v>
      </c>
      <c r="X4621" s="41">
        <f t="shared" si="649"/>
        <v>352.79999999999995</v>
      </c>
      <c r="Y4621" s="41">
        <f t="shared" si="650"/>
        <v>0</v>
      </c>
      <c r="Z4621" s="41">
        <f t="shared" si="651"/>
        <v>0</v>
      </c>
      <c r="AA4621" s="41">
        <f t="shared" si="652"/>
        <v>0</v>
      </c>
      <c r="AB4621" s="41">
        <f t="shared" si="653"/>
        <v>0</v>
      </c>
      <c r="AC4621" s="42">
        <f t="shared" si="654"/>
        <v>352.8</v>
      </c>
      <c r="AD4621" s="43"/>
    </row>
    <row r="4622" spans="1:30" x14ac:dyDescent="0.25">
      <c r="A4622" s="46" t="s">
        <v>29</v>
      </c>
      <c r="B4622" s="59">
        <v>8</v>
      </c>
      <c r="C4622" s="48" t="s">
        <v>5</v>
      </c>
      <c r="D4622" s="49">
        <v>84</v>
      </c>
      <c r="E4622" s="49">
        <v>0</v>
      </c>
      <c r="F4622" s="49">
        <v>0</v>
      </c>
      <c r="G4622" s="49">
        <v>0</v>
      </c>
      <c r="H4622" s="49">
        <v>0</v>
      </c>
      <c r="I4622" s="50">
        <v>50</v>
      </c>
      <c r="J4622" s="50">
        <v>80</v>
      </c>
      <c r="K4622" s="50">
        <v>0</v>
      </c>
      <c r="L4622" s="50">
        <v>0</v>
      </c>
      <c r="M4622" s="50">
        <v>0</v>
      </c>
      <c r="N4622" s="51">
        <f>D4622*$D$4</f>
        <v>113.4</v>
      </c>
      <c r="O4622" s="51">
        <f>E4622*$E$4</f>
        <v>0</v>
      </c>
      <c r="P4622" s="51">
        <f>F4622*$F$4</f>
        <v>0</v>
      </c>
      <c r="Q4622" s="51">
        <f>G4622*$G$4</f>
        <v>0</v>
      </c>
      <c r="R4622" s="51">
        <f>H4622*$H$4</f>
        <v>0</v>
      </c>
      <c r="S4622" s="51">
        <f>(N4622/100)*(I4622*$I$4)+(N4622/100)*(J4622*$J$4)</f>
        <v>294.84000000000003</v>
      </c>
      <c r="T4622" s="51">
        <f>(O4622/100)*(K4622*$K$4)</f>
        <v>0</v>
      </c>
      <c r="U4622" s="51">
        <f>(P4622/100)*(K4622*$K$4)+(P4622/100)*(L4622*$L$4)</f>
        <v>0</v>
      </c>
      <c r="V4622" s="51">
        <f>(Q4622/100)*(L4622*$L$4)</f>
        <v>0</v>
      </c>
      <c r="W4622" s="51">
        <f>(R4622/100)*(K4622*$K$4)+(R4622/100)*(L4622*$L$4)</f>
        <v>0</v>
      </c>
      <c r="X4622" s="51">
        <f t="shared" si="649"/>
        <v>408.24</v>
      </c>
      <c r="Y4622" s="51">
        <f t="shared" si="650"/>
        <v>0</v>
      </c>
      <c r="Z4622" s="51">
        <f t="shared" si="651"/>
        <v>0</v>
      </c>
      <c r="AA4622" s="51">
        <f t="shared" si="652"/>
        <v>0</v>
      </c>
      <c r="AB4622" s="51">
        <f t="shared" si="653"/>
        <v>0</v>
      </c>
      <c r="AC4622" s="52">
        <f t="shared" si="654"/>
        <v>408.2</v>
      </c>
      <c r="AD4622" s="53">
        <f>(ROUND(AC4622-AC4621,1)/AC4621)</f>
        <v>0.15702947845804988</v>
      </c>
    </row>
    <row r="4623" spans="1:30" x14ac:dyDescent="0.25">
      <c r="A4623" s="46" t="s">
        <v>30</v>
      </c>
      <c r="B4623" s="59">
        <v>18</v>
      </c>
      <c r="C4623" s="48" t="s">
        <v>6</v>
      </c>
      <c r="D4623" s="49">
        <v>84</v>
      </c>
      <c r="E4623" s="49">
        <v>0</v>
      </c>
      <c r="F4623" s="49">
        <v>0</v>
      </c>
      <c r="G4623" s="49">
        <v>0</v>
      </c>
      <c r="H4623" s="49">
        <v>0</v>
      </c>
      <c r="I4623" s="50">
        <v>20</v>
      </c>
      <c r="J4623" s="50">
        <v>80</v>
      </c>
      <c r="K4623" s="50">
        <v>0</v>
      </c>
      <c r="L4623" s="50">
        <v>0</v>
      </c>
      <c r="M4623" s="50">
        <v>0</v>
      </c>
      <c r="N4623" s="51">
        <f>D4623*$D$5</f>
        <v>117.6</v>
      </c>
      <c r="O4623" s="51">
        <f>E4623*$E$5</f>
        <v>0</v>
      </c>
      <c r="P4623" s="51">
        <f>F4623*$F$5</f>
        <v>0</v>
      </c>
      <c r="Q4623" s="51">
        <f>G4623*$G$5</f>
        <v>0</v>
      </c>
      <c r="R4623" s="51">
        <f>H4623*$H$5</f>
        <v>0</v>
      </c>
      <c r="S4623" s="51">
        <f>(N4623/100)*(I4623*$I$5)+(N4623/100)*(J4623*$J$5)</f>
        <v>235.2</v>
      </c>
      <c r="T4623" s="51">
        <f>(O4623/100)*(K4623*$K$5)</f>
        <v>0</v>
      </c>
      <c r="U4623" s="51">
        <f>(P4623/100)*(K4623*$K$5)+(P4623/100)*(L4623*$L$5)</f>
        <v>0</v>
      </c>
      <c r="V4623" s="51">
        <f>(Q4623/100)*(L4623*$L$5)</f>
        <v>0</v>
      </c>
      <c r="W4623" s="51">
        <f>(R4623/100)*(K4623*$K$5)+(R4623/100)*(L4623*$L$5)</f>
        <v>0</v>
      </c>
      <c r="X4623" s="51">
        <f t="shared" si="649"/>
        <v>352.79999999999995</v>
      </c>
      <c r="Y4623" s="51">
        <f t="shared" si="650"/>
        <v>0</v>
      </c>
      <c r="Z4623" s="51">
        <f t="shared" si="651"/>
        <v>0</v>
      </c>
      <c r="AA4623" s="51">
        <f t="shared" si="652"/>
        <v>0</v>
      </c>
      <c r="AB4623" s="51">
        <f t="shared" si="653"/>
        <v>0</v>
      </c>
      <c r="AC4623" s="52">
        <f t="shared" si="654"/>
        <v>352.8</v>
      </c>
      <c r="AD4623" s="53">
        <f>(ROUND(AC4623-AC4621,1)/AC4621)</f>
        <v>0</v>
      </c>
    </row>
    <row r="4624" spans="1:30" x14ac:dyDescent="0.25">
      <c r="A4624" s="46" t="s">
        <v>31</v>
      </c>
      <c r="B4624" s="59">
        <v>0</v>
      </c>
      <c r="C4624" s="48" t="s">
        <v>7</v>
      </c>
      <c r="D4624" s="49">
        <v>84</v>
      </c>
      <c r="E4624" s="49">
        <v>0</v>
      </c>
      <c r="F4624" s="49">
        <v>0</v>
      </c>
      <c r="G4624" s="49">
        <v>0</v>
      </c>
      <c r="H4624" s="49">
        <v>0</v>
      </c>
      <c r="I4624" s="50">
        <v>20</v>
      </c>
      <c r="J4624" s="50">
        <v>80</v>
      </c>
      <c r="K4624" s="50">
        <v>0</v>
      </c>
      <c r="L4624" s="50">
        <v>0</v>
      </c>
      <c r="M4624" s="50">
        <v>0</v>
      </c>
      <c r="N4624" s="51">
        <f>D4624*$D$6</f>
        <v>117.6</v>
      </c>
      <c r="O4624" s="51">
        <f>E4624*$E$6</f>
        <v>0</v>
      </c>
      <c r="P4624" s="51">
        <f>F4624*$F$6</f>
        <v>0</v>
      </c>
      <c r="Q4624" s="51">
        <f>G4624*$G$6</f>
        <v>0</v>
      </c>
      <c r="R4624" s="51">
        <f>H4624*$H$6</f>
        <v>0</v>
      </c>
      <c r="S4624" s="51">
        <f>(N4624/100)*(I4624*$I$6)+(N4624/100)*(J4624*$J$6)</f>
        <v>235.2</v>
      </c>
      <c r="T4624" s="51">
        <f>(O4624/100)*(K4624*$K$6)</f>
        <v>0</v>
      </c>
      <c r="U4624" s="51">
        <f>(P4624/100)*(K4624*$K$6)+(P4624/100)*(L4624*$L$6)</f>
        <v>0</v>
      </c>
      <c r="V4624" s="51">
        <f>(Q4624/100)*(L4624*$L$6)</f>
        <v>0</v>
      </c>
      <c r="W4624" s="51">
        <f>(R4624/100)*(K4624*$K$6)+(R4624/100)*(L4624*$L$6)</f>
        <v>0</v>
      </c>
      <c r="X4624" s="51">
        <f t="shared" si="649"/>
        <v>352.79999999999995</v>
      </c>
      <c r="Y4624" s="51">
        <f t="shared" si="650"/>
        <v>0</v>
      </c>
      <c r="Z4624" s="51">
        <f t="shared" si="651"/>
        <v>0</v>
      </c>
      <c r="AA4624" s="51">
        <f t="shared" si="652"/>
        <v>0</v>
      </c>
      <c r="AB4624" s="51">
        <f t="shared" si="653"/>
        <v>0</v>
      </c>
      <c r="AC4624" s="52">
        <f t="shared" si="654"/>
        <v>352.8</v>
      </c>
      <c r="AD4624" s="53">
        <f>(ROUND(AC4624-AC4621,1)/AC4621)</f>
        <v>0</v>
      </c>
    </row>
    <row r="4625" spans="1:30" x14ac:dyDescent="0.25">
      <c r="A4625" s="46" t="s">
        <v>32</v>
      </c>
      <c r="B4625" s="59">
        <v>0</v>
      </c>
      <c r="C4625" s="48" t="s">
        <v>8</v>
      </c>
      <c r="D4625" s="49">
        <v>84</v>
      </c>
      <c r="E4625" s="49">
        <v>0</v>
      </c>
      <c r="F4625" s="49">
        <v>0</v>
      </c>
      <c r="G4625" s="49">
        <v>0</v>
      </c>
      <c r="H4625" s="49">
        <v>0</v>
      </c>
      <c r="I4625" s="50">
        <v>20</v>
      </c>
      <c r="J4625" s="50">
        <v>80</v>
      </c>
      <c r="K4625" s="50">
        <v>0</v>
      </c>
      <c r="L4625" s="50">
        <v>0</v>
      </c>
      <c r="M4625" s="50">
        <v>0</v>
      </c>
      <c r="N4625" s="51">
        <f>D4625*$D$7</f>
        <v>117.6</v>
      </c>
      <c r="O4625" s="51">
        <f>E4625*$E$7</f>
        <v>0</v>
      </c>
      <c r="P4625" s="51">
        <f>F4625*$F$7</f>
        <v>0</v>
      </c>
      <c r="Q4625" s="51">
        <f>G4625*$G$7</f>
        <v>0</v>
      </c>
      <c r="R4625" s="51">
        <f>H4625*$H$7</f>
        <v>0</v>
      </c>
      <c r="S4625" s="51">
        <f>(N4625/100)*(I4625*$I$7)+(N4625/100)*(J4625*$J$7)</f>
        <v>235.2</v>
      </c>
      <c r="T4625" s="51">
        <f>(O4625/100)*(K4625*$K$7)</f>
        <v>0</v>
      </c>
      <c r="U4625" s="51">
        <f>(P4625/100)*(K4625*$K$7)+(P4625/100)*(L4625*$L$7)</f>
        <v>0</v>
      </c>
      <c r="V4625" s="51">
        <f>(Q4625/100)*(L4625*$L$7)</f>
        <v>0</v>
      </c>
      <c r="W4625" s="51">
        <f>(R4625/100)*(K4625*$K$7)+(R4625/100)*(L4625*$L$7)</f>
        <v>0</v>
      </c>
      <c r="X4625" s="51">
        <f t="shared" si="649"/>
        <v>352.79999999999995</v>
      </c>
      <c r="Y4625" s="51">
        <f t="shared" si="650"/>
        <v>0</v>
      </c>
      <c r="Z4625" s="51">
        <f t="shared" si="651"/>
        <v>0</v>
      </c>
      <c r="AA4625" s="51">
        <f t="shared" si="652"/>
        <v>0</v>
      </c>
      <c r="AB4625" s="51">
        <f t="shared" si="653"/>
        <v>0</v>
      </c>
      <c r="AC4625" s="52">
        <f t="shared" si="654"/>
        <v>352.8</v>
      </c>
      <c r="AD4625" s="53">
        <f>(ROUND(AC4625-AC4621,1)/AC4621)</f>
        <v>0</v>
      </c>
    </row>
    <row r="4626" spans="1:30" x14ac:dyDescent="0.25">
      <c r="A4626" s="46" t="s">
        <v>33</v>
      </c>
      <c r="B4626" s="59"/>
      <c r="C4626" s="48" t="s">
        <v>9</v>
      </c>
      <c r="D4626" s="49">
        <v>84</v>
      </c>
      <c r="E4626" s="49">
        <v>0</v>
      </c>
      <c r="F4626" s="49">
        <v>0</v>
      </c>
      <c r="G4626" s="49">
        <v>0</v>
      </c>
      <c r="H4626" s="49">
        <v>0</v>
      </c>
      <c r="I4626" s="50">
        <v>20</v>
      </c>
      <c r="J4626" s="50">
        <v>80</v>
      </c>
      <c r="K4626" s="50">
        <v>0</v>
      </c>
      <c r="L4626" s="50">
        <v>0</v>
      </c>
      <c r="M4626" s="50">
        <v>0</v>
      </c>
      <c r="N4626" s="51">
        <f>D4626*$D$8</f>
        <v>117.6</v>
      </c>
      <c r="O4626" s="51">
        <f>E4626*$E$8</f>
        <v>0</v>
      </c>
      <c r="P4626" s="51">
        <f>F4626*$F$8</f>
        <v>0</v>
      </c>
      <c r="Q4626" s="51">
        <f>G4626*$G$8</f>
        <v>0</v>
      </c>
      <c r="R4626" s="51">
        <f>H4626*$H$8</f>
        <v>0</v>
      </c>
      <c r="S4626" s="51">
        <f>(N4626/100)*(I4626*$I$8)+(N4626/100)*(J4626*$J$8)</f>
        <v>235.2</v>
      </c>
      <c r="T4626" s="51">
        <f>(O4626/100)*(K4626*$K$8)</f>
        <v>0</v>
      </c>
      <c r="U4626" s="51">
        <f>(P4626/100)*(K4626*$K$8)+(P4626/100)*(L4626*$L$8)</f>
        <v>0</v>
      </c>
      <c r="V4626" s="51">
        <f>(Q4626/100)*(L4626*$L$8)</f>
        <v>0</v>
      </c>
      <c r="W4626" s="51">
        <f>(R4626/100)*(K4626*$K$8)+(R4626/100)*(L4626*$L$8)</f>
        <v>0</v>
      </c>
      <c r="X4626" s="51">
        <f t="shared" si="649"/>
        <v>352.79999999999995</v>
      </c>
      <c r="Y4626" s="51">
        <f t="shared" si="650"/>
        <v>0</v>
      </c>
      <c r="Z4626" s="51">
        <f t="shared" si="651"/>
        <v>0</v>
      </c>
      <c r="AA4626" s="51">
        <f t="shared" si="652"/>
        <v>0</v>
      </c>
      <c r="AB4626" s="51">
        <f t="shared" si="653"/>
        <v>0</v>
      </c>
      <c r="AC4626" s="52">
        <f t="shared" si="654"/>
        <v>352.8</v>
      </c>
      <c r="AD4626" s="53">
        <f>(ROUND(AC4626-AC4621,1)/AC4621)</f>
        <v>0</v>
      </c>
    </row>
    <row r="4627" spans="1:30" x14ac:dyDescent="0.25">
      <c r="A4627" s="46" t="s">
        <v>34</v>
      </c>
      <c r="B4627" s="59"/>
      <c r="C4627" s="48" t="s">
        <v>10</v>
      </c>
      <c r="D4627" s="49">
        <v>42</v>
      </c>
      <c r="E4627" s="49">
        <v>85</v>
      </c>
      <c r="F4627" s="49">
        <v>0</v>
      </c>
      <c r="G4627" s="49">
        <v>0</v>
      </c>
      <c r="H4627" s="49">
        <v>0</v>
      </c>
      <c r="I4627" s="50">
        <v>20</v>
      </c>
      <c r="J4627" s="50">
        <v>80</v>
      </c>
      <c r="K4627" s="50">
        <v>120</v>
      </c>
      <c r="L4627" s="50">
        <v>0</v>
      </c>
      <c r="M4627" s="50">
        <v>0</v>
      </c>
      <c r="N4627" s="51">
        <f>D4627*$D$9</f>
        <v>56.7</v>
      </c>
      <c r="O4627" s="51">
        <f>E4627*$E$9</f>
        <v>114.75000000000001</v>
      </c>
      <c r="P4627" s="51">
        <f>F4627*$F$9</f>
        <v>0</v>
      </c>
      <c r="Q4627" s="51">
        <f>G4627*$G$9</f>
        <v>0</v>
      </c>
      <c r="R4627" s="51">
        <f>H4627*$H$9</f>
        <v>0</v>
      </c>
      <c r="S4627" s="51">
        <f>(N4627/100)*(I4627*$I$9)+(N4627/100)*(J4627*$J$9)</f>
        <v>56.70000000000001</v>
      </c>
      <c r="T4627" s="51">
        <f>(O4627/100)*(K4627*$K$9)</f>
        <v>192.78000000000003</v>
      </c>
      <c r="U4627" s="51">
        <f>(P4627/100)*(K4627*$K$9)+(P4627/100)*(L4627*$L$9)</f>
        <v>0</v>
      </c>
      <c r="V4627" s="51">
        <f>(Q4627/100)*(L4627*$L$9)</f>
        <v>0</v>
      </c>
      <c r="W4627" s="51">
        <f>(R4627/100)*(K4627*$K$9)+(R4627/100)*(L4627*$L$9)</f>
        <v>0</v>
      </c>
      <c r="X4627" s="51">
        <f t="shared" si="649"/>
        <v>113.4</v>
      </c>
      <c r="Y4627" s="51">
        <f t="shared" si="650"/>
        <v>307.53000000000003</v>
      </c>
      <c r="Z4627" s="51">
        <f t="shared" si="651"/>
        <v>0</v>
      </c>
      <c r="AA4627" s="51">
        <f t="shared" si="652"/>
        <v>0</v>
      </c>
      <c r="AB4627" s="51">
        <f t="shared" si="653"/>
        <v>0</v>
      </c>
      <c r="AC4627" s="52">
        <f t="shared" si="654"/>
        <v>420.9</v>
      </c>
      <c r="AD4627" s="53">
        <f>(ROUND(AC4627-AC4621,1)/AC4621)</f>
        <v>0.19302721088435371</v>
      </c>
    </row>
    <row r="4628" spans="1:30" x14ac:dyDescent="0.25">
      <c r="A4628" s="46" t="s">
        <v>35</v>
      </c>
      <c r="B4628" s="59"/>
      <c r="C4628" s="48" t="s">
        <v>11</v>
      </c>
      <c r="D4628" s="49">
        <v>42</v>
      </c>
      <c r="E4628" s="49">
        <v>0</v>
      </c>
      <c r="F4628" s="49">
        <v>85</v>
      </c>
      <c r="G4628" s="49">
        <v>0</v>
      </c>
      <c r="H4628" s="49">
        <v>0</v>
      </c>
      <c r="I4628" s="50">
        <v>20</v>
      </c>
      <c r="J4628" s="50">
        <v>80</v>
      </c>
      <c r="K4628" s="50">
        <v>60</v>
      </c>
      <c r="L4628" s="50">
        <v>60</v>
      </c>
      <c r="M4628" s="50">
        <v>0</v>
      </c>
      <c r="N4628" s="51">
        <f>D4628*$D$10</f>
        <v>56.7</v>
      </c>
      <c r="O4628" s="51">
        <f>E4628*$E$10</f>
        <v>0</v>
      </c>
      <c r="P4628" s="51">
        <f>F4628*$F$10</f>
        <v>114.75000000000001</v>
      </c>
      <c r="Q4628" s="51">
        <f>G4628*$G$10</f>
        <v>0</v>
      </c>
      <c r="R4628" s="51">
        <f>H4628*$H$10</f>
        <v>0</v>
      </c>
      <c r="S4628" s="51">
        <f>(N4628/100)*(I4628*$I$10)+(N4628/100)*(J4628*$J$10)</f>
        <v>56.70000000000001</v>
      </c>
      <c r="T4628" s="51">
        <f>(O4628/100)*(K4628*$J$10)</f>
        <v>0</v>
      </c>
      <c r="U4628" s="51">
        <f>(P4628/100)*(K4628*$K$10)+(P4628/100)*(L4628*$L$10)</f>
        <v>192.78000000000003</v>
      </c>
      <c r="V4628" s="51">
        <f>(Q4628/100)*(L4628*$L$10)</f>
        <v>0</v>
      </c>
      <c r="W4628" s="51">
        <f>(R4628/100)*(K4628*$K$10)+(R4628/100)*(L4628*$L$10)</f>
        <v>0</v>
      </c>
      <c r="X4628" s="51">
        <f t="shared" si="649"/>
        <v>113.4</v>
      </c>
      <c r="Y4628" s="51">
        <f t="shared" si="650"/>
        <v>0</v>
      </c>
      <c r="Z4628" s="51">
        <f t="shared" si="651"/>
        <v>307.53000000000003</v>
      </c>
      <c r="AA4628" s="51">
        <f t="shared" si="652"/>
        <v>0</v>
      </c>
      <c r="AB4628" s="51">
        <f t="shared" si="653"/>
        <v>0</v>
      </c>
      <c r="AC4628" s="52">
        <f t="shared" si="654"/>
        <v>420.9</v>
      </c>
      <c r="AD4628" s="53">
        <f>(ROUND(AC4628-AC4621,1)/AC4621)</f>
        <v>0.19302721088435371</v>
      </c>
    </row>
    <row r="4629" spans="1:30" x14ac:dyDescent="0.25">
      <c r="A4629" s="46" t="s">
        <v>36</v>
      </c>
      <c r="B4629" s="59"/>
      <c r="C4629" s="48" t="s">
        <v>12</v>
      </c>
      <c r="D4629" s="49">
        <v>42</v>
      </c>
      <c r="E4629" s="49">
        <v>0</v>
      </c>
      <c r="F4629" s="49">
        <v>0</v>
      </c>
      <c r="G4629" s="49">
        <v>85</v>
      </c>
      <c r="H4629" s="49">
        <v>0</v>
      </c>
      <c r="I4629" s="50">
        <v>20</v>
      </c>
      <c r="J4629" s="50">
        <v>80</v>
      </c>
      <c r="K4629" s="50">
        <v>0</v>
      </c>
      <c r="L4629" s="50">
        <v>120</v>
      </c>
      <c r="M4629" s="50">
        <v>0</v>
      </c>
      <c r="N4629" s="51">
        <f>D4629*$D$11</f>
        <v>56.7</v>
      </c>
      <c r="O4629" s="51">
        <f>E4629*$E$11</f>
        <v>0</v>
      </c>
      <c r="P4629" s="51">
        <f>F4629*$F$11</f>
        <v>0</v>
      </c>
      <c r="Q4629" s="51">
        <f>G4629*$G$11</f>
        <v>114.75000000000001</v>
      </c>
      <c r="R4629" s="51">
        <f>H4629*$H$11</f>
        <v>0</v>
      </c>
      <c r="S4629" s="51">
        <f>(N4629/100)*(I4629*$I$11)+(N4629/100)*(J4629*$J$11)</f>
        <v>56.70000000000001</v>
      </c>
      <c r="T4629" s="51">
        <f>(O4629/100)*(K4629*$K$11)</f>
        <v>0</v>
      </c>
      <c r="U4629" s="51">
        <f>(P4629/100)*(K4629*$K$11)+(P4629/100)*(L4629*$L$11)</f>
        <v>0</v>
      </c>
      <c r="V4629" s="51">
        <f>(Q4629/100)*(L4629*$L$11)</f>
        <v>192.78000000000003</v>
      </c>
      <c r="W4629" s="51">
        <f>(R4629/100)*(K4629*$K$11)+(R4629/100)*(L4629*$L$11)</f>
        <v>0</v>
      </c>
      <c r="X4629" s="51">
        <f t="shared" si="649"/>
        <v>113.4</v>
      </c>
      <c r="Y4629" s="51">
        <f t="shared" si="650"/>
        <v>0</v>
      </c>
      <c r="Z4629" s="51">
        <f t="shared" si="651"/>
        <v>0</v>
      </c>
      <c r="AA4629" s="51">
        <f t="shared" si="652"/>
        <v>307.53000000000003</v>
      </c>
      <c r="AB4629" s="51">
        <f t="shared" si="653"/>
        <v>0</v>
      </c>
      <c r="AC4629" s="52">
        <f t="shared" si="654"/>
        <v>420.9</v>
      </c>
      <c r="AD4629" s="53">
        <f>(ROUND(AC4629-AC4621,1)/AC4621)</f>
        <v>0.19302721088435371</v>
      </c>
    </row>
    <row r="4630" spans="1:30" x14ac:dyDescent="0.25">
      <c r="A4630" s="46" t="s">
        <v>37</v>
      </c>
      <c r="B4630" s="59"/>
      <c r="C4630" s="48" t="s">
        <v>13</v>
      </c>
      <c r="D4630" s="49">
        <v>42</v>
      </c>
      <c r="E4630" s="49">
        <v>0</v>
      </c>
      <c r="F4630" s="49">
        <v>0</v>
      </c>
      <c r="G4630" s="49">
        <v>0</v>
      </c>
      <c r="H4630" s="49">
        <v>85</v>
      </c>
      <c r="I4630" s="50">
        <v>20</v>
      </c>
      <c r="J4630" s="50">
        <v>80</v>
      </c>
      <c r="K4630" s="50">
        <v>60</v>
      </c>
      <c r="L4630" s="50">
        <v>60</v>
      </c>
      <c r="M4630" s="50">
        <v>0</v>
      </c>
      <c r="N4630" s="51">
        <f>D4630*$D$12</f>
        <v>56.7</v>
      </c>
      <c r="O4630" s="51">
        <f>E4630*$E$12</f>
        <v>0</v>
      </c>
      <c r="P4630" s="51">
        <f>F4630*$F$12</f>
        <v>0</v>
      </c>
      <c r="Q4630" s="51">
        <f>G4630*$G$12</f>
        <v>0</v>
      </c>
      <c r="R4630" s="51">
        <f>H4630*$H$12</f>
        <v>114.75000000000001</v>
      </c>
      <c r="S4630" s="51">
        <f>(N4630/100)*(I4630*$I$12)+(N4630/100)*(J4630*$J$12)</f>
        <v>56.70000000000001</v>
      </c>
      <c r="T4630" s="51">
        <f>(O4630/100)*(K4630*$K$12)</f>
        <v>0</v>
      </c>
      <c r="U4630" s="51">
        <f>(P4630/100)*(K4630*$K$12)+(P4630/100)*(L4630*$L$12)</f>
        <v>0</v>
      </c>
      <c r="V4630" s="51">
        <f>(Q4630/100)*(L4630*$L$12)</f>
        <v>0</v>
      </c>
      <c r="W4630" s="51">
        <f>(R4630/100)*(K4630*$K$12)+(R4630/100)*(L4630*$L$12)</f>
        <v>192.78000000000003</v>
      </c>
      <c r="X4630" s="51">
        <f t="shared" si="649"/>
        <v>113.4</v>
      </c>
      <c r="Y4630" s="51">
        <f t="shared" si="650"/>
        <v>0</v>
      </c>
      <c r="Z4630" s="51">
        <f t="shared" si="651"/>
        <v>0</v>
      </c>
      <c r="AA4630" s="51">
        <f t="shared" si="652"/>
        <v>0</v>
      </c>
      <c r="AB4630" s="51">
        <f t="shared" si="653"/>
        <v>307.53000000000003</v>
      </c>
      <c r="AC4630" s="52">
        <f t="shared" si="654"/>
        <v>420.9</v>
      </c>
      <c r="AD4630" s="53">
        <f>(ROUND(AC4630-AC4621,1)/AC4621)</f>
        <v>0.19302721088435371</v>
      </c>
    </row>
    <row r="4631" spans="1:30" x14ac:dyDescent="0.25">
      <c r="A4631" s="46" t="s">
        <v>38</v>
      </c>
      <c r="B4631" s="59"/>
      <c r="C4631" s="48" t="s">
        <v>14</v>
      </c>
      <c r="D4631" s="49">
        <v>84</v>
      </c>
      <c r="E4631" s="49">
        <v>0</v>
      </c>
      <c r="F4631" s="49">
        <v>0</v>
      </c>
      <c r="G4631" s="49">
        <v>0</v>
      </c>
      <c r="H4631" s="49">
        <v>0</v>
      </c>
      <c r="I4631" s="50">
        <v>0</v>
      </c>
      <c r="J4631" s="50">
        <v>0</v>
      </c>
      <c r="K4631" s="50">
        <v>0</v>
      </c>
      <c r="L4631" s="50">
        <v>0</v>
      </c>
      <c r="M4631" s="50">
        <v>127</v>
      </c>
      <c r="N4631" s="51">
        <f>D4631*$D$13</f>
        <v>113.4</v>
      </c>
      <c r="O4631" s="51">
        <f>E4631*$E$13</f>
        <v>0</v>
      </c>
      <c r="P4631" s="51">
        <f>F4631*$F$13</f>
        <v>0</v>
      </c>
      <c r="Q4631" s="51">
        <f>G4631*$G$13</f>
        <v>0</v>
      </c>
      <c r="R4631" s="51">
        <f>H4631*$H$13</f>
        <v>0</v>
      </c>
      <c r="S4631" s="51">
        <f>(N4631/100)*(I4631*$I$13)+(N4631/100)*(J4631*$J$13)+(N4631/100)*(M4631*$M$13)</f>
        <v>288.03600000000006</v>
      </c>
      <c r="T4631" s="51">
        <f>(O4631/100)*(K4631*$K$13)+(O4631/100)*(M4631*$M$13)</f>
        <v>0</v>
      </c>
      <c r="U4631" s="51">
        <f>(P4631/100)*(K4631*$K$13)+(P4631/100)*(L4631*$L$13)+(P4631/100)*(M4631*$M$13)</f>
        <v>0</v>
      </c>
      <c r="V4631" s="51">
        <f>(Q4631/100)*(L4631*$L$13)+(Q4631/100)*(M4631*$M$13)</f>
        <v>0</v>
      </c>
      <c r="W4631" s="51">
        <f>(R4631/100)*(K4631*$K$13)+(R4631/100)*(L4631*$L$13)+(R4631/100)*(M4631*$M$13)</f>
        <v>0</v>
      </c>
      <c r="X4631" s="51">
        <f t="shared" si="649"/>
        <v>401.43600000000004</v>
      </c>
      <c r="Y4631" s="51">
        <f t="shared" si="650"/>
        <v>0</v>
      </c>
      <c r="Z4631" s="51">
        <f t="shared" si="651"/>
        <v>0</v>
      </c>
      <c r="AA4631" s="51">
        <f t="shared" si="652"/>
        <v>0</v>
      </c>
      <c r="AB4631" s="51">
        <f t="shared" si="653"/>
        <v>0</v>
      </c>
      <c r="AC4631" s="52">
        <f t="shared" si="654"/>
        <v>401.4</v>
      </c>
      <c r="AD4631" s="53">
        <f>(ROUND(AC4631-AC4621,1)/AC4621)</f>
        <v>0.13775510204081631</v>
      </c>
    </row>
    <row r="4632" spans="1:30" x14ac:dyDescent="0.25">
      <c r="A4632" s="46" t="s">
        <v>39</v>
      </c>
      <c r="B4632" s="59"/>
      <c r="C4632" s="48" t="s">
        <v>15</v>
      </c>
      <c r="D4632" s="49">
        <v>84</v>
      </c>
      <c r="E4632" s="49">
        <v>0</v>
      </c>
      <c r="F4632" s="49">
        <v>0</v>
      </c>
      <c r="G4632" s="49">
        <v>0</v>
      </c>
      <c r="H4632" s="49">
        <v>0</v>
      </c>
      <c r="I4632" s="50">
        <v>20</v>
      </c>
      <c r="J4632" s="50">
        <v>80</v>
      </c>
      <c r="K4632" s="50">
        <v>80</v>
      </c>
      <c r="L4632" s="50">
        <v>0</v>
      </c>
      <c r="M4632" s="50">
        <v>0</v>
      </c>
      <c r="N4632" s="51">
        <f>D4632*$D$14</f>
        <v>113.4</v>
      </c>
      <c r="O4632" s="51">
        <f>E4632*$E$14</f>
        <v>0</v>
      </c>
      <c r="P4632" s="51">
        <f>F4632*$F$14</f>
        <v>0</v>
      </c>
      <c r="Q4632" s="51">
        <f>G4632*$G$14</f>
        <v>0</v>
      </c>
      <c r="R4632" s="51">
        <f>H4632*$H$14</f>
        <v>0</v>
      </c>
      <c r="S4632" s="51">
        <f>(N4632/100)*(I4632*$I$14)+(N4632/100)*(J4632*$J$14)+(N4632/100)*(K4632*$K$14)</f>
        <v>294.84000000000003</v>
      </c>
      <c r="T4632" s="51">
        <f>(O4632/100)*(K4632*$K$14)</f>
        <v>0</v>
      </c>
      <c r="U4632" s="51">
        <f>(P4632/100)*(K4632*$K$14)+(P4632/100)*(L4632*$L$14)</f>
        <v>0</v>
      </c>
      <c r="V4632" s="51">
        <f>(Q4632/100)*(L4632*$L$14)</f>
        <v>0</v>
      </c>
      <c r="W4632" s="51">
        <f>(R4632/100)*(K4632*$L$14)+(R4632/100)*(L4632*$M$14)</f>
        <v>0</v>
      </c>
      <c r="X4632" s="51">
        <f t="shared" si="649"/>
        <v>408.24</v>
      </c>
      <c r="Y4632" s="51">
        <f t="shared" si="650"/>
        <v>0</v>
      </c>
      <c r="Z4632" s="51">
        <f t="shared" si="651"/>
        <v>0</v>
      </c>
      <c r="AA4632" s="51">
        <f t="shared" si="652"/>
        <v>0</v>
      </c>
      <c r="AB4632" s="51">
        <f t="shared" si="653"/>
        <v>0</v>
      </c>
      <c r="AC4632" s="52">
        <f t="shared" si="654"/>
        <v>408.2</v>
      </c>
      <c r="AD4632" s="53">
        <f>(ROUND(AC4632-AC4621,1)/AC4621)</f>
        <v>0.15702947845804988</v>
      </c>
    </row>
    <row r="4633" spans="1:30" x14ac:dyDescent="0.25">
      <c r="A4633" s="46"/>
      <c r="B4633" s="59"/>
      <c r="C4633" s="48" t="s">
        <v>16</v>
      </c>
      <c r="D4633" s="49">
        <v>84</v>
      </c>
      <c r="E4633" s="49">
        <v>0</v>
      </c>
      <c r="F4633" s="49">
        <v>0</v>
      </c>
      <c r="G4633" s="49">
        <v>0</v>
      </c>
      <c r="H4633" s="49">
        <v>0</v>
      </c>
      <c r="I4633" s="50">
        <v>20</v>
      </c>
      <c r="J4633" s="50">
        <v>80</v>
      </c>
      <c r="K4633" s="50">
        <v>0</v>
      </c>
      <c r="L4633" s="50">
        <v>80</v>
      </c>
      <c r="M4633" s="50">
        <v>0</v>
      </c>
      <c r="N4633" s="51">
        <f>D4633*$D$15</f>
        <v>113.4</v>
      </c>
      <c r="O4633" s="51">
        <f>E4633*$E$15</f>
        <v>0</v>
      </c>
      <c r="P4633" s="51">
        <f>F4633*$F$15</f>
        <v>0</v>
      </c>
      <c r="Q4633" s="51">
        <f>G4633*$G$15</f>
        <v>0</v>
      </c>
      <c r="R4633" s="51">
        <f>H4633*$H$15</f>
        <v>0</v>
      </c>
      <c r="S4633" s="51">
        <f>(N4633/100)*(I4633*$I$15)+(N4633/100)*(J4633*$J$15)+(N4633/100)*(L4633*$L$15)</f>
        <v>294.84000000000003</v>
      </c>
      <c r="T4633" s="51">
        <f>(O4633/100)*(K4633*$K$15)</f>
        <v>0</v>
      </c>
      <c r="U4633" s="51">
        <f>(P4633/100)*(K4633*$K$15)+(P4633/100)*(L4633*$L$15)</f>
        <v>0</v>
      </c>
      <c r="V4633" s="51">
        <f>(Q4633/100)*(L4633*$L$15)</f>
        <v>0</v>
      </c>
      <c r="W4633" s="51">
        <f>(R4633/100)*(K4633*$K$15)+(R4633/100)*(L4633*$L$15)</f>
        <v>0</v>
      </c>
      <c r="X4633" s="51">
        <f t="shared" si="649"/>
        <v>408.24</v>
      </c>
      <c r="Y4633" s="51">
        <f t="shared" si="650"/>
        <v>0</v>
      </c>
      <c r="Z4633" s="51">
        <f t="shared" si="651"/>
        <v>0</v>
      </c>
      <c r="AA4633" s="51">
        <f t="shared" si="652"/>
        <v>0</v>
      </c>
      <c r="AB4633" s="51">
        <f t="shared" si="653"/>
        <v>0</v>
      </c>
      <c r="AC4633" s="52">
        <f t="shared" si="654"/>
        <v>408.2</v>
      </c>
      <c r="AD4633" s="53">
        <f>(ROUND(AC4633-AC4621,1)/AC4621)</f>
        <v>0.15702947845804988</v>
      </c>
    </row>
    <row r="4634" spans="1:30" x14ac:dyDescent="0.25">
      <c r="A4634" s="46"/>
      <c r="B4634" s="59"/>
      <c r="C4634" s="48" t="s">
        <v>17</v>
      </c>
      <c r="D4634" s="49">
        <v>84</v>
      </c>
      <c r="E4634" s="49">
        <v>0</v>
      </c>
      <c r="F4634" s="49">
        <v>0</v>
      </c>
      <c r="G4634" s="49">
        <v>0</v>
      </c>
      <c r="H4634" s="49">
        <v>0</v>
      </c>
      <c r="I4634" s="50">
        <v>20</v>
      </c>
      <c r="J4634" s="50">
        <v>105</v>
      </c>
      <c r="K4634" s="50">
        <v>0</v>
      </c>
      <c r="L4634" s="50">
        <v>0</v>
      </c>
      <c r="M4634" s="50">
        <v>0</v>
      </c>
      <c r="N4634" s="51">
        <f>D4634*$D$16</f>
        <v>113.4</v>
      </c>
      <c r="O4634" s="51">
        <f>E4634*$E$16</f>
        <v>0</v>
      </c>
      <c r="P4634" s="51">
        <f>F4634*$F$16</f>
        <v>0</v>
      </c>
      <c r="Q4634" s="51">
        <f>G4634*$G$16</f>
        <v>0</v>
      </c>
      <c r="R4634" s="51">
        <f>H4634*$H$16</f>
        <v>0</v>
      </c>
      <c r="S4634" s="51">
        <f>(N4634/100)*(I4634*$I$16)+(N4634/100)*(J4634*$J$16)</f>
        <v>320.35500000000002</v>
      </c>
      <c r="T4634" s="51">
        <f>(O4634/100)*(K4634*$K$16)</f>
        <v>0</v>
      </c>
      <c r="U4634" s="51">
        <f>(P4634/100)*(K4634*$K$16)+(P4634/100)*(L4634*$L$16)</f>
        <v>0</v>
      </c>
      <c r="V4634" s="51">
        <f>(Q4634/100)*(L4634*$L$16)</f>
        <v>0</v>
      </c>
      <c r="W4634" s="51">
        <f>(R4634/100)*(K4634*$K$16)+(R4634/100)*(L4634*$L$16)</f>
        <v>0</v>
      </c>
      <c r="X4634" s="51">
        <f t="shared" si="649"/>
        <v>433.755</v>
      </c>
      <c r="Y4634" s="51">
        <f t="shared" si="650"/>
        <v>0</v>
      </c>
      <c r="Z4634" s="51">
        <f t="shared" si="651"/>
        <v>0</v>
      </c>
      <c r="AA4634" s="51">
        <f t="shared" si="652"/>
        <v>0</v>
      </c>
      <c r="AB4634" s="51">
        <f t="shared" si="653"/>
        <v>0</v>
      </c>
      <c r="AC4634" s="52">
        <f t="shared" si="654"/>
        <v>433.8</v>
      </c>
      <c r="AD4634" s="53">
        <f>(ROUND(AC4634-AC4621,1)/AC4621)</f>
        <v>0.22959183673469388</v>
      </c>
    </row>
    <row r="4635" spans="1:30" x14ac:dyDescent="0.25">
      <c r="A4635" s="46"/>
      <c r="B4635" s="59"/>
      <c r="C4635" s="48" t="s">
        <v>18</v>
      </c>
      <c r="D4635" s="49">
        <v>84</v>
      </c>
      <c r="E4635" s="49">
        <v>0</v>
      </c>
      <c r="F4635" s="49">
        <v>0</v>
      </c>
      <c r="G4635" s="49">
        <v>0</v>
      </c>
      <c r="H4635" s="49">
        <v>0</v>
      </c>
      <c r="I4635" s="50">
        <v>70</v>
      </c>
      <c r="J4635" s="50">
        <v>80</v>
      </c>
      <c r="K4635" s="50">
        <v>0</v>
      </c>
      <c r="L4635" s="50">
        <v>0</v>
      </c>
      <c r="M4635" s="50">
        <v>0</v>
      </c>
      <c r="N4635" s="51">
        <f>D4635*$D$17</f>
        <v>113.4</v>
      </c>
      <c r="O4635" s="51">
        <f>E4635*$E$17</f>
        <v>0</v>
      </c>
      <c r="P4635" s="51">
        <f>F4635*$F$17</f>
        <v>0</v>
      </c>
      <c r="Q4635" s="51">
        <f>G4635*$G$17</f>
        <v>0</v>
      </c>
      <c r="R4635" s="51">
        <f>H4635*$H$17</f>
        <v>0</v>
      </c>
      <c r="S4635" s="51">
        <f>(N4635/100)*(I4635*$I$17)+(N4635/100)*(J4635*$J$17)</f>
        <v>289.17</v>
      </c>
      <c r="T4635" s="51">
        <f>(O4635/100)*(K4635*$K$17)</f>
        <v>0</v>
      </c>
      <c r="U4635" s="51">
        <f>(P4635/100)*(K4635*$K$17)+(P4635/100)*(L4635*$L$17)</f>
        <v>0</v>
      </c>
      <c r="V4635" s="51">
        <f>(Q4635/100)*(L4635*$L$17)</f>
        <v>0</v>
      </c>
      <c r="W4635" s="51">
        <f>(R4635/100)*(K4635*$K$17)+(R4635/100)*(L4635*$L$17)</f>
        <v>0</v>
      </c>
      <c r="X4635" s="51">
        <f t="shared" si="649"/>
        <v>402.57000000000005</v>
      </c>
      <c r="Y4635" s="51">
        <f t="shared" si="650"/>
        <v>0</v>
      </c>
      <c r="Z4635" s="51">
        <f t="shared" si="651"/>
        <v>0</v>
      </c>
      <c r="AA4635" s="51">
        <f t="shared" si="652"/>
        <v>0</v>
      </c>
      <c r="AB4635" s="51">
        <f t="shared" si="653"/>
        <v>0</v>
      </c>
      <c r="AC4635" s="52">
        <f t="shared" si="654"/>
        <v>402.6</v>
      </c>
      <c r="AD4635" s="53">
        <f>(ROUND(AC4635-AC4621,1)/AC4621)</f>
        <v>0.141156462585034</v>
      </c>
    </row>
    <row r="4636" spans="1:30" x14ac:dyDescent="0.25">
      <c r="A4636" s="54" t="s">
        <v>19</v>
      </c>
      <c r="B4636" s="60" t="s">
        <v>369</v>
      </c>
      <c r="C4636" s="38" t="s">
        <v>50</v>
      </c>
      <c r="D4636" s="39">
        <v>88</v>
      </c>
      <c r="E4636" s="39">
        <v>0</v>
      </c>
      <c r="F4636" s="39">
        <v>0</v>
      </c>
      <c r="G4636" s="39">
        <v>0</v>
      </c>
      <c r="H4636" s="39">
        <v>0</v>
      </c>
      <c r="I4636" s="40">
        <v>15</v>
      </c>
      <c r="J4636" s="40">
        <v>80</v>
      </c>
      <c r="K4636" s="40">
        <v>0</v>
      </c>
      <c r="L4636" s="40">
        <v>0</v>
      </c>
      <c r="M4636" s="40">
        <v>0</v>
      </c>
      <c r="N4636" s="41">
        <f>D4636*$D$3</f>
        <v>123.19999999999999</v>
      </c>
      <c r="O4636" s="41">
        <f>E4636*$E$3</f>
        <v>0</v>
      </c>
      <c r="P4636" s="41">
        <f>F4636*$F$3</f>
        <v>0</v>
      </c>
      <c r="Q4636" s="41">
        <f>G4636*$G$3</f>
        <v>0</v>
      </c>
      <c r="R4636" s="41">
        <f>H4636*$H$3</f>
        <v>0</v>
      </c>
      <c r="S4636" s="41">
        <f>(N4636/100)*(I4636*$I$3)+(N4636/100)*(J4636*$J$3)</f>
        <v>234.08</v>
      </c>
      <c r="T4636" s="41">
        <f>(O4636/100)*(K4636*$K$3)</f>
        <v>0</v>
      </c>
      <c r="U4636" s="41">
        <f>(P4636/100)*(K4636*$K$3)+(P4636/100)*(L4636*$L$3)</f>
        <v>0</v>
      </c>
      <c r="V4636" s="41">
        <f>(Q4636/100)*(L4636*$L$3)</f>
        <v>0</v>
      </c>
      <c r="W4636" s="41">
        <f>(R4636/100)*(K4636*$K$3)+(R4636/100)*(L4636*$L$3)</f>
        <v>0</v>
      </c>
      <c r="X4636" s="41">
        <f t="shared" si="649"/>
        <v>357.28</v>
      </c>
      <c r="Y4636" s="41">
        <f t="shared" si="650"/>
        <v>0</v>
      </c>
      <c r="Z4636" s="41">
        <f t="shared" si="651"/>
        <v>0</v>
      </c>
      <c r="AA4636" s="41">
        <f t="shared" si="652"/>
        <v>0</v>
      </c>
      <c r="AB4636" s="41">
        <f t="shared" si="653"/>
        <v>0</v>
      </c>
      <c r="AC4636" s="42">
        <f t="shared" si="654"/>
        <v>357.3</v>
      </c>
      <c r="AD4636" s="43"/>
    </row>
    <row r="4637" spans="1:30" x14ac:dyDescent="0.25">
      <c r="A4637" s="46" t="s">
        <v>29</v>
      </c>
      <c r="B4637" s="61">
        <v>6</v>
      </c>
      <c r="C4637" s="48" t="s">
        <v>5</v>
      </c>
      <c r="D4637" s="49">
        <v>88</v>
      </c>
      <c r="E4637" s="49">
        <v>0</v>
      </c>
      <c r="F4637" s="49">
        <v>0</v>
      </c>
      <c r="G4637" s="49">
        <v>0</v>
      </c>
      <c r="H4637" s="49">
        <v>0</v>
      </c>
      <c r="I4637" s="50">
        <v>30</v>
      </c>
      <c r="J4637" s="50">
        <v>95</v>
      </c>
      <c r="K4637" s="50">
        <v>0</v>
      </c>
      <c r="L4637" s="50">
        <v>0</v>
      </c>
      <c r="M4637" s="50">
        <v>0</v>
      </c>
      <c r="N4637" s="51">
        <f>D4637*$D$4</f>
        <v>118.80000000000001</v>
      </c>
      <c r="O4637" s="51">
        <f>E4637*$E$4</f>
        <v>0</v>
      </c>
      <c r="P4637" s="51">
        <f>F4637*$F$4</f>
        <v>0</v>
      </c>
      <c r="Q4637" s="51">
        <f>G4637*$G$4</f>
        <v>0</v>
      </c>
      <c r="R4637" s="51">
        <f>H4637*$H$4</f>
        <v>0</v>
      </c>
      <c r="S4637" s="51">
        <f>(N4637/100)*(I4637*$I$4)+(N4637/100)*(J4637*$J$4)</f>
        <v>297.00000000000006</v>
      </c>
      <c r="T4637" s="51">
        <f>(O4637/100)*(K4637*$K$4)</f>
        <v>0</v>
      </c>
      <c r="U4637" s="51">
        <f>(P4637/100)*(K4637*$K$4)+(P4637/100)*(L4637*$L$4)</f>
        <v>0</v>
      </c>
      <c r="V4637" s="51">
        <f>(Q4637/100)*(L4637*$L$4)</f>
        <v>0</v>
      </c>
      <c r="W4637" s="51">
        <f>(R4637/100)*(K4637*$K$4)+(R4637/100)*(L4637*$L$4)</f>
        <v>0</v>
      </c>
      <c r="X4637" s="51">
        <f t="shared" si="649"/>
        <v>415.80000000000007</v>
      </c>
      <c r="Y4637" s="51">
        <f t="shared" si="650"/>
        <v>0</v>
      </c>
      <c r="Z4637" s="51">
        <f t="shared" si="651"/>
        <v>0</v>
      </c>
      <c r="AA4637" s="51">
        <f t="shared" si="652"/>
        <v>0</v>
      </c>
      <c r="AB4637" s="51">
        <f t="shared" si="653"/>
        <v>0</v>
      </c>
      <c r="AC4637" s="52">
        <f t="shared" si="654"/>
        <v>415.8</v>
      </c>
      <c r="AD4637" s="53">
        <f>(ROUND(AC4637-AC4636,1)/AC4636)</f>
        <v>0.16372795969773299</v>
      </c>
    </row>
    <row r="4638" spans="1:30" x14ac:dyDescent="0.25">
      <c r="A4638" s="46" t="s">
        <v>30</v>
      </c>
      <c r="B4638" s="61">
        <v>20</v>
      </c>
      <c r="C4638" s="48" t="s">
        <v>6</v>
      </c>
      <c r="D4638" s="49">
        <v>88</v>
      </c>
      <c r="E4638" s="49">
        <v>0</v>
      </c>
      <c r="F4638" s="49">
        <v>0</v>
      </c>
      <c r="G4638" s="49">
        <v>0</v>
      </c>
      <c r="H4638" s="49">
        <v>0</v>
      </c>
      <c r="I4638" s="50">
        <v>15</v>
      </c>
      <c r="J4638" s="50">
        <v>80</v>
      </c>
      <c r="K4638" s="50">
        <v>0</v>
      </c>
      <c r="L4638" s="50">
        <v>0</v>
      </c>
      <c r="M4638" s="50">
        <v>0</v>
      </c>
      <c r="N4638" s="51">
        <f>D4638*$D$5</f>
        <v>123.19999999999999</v>
      </c>
      <c r="O4638" s="51">
        <f>E4638*$E$5</f>
        <v>0</v>
      </c>
      <c r="P4638" s="51">
        <f>F4638*$F$5</f>
        <v>0</v>
      </c>
      <c r="Q4638" s="51">
        <f>G4638*$G$5</f>
        <v>0</v>
      </c>
      <c r="R4638" s="51">
        <f>H4638*$H$5</f>
        <v>0</v>
      </c>
      <c r="S4638" s="51">
        <f>(N4638/100)*(I4638*$I$5)+(N4638/100)*(J4638*$J$5)</f>
        <v>234.08</v>
      </c>
      <c r="T4638" s="51">
        <f>(O4638/100)*(K4638*$K$5)</f>
        <v>0</v>
      </c>
      <c r="U4638" s="51">
        <f>(P4638/100)*(K4638*$K$5)+(P4638/100)*(L4638*$L$5)</f>
        <v>0</v>
      </c>
      <c r="V4638" s="51">
        <f>(Q4638/100)*(L4638*$L$5)</f>
        <v>0</v>
      </c>
      <c r="W4638" s="51">
        <f>(R4638/100)*(K4638*$K$5)+(R4638/100)*(L4638*$L$5)</f>
        <v>0</v>
      </c>
      <c r="X4638" s="51">
        <f t="shared" ref="X4638:X4669" si="655">N4638+S4638</f>
        <v>357.28</v>
      </c>
      <c r="Y4638" s="51">
        <f t="shared" ref="Y4638:Y4669" si="656">O4638+T4638</f>
        <v>0</v>
      </c>
      <c r="Z4638" s="51">
        <f t="shared" ref="Z4638:Z4669" si="657">P4638+U4638</f>
        <v>0</v>
      </c>
      <c r="AA4638" s="51">
        <f t="shared" ref="AA4638:AA4669" si="658">Q4638+V4638</f>
        <v>0</v>
      </c>
      <c r="AB4638" s="51">
        <f t="shared" ref="AB4638:AB4669" si="659">R4638+W4638</f>
        <v>0</v>
      </c>
      <c r="AC4638" s="52">
        <f t="shared" ref="AC4638:AC4669" si="660">ROUND(X4638+Y4638+Z4638+AA4638+AB4638,1)</f>
        <v>357.3</v>
      </c>
      <c r="AD4638" s="53">
        <f>(ROUND(AC4638-AC4636,1)/AC4636)</f>
        <v>0</v>
      </c>
    </row>
    <row r="4639" spans="1:30" x14ac:dyDescent="0.25">
      <c r="A4639" s="46" t="s">
        <v>31</v>
      </c>
      <c r="B4639" s="61">
        <v>0</v>
      </c>
      <c r="C4639" s="48" t="s">
        <v>7</v>
      </c>
      <c r="D4639" s="49">
        <v>88</v>
      </c>
      <c r="E4639" s="49">
        <v>0</v>
      </c>
      <c r="F4639" s="49">
        <v>0</v>
      </c>
      <c r="G4639" s="49">
        <v>0</v>
      </c>
      <c r="H4639" s="49">
        <v>0</v>
      </c>
      <c r="I4639" s="50">
        <v>15</v>
      </c>
      <c r="J4639" s="50">
        <v>80</v>
      </c>
      <c r="K4639" s="50">
        <v>0</v>
      </c>
      <c r="L4639" s="50">
        <v>0</v>
      </c>
      <c r="M4639" s="50">
        <v>0</v>
      </c>
      <c r="N4639" s="51">
        <f>D4639*$D$6</f>
        <v>123.19999999999999</v>
      </c>
      <c r="O4639" s="51">
        <f>E4639*$E$6</f>
        <v>0</v>
      </c>
      <c r="P4639" s="51">
        <f>F4639*$F$6</f>
        <v>0</v>
      </c>
      <c r="Q4639" s="51">
        <f>G4639*$G$6</f>
        <v>0</v>
      </c>
      <c r="R4639" s="51">
        <f>H4639*$H$6</f>
        <v>0</v>
      </c>
      <c r="S4639" s="51">
        <f>(N4639/100)*(I4639*$I$6)+(N4639/100)*(J4639*$J$6)</f>
        <v>234.08</v>
      </c>
      <c r="T4639" s="51">
        <f>(O4639/100)*(K4639*$K$6)</f>
        <v>0</v>
      </c>
      <c r="U4639" s="51">
        <f>(P4639/100)*(K4639*$K$6)+(P4639/100)*(L4639*$L$6)</f>
        <v>0</v>
      </c>
      <c r="V4639" s="51">
        <f>(Q4639/100)*(L4639*$L$6)</f>
        <v>0</v>
      </c>
      <c r="W4639" s="51">
        <f>(R4639/100)*(K4639*$K$6)+(R4639/100)*(L4639*$L$6)</f>
        <v>0</v>
      </c>
      <c r="X4639" s="51">
        <f t="shared" si="655"/>
        <v>357.28</v>
      </c>
      <c r="Y4639" s="51">
        <f t="shared" si="656"/>
        <v>0</v>
      </c>
      <c r="Z4639" s="51">
        <f t="shared" si="657"/>
        <v>0</v>
      </c>
      <c r="AA4639" s="51">
        <f t="shared" si="658"/>
        <v>0</v>
      </c>
      <c r="AB4639" s="51">
        <f t="shared" si="659"/>
        <v>0</v>
      </c>
      <c r="AC4639" s="52">
        <f t="shared" si="660"/>
        <v>357.3</v>
      </c>
      <c r="AD4639" s="53">
        <f>(ROUND(AC4639-AC4636,1)/AC4636)</f>
        <v>0</v>
      </c>
    </row>
    <row r="4640" spans="1:30" x14ac:dyDescent="0.25">
      <c r="A4640" s="46" t="s">
        <v>32</v>
      </c>
      <c r="B4640" s="61">
        <v>0</v>
      </c>
      <c r="C4640" s="48" t="s">
        <v>8</v>
      </c>
      <c r="D4640" s="49">
        <v>88</v>
      </c>
      <c r="E4640" s="49">
        <v>0</v>
      </c>
      <c r="F4640" s="49">
        <v>0</v>
      </c>
      <c r="G4640" s="49">
        <v>0</v>
      </c>
      <c r="H4640" s="49">
        <v>0</v>
      </c>
      <c r="I4640" s="50">
        <v>15</v>
      </c>
      <c r="J4640" s="50">
        <v>80</v>
      </c>
      <c r="K4640" s="50">
        <v>0</v>
      </c>
      <c r="L4640" s="50">
        <v>0</v>
      </c>
      <c r="M4640" s="50">
        <v>0</v>
      </c>
      <c r="N4640" s="51">
        <f>D4640*$D$7</f>
        <v>123.19999999999999</v>
      </c>
      <c r="O4640" s="51">
        <f>E4640*$E$7</f>
        <v>0</v>
      </c>
      <c r="P4640" s="51">
        <f>F4640*$F$7</f>
        <v>0</v>
      </c>
      <c r="Q4640" s="51">
        <f>G4640*$G$7</f>
        <v>0</v>
      </c>
      <c r="R4640" s="51">
        <f>H4640*$H$7</f>
        <v>0</v>
      </c>
      <c r="S4640" s="51">
        <f>(N4640/100)*(I4640*$I$7)+(N4640/100)*(J4640*$J$7)</f>
        <v>234.08</v>
      </c>
      <c r="T4640" s="51">
        <f>(O4640/100)*(K4640*$K$7)</f>
        <v>0</v>
      </c>
      <c r="U4640" s="51">
        <f>(P4640/100)*(K4640*$K$7)+(P4640/100)*(L4640*$L$7)</f>
        <v>0</v>
      </c>
      <c r="V4640" s="51">
        <f>(Q4640/100)*(L4640*$L$7)</f>
        <v>0</v>
      </c>
      <c r="W4640" s="51">
        <f>(R4640/100)*(K4640*$K$7)+(R4640/100)*(L4640*$L$7)</f>
        <v>0</v>
      </c>
      <c r="X4640" s="51">
        <f t="shared" si="655"/>
        <v>357.28</v>
      </c>
      <c r="Y4640" s="51">
        <f t="shared" si="656"/>
        <v>0</v>
      </c>
      <c r="Z4640" s="51">
        <f t="shared" si="657"/>
        <v>0</v>
      </c>
      <c r="AA4640" s="51">
        <f t="shared" si="658"/>
        <v>0</v>
      </c>
      <c r="AB4640" s="51">
        <f t="shared" si="659"/>
        <v>0</v>
      </c>
      <c r="AC4640" s="52">
        <f t="shared" si="660"/>
        <v>357.3</v>
      </c>
      <c r="AD4640" s="53">
        <f>(ROUND(AC4640-AC4636,1)/AC4636)</f>
        <v>0</v>
      </c>
    </row>
    <row r="4641" spans="1:30" x14ac:dyDescent="0.25">
      <c r="A4641" s="46" t="s">
        <v>33</v>
      </c>
      <c r="B4641" s="61"/>
      <c r="C4641" s="48" t="s">
        <v>9</v>
      </c>
      <c r="D4641" s="49">
        <v>88</v>
      </c>
      <c r="E4641" s="49">
        <v>0</v>
      </c>
      <c r="F4641" s="49">
        <v>0</v>
      </c>
      <c r="G4641" s="49">
        <v>0</v>
      </c>
      <c r="H4641" s="49">
        <v>0</v>
      </c>
      <c r="I4641" s="50">
        <v>15</v>
      </c>
      <c r="J4641" s="50">
        <v>80</v>
      </c>
      <c r="K4641" s="50">
        <v>0</v>
      </c>
      <c r="L4641" s="50">
        <v>0</v>
      </c>
      <c r="M4641" s="50">
        <v>0</v>
      </c>
      <c r="N4641" s="51">
        <f>D4641*$D$8</f>
        <v>123.19999999999999</v>
      </c>
      <c r="O4641" s="51">
        <f>E4641*$E$8</f>
        <v>0</v>
      </c>
      <c r="P4641" s="51">
        <f>F4641*$F$8</f>
        <v>0</v>
      </c>
      <c r="Q4641" s="51">
        <f>G4641*$G$8</f>
        <v>0</v>
      </c>
      <c r="R4641" s="51">
        <f>H4641*$H$8</f>
        <v>0</v>
      </c>
      <c r="S4641" s="51">
        <f>(N4641/100)*(I4641*$I$8)+(N4641/100)*(J4641*$J$8)</f>
        <v>234.08</v>
      </c>
      <c r="T4641" s="51">
        <f>(O4641/100)*(K4641*$K$8)</f>
        <v>0</v>
      </c>
      <c r="U4641" s="51">
        <f>(P4641/100)*(K4641*$K$8)+(P4641/100)*(L4641*$L$8)</f>
        <v>0</v>
      </c>
      <c r="V4641" s="51">
        <f>(Q4641/100)*(L4641*$L$8)</f>
        <v>0</v>
      </c>
      <c r="W4641" s="51">
        <f>(R4641/100)*(K4641*$K$8)+(R4641/100)*(L4641*$L$8)</f>
        <v>0</v>
      </c>
      <c r="X4641" s="51">
        <f t="shared" si="655"/>
        <v>357.28</v>
      </c>
      <c r="Y4641" s="51">
        <f t="shared" si="656"/>
        <v>0</v>
      </c>
      <c r="Z4641" s="51">
        <f t="shared" si="657"/>
        <v>0</v>
      </c>
      <c r="AA4641" s="51">
        <f t="shared" si="658"/>
        <v>0</v>
      </c>
      <c r="AB4641" s="51">
        <f t="shared" si="659"/>
        <v>0</v>
      </c>
      <c r="AC4641" s="52">
        <f t="shared" si="660"/>
        <v>357.3</v>
      </c>
      <c r="AD4641" s="53">
        <f>(ROUND(AC4641-AC4636,1)/AC4636)</f>
        <v>0</v>
      </c>
    </row>
    <row r="4642" spans="1:30" x14ac:dyDescent="0.25">
      <c r="A4642" s="46" t="s">
        <v>34</v>
      </c>
      <c r="B4642" s="61"/>
      <c r="C4642" s="48" t="s">
        <v>10</v>
      </c>
      <c r="D4642" s="49">
        <v>44</v>
      </c>
      <c r="E4642" s="49">
        <v>95</v>
      </c>
      <c r="F4642" s="49">
        <v>0</v>
      </c>
      <c r="G4642" s="49">
        <v>0</v>
      </c>
      <c r="H4642" s="49">
        <v>0</v>
      </c>
      <c r="I4642" s="50">
        <v>15</v>
      </c>
      <c r="J4642" s="50">
        <v>80</v>
      </c>
      <c r="K4642" s="50">
        <v>100</v>
      </c>
      <c r="L4642" s="50">
        <v>0</v>
      </c>
      <c r="M4642" s="50">
        <v>0</v>
      </c>
      <c r="N4642" s="51">
        <f>D4642*$D$9</f>
        <v>59.400000000000006</v>
      </c>
      <c r="O4642" s="51">
        <f>E4642*$E$9</f>
        <v>128.25</v>
      </c>
      <c r="P4642" s="51">
        <f>F4642*$F$9</f>
        <v>0</v>
      </c>
      <c r="Q4642" s="51">
        <f>G4642*$G$9</f>
        <v>0</v>
      </c>
      <c r="R4642" s="51">
        <f>H4642*$H$9</f>
        <v>0</v>
      </c>
      <c r="S4642" s="51">
        <f>(N4642/100)*(I4642*$I$9)+(N4642/100)*(J4642*$J$9)</f>
        <v>56.430000000000014</v>
      </c>
      <c r="T4642" s="51">
        <f>(O4642/100)*(K4642*$K$9)</f>
        <v>179.54999999999998</v>
      </c>
      <c r="U4642" s="51">
        <f>(P4642/100)*(K4642*$K$9)+(P4642/100)*(L4642*$L$9)</f>
        <v>0</v>
      </c>
      <c r="V4642" s="51">
        <f>(Q4642/100)*(L4642*$L$9)</f>
        <v>0</v>
      </c>
      <c r="W4642" s="51">
        <f>(R4642/100)*(K4642*$K$9)+(R4642/100)*(L4642*$L$9)</f>
        <v>0</v>
      </c>
      <c r="X4642" s="51">
        <f t="shared" si="655"/>
        <v>115.83000000000001</v>
      </c>
      <c r="Y4642" s="51">
        <f t="shared" si="656"/>
        <v>307.79999999999995</v>
      </c>
      <c r="Z4642" s="51">
        <f t="shared" si="657"/>
        <v>0</v>
      </c>
      <c r="AA4642" s="51">
        <f t="shared" si="658"/>
        <v>0</v>
      </c>
      <c r="AB4642" s="51">
        <f t="shared" si="659"/>
        <v>0</v>
      </c>
      <c r="AC4642" s="52">
        <f t="shared" si="660"/>
        <v>423.6</v>
      </c>
      <c r="AD4642" s="53">
        <f>(ROUND(AC4642-AC4636,1)/AC4636)</f>
        <v>0.1855583543240974</v>
      </c>
    </row>
    <row r="4643" spans="1:30" x14ac:dyDescent="0.25">
      <c r="A4643" s="46" t="s">
        <v>35</v>
      </c>
      <c r="B4643" s="61"/>
      <c r="C4643" s="48" t="s">
        <v>11</v>
      </c>
      <c r="D4643" s="49">
        <v>44</v>
      </c>
      <c r="E4643" s="49">
        <v>0</v>
      </c>
      <c r="F4643" s="49">
        <v>95</v>
      </c>
      <c r="G4643" s="49">
        <v>0</v>
      </c>
      <c r="H4643" s="49">
        <v>0</v>
      </c>
      <c r="I4643" s="50">
        <v>15</v>
      </c>
      <c r="J4643" s="50">
        <v>80</v>
      </c>
      <c r="K4643" s="50">
        <v>50</v>
      </c>
      <c r="L4643" s="50">
        <v>50</v>
      </c>
      <c r="M4643" s="50">
        <v>0</v>
      </c>
      <c r="N4643" s="51">
        <f>D4643*$D$10</f>
        <v>59.400000000000006</v>
      </c>
      <c r="O4643" s="51">
        <f>E4643*$E$10</f>
        <v>0</v>
      </c>
      <c r="P4643" s="51">
        <f>F4643*$F$10</f>
        <v>128.25</v>
      </c>
      <c r="Q4643" s="51">
        <f>G4643*$G$10</f>
        <v>0</v>
      </c>
      <c r="R4643" s="51">
        <f>H4643*$H$10</f>
        <v>0</v>
      </c>
      <c r="S4643" s="51">
        <f>(N4643/100)*(I4643*$I$10)+(N4643/100)*(J4643*$J$10)</f>
        <v>56.430000000000014</v>
      </c>
      <c r="T4643" s="51">
        <f>(O4643/100)*(K4643*$J$10)</f>
        <v>0</v>
      </c>
      <c r="U4643" s="51">
        <f>(P4643/100)*(K4643*$K$10)+(P4643/100)*(L4643*$L$10)</f>
        <v>179.54999999999998</v>
      </c>
      <c r="V4643" s="51">
        <f>(Q4643/100)*(L4643*$L$10)</f>
        <v>0</v>
      </c>
      <c r="W4643" s="51">
        <f>(R4643/100)*(K4643*$K$10)+(R4643/100)*(L4643*$L$10)</f>
        <v>0</v>
      </c>
      <c r="X4643" s="51">
        <f t="shared" si="655"/>
        <v>115.83000000000001</v>
      </c>
      <c r="Y4643" s="51">
        <f t="shared" si="656"/>
        <v>0</v>
      </c>
      <c r="Z4643" s="51">
        <f t="shared" si="657"/>
        <v>307.79999999999995</v>
      </c>
      <c r="AA4643" s="51">
        <f t="shared" si="658"/>
        <v>0</v>
      </c>
      <c r="AB4643" s="51">
        <f t="shared" si="659"/>
        <v>0</v>
      </c>
      <c r="AC4643" s="52">
        <f t="shared" si="660"/>
        <v>423.6</v>
      </c>
      <c r="AD4643" s="53">
        <f>(ROUND(AC4643-AC4636,1)/AC4636)</f>
        <v>0.1855583543240974</v>
      </c>
    </row>
    <row r="4644" spans="1:30" x14ac:dyDescent="0.25">
      <c r="A4644" s="46" t="s">
        <v>36</v>
      </c>
      <c r="B4644" s="61"/>
      <c r="C4644" s="48" t="s">
        <v>12</v>
      </c>
      <c r="D4644" s="49">
        <v>44</v>
      </c>
      <c r="E4644" s="49">
        <v>0</v>
      </c>
      <c r="F4644" s="49">
        <v>0</v>
      </c>
      <c r="G4644" s="49">
        <v>95</v>
      </c>
      <c r="H4644" s="49">
        <v>0</v>
      </c>
      <c r="I4644" s="50">
        <v>15</v>
      </c>
      <c r="J4644" s="50">
        <v>80</v>
      </c>
      <c r="K4644" s="50">
        <v>0</v>
      </c>
      <c r="L4644" s="50">
        <v>100</v>
      </c>
      <c r="M4644" s="50">
        <v>0</v>
      </c>
      <c r="N4644" s="51">
        <f>D4644*$D$11</f>
        <v>59.400000000000006</v>
      </c>
      <c r="O4644" s="51">
        <f>E4644*$E$11</f>
        <v>0</v>
      </c>
      <c r="P4644" s="51">
        <f>F4644*$F$11</f>
        <v>0</v>
      </c>
      <c r="Q4644" s="51">
        <f>G4644*$G$11</f>
        <v>128.25</v>
      </c>
      <c r="R4644" s="51">
        <f>H4644*$H$11</f>
        <v>0</v>
      </c>
      <c r="S4644" s="51">
        <f>(N4644/100)*(I4644*$I$11)+(N4644/100)*(J4644*$J$11)</f>
        <v>56.430000000000014</v>
      </c>
      <c r="T4644" s="51">
        <f>(O4644/100)*(K4644*$K$11)</f>
        <v>0</v>
      </c>
      <c r="U4644" s="51">
        <f>(P4644/100)*(K4644*$K$11)+(P4644/100)*(L4644*$L$11)</f>
        <v>0</v>
      </c>
      <c r="V4644" s="51">
        <f>(Q4644/100)*(L4644*$L$11)</f>
        <v>179.54999999999998</v>
      </c>
      <c r="W4644" s="51">
        <f>(R4644/100)*(K4644*$K$11)+(R4644/100)*(L4644*$L$11)</f>
        <v>0</v>
      </c>
      <c r="X4644" s="51">
        <f t="shared" si="655"/>
        <v>115.83000000000001</v>
      </c>
      <c r="Y4644" s="51">
        <f t="shared" si="656"/>
        <v>0</v>
      </c>
      <c r="Z4644" s="51">
        <f t="shared" si="657"/>
        <v>0</v>
      </c>
      <c r="AA4644" s="51">
        <f t="shared" si="658"/>
        <v>307.79999999999995</v>
      </c>
      <c r="AB4644" s="51">
        <f t="shared" si="659"/>
        <v>0</v>
      </c>
      <c r="AC4644" s="52">
        <f t="shared" si="660"/>
        <v>423.6</v>
      </c>
      <c r="AD4644" s="53">
        <f>(ROUND(AC4644-AC4636,1)/AC4636)</f>
        <v>0.1855583543240974</v>
      </c>
    </row>
    <row r="4645" spans="1:30" x14ac:dyDescent="0.25">
      <c r="A4645" s="46" t="s">
        <v>37</v>
      </c>
      <c r="B4645" s="61"/>
      <c r="C4645" s="48" t="s">
        <v>13</v>
      </c>
      <c r="D4645" s="49">
        <v>44</v>
      </c>
      <c r="E4645" s="49">
        <v>0</v>
      </c>
      <c r="F4645" s="49">
        <v>0</v>
      </c>
      <c r="G4645" s="49">
        <v>0</v>
      </c>
      <c r="H4645" s="49">
        <v>95</v>
      </c>
      <c r="I4645" s="50">
        <v>15</v>
      </c>
      <c r="J4645" s="50">
        <v>80</v>
      </c>
      <c r="K4645" s="50">
        <v>50</v>
      </c>
      <c r="L4645" s="50">
        <v>50</v>
      </c>
      <c r="M4645" s="50">
        <v>0</v>
      </c>
      <c r="N4645" s="51">
        <f>D4645*$D$12</f>
        <v>59.400000000000006</v>
      </c>
      <c r="O4645" s="51">
        <f>E4645*$E$12</f>
        <v>0</v>
      </c>
      <c r="P4645" s="51">
        <f>F4645*$F$12</f>
        <v>0</v>
      </c>
      <c r="Q4645" s="51">
        <f>G4645*$G$12</f>
        <v>0</v>
      </c>
      <c r="R4645" s="51">
        <f>H4645*$H$12</f>
        <v>128.25</v>
      </c>
      <c r="S4645" s="51">
        <f>(N4645/100)*(I4645*$I$12)+(N4645/100)*(J4645*$J$12)</f>
        <v>56.430000000000014</v>
      </c>
      <c r="T4645" s="51">
        <f>(O4645/100)*(K4645*$K$12)</f>
        <v>0</v>
      </c>
      <c r="U4645" s="51">
        <f>(P4645/100)*(K4645*$K$12)+(P4645/100)*(L4645*$L$12)</f>
        <v>0</v>
      </c>
      <c r="V4645" s="51">
        <f>(Q4645/100)*(L4645*$L$12)</f>
        <v>0</v>
      </c>
      <c r="W4645" s="51">
        <f>(R4645/100)*(K4645*$K$12)+(R4645/100)*(L4645*$L$12)</f>
        <v>179.54999999999998</v>
      </c>
      <c r="X4645" s="51">
        <f t="shared" si="655"/>
        <v>115.83000000000001</v>
      </c>
      <c r="Y4645" s="51">
        <f t="shared" si="656"/>
        <v>0</v>
      </c>
      <c r="Z4645" s="51">
        <f t="shared" si="657"/>
        <v>0</v>
      </c>
      <c r="AA4645" s="51">
        <f t="shared" si="658"/>
        <v>0</v>
      </c>
      <c r="AB4645" s="51">
        <f t="shared" si="659"/>
        <v>307.79999999999995</v>
      </c>
      <c r="AC4645" s="52">
        <f t="shared" si="660"/>
        <v>423.6</v>
      </c>
      <c r="AD4645" s="53">
        <f>(ROUND(AC4645-AC4636,1)/AC4636)</f>
        <v>0.1855583543240974</v>
      </c>
    </row>
    <row r="4646" spans="1:30" x14ac:dyDescent="0.25">
      <c r="A4646" s="46" t="s">
        <v>38</v>
      </c>
      <c r="B4646" s="61"/>
      <c r="C4646" s="48" t="s">
        <v>14</v>
      </c>
      <c r="D4646" s="49">
        <v>88</v>
      </c>
      <c r="E4646" s="49">
        <v>0</v>
      </c>
      <c r="F4646" s="49">
        <v>0</v>
      </c>
      <c r="G4646" s="49">
        <v>0</v>
      </c>
      <c r="H4646" s="49">
        <v>0</v>
      </c>
      <c r="I4646" s="50">
        <v>0</v>
      </c>
      <c r="J4646" s="50">
        <v>0</v>
      </c>
      <c r="K4646" s="50">
        <v>0</v>
      </c>
      <c r="L4646" s="50">
        <v>0</v>
      </c>
      <c r="M4646" s="50">
        <v>115</v>
      </c>
      <c r="N4646" s="51">
        <f>D4646*$D$13</f>
        <v>118.80000000000001</v>
      </c>
      <c r="O4646" s="51">
        <f>E4646*$E$13</f>
        <v>0</v>
      </c>
      <c r="P4646" s="51">
        <f>F4646*$F$13</f>
        <v>0</v>
      </c>
      <c r="Q4646" s="51">
        <f>G4646*$G$13</f>
        <v>0</v>
      </c>
      <c r="R4646" s="51">
        <f>H4646*$H$13</f>
        <v>0</v>
      </c>
      <c r="S4646" s="51">
        <f>(N4646/100)*(I4646*$I$13)+(N4646/100)*(J4646*$J$13)+(N4646/100)*(M4646*$M$13)</f>
        <v>273.24000000000007</v>
      </c>
      <c r="T4646" s="51">
        <f>(O4646/100)*(K4646*$K$13)+(O4646/100)*(M4646*$M$13)</f>
        <v>0</v>
      </c>
      <c r="U4646" s="51">
        <f>(P4646/100)*(K4646*$K$13)+(P4646/100)*(L4646*$L$13)+(P4646/100)*(M4646*$M$13)</f>
        <v>0</v>
      </c>
      <c r="V4646" s="51">
        <f>(Q4646/100)*(L4646*$L$13)+(Q4646/100)*(M4646*$M$13)</f>
        <v>0</v>
      </c>
      <c r="W4646" s="51">
        <f>(R4646/100)*(K4646*$K$13)+(R4646/100)*(L4646*$L$13)+(R4646/100)*(M4646*$M$13)</f>
        <v>0</v>
      </c>
      <c r="X4646" s="51">
        <f t="shared" si="655"/>
        <v>392.04000000000008</v>
      </c>
      <c r="Y4646" s="51">
        <f t="shared" si="656"/>
        <v>0</v>
      </c>
      <c r="Z4646" s="51">
        <f t="shared" si="657"/>
        <v>0</v>
      </c>
      <c r="AA4646" s="51">
        <f t="shared" si="658"/>
        <v>0</v>
      </c>
      <c r="AB4646" s="51">
        <f t="shared" si="659"/>
        <v>0</v>
      </c>
      <c r="AC4646" s="52">
        <f t="shared" si="660"/>
        <v>392</v>
      </c>
      <c r="AD4646" s="53">
        <f>(ROUND(AC4646-AC4636,1)/AC4636)</f>
        <v>9.711726840190317E-2</v>
      </c>
    </row>
    <row r="4647" spans="1:30" x14ac:dyDescent="0.25">
      <c r="A4647" s="46" t="s">
        <v>39</v>
      </c>
      <c r="B4647" s="61"/>
      <c r="C4647" s="48" t="s">
        <v>15</v>
      </c>
      <c r="D4647" s="49">
        <v>88</v>
      </c>
      <c r="E4647" s="49">
        <v>0</v>
      </c>
      <c r="F4647" s="49">
        <v>0</v>
      </c>
      <c r="G4647" s="49">
        <v>0</v>
      </c>
      <c r="H4647" s="49">
        <v>0</v>
      </c>
      <c r="I4647" s="50">
        <v>15</v>
      </c>
      <c r="J4647" s="50">
        <v>80</v>
      </c>
      <c r="K4647" s="50">
        <v>77</v>
      </c>
      <c r="L4647" s="50">
        <v>0</v>
      </c>
      <c r="M4647" s="50">
        <v>0</v>
      </c>
      <c r="N4647" s="51">
        <f>D4647*$D$14</f>
        <v>118.80000000000001</v>
      </c>
      <c r="O4647" s="51">
        <f>E4647*$E$14</f>
        <v>0</v>
      </c>
      <c r="P4647" s="51">
        <f>F4647*$F$14</f>
        <v>0</v>
      </c>
      <c r="Q4647" s="51">
        <f>G4647*$G$14</f>
        <v>0</v>
      </c>
      <c r="R4647" s="51">
        <f>H4647*$H$14</f>
        <v>0</v>
      </c>
      <c r="S4647" s="51">
        <f>(N4647/100)*(I4647*$I$14)+(N4647/100)*(J4647*$J$14)+(N4647/100)*(K4647*$K$14)</f>
        <v>295.81200000000007</v>
      </c>
      <c r="T4647" s="51">
        <f>(O4647/100)*(K4647*$K$14)</f>
        <v>0</v>
      </c>
      <c r="U4647" s="51">
        <f>(P4647/100)*(K4647*$K$14)+(P4647/100)*(L4647*$L$14)</f>
        <v>0</v>
      </c>
      <c r="V4647" s="51">
        <f>(Q4647/100)*(L4647*$L$14)</f>
        <v>0</v>
      </c>
      <c r="W4647" s="51">
        <f>(R4647/100)*(K4647*$L$14)+(R4647/100)*(L4647*$M$14)</f>
        <v>0</v>
      </c>
      <c r="X4647" s="51">
        <f t="shared" si="655"/>
        <v>414.61200000000008</v>
      </c>
      <c r="Y4647" s="51">
        <f t="shared" si="656"/>
        <v>0</v>
      </c>
      <c r="Z4647" s="51">
        <f t="shared" si="657"/>
        <v>0</v>
      </c>
      <c r="AA4647" s="51">
        <f t="shared" si="658"/>
        <v>0</v>
      </c>
      <c r="AB4647" s="51">
        <f t="shared" si="659"/>
        <v>0</v>
      </c>
      <c r="AC4647" s="52">
        <f t="shared" si="660"/>
        <v>414.6</v>
      </c>
      <c r="AD4647" s="53">
        <f>(ROUND(AC4647-AC4636,1)/AC4636)</f>
        <v>0.16036943744752308</v>
      </c>
    </row>
    <row r="4648" spans="1:30" x14ac:dyDescent="0.25">
      <c r="A4648" s="46"/>
      <c r="B4648" s="61"/>
      <c r="C4648" s="48" t="s">
        <v>16</v>
      </c>
      <c r="D4648" s="49">
        <v>88</v>
      </c>
      <c r="E4648" s="49">
        <v>0</v>
      </c>
      <c r="F4648" s="49">
        <v>0</v>
      </c>
      <c r="G4648" s="49">
        <v>0</v>
      </c>
      <c r="H4648" s="49">
        <v>0</v>
      </c>
      <c r="I4648" s="50">
        <v>15</v>
      </c>
      <c r="J4648" s="50">
        <v>80</v>
      </c>
      <c r="K4648" s="50">
        <v>0</v>
      </c>
      <c r="L4648" s="50">
        <v>77</v>
      </c>
      <c r="M4648" s="50">
        <v>0</v>
      </c>
      <c r="N4648" s="51">
        <f>D4648*$D$15</f>
        <v>118.80000000000001</v>
      </c>
      <c r="O4648" s="51">
        <f>E4648*$E$15</f>
        <v>0</v>
      </c>
      <c r="P4648" s="51">
        <f>F4648*$F$15</f>
        <v>0</v>
      </c>
      <c r="Q4648" s="51">
        <f>G4648*$G$15</f>
        <v>0</v>
      </c>
      <c r="R4648" s="51">
        <f>H4648*$H$15</f>
        <v>0</v>
      </c>
      <c r="S4648" s="51">
        <f>(N4648/100)*(I4648*$I$15)+(N4648/100)*(J4648*$J$15)+(N4648/100)*(L4648*$L$15)</f>
        <v>295.81200000000007</v>
      </c>
      <c r="T4648" s="51">
        <f>(O4648/100)*(K4648*$K$15)</f>
        <v>0</v>
      </c>
      <c r="U4648" s="51">
        <f>(P4648/100)*(K4648*$K$15)+(P4648/100)*(L4648*$L$15)</f>
        <v>0</v>
      </c>
      <c r="V4648" s="51">
        <f>(Q4648/100)*(L4648*$L$15)</f>
        <v>0</v>
      </c>
      <c r="W4648" s="51">
        <f>(R4648/100)*(K4648*$K$15)+(R4648/100)*(L4648*$L$15)</f>
        <v>0</v>
      </c>
      <c r="X4648" s="51">
        <f t="shared" si="655"/>
        <v>414.61200000000008</v>
      </c>
      <c r="Y4648" s="51">
        <f t="shared" si="656"/>
        <v>0</v>
      </c>
      <c r="Z4648" s="51">
        <f t="shared" si="657"/>
        <v>0</v>
      </c>
      <c r="AA4648" s="51">
        <f t="shared" si="658"/>
        <v>0</v>
      </c>
      <c r="AB4648" s="51">
        <f t="shared" si="659"/>
        <v>0</v>
      </c>
      <c r="AC4648" s="52">
        <f t="shared" si="660"/>
        <v>414.6</v>
      </c>
      <c r="AD4648" s="53">
        <f>(ROUND(AC4648-AC4636,1)/AC4636)</f>
        <v>0.16036943744752308</v>
      </c>
    </row>
    <row r="4649" spans="1:30" x14ac:dyDescent="0.25">
      <c r="A4649" s="46"/>
      <c r="B4649" s="61"/>
      <c r="C4649" s="48" t="s">
        <v>17</v>
      </c>
      <c r="D4649" s="49">
        <v>88</v>
      </c>
      <c r="E4649" s="49">
        <v>0</v>
      </c>
      <c r="F4649" s="49">
        <v>0</v>
      </c>
      <c r="G4649" s="49">
        <v>0</v>
      </c>
      <c r="H4649" s="49">
        <v>0</v>
      </c>
      <c r="I4649" s="50">
        <v>15</v>
      </c>
      <c r="J4649" s="50">
        <v>105</v>
      </c>
      <c r="K4649" s="50">
        <v>0</v>
      </c>
      <c r="L4649" s="50">
        <v>0</v>
      </c>
      <c r="M4649" s="50">
        <v>0</v>
      </c>
      <c r="N4649" s="51">
        <f>D4649*$D$16</f>
        <v>118.80000000000001</v>
      </c>
      <c r="O4649" s="51">
        <f>E4649*$E$16</f>
        <v>0</v>
      </c>
      <c r="P4649" s="51">
        <f>F4649*$F$16</f>
        <v>0</v>
      </c>
      <c r="Q4649" s="51">
        <f>G4649*$G$16</f>
        <v>0</v>
      </c>
      <c r="R4649" s="51">
        <f>H4649*$H$16</f>
        <v>0</v>
      </c>
      <c r="S4649" s="51">
        <f>(N4649/100)*(I4649*$I$16)+(N4649/100)*(J4649*$J$16)</f>
        <v>329.67</v>
      </c>
      <c r="T4649" s="51">
        <f>(O4649/100)*(K4649*$K$16)</f>
        <v>0</v>
      </c>
      <c r="U4649" s="51">
        <f>(P4649/100)*(K4649*$K$16)+(P4649/100)*(L4649*$L$16)</f>
        <v>0</v>
      </c>
      <c r="V4649" s="51">
        <f>(Q4649/100)*(L4649*$L$16)</f>
        <v>0</v>
      </c>
      <c r="W4649" s="51">
        <f>(R4649/100)*(K4649*$K$16)+(R4649/100)*(L4649*$L$16)</f>
        <v>0</v>
      </c>
      <c r="X4649" s="51">
        <f t="shared" si="655"/>
        <v>448.47</v>
      </c>
      <c r="Y4649" s="51">
        <f t="shared" si="656"/>
        <v>0</v>
      </c>
      <c r="Z4649" s="51">
        <f t="shared" si="657"/>
        <v>0</v>
      </c>
      <c r="AA4649" s="51">
        <f t="shared" si="658"/>
        <v>0</v>
      </c>
      <c r="AB4649" s="51">
        <f t="shared" si="659"/>
        <v>0</v>
      </c>
      <c r="AC4649" s="52">
        <f t="shared" si="660"/>
        <v>448.5</v>
      </c>
      <c r="AD4649" s="53">
        <f>(ROUND(AC4649-AC4636,1)/AC4636)</f>
        <v>0.25524769101595296</v>
      </c>
    </row>
    <row r="4650" spans="1:30" x14ac:dyDescent="0.25">
      <c r="A4650" s="46"/>
      <c r="B4650" s="61"/>
      <c r="C4650" s="48" t="s">
        <v>18</v>
      </c>
      <c r="D4650" s="49">
        <v>88</v>
      </c>
      <c r="E4650" s="49">
        <v>0</v>
      </c>
      <c r="F4650" s="49">
        <v>0</v>
      </c>
      <c r="G4650" s="49">
        <v>0</v>
      </c>
      <c r="H4650" s="49">
        <v>0</v>
      </c>
      <c r="I4650" s="50">
        <v>60</v>
      </c>
      <c r="J4650" s="50">
        <v>80</v>
      </c>
      <c r="K4650" s="50">
        <v>0</v>
      </c>
      <c r="L4650" s="50">
        <v>0</v>
      </c>
      <c r="M4650" s="50">
        <v>0</v>
      </c>
      <c r="N4650" s="51">
        <f>D4650*$D$17</f>
        <v>118.80000000000001</v>
      </c>
      <c r="O4650" s="51">
        <f>E4650*$E$17</f>
        <v>0</v>
      </c>
      <c r="P4650" s="51">
        <f>F4650*$F$17</f>
        <v>0</v>
      </c>
      <c r="Q4650" s="51">
        <f>G4650*$G$17</f>
        <v>0</v>
      </c>
      <c r="R4650" s="51">
        <f>H4650*$H$17</f>
        <v>0</v>
      </c>
      <c r="S4650" s="51">
        <f>(N4650/100)*(I4650*$I$17)+(N4650/100)*(J4650*$J$17)</f>
        <v>273.24</v>
      </c>
      <c r="T4650" s="51">
        <f>(O4650/100)*(K4650*$K$17)</f>
        <v>0</v>
      </c>
      <c r="U4650" s="51">
        <f>(P4650/100)*(K4650*$K$17)+(P4650/100)*(L4650*$L$17)</f>
        <v>0</v>
      </c>
      <c r="V4650" s="51">
        <f>(Q4650/100)*(L4650*$L$17)</f>
        <v>0</v>
      </c>
      <c r="W4650" s="51">
        <f>(R4650/100)*(K4650*$K$17)+(R4650/100)*(L4650*$L$17)</f>
        <v>0</v>
      </c>
      <c r="X4650" s="51">
        <f t="shared" si="655"/>
        <v>392.04</v>
      </c>
      <c r="Y4650" s="51">
        <f t="shared" si="656"/>
        <v>0</v>
      </c>
      <c r="Z4650" s="51">
        <f t="shared" si="657"/>
        <v>0</v>
      </c>
      <c r="AA4650" s="51">
        <f t="shared" si="658"/>
        <v>0</v>
      </c>
      <c r="AB4650" s="51">
        <f t="shared" si="659"/>
        <v>0</v>
      </c>
      <c r="AC4650" s="52">
        <f t="shared" si="660"/>
        <v>392</v>
      </c>
      <c r="AD4650" s="53">
        <f>(ROUND(AC4650-AC4636,1)/AC4636)</f>
        <v>9.711726840190317E-2</v>
      </c>
    </row>
    <row r="4651" spans="1:30" x14ac:dyDescent="0.25">
      <c r="A4651" s="54" t="s">
        <v>19</v>
      </c>
      <c r="B4651" s="58" t="s">
        <v>370</v>
      </c>
      <c r="C4651" s="38" t="s">
        <v>50</v>
      </c>
      <c r="D4651" s="39">
        <v>90</v>
      </c>
      <c r="E4651" s="39">
        <v>0</v>
      </c>
      <c r="F4651" s="39">
        <v>0</v>
      </c>
      <c r="G4651" s="39">
        <v>0</v>
      </c>
      <c r="H4651" s="39">
        <v>0</v>
      </c>
      <c r="I4651" s="40">
        <v>60</v>
      </c>
      <c r="J4651" s="40">
        <v>30</v>
      </c>
      <c r="K4651" s="40">
        <v>0</v>
      </c>
      <c r="L4651" s="40">
        <v>0</v>
      </c>
      <c r="M4651" s="40">
        <v>0</v>
      </c>
      <c r="N4651" s="41">
        <f>D4651*$D$3</f>
        <v>125.99999999999999</v>
      </c>
      <c r="O4651" s="41">
        <f>E4651*$E$3</f>
        <v>0</v>
      </c>
      <c r="P4651" s="41">
        <f>F4651*$F$3</f>
        <v>0</v>
      </c>
      <c r="Q4651" s="41">
        <f>G4651*$G$3</f>
        <v>0</v>
      </c>
      <c r="R4651" s="41">
        <f>H4651*$H$3</f>
        <v>0</v>
      </c>
      <c r="S4651" s="41">
        <f>(N4651/100)*(I4651*$I$3)+(N4651/100)*(J4651*$J$3)</f>
        <v>226.79999999999998</v>
      </c>
      <c r="T4651" s="41">
        <f>(O4651/100)*(K4651*$K$3)</f>
        <v>0</v>
      </c>
      <c r="U4651" s="41">
        <f>(P4651/100)*(K4651*$K$3)+(P4651/100)*(L4651*$L$3)</f>
        <v>0</v>
      </c>
      <c r="V4651" s="41">
        <f>(Q4651/100)*(L4651*$L$3)</f>
        <v>0</v>
      </c>
      <c r="W4651" s="41">
        <f>(R4651/100)*(K4651*$K$3)+(R4651/100)*(L4651*$L$3)</f>
        <v>0</v>
      </c>
      <c r="X4651" s="41">
        <f t="shared" si="655"/>
        <v>352.79999999999995</v>
      </c>
      <c r="Y4651" s="41">
        <f t="shared" si="656"/>
        <v>0</v>
      </c>
      <c r="Z4651" s="41">
        <f t="shared" si="657"/>
        <v>0</v>
      </c>
      <c r="AA4651" s="41">
        <f t="shared" si="658"/>
        <v>0</v>
      </c>
      <c r="AB4651" s="41">
        <f t="shared" si="659"/>
        <v>0</v>
      </c>
      <c r="AC4651" s="42">
        <f t="shared" si="660"/>
        <v>352.8</v>
      </c>
      <c r="AD4651" s="43"/>
    </row>
    <row r="4652" spans="1:30" x14ac:dyDescent="0.25">
      <c r="A4652" s="46" t="s">
        <v>29</v>
      </c>
      <c r="B4652" s="59">
        <v>18</v>
      </c>
      <c r="C4652" s="48" t="s">
        <v>5</v>
      </c>
      <c r="D4652" s="49">
        <v>90</v>
      </c>
      <c r="E4652" s="49">
        <v>0</v>
      </c>
      <c r="F4652" s="49">
        <v>0</v>
      </c>
      <c r="G4652" s="49">
        <v>0</v>
      </c>
      <c r="H4652" s="49">
        <v>0</v>
      </c>
      <c r="I4652" s="50">
        <v>75</v>
      </c>
      <c r="J4652" s="50">
        <v>45</v>
      </c>
      <c r="K4652" s="50">
        <v>0</v>
      </c>
      <c r="L4652" s="50">
        <v>0</v>
      </c>
      <c r="M4652" s="50">
        <v>0</v>
      </c>
      <c r="N4652" s="51">
        <f>D4652*$D$4</f>
        <v>121.50000000000001</v>
      </c>
      <c r="O4652" s="51">
        <f>E4652*$E$4</f>
        <v>0</v>
      </c>
      <c r="P4652" s="51">
        <f>F4652*$F$4</f>
        <v>0</v>
      </c>
      <c r="Q4652" s="51">
        <f>G4652*$G$4</f>
        <v>0</v>
      </c>
      <c r="R4652" s="51">
        <f>H4652*$H$4</f>
        <v>0</v>
      </c>
      <c r="S4652" s="51">
        <f>(N4652/100)*(I4652*$I$4)+(N4652/100)*(J4652*$J$4)</f>
        <v>291.60000000000002</v>
      </c>
      <c r="T4652" s="51">
        <f>(O4652/100)*(K4652*$K$4)</f>
        <v>0</v>
      </c>
      <c r="U4652" s="51">
        <f>(P4652/100)*(K4652*$K$4)+(P4652/100)*(L4652*$L$4)</f>
        <v>0</v>
      </c>
      <c r="V4652" s="51">
        <f>(Q4652/100)*(L4652*$L$4)</f>
        <v>0</v>
      </c>
      <c r="W4652" s="51">
        <f>(R4652/100)*(K4652*$K$4)+(R4652/100)*(L4652*$L$4)</f>
        <v>0</v>
      </c>
      <c r="X4652" s="51">
        <f t="shared" si="655"/>
        <v>413.1</v>
      </c>
      <c r="Y4652" s="51">
        <f t="shared" si="656"/>
        <v>0</v>
      </c>
      <c r="Z4652" s="51">
        <f t="shared" si="657"/>
        <v>0</v>
      </c>
      <c r="AA4652" s="51">
        <f t="shared" si="658"/>
        <v>0</v>
      </c>
      <c r="AB4652" s="51">
        <f t="shared" si="659"/>
        <v>0</v>
      </c>
      <c r="AC4652" s="52">
        <f t="shared" si="660"/>
        <v>413.1</v>
      </c>
      <c r="AD4652" s="53">
        <f>(ROUND(AC4652-AC4651,1)/AC4651)</f>
        <v>0.17091836734693877</v>
      </c>
    </row>
    <row r="4653" spans="1:30" x14ac:dyDescent="0.25">
      <c r="A4653" s="46" t="s">
        <v>30</v>
      </c>
      <c r="B4653" s="59">
        <v>15</v>
      </c>
      <c r="C4653" s="48" t="s">
        <v>6</v>
      </c>
      <c r="D4653" s="49">
        <v>90</v>
      </c>
      <c r="E4653" s="49">
        <v>0</v>
      </c>
      <c r="F4653" s="49">
        <v>0</v>
      </c>
      <c r="G4653" s="49">
        <v>0</v>
      </c>
      <c r="H4653" s="49">
        <v>0</v>
      </c>
      <c r="I4653" s="50">
        <v>60</v>
      </c>
      <c r="J4653" s="50">
        <v>30</v>
      </c>
      <c r="K4653" s="50">
        <v>0</v>
      </c>
      <c r="L4653" s="50">
        <v>0</v>
      </c>
      <c r="M4653" s="50">
        <v>0</v>
      </c>
      <c r="N4653" s="51">
        <f>D4653*$D$5</f>
        <v>125.99999999999999</v>
      </c>
      <c r="O4653" s="51">
        <f>E4653*$E$5</f>
        <v>0</v>
      </c>
      <c r="P4653" s="51">
        <f>F4653*$F$5</f>
        <v>0</v>
      </c>
      <c r="Q4653" s="51">
        <f>G4653*$G$5</f>
        <v>0</v>
      </c>
      <c r="R4653" s="51">
        <f>H4653*$H$5</f>
        <v>0</v>
      </c>
      <c r="S4653" s="51">
        <f>(N4653/100)*(I4653*$I$5)+(N4653/100)*(J4653*$J$5)</f>
        <v>226.79999999999998</v>
      </c>
      <c r="T4653" s="51">
        <f>(O4653/100)*(K4653*$K$5)</f>
        <v>0</v>
      </c>
      <c r="U4653" s="51">
        <f>(P4653/100)*(K4653*$K$5)+(P4653/100)*(L4653*$L$5)</f>
        <v>0</v>
      </c>
      <c r="V4653" s="51">
        <f>(Q4653/100)*(L4653*$L$5)</f>
        <v>0</v>
      </c>
      <c r="W4653" s="51">
        <f>(R4653/100)*(K4653*$K$5)+(R4653/100)*(L4653*$L$5)</f>
        <v>0</v>
      </c>
      <c r="X4653" s="51">
        <f t="shared" si="655"/>
        <v>352.79999999999995</v>
      </c>
      <c r="Y4653" s="51">
        <f t="shared" si="656"/>
        <v>0</v>
      </c>
      <c r="Z4653" s="51">
        <f t="shared" si="657"/>
        <v>0</v>
      </c>
      <c r="AA4653" s="51">
        <f t="shared" si="658"/>
        <v>0</v>
      </c>
      <c r="AB4653" s="51">
        <f t="shared" si="659"/>
        <v>0</v>
      </c>
      <c r="AC4653" s="52">
        <f t="shared" si="660"/>
        <v>352.8</v>
      </c>
      <c r="AD4653" s="53">
        <f>(ROUND(AC4653-AC4651,1)/AC4651)</f>
        <v>0</v>
      </c>
    </row>
    <row r="4654" spans="1:30" x14ac:dyDescent="0.25">
      <c r="A4654" s="46" t="s">
        <v>31</v>
      </c>
      <c r="B4654" s="59">
        <v>0</v>
      </c>
      <c r="C4654" s="48" t="s">
        <v>7</v>
      </c>
      <c r="D4654" s="49">
        <v>90</v>
      </c>
      <c r="E4654" s="49">
        <v>0</v>
      </c>
      <c r="F4654" s="49">
        <v>0</v>
      </c>
      <c r="G4654" s="49">
        <v>0</v>
      </c>
      <c r="H4654" s="49">
        <v>0</v>
      </c>
      <c r="I4654" s="50">
        <v>60</v>
      </c>
      <c r="J4654" s="50">
        <v>30</v>
      </c>
      <c r="K4654" s="50">
        <v>0</v>
      </c>
      <c r="L4654" s="50">
        <v>0</v>
      </c>
      <c r="M4654" s="50">
        <v>0</v>
      </c>
      <c r="N4654" s="51">
        <f>D4654*$D$6</f>
        <v>125.99999999999999</v>
      </c>
      <c r="O4654" s="51">
        <f>E4654*$E$6</f>
        <v>0</v>
      </c>
      <c r="P4654" s="51">
        <f>F4654*$F$6</f>
        <v>0</v>
      </c>
      <c r="Q4654" s="51">
        <f>G4654*$G$6</f>
        <v>0</v>
      </c>
      <c r="R4654" s="51">
        <f>H4654*$H$6</f>
        <v>0</v>
      </c>
      <c r="S4654" s="51">
        <f>(N4654/100)*(I4654*$I$6)+(N4654/100)*(J4654*$J$6)</f>
        <v>226.79999999999998</v>
      </c>
      <c r="T4654" s="51">
        <f>(O4654/100)*(K4654*$K$6)</f>
        <v>0</v>
      </c>
      <c r="U4654" s="51">
        <f>(P4654/100)*(K4654*$K$6)+(P4654/100)*(L4654*$L$6)</f>
        <v>0</v>
      </c>
      <c r="V4654" s="51">
        <f>(Q4654/100)*(L4654*$L$6)</f>
        <v>0</v>
      </c>
      <c r="W4654" s="51">
        <f>(R4654/100)*(K4654*$K$6)+(R4654/100)*(L4654*$L$6)</f>
        <v>0</v>
      </c>
      <c r="X4654" s="51">
        <f t="shared" si="655"/>
        <v>352.79999999999995</v>
      </c>
      <c r="Y4654" s="51">
        <f t="shared" si="656"/>
        <v>0</v>
      </c>
      <c r="Z4654" s="51">
        <f t="shared" si="657"/>
        <v>0</v>
      </c>
      <c r="AA4654" s="51">
        <f t="shared" si="658"/>
        <v>0</v>
      </c>
      <c r="AB4654" s="51">
        <f t="shared" si="659"/>
        <v>0</v>
      </c>
      <c r="AC4654" s="52">
        <f t="shared" si="660"/>
        <v>352.8</v>
      </c>
      <c r="AD4654" s="53">
        <f>(ROUND(AC4654-AC4651,1)/AC4651)</f>
        <v>0</v>
      </c>
    </row>
    <row r="4655" spans="1:30" x14ac:dyDescent="0.25">
      <c r="A4655" s="46" t="s">
        <v>32</v>
      </c>
      <c r="B4655" s="59">
        <v>0</v>
      </c>
      <c r="C4655" s="48" t="s">
        <v>8</v>
      </c>
      <c r="D4655" s="49">
        <v>90</v>
      </c>
      <c r="E4655" s="49">
        <v>0</v>
      </c>
      <c r="F4655" s="49">
        <v>0</v>
      </c>
      <c r="G4655" s="49">
        <v>0</v>
      </c>
      <c r="H4655" s="49">
        <v>0</v>
      </c>
      <c r="I4655" s="50">
        <v>60</v>
      </c>
      <c r="J4655" s="50">
        <v>30</v>
      </c>
      <c r="K4655" s="50">
        <v>0</v>
      </c>
      <c r="L4655" s="50">
        <v>0</v>
      </c>
      <c r="M4655" s="50">
        <v>0</v>
      </c>
      <c r="N4655" s="51">
        <f>D4655*$D$7</f>
        <v>125.99999999999999</v>
      </c>
      <c r="O4655" s="51">
        <f>E4655*$E$7</f>
        <v>0</v>
      </c>
      <c r="P4655" s="51">
        <f>F4655*$F$7</f>
        <v>0</v>
      </c>
      <c r="Q4655" s="51">
        <f>G4655*$G$7</f>
        <v>0</v>
      </c>
      <c r="R4655" s="51">
        <f>H4655*$H$7</f>
        <v>0</v>
      </c>
      <c r="S4655" s="51">
        <f>(N4655/100)*(I4655*$I$7)+(N4655/100)*(J4655*$J$7)</f>
        <v>226.79999999999998</v>
      </c>
      <c r="T4655" s="51">
        <f>(O4655/100)*(K4655*$K$7)</f>
        <v>0</v>
      </c>
      <c r="U4655" s="51">
        <f>(P4655/100)*(K4655*$K$7)+(P4655/100)*(L4655*$L$7)</f>
        <v>0</v>
      </c>
      <c r="V4655" s="51">
        <f>(Q4655/100)*(L4655*$L$7)</f>
        <v>0</v>
      </c>
      <c r="W4655" s="51">
        <f>(R4655/100)*(K4655*$K$7)+(R4655/100)*(L4655*$L$7)</f>
        <v>0</v>
      </c>
      <c r="X4655" s="51">
        <f t="shared" si="655"/>
        <v>352.79999999999995</v>
      </c>
      <c r="Y4655" s="51">
        <f t="shared" si="656"/>
        <v>0</v>
      </c>
      <c r="Z4655" s="51">
        <f t="shared" si="657"/>
        <v>0</v>
      </c>
      <c r="AA4655" s="51">
        <f t="shared" si="658"/>
        <v>0</v>
      </c>
      <c r="AB4655" s="51">
        <f t="shared" si="659"/>
        <v>0</v>
      </c>
      <c r="AC4655" s="52">
        <f t="shared" si="660"/>
        <v>352.8</v>
      </c>
      <c r="AD4655" s="53">
        <f>(ROUND(AC4655-AC4651,1)/AC4651)</f>
        <v>0</v>
      </c>
    </row>
    <row r="4656" spans="1:30" x14ac:dyDescent="0.25">
      <c r="A4656" s="46" t="s">
        <v>33</v>
      </c>
      <c r="B4656" s="59"/>
      <c r="C4656" s="48" t="s">
        <v>9</v>
      </c>
      <c r="D4656" s="49">
        <v>90</v>
      </c>
      <c r="E4656" s="49">
        <v>0</v>
      </c>
      <c r="F4656" s="49">
        <v>0</v>
      </c>
      <c r="G4656" s="49">
        <v>0</v>
      </c>
      <c r="H4656" s="49">
        <v>0</v>
      </c>
      <c r="I4656" s="50">
        <v>60</v>
      </c>
      <c r="J4656" s="50">
        <v>30</v>
      </c>
      <c r="K4656" s="50">
        <v>0</v>
      </c>
      <c r="L4656" s="50">
        <v>0</v>
      </c>
      <c r="M4656" s="50">
        <v>0</v>
      </c>
      <c r="N4656" s="51">
        <f>D4656*$D$8</f>
        <v>125.99999999999999</v>
      </c>
      <c r="O4656" s="51">
        <f>E4656*$E$8</f>
        <v>0</v>
      </c>
      <c r="P4656" s="51">
        <f>F4656*$F$8</f>
        <v>0</v>
      </c>
      <c r="Q4656" s="51">
        <f>G4656*$G$8</f>
        <v>0</v>
      </c>
      <c r="R4656" s="51">
        <f>H4656*$H$8</f>
        <v>0</v>
      </c>
      <c r="S4656" s="51">
        <f>(N4656/100)*(I4656*$I$8)+(N4656/100)*(J4656*$J$8)</f>
        <v>226.79999999999998</v>
      </c>
      <c r="T4656" s="51">
        <f>(O4656/100)*(K4656*$K$8)</f>
        <v>0</v>
      </c>
      <c r="U4656" s="51">
        <f>(P4656/100)*(K4656*$K$8)+(P4656/100)*(L4656*$L$8)</f>
        <v>0</v>
      </c>
      <c r="V4656" s="51">
        <f>(Q4656/100)*(L4656*$L$8)</f>
        <v>0</v>
      </c>
      <c r="W4656" s="51">
        <f>(R4656/100)*(K4656*$K$8)+(R4656/100)*(L4656*$L$8)</f>
        <v>0</v>
      </c>
      <c r="X4656" s="51">
        <f t="shared" si="655"/>
        <v>352.79999999999995</v>
      </c>
      <c r="Y4656" s="51">
        <f t="shared" si="656"/>
        <v>0</v>
      </c>
      <c r="Z4656" s="51">
        <f t="shared" si="657"/>
        <v>0</v>
      </c>
      <c r="AA4656" s="51">
        <f t="shared" si="658"/>
        <v>0</v>
      </c>
      <c r="AB4656" s="51">
        <f t="shared" si="659"/>
        <v>0</v>
      </c>
      <c r="AC4656" s="52">
        <f t="shared" si="660"/>
        <v>352.8</v>
      </c>
      <c r="AD4656" s="53">
        <f>(ROUND(AC4656-AC4651,1)/AC4651)</f>
        <v>0</v>
      </c>
    </row>
    <row r="4657" spans="1:30" x14ac:dyDescent="0.25">
      <c r="A4657" s="46" t="s">
        <v>34</v>
      </c>
      <c r="B4657" s="59"/>
      <c r="C4657" s="48" t="s">
        <v>10</v>
      </c>
      <c r="D4657" s="49">
        <v>45</v>
      </c>
      <c r="E4657" s="49">
        <v>100</v>
      </c>
      <c r="F4657" s="49">
        <v>0</v>
      </c>
      <c r="G4657" s="49">
        <v>0</v>
      </c>
      <c r="H4657" s="49">
        <v>0</v>
      </c>
      <c r="I4657" s="50">
        <v>60</v>
      </c>
      <c r="J4657" s="50">
        <v>30</v>
      </c>
      <c r="K4657" s="50">
        <v>96</v>
      </c>
      <c r="L4657" s="50">
        <v>0</v>
      </c>
      <c r="M4657" s="50">
        <v>0</v>
      </c>
      <c r="N4657" s="51">
        <f>D4657*$D$9</f>
        <v>60.750000000000007</v>
      </c>
      <c r="O4657" s="51">
        <f>E4657*$E$9</f>
        <v>135</v>
      </c>
      <c r="P4657" s="51">
        <f>F4657*$F$9</f>
        <v>0</v>
      </c>
      <c r="Q4657" s="51">
        <f>G4657*$G$9</f>
        <v>0</v>
      </c>
      <c r="R4657" s="51">
        <f>H4657*$H$9</f>
        <v>0</v>
      </c>
      <c r="S4657" s="51">
        <f>(N4657/100)*(I4657*$I$9)+(N4657/100)*(J4657*$J$9)</f>
        <v>54.675000000000004</v>
      </c>
      <c r="T4657" s="51">
        <f>(O4657/100)*(K4657*$K$9)</f>
        <v>181.43999999999997</v>
      </c>
      <c r="U4657" s="51">
        <f>(P4657/100)*(K4657*$K$9)+(P4657/100)*(L4657*$L$9)</f>
        <v>0</v>
      </c>
      <c r="V4657" s="51">
        <f>(Q4657/100)*(L4657*$L$9)</f>
        <v>0</v>
      </c>
      <c r="W4657" s="51">
        <f>(R4657/100)*(K4657*$K$9)+(R4657/100)*(L4657*$L$9)</f>
        <v>0</v>
      </c>
      <c r="X4657" s="51">
        <f t="shared" si="655"/>
        <v>115.42500000000001</v>
      </c>
      <c r="Y4657" s="51">
        <f t="shared" si="656"/>
        <v>316.43999999999994</v>
      </c>
      <c r="Z4657" s="51">
        <f t="shared" si="657"/>
        <v>0</v>
      </c>
      <c r="AA4657" s="51">
        <f t="shared" si="658"/>
        <v>0</v>
      </c>
      <c r="AB4657" s="51">
        <f t="shared" si="659"/>
        <v>0</v>
      </c>
      <c r="AC4657" s="52">
        <f t="shared" si="660"/>
        <v>431.9</v>
      </c>
      <c r="AD4657" s="53">
        <f>(ROUND(AC4657-AC4651,1)/AC4651)</f>
        <v>0.22420634920634919</v>
      </c>
    </row>
    <row r="4658" spans="1:30" x14ac:dyDescent="0.25">
      <c r="A4658" s="46" t="s">
        <v>35</v>
      </c>
      <c r="B4658" s="59"/>
      <c r="C4658" s="48" t="s">
        <v>11</v>
      </c>
      <c r="D4658" s="49">
        <v>45</v>
      </c>
      <c r="E4658" s="49">
        <v>0</v>
      </c>
      <c r="F4658" s="49">
        <v>100</v>
      </c>
      <c r="G4658" s="49">
        <v>0</v>
      </c>
      <c r="H4658" s="49">
        <v>0</v>
      </c>
      <c r="I4658" s="50">
        <v>60</v>
      </c>
      <c r="J4658" s="50">
        <v>30</v>
      </c>
      <c r="K4658" s="50">
        <v>48</v>
      </c>
      <c r="L4658" s="50">
        <v>48</v>
      </c>
      <c r="M4658" s="50">
        <v>0</v>
      </c>
      <c r="N4658" s="51">
        <f>D4658*$D$10</f>
        <v>60.750000000000007</v>
      </c>
      <c r="O4658" s="51">
        <f>E4658*$E$10</f>
        <v>0</v>
      </c>
      <c r="P4658" s="51">
        <f>F4658*$F$10</f>
        <v>135</v>
      </c>
      <c r="Q4658" s="51">
        <f>G4658*$G$10</f>
        <v>0</v>
      </c>
      <c r="R4658" s="51">
        <f>H4658*$H$10</f>
        <v>0</v>
      </c>
      <c r="S4658" s="51">
        <f>(N4658/100)*(I4658*$I$10)+(N4658/100)*(J4658*$J$10)</f>
        <v>54.675000000000004</v>
      </c>
      <c r="T4658" s="51">
        <f>(O4658/100)*(K4658*$J$10)</f>
        <v>0</v>
      </c>
      <c r="U4658" s="51">
        <f>(P4658/100)*(K4658*$K$10)+(P4658/100)*(L4658*$L$10)</f>
        <v>181.43999999999997</v>
      </c>
      <c r="V4658" s="51">
        <f>(Q4658/100)*(L4658*$L$10)</f>
        <v>0</v>
      </c>
      <c r="W4658" s="51">
        <f>(R4658/100)*(K4658*$K$10)+(R4658/100)*(L4658*$L$10)</f>
        <v>0</v>
      </c>
      <c r="X4658" s="51">
        <f t="shared" si="655"/>
        <v>115.42500000000001</v>
      </c>
      <c r="Y4658" s="51">
        <f t="shared" si="656"/>
        <v>0</v>
      </c>
      <c r="Z4658" s="51">
        <f t="shared" si="657"/>
        <v>316.43999999999994</v>
      </c>
      <c r="AA4658" s="51">
        <f t="shared" si="658"/>
        <v>0</v>
      </c>
      <c r="AB4658" s="51">
        <f t="shared" si="659"/>
        <v>0</v>
      </c>
      <c r="AC4658" s="52">
        <f t="shared" si="660"/>
        <v>431.9</v>
      </c>
      <c r="AD4658" s="53">
        <f>(ROUND(AC4658-AC4651,1)/AC4651)</f>
        <v>0.22420634920634919</v>
      </c>
    </row>
    <row r="4659" spans="1:30" x14ac:dyDescent="0.25">
      <c r="A4659" s="46" t="s">
        <v>36</v>
      </c>
      <c r="B4659" s="59"/>
      <c r="C4659" s="48" t="s">
        <v>12</v>
      </c>
      <c r="D4659" s="49">
        <v>45</v>
      </c>
      <c r="E4659" s="49">
        <v>0</v>
      </c>
      <c r="F4659" s="49">
        <v>0</v>
      </c>
      <c r="G4659" s="49">
        <v>100</v>
      </c>
      <c r="H4659" s="49">
        <v>0</v>
      </c>
      <c r="I4659" s="50">
        <v>60</v>
      </c>
      <c r="J4659" s="50">
        <v>30</v>
      </c>
      <c r="K4659" s="50">
        <v>0</v>
      </c>
      <c r="L4659" s="50">
        <v>96</v>
      </c>
      <c r="M4659" s="50">
        <v>0</v>
      </c>
      <c r="N4659" s="51">
        <f>D4659*$D$11</f>
        <v>60.750000000000007</v>
      </c>
      <c r="O4659" s="51">
        <f>E4659*$E$11</f>
        <v>0</v>
      </c>
      <c r="P4659" s="51">
        <f>F4659*$F$11</f>
        <v>0</v>
      </c>
      <c r="Q4659" s="51">
        <f>G4659*$G$11</f>
        <v>135</v>
      </c>
      <c r="R4659" s="51">
        <f>H4659*$H$11</f>
        <v>0</v>
      </c>
      <c r="S4659" s="51">
        <f>(N4659/100)*(I4659*$I$11)+(N4659/100)*(J4659*$J$11)</f>
        <v>54.675000000000004</v>
      </c>
      <c r="T4659" s="51">
        <f>(O4659/100)*(K4659*$K$11)</f>
        <v>0</v>
      </c>
      <c r="U4659" s="51">
        <f>(P4659/100)*(K4659*$K$11)+(P4659/100)*(L4659*$L$11)</f>
        <v>0</v>
      </c>
      <c r="V4659" s="51">
        <f>(Q4659/100)*(L4659*$L$11)</f>
        <v>181.43999999999997</v>
      </c>
      <c r="W4659" s="51">
        <f>(R4659/100)*(K4659*$K$11)+(R4659/100)*(L4659*$L$11)</f>
        <v>0</v>
      </c>
      <c r="X4659" s="51">
        <f t="shared" si="655"/>
        <v>115.42500000000001</v>
      </c>
      <c r="Y4659" s="51">
        <f t="shared" si="656"/>
        <v>0</v>
      </c>
      <c r="Z4659" s="51">
        <f t="shared" si="657"/>
        <v>0</v>
      </c>
      <c r="AA4659" s="51">
        <f t="shared" si="658"/>
        <v>316.43999999999994</v>
      </c>
      <c r="AB4659" s="51">
        <f t="shared" si="659"/>
        <v>0</v>
      </c>
      <c r="AC4659" s="52">
        <f t="shared" si="660"/>
        <v>431.9</v>
      </c>
      <c r="AD4659" s="53">
        <f>(ROUND(AC4659-AC4651,1)/AC4651)</f>
        <v>0.22420634920634919</v>
      </c>
    </row>
    <row r="4660" spans="1:30" x14ac:dyDescent="0.25">
      <c r="A4660" s="46" t="s">
        <v>37</v>
      </c>
      <c r="B4660" s="59"/>
      <c r="C4660" s="48" t="s">
        <v>13</v>
      </c>
      <c r="D4660" s="49">
        <v>45</v>
      </c>
      <c r="E4660" s="49">
        <v>0</v>
      </c>
      <c r="F4660" s="49">
        <v>0</v>
      </c>
      <c r="G4660" s="49">
        <v>0</v>
      </c>
      <c r="H4660" s="49">
        <v>100</v>
      </c>
      <c r="I4660" s="50">
        <v>60</v>
      </c>
      <c r="J4660" s="50">
        <v>30</v>
      </c>
      <c r="K4660" s="50">
        <v>48</v>
      </c>
      <c r="L4660" s="50">
        <v>48</v>
      </c>
      <c r="M4660" s="50">
        <v>0</v>
      </c>
      <c r="N4660" s="51">
        <f>D4660*$D$12</f>
        <v>60.750000000000007</v>
      </c>
      <c r="O4660" s="51">
        <f>E4660*$E$12</f>
        <v>0</v>
      </c>
      <c r="P4660" s="51">
        <f>F4660*$F$12</f>
        <v>0</v>
      </c>
      <c r="Q4660" s="51">
        <f>G4660*$G$12</f>
        <v>0</v>
      </c>
      <c r="R4660" s="51">
        <f>H4660*$H$12</f>
        <v>135</v>
      </c>
      <c r="S4660" s="51">
        <f>(N4660/100)*(I4660*$I$12)+(N4660/100)*(J4660*$J$12)</f>
        <v>54.675000000000004</v>
      </c>
      <c r="T4660" s="51">
        <f>(O4660/100)*(K4660*$K$12)</f>
        <v>0</v>
      </c>
      <c r="U4660" s="51">
        <f>(P4660/100)*(K4660*$K$12)+(P4660/100)*(L4660*$L$12)</f>
        <v>0</v>
      </c>
      <c r="V4660" s="51">
        <f>(Q4660/100)*(L4660*$L$12)</f>
        <v>0</v>
      </c>
      <c r="W4660" s="51">
        <f>(R4660/100)*(K4660*$K$12)+(R4660/100)*(L4660*$L$12)</f>
        <v>181.43999999999997</v>
      </c>
      <c r="X4660" s="51">
        <f t="shared" si="655"/>
        <v>115.42500000000001</v>
      </c>
      <c r="Y4660" s="51">
        <f t="shared" si="656"/>
        <v>0</v>
      </c>
      <c r="Z4660" s="51">
        <f t="shared" si="657"/>
        <v>0</v>
      </c>
      <c r="AA4660" s="51">
        <f t="shared" si="658"/>
        <v>0</v>
      </c>
      <c r="AB4660" s="51">
        <f t="shared" si="659"/>
        <v>316.43999999999994</v>
      </c>
      <c r="AC4660" s="52">
        <f t="shared" si="660"/>
        <v>431.9</v>
      </c>
      <c r="AD4660" s="53">
        <f>(ROUND(AC4660-AC4651,1)/AC4651)</f>
        <v>0.22420634920634919</v>
      </c>
    </row>
    <row r="4661" spans="1:30" x14ac:dyDescent="0.25">
      <c r="A4661" s="46" t="s">
        <v>38</v>
      </c>
      <c r="B4661" s="59"/>
      <c r="C4661" s="48" t="s">
        <v>14</v>
      </c>
      <c r="D4661" s="49">
        <v>90</v>
      </c>
      <c r="E4661" s="49">
        <v>0</v>
      </c>
      <c r="F4661" s="49">
        <v>0</v>
      </c>
      <c r="G4661" s="49">
        <v>0</v>
      </c>
      <c r="H4661" s="49">
        <v>0</v>
      </c>
      <c r="I4661" s="50">
        <v>0</v>
      </c>
      <c r="J4661" s="50">
        <v>0</v>
      </c>
      <c r="K4661" s="50">
        <v>0</v>
      </c>
      <c r="L4661" s="50">
        <v>0</v>
      </c>
      <c r="M4661" s="50">
        <v>125</v>
      </c>
      <c r="N4661" s="51">
        <f>D4661*$D$13</f>
        <v>121.50000000000001</v>
      </c>
      <c r="O4661" s="51">
        <f>E4661*$E$13</f>
        <v>0</v>
      </c>
      <c r="P4661" s="51">
        <f>F4661*$F$13</f>
        <v>0</v>
      </c>
      <c r="Q4661" s="51">
        <f>G4661*$G$13</f>
        <v>0</v>
      </c>
      <c r="R4661" s="51">
        <f>H4661*$H$13</f>
        <v>0</v>
      </c>
      <c r="S4661" s="51">
        <f>(N4661/100)*(I4661*$I$13)+(N4661/100)*(J4661*$J$13)+(N4661/100)*(M4661*$M$13)</f>
        <v>303.75</v>
      </c>
      <c r="T4661" s="51">
        <f>(O4661/100)*(K4661*$K$13)+(O4661/100)*(M4661*$M$13)</f>
        <v>0</v>
      </c>
      <c r="U4661" s="51">
        <f>(P4661/100)*(K4661*$K$13)+(P4661/100)*(L4661*$L$13)+(P4661/100)*(M4661*$M$13)</f>
        <v>0</v>
      </c>
      <c r="V4661" s="51">
        <f>(Q4661/100)*(L4661*$L$13)+(Q4661/100)*(M4661*$M$13)</f>
        <v>0</v>
      </c>
      <c r="W4661" s="51">
        <f>(R4661/100)*(K4661*$K$13)+(R4661/100)*(L4661*$L$13)+(R4661/100)*(M4661*$M$13)</f>
        <v>0</v>
      </c>
      <c r="X4661" s="51">
        <f t="shared" si="655"/>
        <v>425.25</v>
      </c>
      <c r="Y4661" s="51">
        <f t="shared" si="656"/>
        <v>0</v>
      </c>
      <c r="Z4661" s="51">
        <f t="shared" si="657"/>
        <v>0</v>
      </c>
      <c r="AA4661" s="51">
        <f t="shared" si="658"/>
        <v>0</v>
      </c>
      <c r="AB4661" s="51">
        <f t="shared" si="659"/>
        <v>0</v>
      </c>
      <c r="AC4661" s="52">
        <f t="shared" si="660"/>
        <v>425.3</v>
      </c>
      <c r="AD4661" s="53">
        <f>(ROUND(AC4661-AC4651,1)/AC4651)</f>
        <v>0.20549886621315192</v>
      </c>
    </row>
    <row r="4662" spans="1:30" x14ac:dyDescent="0.25">
      <c r="A4662" s="46" t="s">
        <v>39</v>
      </c>
      <c r="B4662" s="59"/>
      <c r="C4662" s="48" t="s">
        <v>15</v>
      </c>
      <c r="D4662" s="49">
        <v>90</v>
      </c>
      <c r="E4662" s="49">
        <v>0</v>
      </c>
      <c r="F4662" s="49">
        <v>0</v>
      </c>
      <c r="G4662" s="49">
        <v>0</v>
      </c>
      <c r="H4662" s="49">
        <v>0</v>
      </c>
      <c r="I4662" s="50">
        <v>60</v>
      </c>
      <c r="J4662" s="50">
        <v>30</v>
      </c>
      <c r="K4662" s="50">
        <v>80</v>
      </c>
      <c r="L4662" s="50">
        <v>0</v>
      </c>
      <c r="M4662" s="50">
        <v>0</v>
      </c>
      <c r="N4662" s="51">
        <f>D4662*$D$14</f>
        <v>121.50000000000001</v>
      </c>
      <c r="O4662" s="51">
        <f>E4662*$E$14</f>
        <v>0</v>
      </c>
      <c r="P4662" s="51">
        <f>F4662*$F$14</f>
        <v>0</v>
      </c>
      <c r="Q4662" s="51">
        <f>G4662*$G$14</f>
        <v>0</v>
      </c>
      <c r="R4662" s="51">
        <f>H4662*$H$14</f>
        <v>0</v>
      </c>
      <c r="S4662" s="51">
        <f>(N4662/100)*(I4662*$I$14)+(N4662/100)*(J4662*$J$14)+(N4662/100)*(K4662*$K$14)</f>
        <v>303.75</v>
      </c>
      <c r="T4662" s="51">
        <f>(O4662/100)*(K4662*$K$14)</f>
        <v>0</v>
      </c>
      <c r="U4662" s="51">
        <f>(P4662/100)*(K4662*$K$14)+(P4662/100)*(L4662*$L$14)</f>
        <v>0</v>
      </c>
      <c r="V4662" s="51">
        <f>(Q4662/100)*(L4662*$L$14)</f>
        <v>0</v>
      </c>
      <c r="W4662" s="51">
        <f>(R4662/100)*(K4662*$L$14)+(R4662/100)*(L4662*$M$14)</f>
        <v>0</v>
      </c>
      <c r="X4662" s="51">
        <f t="shared" si="655"/>
        <v>425.25</v>
      </c>
      <c r="Y4662" s="51">
        <f t="shared" si="656"/>
        <v>0</v>
      </c>
      <c r="Z4662" s="51">
        <f t="shared" si="657"/>
        <v>0</v>
      </c>
      <c r="AA4662" s="51">
        <f t="shared" si="658"/>
        <v>0</v>
      </c>
      <c r="AB4662" s="51">
        <f t="shared" si="659"/>
        <v>0</v>
      </c>
      <c r="AC4662" s="52">
        <f t="shared" si="660"/>
        <v>425.3</v>
      </c>
      <c r="AD4662" s="53">
        <f>(ROUND(AC4662-AC4651,1)/AC4651)</f>
        <v>0.20549886621315192</v>
      </c>
    </row>
    <row r="4663" spans="1:30" x14ac:dyDescent="0.25">
      <c r="A4663" s="46"/>
      <c r="B4663" s="59"/>
      <c r="C4663" s="48" t="s">
        <v>16</v>
      </c>
      <c r="D4663" s="49">
        <v>90</v>
      </c>
      <c r="E4663" s="49">
        <v>0</v>
      </c>
      <c r="F4663" s="49">
        <v>0</v>
      </c>
      <c r="G4663" s="49">
        <v>0</v>
      </c>
      <c r="H4663" s="49">
        <v>0</v>
      </c>
      <c r="I4663" s="50">
        <v>60</v>
      </c>
      <c r="J4663" s="50">
        <v>30</v>
      </c>
      <c r="K4663" s="50">
        <v>0</v>
      </c>
      <c r="L4663" s="50">
        <v>80</v>
      </c>
      <c r="M4663" s="50">
        <v>0</v>
      </c>
      <c r="N4663" s="51">
        <f>D4663*$D$15</f>
        <v>121.50000000000001</v>
      </c>
      <c r="O4663" s="51">
        <f>E4663*$E$15</f>
        <v>0</v>
      </c>
      <c r="P4663" s="51">
        <f>F4663*$F$15</f>
        <v>0</v>
      </c>
      <c r="Q4663" s="51">
        <f>G4663*$G$15</f>
        <v>0</v>
      </c>
      <c r="R4663" s="51">
        <f>H4663*$H$15</f>
        <v>0</v>
      </c>
      <c r="S4663" s="51">
        <f>(N4663/100)*(I4663*$I$15)+(N4663/100)*(J4663*$J$15)+(N4663/100)*(L4663*$L$15)</f>
        <v>303.75</v>
      </c>
      <c r="T4663" s="51">
        <f>(O4663/100)*(K4663*$K$15)</f>
        <v>0</v>
      </c>
      <c r="U4663" s="51">
        <f>(P4663/100)*(K4663*$K$15)+(P4663/100)*(L4663*$L$15)</f>
        <v>0</v>
      </c>
      <c r="V4663" s="51">
        <f>(Q4663/100)*(L4663*$L$15)</f>
        <v>0</v>
      </c>
      <c r="W4663" s="51">
        <f>(R4663/100)*(K4663*$K$15)+(R4663/100)*(L4663*$L$15)</f>
        <v>0</v>
      </c>
      <c r="X4663" s="51">
        <f t="shared" si="655"/>
        <v>425.25</v>
      </c>
      <c r="Y4663" s="51">
        <f t="shared" si="656"/>
        <v>0</v>
      </c>
      <c r="Z4663" s="51">
        <f t="shared" si="657"/>
        <v>0</v>
      </c>
      <c r="AA4663" s="51">
        <f t="shared" si="658"/>
        <v>0</v>
      </c>
      <c r="AB4663" s="51">
        <f t="shared" si="659"/>
        <v>0</v>
      </c>
      <c r="AC4663" s="52">
        <f t="shared" si="660"/>
        <v>425.3</v>
      </c>
      <c r="AD4663" s="53">
        <f>(ROUND(AC4663-AC4651,1)/AC4651)</f>
        <v>0.20549886621315192</v>
      </c>
    </row>
    <row r="4664" spans="1:30" x14ac:dyDescent="0.25">
      <c r="A4664" s="46"/>
      <c r="B4664" s="59"/>
      <c r="C4664" s="48" t="s">
        <v>17</v>
      </c>
      <c r="D4664" s="49">
        <v>90</v>
      </c>
      <c r="E4664" s="49">
        <v>0</v>
      </c>
      <c r="F4664" s="49">
        <v>0</v>
      </c>
      <c r="G4664" s="49">
        <v>0</v>
      </c>
      <c r="H4664" s="49">
        <v>0</v>
      </c>
      <c r="I4664" s="50">
        <v>60</v>
      </c>
      <c r="J4664" s="50">
        <v>65</v>
      </c>
      <c r="K4664" s="50">
        <v>0</v>
      </c>
      <c r="L4664" s="50">
        <v>0</v>
      </c>
      <c r="M4664" s="50">
        <v>0</v>
      </c>
      <c r="N4664" s="51">
        <f>D4664*$D$16</f>
        <v>121.50000000000001</v>
      </c>
      <c r="O4664" s="51">
        <f>E4664*$E$16</f>
        <v>0</v>
      </c>
      <c r="P4664" s="51">
        <f>F4664*$F$16</f>
        <v>0</v>
      </c>
      <c r="Q4664" s="51">
        <f>G4664*$G$16</f>
        <v>0</v>
      </c>
      <c r="R4664" s="51">
        <f>H4664*$H$16</f>
        <v>0</v>
      </c>
      <c r="S4664" s="51">
        <f>(N4664/100)*(I4664*$I$16)+(N4664/100)*(J4664*$J$16)</f>
        <v>270.33749999999998</v>
      </c>
      <c r="T4664" s="51">
        <f>(O4664/100)*(K4664*$K$16)</f>
        <v>0</v>
      </c>
      <c r="U4664" s="51">
        <f>(P4664/100)*(K4664*$K$16)+(P4664/100)*(L4664*$L$16)</f>
        <v>0</v>
      </c>
      <c r="V4664" s="51">
        <f>(Q4664/100)*(L4664*$L$16)</f>
        <v>0</v>
      </c>
      <c r="W4664" s="51">
        <f>(R4664/100)*(K4664*$K$16)+(R4664/100)*(L4664*$L$16)</f>
        <v>0</v>
      </c>
      <c r="X4664" s="51">
        <f t="shared" si="655"/>
        <v>391.83749999999998</v>
      </c>
      <c r="Y4664" s="51">
        <f t="shared" si="656"/>
        <v>0</v>
      </c>
      <c r="Z4664" s="51">
        <f t="shared" si="657"/>
        <v>0</v>
      </c>
      <c r="AA4664" s="51">
        <f t="shared" si="658"/>
        <v>0</v>
      </c>
      <c r="AB4664" s="51">
        <f t="shared" si="659"/>
        <v>0</v>
      </c>
      <c r="AC4664" s="52">
        <f t="shared" si="660"/>
        <v>391.8</v>
      </c>
      <c r="AD4664" s="53">
        <f>(ROUND(AC4664-AC4651,1)/AC4651)</f>
        <v>0.11054421768707483</v>
      </c>
    </row>
    <row r="4665" spans="1:30" x14ac:dyDescent="0.25">
      <c r="A4665" s="46"/>
      <c r="B4665" s="59"/>
      <c r="C4665" s="48" t="s">
        <v>18</v>
      </c>
      <c r="D4665" s="49">
        <v>90</v>
      </c>
      <c r="E4665" s="49">
        <v>0</v>
      </c>
      <c r="F4665" s="49">
        <v>0</v>
      </c>
      <c r="G4665" s="49">
        <v>0</v>
      </c>
      <c r="H4665" s="49">
        <v>0</v>
      </c>
      <c r="I4665" s="50">
        <v>95</v>
      </c>
      <c r="J4665" s="50">
        <v>30</v>
      </c>
      <c r="K4665" s="50">
        <v>0</v>
      </c>
      <c r="L4665" s="50">
        <v>0</v>
      </c>
      <c r="M4665" s="50">
        <v>0</v>
      </c>
      <c r="N4665" s="51">
        <f>D4665*$D$17</f>
        <v>121.50000000000001</v>
      </c>
      <c r="O4665" s="51">
        <f>E4665*$E$17</f>
        <v>0</v>
      </c>
      <c r="P4665" s="51">
        <f>F4665*$F$17</f>
        <v>0</v>
      </c>
      <c r="Q4665" s="51">
        <f>G4665*$G$17</f>
        <v>0</v>
      </c>
      <c r="R4665" s="51">
        <f>H4665*$H$17</f>
        <v>0</v>
      </c>
      <c r="S4665" s="51">
        <f>(N4665/100)*(I4665*$I$17)+(N4665/100)*(J4665*$J$17)</f>
        <v>325.01249999999999</v>
      </c>
      <c r="T4665" s="51">
        <f>(O4665/100)*(K4665*$K$17)</f>
        <v>0</v>
      </c>
      <c r="U4665" s="51">
        <f>(P4665/100)*(K4665*$K$17)+(P4665/100)*(L4665*$L$17)</f>
        <v>0</v>
      </c>
      <c r="V4665" s="51">
        <f>(Q4665/100)*(L4665*$L$17)</f>
        <v>0</v>
      </c>
      <c r="W4665" s="51">
        <f>(R4665/100)*(K4665*$K$17)+(R4665/100)*(L4665*$L$17)</f>
        <v>0</v>
      </c>
      <c r="X4665" s="51">
        <f t="shared" si="655"/>
        <v>446.51249999999999</v>
      </c>
      <c r="Y4665" s="51">
        <f t="shared" si="656"/>
        <v>0</v>
      </c>
      <c r="Z4665" s="51">
        <f t="shared" si="657"/>
        <v>0</v>
      </c>
      <c r="AA4665" s="51">
        <f t="shared" si="658"/>
        <v>0</v>
      </c>
      <c r="AB4665" s="51">
        <f t="shared" si="659"/>
        <v>0</v>
      </c>
      <c r="AC4665" s="52">
        <f t="shared" si="660"/>
        <v>446.5</v>
      </c>
      <c r="AD4665" s="53">
        <f>(ROUND(AC4665-AC4651,1)/AC4651)</f>
        <v>0.26558956916099774</v>
      </c>
    </row>
    <row r="4666" spans="1:30" x14ac:dyDescent="0.25">
      <c r="A4666" s="54" t="s">
        <v>19</v>
      </c>
      <c r="B4666" s="60" t="s">
        <v>371</v>
      </c>
      <c r="C4666" s="38" t="s">
        <v>50</v>
      </c>
      <c r="D4666" s="39">
        <v>86</v>
      </c>
      <c r="E4666" s="39">
        <v>0</v>
      </c>
      <c r="F4666" s="39">
        <v>0</v>
      </c>
      <c r="G4666" s="39">
        <v>0</v>
      </c>
      <c r="H4666" s="39">
        <v>0</v>
      </c>
      <c r="I4666" s="40">
        <v>80</v>
      </c>
      <c r="J4666" s="40">
        <v>20</v>
      </c>
      <c r="K4666" s="40">
        <v>0</v>
      </c>
      <c r="L4666" s="40">
        <v>0</v>
      </c>
      <c r="M4666" s="40">
        <v>0</v>
      </c>
      <c r="N4666" s="41">
        <f>D4666*$D$3</f>
        <v>120.39999999999999</v>
      </c>
      <c r="O4666" s="41">
        <f>E4666*$E$3</f>
        <v>0</v>
      </c>
      <c r="P4666" s="41">
        <f>F4666*$F$3</f>
        <v>0</v>
      </c>
      <c r="Q4666" s="41">
        <f>G4666*$G$3</f>
        <v>0</v>
      </c>
      <c r="R4666" s="41">
        <f>H4666*$H$3</f>
        <v>0</v>
      </c>
      <c r="S4666" s="41">
        <f>(N4666/100)*(I4666*$I$3)+(N4666/100)*(J4666*$J$3)</f>
        <v>240.79999999999998</v>
      </c>
      <c r="T4666" s="41">
        <f>(O4666/100)*(K4666*$K$3)</f>
        <v>0</v>
      </c>
      <c r="U4666" s="41">
        <f>(P4666/100)*(K4666*$K$3)+(P4666/100)*(L4666*$L$3)</f>
        <v>0</v>
      </c>
      <c r="V4666" s="41">
        <f>(Q4666/100)*(L4666*$L$3)</f>
        <v>0</v>
      </c>
      <c r="W4666" s="41">
        <f>(R4666/100)*(K4666*$K$3)+(R4666/100)*(L4666*$L$3)</f>
        <v>0</v>
      </c>
      <c r="X4666" s="41">
        <f t="shared" si="655"/>
        <v>361.2</v>
      </c>
      <c r="Y4666" s="41">
        <f t="shared" si="656"/>
        <v>0</v>
      </c>
      <c r="Z4666" s="41">
        <f t="shared" si="657"/>
        <v>0</v>
      </c>
      <c r="AA4666" s="41">
        <f t="shared" si="658"/>
        <v>0</v>
      </c>
      <c r="AB4666" s="41">
        <f t="shared" si="659"/>
        <v>0</v>
      </c>
      <c r="AC4666" s="42">
        <f t="shared" si="660"/>
        <v>361.2</v>
      </c>
      <c r="AD4666" s="43"/>
    </row>
    <row r="4667" spans="1:30" x14ac:dyDescent="0.25">
      <c r="A4667" s="46" t="s">
        <v>29</v>
      </c>
      <c r="B4667" s="61">
        <v>20</v>
      </c>
      <c r="C4667" s="48" t="s">
        <v>5</v>
      </c>
      <c r="D4667" s="49">
        <v>86</v>
      </c>
      <c r="E4667" s="49">
        <v>0</v>
      </c>
      <c r="F4667" s="49">
        <v>0</v>
      </c>
      <c r="G4667" s="49">
        <v>0</v>
      </c>
      <c r="H4667" s="49">
        <v>0</v>
      </c>
      <c r="I4667" s="50">
        <v>95</v>
      </c>
      <c r="J4667" s="50">
        <v>40</v>
      </c>
      <c r="K4667" s="50">
        <v>0</v>
      </c>
      <c r="L4667" s="50">
        <v>0</v>
      </c>
      <c r="M4667" s="50">
        <v>0</v>
      </c>
      <c r="N4667" s="51">
        <f>D4667*$D$4</f>
        <v>116.10000000000001</v>
      </c>
      <c r="O4667" s="51">
        <f>E4667*$E$4</f>
        <v>0</v>
      </c>
      <c r="P4667" s="51">
        <f>F4667*$F$4</f>
        <v>0</v>
      </c>
      <c r="Q4667" s="51">
        <f>G4667*$G$4</f>
        <v>0</v>
      </c>
      <c r="R4667" s="51">
        <f>H4667*$H$4</f>
        <v>0</v>
      </c>
      <c r="S4667" s="51">
        <f>(N4667/100)*(I4667*$I$4)+(N4667/100)*(J4667*$J$4)</f>
        <v>313.47000000000003</v>
      </c>
      <c r="T4667" s="51">
        <f>(O4667/100)*(K4667*$K$4)</f>
        <v>0</v>
      </c>
      <c r="U4667" s="51">
        <f>(P4667/100)*(K4667*$K$4)+(P4667/100)*(L4667*$L$4)</f>
        <v>0</v>
      </c>
      <c r="V4667" s="51">
        <f>(Q4667/100)*(L4667*$L$4)</f>
        <v>0</v>
      </c>
      <c r="W4667" s="51">
        <f>(R4667/100)*(K4667*$K$4)+(R4667/100)*(L4667*$L$4)</f>
        <v>0</v>
      </c>
      <c r="X4667" s="51">
        <f t="shared" si="655"/>
        <v>429.57000000000005</v>
      </c>
      <c r="Y4667" s="51">
        <f t="shared" si="656"/>
        <v>0</v>
      </c>
      <c r="Z4667" s="51">
        <f t="shared" si="657"/>
        <v>0</v>
      </c>
      <c r="AA4667" s="51">
        <f t="shared" si="658"/>
        <v>0</v>
      </c>
      <c r="AB4667" s="51">
        <f t="shared" si="659"/>
        <v>0</v>
      </c>
      <c r="AC4667" s="52">
        <f t="shared" si="660"/>
        <v>429.6</v>
      </c>
      <c r="AD4667" s="53">
        <f>(ROUND(AC4667-AC4666,1)/AC4666)</f>
        <v>0.18936877076411962</v>
      </c>
    </row>
    <row r="4668" spans="1:30" x14ac:dyDescent="0.25">
      <c r="A4668" s="46" t="s">
        <v>30</v>
      </c>
      <c r="B4668" s="61">
        <v>12</v>
      </c>
      <c r="C4668" s="48" t="s">
        <v>6</v>
      </c>
      <c r="D4668" s="49">
        <v>86</v>
      </c>
      <c r="E4668" s="49">
        <v>0</v>
      </c>
      <c r="F4668" s="49">
        <v>0</v>
      </c>
      <c r="G4668" s="49">
        <v>0</v>
      </c>
      <c r="H4668" s="49">
        <v>0</v>
      </c>
      <c r="I4668" s="50">
        <v>80</v>
      </c>
      <c r="J4668" s="50">
        <v>20</v>
      </c>
      <c r="K4668" s="50">
        <v>0</v>
      </c>
      <c r="L4668" s="50">
        <v>0</v>
      </c>
      <c r="M4668" s="50">
        <v>0</v>
      </c>
      <c r="N4668" s="51">
        <f>D4668*$D$5</f>
        <v>120.39999999999999</v>
      </c>
      <c r="O4668" s="51">
        <f>E4668*$E$5</f>
        <v>0</v>
      </c>
      <c r="P4668" s="51">
        <f>F4668*$F$5</f>
        <v>0</v>
      </c>
      <c r="Q4668" s="51">
        <f>G4668*$G$5</f>
        <v>0</v>
      </c>
      <c r="R4668" s="51">
        <f>H4668*$H$5</f>
        <v>0</v>
      </c>
      <c r="S4668" s="51">
        <f>(N4668/100)*(I4668*$I$5)+(N4668/100)*(J4668*$J$5)</f>
        <v>240.79999999999998</v>
      </c>
      <c r="T4668" s="51">
        <f>(O4668/100)*(K4668*$K$5)</f>
        <v>0</v>
      </c>
      <c r="U4668" s="51">
        <f>(P4668/100)*(K4668*$K$5)+(P4668/100)*(L4668*$L$5)</f>
        <v>0</v>
      </c>
      <c r="V4668" s="51">
        <f>(Q4668/100)*(L4668*$L$5)</f>
        <v>0</v>
      </c>
      <c r="W4668" s="51">
        <f>(R4668/100)*(K4668*$K$5)+(R4668/100)*(L4668*$L$5)</f>
        <v>0</v>
      </c>
      <c r="X4668" s="51">
        <f t="shared" si="655"/>
        <v>361.2</v>
      </c>
      <c r="Y4668" s="51">
        <f t="shared" si="656"/>
        <v>0</v>
      </c>
      <c r="Z4668" s="51">
        <f t="shared" si="657"/>
        <v>0</v>
      </c>
      <c r="AA4668" s="51">
        <f t="shared" si="658"/>
        <v>0</v>
      </c>
      <c r="AB4668" s="51">
        <f t="shared" si="659"/>
        <v>0</v>
      </c>
      <c r="AC4668" s="52">
        <f t="shared" si="660"/>
        <v>361.2</v>
      </c>
      <c r="AD4668" s="53">
        <f>(ROUND(AC4668-AC4666,1)/AC4666)</f>
        <v>0</v>
      </c>
    </row>
    <row r="4669" spans="1:30" x14ac:dyDescent="0.25">
      <c r="A4669" s="46" t="s">
        <v>31</v>
      </c>
      <c r="B4669" s="61">
        <v>0</v>
      </c>
      <c r="C4669" s="48" t="s">
        <v>7</v>
      </c>
      <c r="D4669" s="49">
        <v>86</v>
      </c>
      <c r="E4669" s="49">
        <v>0</v>
      </c>
      <c r="F4669" s="49">
        <v>0</v>
      </c>
      <c r="G4669" s="49">
        <v>0</v>
      </c>
      <c r="H4669" s="49">
        <v>0</v>
      </c>
      <c r="I4669" s="50">
        <v>80</v>
      </c>
      <c r="J4669" s="50">
        <v>20</v>
      </c>
      <c r="K4669" s="50">
        <v>0</v>
      </c>
      <c r="L4669" s="50">
        <v>0</v>
      </c>
      <c r="M4669" s="50">
        <v>0</v>
      </c>
      <c r="N4669" s="51">
        <f>D4669*$D$6</f>
        <v>120.39999999999999</v>
      </c>
      <c r="O4669" s="51">
        <f>E4669*$E$6</f>
        <v>0</v>
      </c>
      <c r="P4669" s="51">
        <f>F4669*$F$6</f>
        <v>0</v>
      </c>
      <c r="Q4669" s="51">
        <f>G4669*$G$6</f>
        <v>0</v>
      </c>
      <c r="R4669" s="51">
        <f>H4669*$H$6</f>
        <v>0</v>
      </c>
      <c r="S4669" s="51">
        <f>(N4669/100)*(I4669*$I$6)+(N4669/100)*(J4669*$J$6)</f>
        <v>240.79999999999998</v>
      </c>
      <c r="T4669" s="51">
        <f>(O4669/100)*(K4669*$K$6)</f>
        <v>0</v>
      </c>
      <c r="U4669" s="51">
        <f>(P4669/100)*(K4669*$K$6)+(P4669/100)*(L4669*$L$6)</f>
        <v>0</v>
      </c>
      <c r="V4669" s="51">
        <f>(Q4669/100)*(L4669*$L$6)</f>
        <v>0</v>
      </c>
      <c r="W4669" s="51">
        <f>(R4669/100)*(K4669*$K$6)+(R4669/100)*(L4669*$L$6)</f>
        <v>0</v>
      </c>
      <c r="X4669" s="51">
        <f t="shared" si="655"/>
        <v>361.2</v>
      </c>
      <c r="Y4669" s="51">
        <f t="shared" si="656"/>
        <v>0</v>
      </c>
      <c r="Z4669" s="51">
        <f t="shared" si="657"/>
        <v>0</v>
      </c>
      <c r="AA4669" s="51">
        <f t="shared" si="658"/>
        <v>0</v>
      </c>
      <c r="AB4669" s="51">
        <f t="shared" si="659"/>
        <v>0</v>
      </c>
      <c r="AC4669" s="52">
        <f t="shared" si="660"/>
        <v>361.2</v>
      </c>
      <c r="AD4669" s="53">
        <f>(ROUND(AC4669-AC4666,1)/AC4666)</f>
        <v>0</v>
      </c>
    </row>
    <row r="4670" spans="1:30" x14ac:dyDescent="0.25">
      <c r="A4670" s="46" t="s">
        <v>32</v>
      </c>
      <c r="B4670" s="61">
        <v>0</v>
      </c>
      <c r="C4670" s="48" t="s">
        <v>8</v>
      </c>
      <c r="D4670" s="49">
        <v>86</v>
      </c>
      <c r="E4670" s="49">
        <v>0</v>
      </c>
      <c r="F4670" s="49">
        <v>0</v>
      </c>
      <c r="G4670" s="49">
        <v>0</v>
      </c>
      <c r="H4670" s="49">
        <v>0</v>
      </c>
      <c r="I4670" s="50">
        <v>80</v>
      </c>
      <c r="J4670" s="50">
        <v>20</v>
      </c>
      <c r="K4670" s="50">
        <v>0</v>
      </c>
      <c r="L4670" s="50">
        <v>0</v>
      </c>
      <c r="M4670" s="50">
        <v>0</v>
      </c>
      <c r="N4670" s="51">
        <f>D4670*$D$7</f>
        <v>120.39999999999999</v>
      </c>
      <c r="O4670" s="51">
        <f>E4670*$E$7</f>
        <v>0</v>
      </c>
      <c r="P4670" s="51">
        <f>F4670*$F$7</f>
        <v>0</v>
      </c>
      <c r="Q4670" s="51">
        <f>G4670*$G$7</f>
        <v>0</v>
      </c>
      <c r="R4670" s="51">
        <f>H4670*$H$7</f>
        <v>0</v>
      </c>
      <c r="S4670" s="51">
        <f>(N4670/100)*(I4670*$I$7)+(N4670/100)*(J4670*$J$7)</f>
        <v>240.79999999999998</v>
      </c>
      <c r="T4670" s="51">
        <f>(O4670/100)*(K4670*$K$7)</f>
        <v>0</v>
      </c>
      <c r="U4670" s="51">
        <f>(P4670/100)*(K4670*$K$7)+(P4670/100)*(L4670*$L$7)</f>
        <v>0</v>
      </c>
      <c r="V4670" s="51">
        <f>(Q4670/100)*(L4670*$L$7)</f>
        <v>0</v>
      </c>
      <c r="W4670" s="51">
        <f>(R4670/100)*(K4670*$K$7)+(R4670/100)*(L4670*$L$7)</f>
        <v>0</v>
      </c>
      <c r="X4670" s="51">
        <f t="shared" ref="X4670:X4680" si="661">N4670+S4670</f>
        <v>361.2</v>
      </c>
      <c r="Y4670" s="51">
        <f t="shared" ref="Y4670:Y4680" si="662">O4670+T4670</f>
        <v>0</v>
      </c>
      <c r="Z4670" s="51">
        <f t="shared" ref="Z4670:Z4680" si="663">P4670+U4670</f>
        <v>0</v>
      </c>
      <c r="AA4670" s="51">
        <f t="shared" ref="AA4670:AA4680" si="664">Q4670+V4670</f>
        <v>0</v>
      </c>
      <c r="AB4670" s="51">
        <f t="shared" ref="AB4670:AB4680" si="665">R4670+W4670</f>
        <v>0</v>
      </c>
      <c r="AC4670" s="52">
        <f t="shared" ref="AC4670:AC4680" si="666">ROUND(X4670+Y4670+Z4670+AA4670+AB4670,1)</f>
        <v>361.2</v>
      </c>
      <c r="AD4670" s="53">
        <f>(ROUND(AC4670-AC4666,1)/AC4666)</f>
        <v>0</v>
      </c>
    </row>
    <row r="4671" spans="1:30" x14ac:dyDescent="0.25">
      <c r="A4671" s="46" t="s">
        <v>33</v>
      </c>
      <c r="B4671" s="61"/>
      <c r="C4671" s="48" t="s">
        <v>9</v>
      </c>
      <c r="D4671" s="49">
        <v>86</v>
      </c>
      <c r="E4671" s="49">
        <v>0</v>
      </c>
      <c r="F4671" s="49">
        <v>0</v>
      </c>
      <c r="G4671" s="49">
        <v>0</v>
      </c>
      <c r="H4671" s="49">
        <v>0</v>
      </c>
      <c r="I4671" s="50">
        <v>80</v>
      </c>
      <c r="J4671" s="50">
        <v>20</v>
      </c>
      <c r="K4671" s="50">
        <v>0</v>
      </c>
      <c r="L4671" s="50">
        <v>0</v>
      </c>
      <c r="M4671" s="50">
        <v>0</v>
      </c>
      <c r="N4671" s="51">
        <f>D4671*$D$8</f>
        <v>120.39999999999999</v>
      </c>
      <c r="O4671" s="51">
        <f>E4671*$E$8</f>
        <v>0</v>
      </c>
      <c r="P4671" s="51">
        <f>F4671*$F$8</f>
        <v>0</v>
      </c>
      <c r="Q4671" s="51">
        <f>G4671*$G$8</f>
        <v>0</v>
      </c>
      <c r="R4671" s="51">
        <f>H4671*$H$8</f>
        <v>0</v>
      </c>
      <c r="S4671" s="51">
        <f>(N4671/100)*(I4671*$I$8)+(N4671/100)*(J4671*$J$8)</f>
        <v>240.79999999999998</v>
      </c>
      <c r="T4671" s="51">
        <f>(O4671/100)*(K4671*$K$8)</f>
        <v>0</v>
      </c>
      <c r="U4671" s="51">
        <f>(P4671/100)*(K4671*$K$8)+(P4671/100)*(L4671*$L$8)</f>
        <v>0</v>
      </c>
      <c r="V4671" s="51">
        <f>(Q4671/100)*(L4671*$L$8)</f>
        <v>0</v>
      </c>
      <c r="W4671" s="51">
        <f>(R4671/100)*(K4671*$K$8)+(R4671/100)*(L4671*$L$8)</f>
        <v>0</v>
      </c>
      <c r="X4671" s="51">
        <f t="shared" si="661"/>
        <v>361.2</v>
      </c>
      <c r="Y4671" s="51">
        <f t="shared" si="662"/>
        <v>0</v>
      </c>
      <c r="Z4671" s="51">
        <f t="shared" si="663"/>
        <v>0</v>
      </c>
      <c r="AA4671" s="51">
        <f t="shared" si="664"/>
        <v>0</v>
      </c>
      <c r="AB4671" s="51">
        <f t="shared" si="665"/>
        <v>0</v>
      </c>
      <c r="AC4671" s="52">
        <f t="shared" si="666"/>
        <v>361.2</v>
      </c>
      <c r="AD4671" s="53">
        <f>(ROUND(AC4671-AC4666,1)/AC4666)</f>
        <v>0</v>
      </c>
    </row>
    <row r="4672" spans="1:30" x14ac:dyDescent="0.25">
      <c r="A4672" s="46" t="s">
        <v>34</v>
      </c>
      <c r="B4672" s="61"/>
      <c r="C4672" s="48" t="s">
        <v>10</v>
      </c>
      <c r="D4672" s="49">
        <v>43</v>
      </c>
      <c r="E4672" s="49">
        <v>95</v>
      </c>
      <c r="F4672" s="49">
        <v>0</v>
      </c>
      <c r="G4672" s="49">
        <v>0</v>
      </c>
      <c r="H4672" s="49">
        <v>0</v>
      </c>
      <c r="I4672" s="50">
        <v>80</v>
      </c>
      <c r="J4672" s="50">
        <v>20</v>
      </c>
      <c r="K4672" s="50">
        <v>106</v>
      </c>
      <c r="L4672" s="50">
        <v>0</v>
      </c>
      <c r="M4672" s="50">
        <v>0</v>
      </c>
      <c r="N4672" s="51">
        <f>D4672*$D$9</f>
        <v>58.050000000000004</v>
      </c>
      <c r="O4672" s="51">
        <f>E4672*$E$9</f>
        <v>128.25</v>
      </c>
      <c r="P4672" s="51">
        <f>F4672*$F$9</f>
        <v>0</v>
      </c>
      <c r="Q4672" s="51">
        <f>G4672*$G$9</f>
        <v>0</v>
      </c>
      <c r="R4672" s="51">
        <f>H4672*$H$9</f>
        <v>0</v>
      </c>
      <c r="S4672" s="51">
        <f>(N4672/100)*(I4672*$I$9)+(N4672/100)*(J4672*$J$9)</f>
        <v>58.05</v>
      </c>
      <c r="T4672" s="51">
        <f>(O4672/100)*(K4672*$K$9)</f>
        <v>190.32299999999998</v>
      </c>
      <c r="U4672" s="51">
        <f>(P4672/100)*(K4672*$K$9)+(P4672/100)*(L4672*$L$9)</f>
        <v>0</v>
      </c>
      <c r="V4672" s="51">
        <f>(Q4672/100)*(L4672*$L$9)</f>
        <v>0</v>
      </c>
      <c r="W4672" s="51">
        <f>(R4672/100)*(K4672*$K$9)+(R4672/100)*(L4672*$L$9)</f>
        <v>0</v>
      </c>
      <c r="X4672" s="51">
        <f t="shared" si="661"/>
        <v>116.1</v>
      </c>
      <c r="Y4672" s="51">
        <f t="shared" si="662"/>
        <v>318.57299999999998</v>
      </c>
      <c r="Z4672" s="51">
        <f t="shared" si="663"/>
        <v>0</v>
      </c>
      <c r="AA4672" s="51">
        <f t="shared" si="664"/>
        <v>0</v>
      </c>
      <c r="AB4672" s="51">
        <f t="shared" si="665"/>
        <v>0</v>
      </c>
      <c r="AC4672" s="52">
        <f t="shared" si="666"/>
        <v>434.7</v>
      </c>
      <c r="AD4672" s="53">
        <f>(ROUND(AC4672-AC4666,1)/AC4666)</f>
        <v>0.20348837209302326</v>
      </c>
    </row>
    <row r="4673" spans="1:30" x14ac:dyDescent="0.25">
      <c r="A4673" s="46" t="s">
        <v>35</v>
      </c>
      <c r="B4673" s="61"/>
      <c r="C4673" s="48" t="s">
        <v>11</v>
      </c>
      <c r="D4673" s="49">
        <v>43</v>
      </c>
      <c r="E4673" s="49">
        <v>0</v>
      </c>
      <c r="F4673" s="49">
        <v>95</v>
      </c>
      <c r="G4673" s="49">
        <v>0</v>
      </c>
      <c r="H4673" s="49">
        <v>0</v>
      </c>
      <c r="I4673" s="50">
        <v>80</v>
      </c>
      <c r="J4673" s="50">
        <v>20</v>
      </c>
      <c r="K4673" s="50">
        <v>53</v>
      </c>
      <c r="L4673" s="50">
        <v>53</v>
      </c>
      <c r="M4673" s="50">
        <v>0</v>
      </c>
      <c r="N4673" s="51">
        <f>D4673*$D$10</f>
        <v>58.050000000000004</v>
      </c>
      <c r="O4673" s="51">
        <f>E4673*$E$10</f>
        <v>0</v>
      </c>
      <c r="P4673" s="51">
        <f>F4673*$F$10</f>
        <v>128.25</v>
      </c>
      <c r="Q4673" s="51">
        <f>G4673*$G$10</f>
        <v>0</v>
      </c>
      <c r="R4673" s="51">
        <f>H4673*$H$10</f>
        <v>0</v>
      </c>
      <c r="S4673" s="51">
        <f>(N4673/100)*(I4673*$I$10)+(N4673/100)*(J4673*$J$10)</f>
        <v>58.05</v>
      </c>
      <c r="T4673" s="51">
        <f>(O4673/100)*(K4673*$J$10)</f>
        <v>0</v>
      </c>
      <c r="U4673" s="51">
        <f>(P4673/100)*(K4673*$K$10)+(P4673/100)*(L4673*$L$10)</f>
        <v>190.32299999999998</v>
      </c>
      <c r="V4673" s="51">
        <f>(Q4673/100)*(L4673*$L$10)</f>
        <v>0</v>
      </c>
      <c r="W4673" s="51">
        <f>(R4673/100)*(K4673*$K$10)+(R4673/100)*(L4673*$L$10)</f>
        <v>0</v>
      </c>
      <c r="X4673" s="51">
        <f t="shared" si="661"/>
        <v>116.1</v>
      </c>
      <c r="Y4673" s="51">
        <f t="shared" si="662"/>
        <v>0</v>
      </c>
      <c r="Z4673" s="51">
        <f t="shared" si="663"/>
        <v>318.57299999999998</v>
      </c>
      <c r="AA4673" s="51">
        <f t="shared" si="664"/>
        <v>0</v>
      </c>
      <c r="AB4673" s="51">
        <f t="shared" si="665"/>
        <v>0</v>
      </c>
      <c r="AC4673" s="52">
        <f t="shared" si="666"/>
        <v>434.7</v>
      </c>
      <c r="AD4673" s="53">
        <f>(ROUND(AC4673-AC4666,1)/AC4666)</f>
        <v>0.20348837209302326</v>
      </c>
    </row>
    <row r="4674" spans="1:30" x14ac:dyDescent="0.25">
      <c r="A4674" s="46" t="s">
        <v>36</v>
      </c>
      <c r="B4674" s="61"/>
      <c r="C4674" s="48" t="s">
        <v>12</v>
      </c>
      <c r="D4674" s="49">
        <v>43</v>
      </c>
      <c r="E4674" s="49">
        <v>0</v>
      </c>
      <c r="F4674" s="49">
        <v>0</v>
      </c>
      <c r="G4674" s="49">
        <v>95</v>
      </c>
      <c r="H4674" s="49">
        <v>0</v>
      </c>
      <c r="I4674" s="50">
        <v>80</v>
      </c>
      <c r="J4674" s="50">
        <v>20</v>
      </c>
      <c r="K4674" s="50">
        <v>0</v>
      </c>
      <c r="L4674" s="50">
        <v>106</v>
      </c>
      <c r="M4674" s="50">
        <v>0</v>
      </c>
      <c r="N4674" s="51">
        <f>D4674*$D$11</f>
        <v>58.050000000000004</v>
      </c>
      <c r="O4674" s="51">
        <f>E4674*$E$11</f>
        <v>0</v>
      </c>
      <c r="P4674" s="51">
        <f>F4674*$F$11</f>
        <v>0</v>
      </c>
      <c r="Q4674" s="51">
        <f>G4674*$G$11</f>
        <v>128.25</v>
      </c>
      <c r="R4674" s="51">
        <f>H4674*$H$11</f>
        <v>0</v>
      </c>
      <c r="S4674" s="51">
        <f>(N4674/100)*(I4674*$I$11)+(N4674/100)*(J4674*$J$11)</f>
        <v>58.05</v>
      </c>
      <c r="T4674" s="51">
        <f>(O4674/100)*(K4674*$K$11)</f>
        <v>0</v>
      </c>
      <c r="U4674" s="51">
        <f>(P4674/100)*(K4674*$K$11)+(P4674/100)*(L4674*$L$11)</f>
        <v>0</v>
      </c>
      <c r="V4674" s="51">
        <f>(Q4674/100)*(L4674*$L$11)</f>
        <v>190.32299999999998</v>
      </c>
      <c r="W4674" s="51">
        <f>(R4674/100)*(K4674*$K$11)+(R4674/100)*(L4674*$L$11)</f>
        <v>0</v>
      </c>
      <c r="X4674" s="51">
        <f t="shared" si="661"/>
        <v>116.1</v>
      </c>
      <c r="Y4674" s="51">
        <f t="shared" si="662"/>
        <v>0</v>
      </c>
      <c r="Z4674" s="51">
        <f t="shared" si="663"/>
        <v>0</v>
      </c>
      <c r="AA4674" s="51">
        <f t="shared" si="664"/>
        <v>318.57299999999998</v>
      </c>
      <c r="AB4674" s="51">
        <f t="shared" si="665"/>
        <v>0</v>
      </c>
      <c r="AC4674" s="52">
        <f t="shared" si="666"/>
        <v>434.7</v>
      </c>
      <c r="AD4674" s="53">
        <f>(ROUND(AC4674-AC4666,1)/AC4666)</f>
        <v>0.20348837209302326</v>
      </c>
    </row>
    <row r="4675" spans="1:30" x14ac:dyDescent="0.25">
      <c r="A4675" s="46" t="s">
        <v>37</v>
      </c>
      <c r="B4675" s="61"/>
      <c r="C4675" s="48" t="s">
        <v>13</v>
      </c>
      <c r="D4675" s="49">
        <v>43</v>
      </c>
      <c r="E4675" s="49">
        <v>0</v>
      </c>
      <c r="F4675" s="49">
        <v>0</v>
      </c>
      <c r="G4675" s="49">
        <v>0</v>
      </c>
      <c r="H4675" s="49">
        <v>95</v>
      </c>
      <c r="I4675" s="50">
        <v>80</v>
      </c>
      <c r="J4675" s="50">
        <v>20</v>
      </c>
      <c r="K4675" s="50">
        <v>53</v>
      </c>
      <c r="L4675" s="50">
        <v>53</v>
      </c>
      <c r="M4675" s="50">
        <v>0</v>
      </c>
      <c r="N4675" s="51">
        <f>D4675*$D$12</f>
        <v>58.050000000000004</v>
      </c>
      <c r="O4675" s="51">
        <f>E4675*$E$12</f>
        <v>0</v>
      </c>
      <c r="P4675" s="51">
        <f>F4675*$F$12</f>
        <v>0</v>
      </c>
      <c r="Q4675" s="51">
        <f>G4675*$G$12</f>
        <v>0</v>
      </c>
      <c r="R4675" s="51">
        <f>H4675*$H$12</f>
        <v>128.25</v>
      </c>
      <c r="S4675" s="51">
        <f>(N4675/100)*(I4675*$I$12)+(N4675/100)*(J4675*$J$12)</f>
        <v>58.05</v>
      </c>
      <c r="T4675" s="51">
        <f>(O4675/100)*(K4675*$K$12)</f>
        <v>0</v>
      </c>
      <c r="U4675" s="51">
        <f>(P4675/100)*(K4675*$K$12)+(P4675/100)*(L4675*$L$12)</f>
        <v>0</v>
      </c>
      <c r="V4675" s="51">
        <f>(Q4675/100)*(L4675*$L$12)</f>
        <v>0</v>
      </c>
      <c r="W4675" s="51">
        <f>(R4675/100)*(K4675*$K$12)+(R4675/100)*(L4675*$L$12)</f>
        <v>190.32299999999998</v>
      </c>
      <c r="X4675" s="51">
        <f t="shared" si="661"/>
        <v>116.1</v>
      </c>
      <c r="Y4675" s="51">
        <f t="shared" si="662"/>
        <v>0</v>
      </c>
      <c r="Z4675" s="51">
        <f t="shared" si="663"/>
        <v>0</v>
      </c>
      <c r="AA4675" s="51">
        <f t="shared" si="664"/>
        <v>0</v>
      </c>
      <c r="AB4675" s="51">
        <f t="shared" si="665"/>
        <v>318.57299999999998</v>
      </c>
      <c r="AC4675" s="52">
        <f t="shared" si="666"/>
        <v>434.7</v>
      </c>
      <c r="AD4675" s="53">
        <f>(ROUND(AC4675-AC4666,1)/AC4666)</f>
        <v>0.20348837209302326</v>
      </c>
    </row>
    <row r="4676" spans="1:30" x14ac:dyDescent="0.25">
      <c r="A4676" s="46" t="s">
        <v>38</v>
      </c>
      <c r="B4676" s="61"/>
      <c r="C4676" s="48" t="s">
        <v>14</v>
      </c>
      <c r="D4676" s="49">
        <v>86</v>
      </c>
      <c r="E4676" s="49">
        <v>0</v>
      </c>
      <c r="F4676" s="49">
        <v>0</v>
      </c>
      <c r="G4676" s="49">
        <v>0</v>
      </c>
      <c r="H4676" s="49">
        <v>0</v>
      </c>
      <c r="I4676" s="50">
        <v>0</v>
      </c>
      <c r="J4676" s="50">
        <v>0</v>
      </c>
      <c r="K4676" s="50">
        <v>0</v>
      </c>
      <c r="L4676" s="50">
        <v>0</v>
      </c>
      <c r="M4676" s="50">
        <v>130</v>
      </c>
      <c r="N4676" s="51">
        <f>D4676*$D$13</f>
        <v>116.10000000000001</v>
      </c>
      <c r="O4676" s="51">
        <f>E4676*$E$13</f>
        <v>0</v>
      </c>
      <c r="P4676" s="51">
        <f>F4676*$F$13</f>
        <v>0</v>
      </c>
      <c r="Q4676" s="51">
        <f>G4676*$G$13</f>
        <v>0</v>
      </c>
      <c r="R4676" s="51">
        <f>H4676*$H$13</f>
        <v>0</v>
      </c>
      <c r="S4676" s="51">
        <f>(N4676/100)*(I4676*$I$13)+(N4676/100)*(J4676*$J$13)+(N4676/100)*(M4676*$M$13)</f>
        <v>301.86</v>
      </c>
      <c r="T4676" s="51">
        <f>(O4676/100)*(K4676*$K$13)+(O4676/100)*(M4676*$M$13)</f>
        <v>0</v>
      </c>
      <c r="U4676" s="51">
        <f>(P4676/100)*(K4676*$K$13)+(P4676/100)*(L4676*$L$13)+(P4676/100)*(M4676*$M$13)</f>
        <v>0</v>
      </c>
      <c r="V4676" s="51">
        <f>(Q4676/100)*(L4676*$L$13)+(Q4676/100)*(M4676*$M$13)</f>
        <v>0</v>
      </c>
      <c r="W4676" s="51">
        <f>(R4676/100)*(K4676*$K$13)+(R4676/100)*(L4676*$L$13)+(R4676/100)*(M4676*$M$13)</f>
        <v>0</v>
      </c>
      <c r="X4676" s="51">
        <f t="shared" si="661"/>
        <v>417.96000000000004</v>
      </c>
      <c r="Y4676" s="51">
        <f t="shared" si="662"/>
        <v>0</v>
      </c>
      <c r="Z4676" s="51">
        <f t="shared" si="663"/>
        <v>0</v>
      </c>
      <c r="AA4676" s="51">
        <f t="shared" si="664"/>
        <v>0</v>
      </c>
      <c r="AB4676" s="51">
        <f t="shared" si="665"/>
        <v>0</v>
      </c>
      <c r="AC4676" s="52">
        <f t="shared" si="666"/>
        <v>418</v>
      </c>
      <c r="AD4676" s="53">
        <f>(ROUND(AC4676-AC4666,1)/AC4666)</f>
        <v>0.15725359911406422</v>
      </c>
    </row>
    <row r="4677" spans="1:30" x14ac:dyDescent="0.25">
      <c r="A4677" s="46" t="s">
        <v>39</v>
      </c>
      <c r="B4677" s="61"/>
      <c r="C4677" s="48" t="s">
        <v>15</v>
      </c>
      <c r="D4677" s="49">
        <v>86</v>
      </c>
      <c r="E4677" s="49">
        <v>0</v>
      </c>
      <c r="F4677" s="49">
        <v>0</v>
      </c>
      <c r="G4677" s="49">
        <v>0</v>
      </c>
      <c r="H4677" s="49">
        <v>0</v>
      </c>
      <c r="I4677" s="50">
        <v>80</v>
      </c>
      <c r="J4677" s="50">
        <v>20</v>
      </c>
      <c r="K4677" s="50">
        <v>80</v>
      </c>
      <c r="L4677" s="50">
        <v>0</v>
      </c>
      <c r="M4677" s="50">
        <v>0</v>
      </c>
      <c r="N4677" s="51">
        <f>D4677*$D$14</f>
        <v>116.10000000000001</v>
      </c>
      <c r="O4677" s="51">
        <f>E4677*$E$14</f>
        <v>0</v>
      </c>
      <c r="P4677" s="51">
        <f>F4677*$F$14</f>
        <v>0</v>
      </c>
      <c r="Q4677" s="51">
        <f>G4677*$G$14</f>
        <v>0</v>
      </c>
      <c r="R4677" s="51">
        <f>H4677*$H$14</f>
        <v>0</v>
      </c>
      <c r="S4677" s="51">
        <f>(N4677/100)*(I4677*$I$14)+(N4677/100)*(J4677*$J$14)+(N4677/100)*(K4677*$K$14)</f>
        <v>301.86</v>
      </c>
      <c r="T4677" s="51">
        <f>(O4677/100)*(K4677*$K$14)</f>
        <v>0</v>
      </c>
      <c r="U4677" s="51">
        <f>(P4677/100)*(K4677*$K$14)+(P4677/100)*(L4677*$L$14)</f>
        <v>0</v>
      </c>
      <c r="V4677" s="51">
        <f>(Q4677/100)*(L4677*$L$14)</f>
        <v>0</v>
      </c>
      <c r="W4677" s="51">
        <f>(R4677/100)*(K4677*$L$14)+(R4677/100)*(L4677*$M$14)</f>
        <v>0</v>
      </c>
      <c r="X4677" s="51">
        <f t="shared" si="661"/>
        <v>417.96000000000004</v>
      </c>
      <c r="Y4677" s="51">
        <f t="shared" si="662"/>
        <v>0</v>
      </c>
      <c r="Z4677" s="51">
        <f t="shared" si="663"/>
        <v>0</v>
      </c>
      <c r="AA4677" s="51">
        <f t="shared" si="664"/>
        <v>0</v>
      </c>
      <c r="AB4677" s="51">
        <f t="shared" si="665"/>
        <v>0</v>
      </c>
      <c r="AC4677" s="52">
        <f t="shared" si="666"/>
        <v>418</v>
      </c>
      <c r="AD4677" s="53">
        <f>(ROUND(AC4677-AC4666,1)/AC4666)</f>
        <v>0.15725359911406422</v>
      </c>
    </row>
    <row r="4678" spans="1:30" x14ac:dyDescent="0.25">
      <c r="A4678" s="46"/>
      <c r="B4678" s="61"/>
      <c r="C4678" s="48" t="s">
        <v>16</v>
      </c>
      <c r="D4678" s="49">
        <v>86</v>
      </c>
      <c r="E4678" s="49">
        <v>0</v>
      </c>
      <c r="F4678" s="49">
        <v>0</v>
      </c>
      <c r="G4678" s="49">
        <v>0</v>
      </c>
      <c r="H4678" s="49">
        <v>0</v>
      </c>
      <c r="I4678" s="50">
        <v>80</v>
      </c>
      <c r="J4678" s="50">
        <v>20</v>
      </c>
      <c r="K4678" s="50">
        <v>0</v>
      </c>
      <c r="L4678" s="50">
        <v>80</v>
      </c>
      <c r="M4678" s="50">
        <v>0</v>
      </c>
      <c r="N4678" s="51">
        <f>D4678*$D$15</f>
        <v>116.10000000000001</v>
      </c>
      <c r="O4678" s="51">
        <f>E4678*$E$15</f>
        <v>0</v>
      </c>
      <c r="P4678" s="51">
        <f>F4678*$F$15</f>
        <v>0</v>
      </c>
      <c r="Q4678" s="51">
        <f>G4678*$G$15</f>
        <v>0</v>
      </c>
      <c r="R4678" s="51">
        <f>H4678*$H$15</f>
        <v>0</v>
      </c>
      <c r="S4678" s="51">
        <f>(N4678/100)*(I4678*$I$15)+(N4678/100)*(J4678*$J$15)+(N4678/100)*(L4678*$L$15)</f>
        <v>301.86</v>
      </c>
      <c r="T4678" s="51">
        <f>(O4678/100)*(K4678*$K$15)</f>
        <v>0</v>
      </c>
      <c r="U4678" s="51">
        <f>(P4678/100)*(K4678*$K$15)+(P4678/100)*(L4678*$L$15)</f>
        <v>0</v>
      </c>
      <c r="V4678" s="51">
        <f>(Q4678/100)*(L4678*$L$15)</f>
        <v>0</v>
      </c>
      <c r="W4678" s="51">
        <f>(R4678/100)*(K4678*$K$15)+(R4678/100)*(L4678*$L$15)</f>
        <v>0</v>
      </c>
      <c r="X4678" s="51">
        <f t="shared" si="661"/>
        <v>417.96000000000004</v>
      </c>
      <c r="Y4678" s="51">
        <f t="shared" si="662"/>
        <v>0</v>
      </c>
      <c r="Z4678" s="51">
        <f t="shared" si="663"/>
        <v>0</v>
      </c>
      <c r="AA4678" s="51">
        <f t="shared" si="664"/>
        <v>0</v>
      </c>
      <c r="AB4678" s="51">
        <f t="shared" si="665"/>
        <v>0</v>
      </c>
      <c r="AC4678" s="52">
        <f t="shared" si="666"/>
        <v>418</v>
      </c>
      <c r="AD4678" s="53">
        <f>(ROUND(AC4678-AC4666,1)/AC4666)</f>
        <v>0.15725359911406422</v>
      </c>
    </row>
    <row r="4679" spans="1:30" x14ac:dyDescent="0.25">
      <c r="A4679" s="46"/>
      <c r="B4679" s="61"/>
      <c r="C4679" s="48" t="s">
        <v>17</v>
      </c>
      <c r="D4679" s="49">
        <v>86</v>
      </c>
      <c r="E4679" s="49">
        <v>0</v>
      </c>
      <c r="F4679" s="49">
        <v>0</v>
      </c>
      <c r="G4679" s="49">
        <v>0</v>
      </c>
      <c r="H4679" s="49">
        <v>0</v>
      </c>
      <c r="I4679" s="50">
        <v>80</v>
      </c>
      <c r="J4679" s="50">
        <v>60</v>
      </c>
      <c r="K4679" s="50">
        <v>0</v>
      </c>
      <c r="L4679" s="50">
        <v>0</v>
      </c>
      <c r="M4679" s="50">
        <v>0</v>
      </c>
      <c r="N4679" s="51">
        <f>D4679*$D$16</f>
        <v>116.10000000000001</v>
      </c>
      <c r="O4679" s="51">
        <f>E4679*$E$16</f>
        <v>0</v>
      </c>
      <c r="P4679" s="51">
        <f>F4679*$F$16</f>
        <v>0</v>
      </c>
      <c r="Q4679" s="51">
        <f>G4679*$G$16</f>
        <v>0</v>
      </c>
      <c r="R4679" s="51">
        <f>H4679*$H$16</f>
        <v>0</v>
      </c>
      <c r="S4679" s="51">
        <f>(N4679/100)*(I4679*$I$16)+(N4679/100)*(J4679*$J$16)</f>
        <v>267.02999999999997</v>
      </c>
      <c r="T4679" s="51">
        <f>(O4679/100)*(K4679*$K$16)</f>
        <v>0</v>
      </c>
      <c r="U4679" s="51">
        <f>(P4679/100)*(K4679*$K$16)+(P4679/100)*(L4679*$L$16)</f>
        <v>0</v>
      </c>
      <c r="V4679" s="51">
        <f>(Q4679/100)*(L4679*$L$16)</f>
        <v>0</v>
      </c>
      <c r="W4679" s="51">
        <f>(R4679/100)*(K4679*$K$16)+(R4679/100)*(L4679*$L$16)</f>
        <v>0</v>
      </c>
      <c r="X4679" s="51">
        <f t="shared" si="661"/>
        <v>383.13</v>
      </c>
      <c r="Y4679" s="51">
        <f t="shared" si="662"/>
        <v>0</v>
      </c>
      <c r="Z4679" s="51">
        <f t="shared" si="663"/>
        <v>0</v>
      </c>
      <c r="AA4679" s="51">
        <f t="shared" si="664"/>
        <v>0</v>
      </c>
      <c r="AB4679" s="51">
        <f t="shared" si="665"/>
        <v>0</v>
      </c>
      <c r="AC4679" s="52">
        <f t="shared" si="666"/>
        <v>383.1</v>
      </c>
      <c r="AD4679" s="53">
        <f>(ROUND(AC4679-AC4666,1)/AC4666)</f>
        <v>6.0631229235880393E-2</v>
      </c>
    </row>
    <row r="4680" spans="1:30" x14ac:dyDescent="0.25">
      <c r="A4680" s="46"/>
      <c r="B4680" s="61"/>
      <c r="C4680" s="48" t="s">
        <v>18</v>
      </c>
      <c r="D4680" s="49">
        <v>86</v>
      </c>
      <c r="E4680" s="49">
        <v>0</v>
      </c>
      <c r="F4680" s="49">
        <v>0</v>
      </c>
      <c r="G4680" s="49">
        <v>0</v>
      </c>
      <c r="H4680" s="49">
        <v>0</v>
      </c>
      <c r="I4680" s="50">
        <v>110</v>
      </c>
      <c r="J4680" s="50">
        <v>20</v>
      </c>
      <c r="K4680" s="50">
        <v>0</v>
      </c>
      <c r="L4680" s="50">
        <v>0</v>
      </c>
      <c r="M4680" s="50">
        <v>0</v>
      </c>
      <c r="N4680" s="51">
        <f>D4680*$D$17</f>
        <v>116.10000000000001</v>
      </c>
      <c r="O4680" s="51">
        <f>E4680*$E$17</f>
        <v>0</v>
      </c>
      <c r="P4680" s="51">
        <f>F4680*$F$17</f>
        <v>0</v>
      </c>
      <c r="Q4680" s="51">
        <f>G4680*$G$17</f>
        <v>0</v>
      </c>
      <c r="R4680" s="51">
        <f>H4680*$H$17</f>
        <v>0</v>
      </c>
      <c r="S4680" s="51">
        <f>(N4680/100)*(I4680*$I$17)+(N4680/100)*(J4680*$J$17)</f>
        <v>342.495</v>
      </c>
      <c r="T4680" s="51">
        <f>(O4680/100)*(K4680*$K$17)</f>
        <v>0</v>
      </c>
      <c r="U4680" s="51">
        <f>(P4680/100)*(K4680*$K$17)+(P4680/100)*(L4680*$L$17)</f>
        <v>0</v>
      </c>
      <c r="V4680" s="51">
        <f>(Q4680/100)*(L4680*$L$17)</f>
        <v>0</v>
      </c>
      <c r="W4680" s="51">
        <f>(R4680/100)*(K4680*$K$17)+(R4680/100)*(L4680*$L$17)</f>
        <v>0</v>
      </c>
      <c r="X4680" s="51">
        <f t="shared" si="661"/>
        <v>458.59500000000003</v>
      </c>
      <c r="Y4680" s="51">
        <f t="shared" si="662"/>
        <v>0</v>
      </c>
      <c r="Z4680" s="51">
        <f t="shared" si="663"/>
        <v>0</v>
      </c>
      <c r="AA4680" s="51">
        <f t="shared" si="664"/>
        <v>0</v>
      </c>
      <c r="AB4680" s="51">
        <f t="shared" si="665"/>
        <v>0</v>
      </c>
      <c r="AC4680" s="52">
        <f t="shared" si="666"/>
        <v>458.6</v>
      </c>
      <c r="AD4680" s="53">
        <f>(ROUND(AC4680-AC4666,1)/AC4666)</f>
        <v>0.26965669988925806</v>
      </c>
    </row>
    <row r="4681" spans="1:30" x14ac:dyDescent="0.25">
      <c r="A4681" s="62"/>
      <c r="B4681" s="183" t="s">
        <v>372</v>
      </c>
      <c r="C4681" s="183"/>
      <c r="D4681" s="183"/>
      <c r="E4681" s="183"/>
      <c r="F4681" s="183"/>
      <c r="G4681" s="183"/>
      <c r="H4681" s="183"/>
      <c r="I4681" s="183"/>
      <c r="J4681" s="183"/>
      <c r="K4681" s="183"/>
      <c r="L4681" s="183"/>
      <c r="M4681" s="183"/>
      <c r="N4681" s="183"/>
      <c r="O4681" s="183"/>
      <c r="P4681" s="183"/>
      <c r="Q4681" s="183"/>
      <c r="R4681" s="183"/>
      <c r="S4681" s="183"/>
      <c r="T4681" s="183"/>
      <c r="U4681" s="183"/>
      <c r="V4681" s="183"/>
      <c r="W4681" s="183"/>
      <c r="X4681" s="183"/>
      <c r="Y4681" s="183"/>
      <c r="Z4681" s="183"/>
      <c r="AA4681" s="183"/>
      <c r="AB4681" s="183"/>
      <c r="AC4681" s="12" t="s">
        <v>373</v>
      </c>
      <c r="AD4681" s="12"/>
    </row>
    <row r="4682" spans="1:30" x14ac:dyDescent="0.25">
      <c r="A4682" s="54" t="s">
        <v>19</v>
      </c>
      <c r="B4682" s="47" t="s">
        <v>374</v>
      </c>
      <c r="C4682" s="48" t="s">
        <v>4</v>
      </c>
      <c r="D4682" s="49">
        <v>102</v>
      </c>
      <c r="E4682" s="49">
        <v>0</v>
      </c>
      <c r="F4682" s="49">
        <v>0</v>
      </c>
      <c r="G4682" s="49">
        <v>0</v>
      </c>
      <c r="H4682" s="49">
        <v>0</v>
      </c>
      <c r="I4682" s="50">
        <v>15</v>
      </c>
      <c r="J4682" s="50">
        <v>55</v>
      </c>
      <c r="K4682" s="50">
        <v>0</v>
      </c>
      <c r="L4682" s="50">
        <v>0</v>
      </c>
      <c r="M4682" s="50">
        <v>0</v>
      </c>
      <c r="N4682" s="51">
        <f>D4682*$D$3</f>
        <v>142.79999999999998</v>
      </c>
      <c r="O4682" s="51">
        <f>E4682*$E$3</f>
        <v>0</v>
      </c>
      <c r="P4682" s="51">
        <f>F4682*$F$3</f>
        <v>0</v>
      </c>
      <c r="Q4682" s="51">
        <f>G4682*$G$3</f>
        <v>0</v>
      </c>
      <c r="R4682" s="51">
        <f>H4682*$H$3</f>
        <v>0</v>
      </c>
      <c r="S4682" s="51">
        <f>(N4682/100)*(I4682*$I$3)+(N4682/100)*(J4682*$J$3)</f>
        <v>199.92</v>
      </c>
      <c r="T4682" s="51">
        <f>(O4682/100)*(K4682*$K$3)</f>
        <v>0</v>
      </c>
      <c r="U4682" s="51">
        <f>(P4682/100)*(K4682*$K$3)+(P4682/100)*(L4682*$L$3)</f>
        <v>0</v>
      </c>
      <c r="V4682" s="51">
        <f>(Q4682/100)*(L4682*$L$3)</f>
        <v>0</v>
      </c>
      <c r="W4682" s="51">
        <f>(R4682/100)*(K4682*$K$3)+(R4682/100)*(L4682*$L$3)</f>
        <v>0</v>
      </c>
      <c r="X4682" s="51">
        <f t="shared" ref="X4682:X4713" si="667">N4682+S4682</f>
        <v>342.71999999999997</v>
      </c>
      <c r="Y4682" s="51">
        <f t="shared" ref="Y4682:Y4713" si="668">O4682+T4682</f>
        <v>0</v>
      </c>
      <c r="Z4682" s="51">
        <f t="shared" ref="Z4682:Z4713" si="669">P4682+U4682</f>
        <v>0</v>
      </c>
      <c r="AA4682" s="51">
        <f t="shared" ref="AA4682:AA4713" si="670">Q4682+V4682</f>
        <v>0</v>
      </c>
      <c r="AB4682" s="51">
        <f t="shared" ref="AB4682:AB4713" si="671">R4682+W4682</f>
        <v>0</v>
      </c>
      <c r="AC4682" s="52">
        <f t="shared" ref="AC4682:AC4713" si="672">ROUND(X4682+Y4682+Z4682+AA4682+AB4682,1)</f>
        <v>342.7</v>
      </c>
      <c r="AD4682" s="53">
        <v>0</v>
      </c>
    </row>
    <row r="4683" spans="1:30" x14ac:dyDescent="0.25">
      <c r="A4683" s="46" t="s">
        <v>29</v>
      </c>
      <c r="B4683" s="47">
        <v>10</v>
      </c>
      <c r="C4683" s="48" t="s">
        <v>5</v>
      </c>
      <c r="D4683" s="49">
        <v>102</v>
      </c>
      <c r="E4683" s="49">
        <v>0</v>
      </c>
      <c r="F4683" s="49">
        <v>0</v>
      </c>
      <c r="G4683" s="49">
        <v>0</v>
      </c>
      <c r="H4683" s="49">
        <v>0</v>
      </c>
      <c r="I4683" s="50">
        <v>30</v>
      </c>
      <c r="J4683" s="50">
        <v>65</v>
      </c>
      <c r="K4683" s="50">
        <v>0</v>
      </c>
      <c r="L4683" s="50">
        <v>0</v>
      </c>
      <c r="M4683" s="50">
        <v>0</v>
      </c>
      <c r="N4683" s="51">
        <f>D4683*$D$4</f>
        <v>137.70000000000002</v>
      </c>
      <c r="O4683" s="51">
        <f>E4683*$E$4</f>
        <v>0</v>
      </c>
      <c r="P4683" s="51">
        <f>F4683*$F$4</f>
        <v>0</v>
      </c>
      <c r="Q4683" s="51">
        <f>G4683*$G$4</f>
        <v>0</v>
      </c>
      <c r="R4683" s="51">
        <f>H4683*$H$4</f>
        <v>0</v>
      </c>
      <c r="S4683" s="51">
        <f>(N4683/100)*(I4683*$I$4)+(N4683/100)*(J4683*$J$4)</f>
        <v>261.63000000000005</v>
      </c>
      <c r="T4683" s="51">
        <f>(O4683/100)*(K4683*$K$4)</f>
        <v>0</v>
      </c>
      <c r="U4683" s="51">
        <f>(P4683/100)*(K4683*$K$4)+(P4683/100)*(L4683*$L$4)</f>
        <v>0</v>
      </c>
      <c r="V4683" s="51">
        <f>(Q4683/100)*(L4683*$L$4)</f>
        <v>0</v>
      </c>
      <c r="W4683" s="51">
        <f>(R4683/100)*(K4683*$K$4)+(R4683/100)*(L4683*$L$4)</f>
        <v>0</v>
      </c>
      <c r="X4683" s="51">
        <f t="shared" si="667"/>
        <v>399.33000000000004</v>
      </c>
      <c r="Y4683" s="51">
        <f t="shared" si="668"/>
        <v>0</v>
      </c>
      <c r="Z4683" s="51">
        <f t="shared" si="669"/>
        <v>0</v>
      </c>
      <c r="AA4683" s="51">
        <f t="shared" si="670"/>
        <v>0</v>
      </c>
      <c r="AB4683" s="51">
        <f t="shared" si="671"/>
        <v>0</v>
      </c>
      <c r="AC4683" s="52">
        <f t="shared" si="672"/>
        <v>399.3</v>
      </c>
      <c r="AD4683" s="53">
        <f>(ROUND(AC4683-AC4682,1)/AC4682)</f>
        <v>0.16515903122264372</v>
      </c>
    </row>
    <row r="4684" spans="1:30" x14ac:dyDescent="0.25">
      <c r="A4684" s="46" t="s">
        <v>30</v>
      </c>
      <c r="B4684" s="47">
        <v>10</v>
      </c>
      <c r="C4684" s="48" t="s">
        <v>6</v>
      </c>
      <c r="D4684" s="49">
        <v>102</v>
      </c>
      <c r="E4684" s="49">
        <v>0</v>
      </c>
      <c r="F4684" s="49">
        <v>0</v>
      </c>
      <c r="G4684" s="49">
        <v>0</v>
      </c>
      <c r="H4684" s="49">
        <v>0</v>
      </c>
      <c r="I4684" s="50">
        <v>15</v>
      </c>
      <c r="J4684" s="50">
        <v>55</v>
      </c>
      <c r="K4684" s="50">
        <v>0</v>
      </c>
      <c r="L4684" s="50">
        <v>0</v>
      </c>
      <c r="M4684" s="50">
        <v>0</v>
      </c>
      <c r="N4684" s="51">
        <f>D4684*$D$5</f>
        <v>142.79999999999998</v>
      </c>
      <c r="O4684" s="51">
        <f>E4684*$E$5</f>
        <v>0</v>
      </c>
      <c r="P4684" s="51">
        <f>F4684*$F$5</f>
        <v>0</v>
      </c>
      <c r="Q4684" s="51">
        <f>G4684*$G$5</f>
        <v>0</v>
      </c>
      <c r="R4684" s="51">
        <f>H4684*$H$5</f>
        <v>0</v>
      </c>
      <c r="S4684" s="51">
        <f>(N4684/100)*(I4684*$I$5)+(N4684/100)*(J4684*$J$5)</f>
        <v>199.92</v>
      </c>
      <c r="T4684" s="51">
        <f>(O4684/100)*(K4684*$K$5)</f>
        <v>0</v>
      </c>
      <c r="U4684" s="51">
        <f>(P4684/100)*(K4684*$K$5)+(P4684/100)*(L4684*$L$5)</f>
        <v>0</v>
      </c>
      <c r="V4684" s="51">
        <f>(Q4684/100)*(L4684*$L$5)</f>
        <v>0</v>
      </c>
      <c r="W4684" s="51">
        <f>(R4684/100)*(K4684*$K$5)+(R4684/100)*(L4684*$L$5)</f>
        <v>0</v>
      </c>
      <c r="X4684" s="51">
        <f t="shared" si="667"/>
        <v>342.71999999999997</v>
      </c>
      <c r="Y4684" s="51">
        <f t="shared" si="668"/>
        <v>0</v>
      </c>
      <c r="Z4684" s="51">
        <f t="shared" si="669"/>
        <v>0</v>
      </c>
      <c r="AA4684" s="51">
        <f t="shared" si="670"/>
        <v>0</v>
      </c>
      <c r="AB4684" s="51">
        <f t="shared" si="671"/>
        <v>0</v>
      </c>
      <c r="AC4684" s="52">
        <f t="shared" si="672"/>
        <v>342.7</v>
      </c>
      <c r="AD4684" s="53">
        <f>(ROUND(AC4684-AC4682,1)/AC4682)</f>
        <v>0</v>
      </c>
    </row>
    <row r="4685" spans="1:30" x14ac:dyDescent="0.25">
      <c r="A4685" s="46" t="s">
        <v>31</v>
      </c>
      <c r="B4685" s="47">
        <v>0</v>
      </c>
      <c r="C4685" s="48" t="s">
        <v>7</v>
      </c>
      <c r="D4685" s="49">
        <v>102</v>
      </c>
      <c r="E4685" s="49">
        <v>0</v>
      </c>
      <c r="F4685" s="49">
        <v>0</v>
      </c>
      <c r="G4685" s="49">
        <v>0</v>
      </c>
      <c r="H4685" s="49">
        <v>0</v>
      </c>
      <c r="I4685" s="50">
        <v>15</v>
      </c>
      <c r="J4685" s="50">
        <v>55</v>
      </c>
      <c r="K4685" s="50">
        <v>0</v>
      </c>
      <c r="L4685" s="50">
        <v>0</v>
      </c>
      <c r="M4685" s="50">
        <v>0</v>
      </c>
      <c r="N4685" s="51">
        <f>D4685*$D$6</f>
        <v>142.79999999999998</v>
      </c>
      <c r="O4685" s="51">
        <f>E4685*$E$6</f>
        <v>0</v>
      </c>
      <c r="P4685" s="51">
        <f>F4685*$F$6</f>
        <v>0</v>
      </c>
      <c r="Q4685" s="51">
        <f>G4685*$G$6</f>
        <v>0</v>
      </c>
      <c r="R4685" s="51">
        <f>H4685*$H$6</f>
        <v>0</v>
      </c>
      <c r="S4685" s="51">
        <f>(N4685/100)*(I4685*$I$6)+(N4685/100)*(J4685*$J$6)</f>
        <v>199.92</v>
      </c>
      <c r="T4685" s="51">
        <f>(O4685/100)*(K4685*$K$6)</f>
        <v>0</v>
      </c>
      <c r="U4685" s="51">
        <f>(P4685/100)*(K4685*$K$6)+(P4685/100)*(L4685*$L$6)</f>
        <v>0</v>
      </c>
      <c r="V4685" s="51">
        <f>(Q4685/100)*(L4685*$L$6)</f>
        <v>0</v>
      </c>
      <c r="W4685" s="51">
        <f>(R4685/100)*(K4685*$K$6)+(R4685/100)*(L4685*$L$6)</f>
        <v>0</v>
      </c>
      <c r="X4685" s="51">
        <f t="shared" si="667"/>
        <v>342.71999999999997</v>
      </c>
      <c r="Y4685" s="51">
        <f t="shared" si="668"/>
        <v>0</v>
      </c>
      <c r="Z4685" s="51">
        <f t="shared" si="669"/>
        <v>0</v>
      </c>
      <c r="AA4685" s="51">
        <f t="shared" si="670"/>
        <v>0</v>
      </c>
      <c r="AB4685" s="51">
        <f t="shared" si="671"/>
        <v>0</v>
      </c>
      <c r="AC4685" s="52">
        <f t="shared" si="672"/>
        <v>342.7</v>
      </c>
      <c r="AD4685" s="53">
        <f>(ROUND(AC4685-AC4682,1)/AC4682)</f>
        <v>0</v>
      </c>
    </row>
    <row r="4686" spans="1:30" x14ac:dyDescent="0.25">
      <c r="A4686" s="46" t="s">
        <v>32</v>
      </c>
      <c r="B4686" s="47">
        <v>32</v>
      </c>
      <c r="C4686" s="48" t="s">
        <v>8</v>
      </c>
      <c r="D4686" s="49">
        <v>102</v>
      </c>
      <c r="E4686" s="49">
        <v>0</v>
      </c>
      <c r="F4686" s="49">
        <v>0</v>
      </c>
      <c r="G4686" s="49">
        <v>0</v>
      </c>
      <c r="H4686" s="49">
        <v>0</v>
      </c>
      <c r="I4686" s="50">
        <v>15</v>
      </c>
      <c r="J4686" s="50">
        <v>55</v>
      </c>
      <c r="K4686" s="50">
        <v>0</v>
      </c>
      <c r="L4686" s="50">
        <v>0</v>
      </c>
      <c r="M4686" s="50">
        <v>0</v>
      </c>
      <c r="N4686" s="51">
        <f>D4686*$D$7</f>
        <v>142.79999999999998</v>
      </c>
      <c r="O4686" s="51">
        <f>E4686*$E$7</f>
        <v>0</v>
      </c>
      <c r="P4686" s="51">
        <f>F4686*$F$7</f>
        <v>0</v>
      </c>
      <c r="Q4686" s="51">
        <f>G4686*$G$7</f>
        <v>0</v>
      </c>
      <c r="R4686" s="51">
        <f>H4686*$H$7</f>
        <v>0</v>
      </c>
      <c r="S4686" s="51">
        <f>(N4686/100)*(I4686*$I$7)+(N4686/100)*(J4686*$J$7)</f>
        <v>199.92</v>
      </c>
      <c r="T4686" s="51">
        <f>(O4686/100)*(K4686*$K$7)</f>
        <v>0</v>
      </c>
      <c r="U4686" s="51">
        <f>(P4686/100)*(K4686*$K$7)+(P4686/100)*(L4686*$L$7)</f>
        <v>0</v>
      </c>
      <c r="V4686" s="51">
        <f>(Q4686/100)*(L4686*$L$7)</f>
        <v>0</v>
      </c>
      <c r="W4686" s="51">
        <f>(R4686/100)*(K4686*$K$7)+(R4686/100)*(L4686*$L$7)</f>
        <v>0</v>
      </c>
      <c r="X4686" s="51">
        <f t="shared" si="667"/>
        <v>342.71999999999997</v>
      </c>
      <c r="Y4686" s="51">
        <f t="shared" si="668"/>
        <v>0</v>
      </c>
      <c r="Z4686" s="51">
        <f t="shared" si="669"/>
        <v>0</v>
      </c>
      <c r="AA4686" s="51">
        <f t="shared" si="670"/>
        <v>0</v>
      </c>
      <c r="AB4686" s="51">
        <f t="shared" si="671"/>
        <v>0</v>
      </c>
      <c r="AC4686" s="52">
        <f t="shared" si="672"/>
        <v>342.7</v>
      </c>
      <c r="AD4686" s="53">
        <f>(ROUND(AC4686-AC4682,1)/AC4682)</f>
        <v>0</v>
      </c>
    </row>
    <row r="4687" spans="1:30" x14ac:dyDescent="0.25">
      <c r="A4687" s="46" t="s">
        <v>33</v>
      </c>
      <c r="B4687" s="47"/>
      <c r="C4687" s="48" t="s">
        <v>9</v>
      </c>
      <c r="D4687" s="49">
        <v>102</v>
      </c>
      <c r="E4687" s="49">
        <v>0</v>
      </c>
      <c r="F4687" s="49">
        <v>0</v>
      </c>
      <c r="G4687" s="49">
        <v>0</v>
      </c>
      <c r="H4687" s="49">
        <v>0</v>
      </c>
      <c r="I4687" s="50">
        <v>15</v>
      </c>
      <c r="J4687" s="50">
        <v>55</v>
      </c>
      <c r="K4687" s="50">
        <v>0</v>
      </c>
      <c r="L4687" s="50">
        <v>0</v>
      </c>
      <c r="M4687" s="50">
        <v>0</v>
      </c>
      <c r="N4687" s="51">
        <f>D4687*$D$8</f>
        <v>142.79999999999998</v>
      </c>
      <c r="O4687" s="51">
        <f>E4687*$E$8</f>
        <v>0</v>
      </c>
      <c r="P4687" s="51">
        <f>F4687*$F$8</f>
        <v>0</v>
      </c>
      <c r="Q4687" s="51">
        <f>G4687*$G$8</f>
        <v>0</v>
      </c>
      <c r="R4687" s="51">
        <f>H4687*$H$8</f>
        <v>0</v>
      </c>
      <c r="S4687" s="51">
        <f>(N4687/100)*(I4687*$I$8)+(N4687/100)*(J4687*$J$8)</f>
        <v>199.92</v>
      </c>
      <c r="T4687" s="51">
        <f>(O4687/100)*(K4687*$K$8)</f>
        <v>0</v>
      </c>
      <c r="U4687" s="51">
        <f>(P4687/100)*(K4687*$K$8)+(P4687/100)*(L4687*$L$8)</f>
        <v>0</v>
      </c>
      <c r="V4687" s="51">
        <f>(Q4687/100)*(L4687*$L$8)</f>
        <v>0</v>
      </c>
      <c r="W4687" s="51">
        <f>(R4687/100)*(K4687*$K$8)+(R4687/100)*(L4687*$L$8)</f>
        <v>0</v>
      </c>
      <c r="X4687" s="51">
        <f t="shared" si="667"/>
        <v>342.71999999999997</v>
      </c>
      <c r="Y4687" s="51">
        <f t="shared" si="668"/>
        <v>0</v>
      </c>
      <c r="Z4687" s="51">
        <f t="shared" si="669"/>
        <v>0</v>
      </c>
      <c r="AA4687" s="51">
        <f t="shared" si="670"/>
        <v>0</v>
      </c>
      <c r="AB4687" s="51">
        <f t="shared" si="671"/>
        <v>0</v>
      </c>
      <c r="AC4687" s="52">
        <f t="shared" si="672"/>
        <v>342.7</v>
      </c>
      <c r="AD4687" s="53">
        <f>(ROUND(AC4687-AC4682,1)/AC4682)</f>
        <v>0</v>
      </c>
    </row>
    <row r="4688" spans="1:30" x14ac:dyDescent="0.25">
      <c r="A4688" s="46" t="s">
        <v>34</v>
      </c>
      <c r="B4688" s="47"/>
      <c r="C4688" s="48" t="s">
        <v>10</v>
      </c>
      <c r="D4688" s="49">
        <v>51</v>
      </c>
      <c r="E4688" s="49">
        <v>115</v>
      </c>
      <c r="F4688" s="49">
        <v>0</v>
      </c>
      <c r="G4688" s="49">
        <v>0</v>
      </c>
      <c r="H4688" s="49">
        <v>0</v>
      </c>
      <c r="I4688" s="50">
        <v>15</v>
      </c>
      <c r="J4688" s="50">
        <v>55</v>
      </c>
      <c r="K4688" s="50">
        <v>70</v>
      </c>
      <c r="L4688" s="50">
        <v>0</v>
      </c>
      <c r="M4688" s="50">
        <v>0</v>
      </c>
      <c r="N4688" s="51">
        <f>D4688*$D$9</f>
        <v>68.850000000000009</v>
      </c>
      <c r="O4688" s="51">
        <f>E4688*$E$9</f>
        <v>155.25</v>
      </c>
      <c r="P4688" s="51">
        <f>F4688*$F$9</f>
        <v>0</v>
      </c>
      <c r="Q4688" s="51">
        <f>G4688*$G$9</f>
        <v>0</v>
      </c>
      <c r="R4688" s="51">
        <f>H4688*$H$9</f>
        <v>0</v>
      </c>
      <c r="S4688" s="51">
        <f>(N4688/100)*(I4688*$I$9)+(N4688/100)*(J4688*$J$9)</f>
        <v>48.195000000000007</v>
      </c>
      <c r="T4688" s="51">
        <f>(O4688/100)*(K4688*$K$9)</f>
        <v>152.14500000000001</v>
      </c>
      <c r="U4688" s="51">
        <f>(P4688/100)*(K4688*$K$9)+(P4688/100)*(L4688*$L$9)</f>
        <v>0</v>
      </c>
      <c r="V4688" s="51">
        <f>(Q4688/100)*(L4688*$L$9)</f>
        <v>0</v>
      </c>
      <c r="W4688" s="51">
        <f>(R4688/100)*(K4688*$K$9)+(R4688/100)*(L4688*$L$9)</f>
        <v>0</v>
      </c>
      <c r="X4688" s="51">
        <f t="shared" si="667"/>
        <v>117.04500000000002</v>
      </c>
      <c r="Y4688" s="51">
        <f t="shared" si="668"/>
        <v>307.39499999999998</v>
      </c>
      <c r="Z4688" s="51">
        <f t="shared" si="669"/>
        <v>0</v>
      </c>
      <c r="AA4688" s="51">
        <f t="shared" si="670"/>
        <v>0</v>
      </c>
      <c r="AB4688" s="51">
        <f t="shared" si="671"/>
        <v>0</v>
      </c>
      <c r="AC4688" s="52">
        <f t="shared" si="672"/>
        <v>424.4</v>
      </c>
      <c r="AD4688" s="53">
        <f>(ROUND(AC4688-AC4682,1)/AC4682)</f>
        <v>0.23840093376130728</v>
      </c>
    </row>
    <row r="4689" spans="1:30" x14ac:dyDescent="0.25">
      <c r="A4689" s="46" t="s">
        <v>35</v>
      </c>
      <c r="B4689" s="47"/>
      <c r="C4689" s="48" t="s">
        <v>11</v>
      </c>
      <c r="D4689" s="49">
        <v>51</v>
      </c>
      <c r="E4689" s="49">
        <v>0</v>
      </c>
      <c r="F4689" s="49">
        <v>115</v>
      </c>
      <c r="G4689" s="49">
        <v>0</v>
      </c>
      <c r="H4689" s="49">
        <v>0</v>
      </c>
      <c r="I4689" s="50">
        <v>15</v>
      </c>
      <c r="J4689" s="50">
        <v>55</v>
      </c>
      <c r="K4689" s="50">
        <v>35</v>
      </c>
      <c r="L4689" s="50">
        <v>35</v>
      </c>
      <c r="M4689" s="50">
        <v>0</v>
      </c>
      <c r="N4689" s="51">
        <f>D4689*$D$10</f>
        <v>68.850000000000009</v>
      </c>
      <c r="O4689" s="51">
        <f>E4689*$E$10</f>
        <v>0</v>
      </c>
      <c r="P4689" s="51">
        <f>F4689*$F$10</f>
        <v>155.25</v>
      </c>
      <c r="Q4689" s="51">
        <f>G4689*$G$10</f>
        <v>0</v>
      </c>
      <c r="R4689" s="51">
        <f>H4689*$H$10</f>
        <v>0</v>
      </c>
      <c r="S4689" s="51">
        <f>(N4689/100)*(I4689*$I$10)+(N4689/100)*(J4689*$J$10)</f>
        <v>48.195000000000007</v>
      </c>
      <c r="T4689" s="51">
        <f>(O4689/100)*(K4689*$J$10)</f>
        <v>0</v>
      </c>
      <c r="U4689" s="51">
        <f>(P4689/100)*(K4689*$K$10)+(P4689/100)*(L4689*$L$10)</f>
        <v>152.14500000000001</v>
      </c>
      <c r="V4689" s="51">
        <f>(Q4689/100)*(L4689*$L$10)</f>
        <v>0</v>
      </c>
      <c r="W4689" s="51">
        <f>(R4689/100)*(K4689*$K$10)+(R4689/100)*(L4689*$L$10)</f>
        <v>0</v>
      </c>
      <c r="X4689" s="51">
        <f t="shared" si="667"/>
        <v>117.04500000000002</v>
      </c>
      <c r="Y4689" s="51">
        <f t="shared" si="668"/>
        <v>0</v>
      </c>
      <c r="Z4689" s="51">
        <f t="shared" si="669"/>
        <v>307.39499999999998</v>
      </c>
      <c r="AA4689" s="51">
        <f t="shared" si="670"/>
        <v>0</v>
      </c>
      <c r="AB4689" s="51">
        <f t="shared" si="671"/>
        <v>0</v>
      </c>
      <c r="AC4689" s="52">
        <f t="shared" si="672"/>
        <v>424.4</v>
      </c>
      <c r="AD4689" s="53">
        <f>(ROUND(AC4689-AC4682,1)/AC4682)</f>
        <v>0.23840093376130728</v>
      </c>
    </row>
    <row r="4690" spans="1:30" x14ac:dyDescent="0.25">
      <c r="A4690" s="46" t="s">
        <v>36</v>
      </c>
      <c r="B4690" s="47"/>
      <c r="C4690" s="48" t="s">
        <v>12</v>
      </c>
      <c r="D4690" s="49">
        <v>51</v>
      </c>
      <c r="E4690" s="49">
        <v>0</v>
      </c>
      <c r="F4690" s="49">
        <v>0</v>
      </c>
      <c r="G4690" s="49">
        <v>115</v>
      </c>
      <c r="H4690" s="49">
        <v>0</v>
      </c>
      <c r="I4690" s="50">
        <v>15</v>
      </c>
      <c r="J4690" s="50">
        <v>55</v>
      </c>
      <c r="K4690" s="50">
        <v>0</v>
      </c>
      <c r="L4690" s="50">
        <v>70</v>
      </c>
      <c r="M4690" s="50">
        <v>0</v>
      </c>
      <c r="N4690" s="51">
        <f>D4690*$D$11</f>
        <v>68.850000000000009</v>
      </c>
      <c r="O4690" s="51">
        <f>E4690*$E$11</f>
        <v>0</v>
      </c>
      <c r="P4690" s="51">
        <f>F4690*$F$11</f>
        <v>0</v>
      </c>
      <c r="Q4690" s="51">
        <f>G4690*$G$11</f>
        <v>155.25</v>
      </c>
      <c r="R4690" s="51">
        <f>H4690*$H$11</f>
        <v>0</v>
      </c>
      <c r="S4690" s="51">
        <f>(N4690/100)*(I4690*$I$11)+(N4690/100)*(J4690*$J$11)</f>
        <v>48.195000000000007</v>
      </c>
      <c r="T4690" s="51">
        <f>(O4690/100)*(K4690*$K$11)</f>
        <v>0</v>
      </c>
      <c r="U4690" s="51">
        <f>(P4690/100)*(K4690*$K$11)+(P4690/100)*(L4690*$L$11)</f>
        <v>0</v>
      </c>
      <c r="V4690" s="51">
        <f>(Q4690/100)*(L4690*$L$11)</f>
        <v>152.14500000000001</v>
      </c>
      <c r="W4690" s="51">
        <f>(R4690/100)*(K4690*$K$11)+(R4690/100)*(L4690*$L$11)</f>
        <v>0</v>
      </c>
      <c r="X4690" s="51">
        <f t="shared" si="667"/>
        <v>117.04500000000002</v>
      </c>
      <c r="Y4690" s="51">
        <f t="shared" si="668"/>
        <v>0</v>
      </c>
      <c r="Z4690" s="51">
        <f t="shared" si="669"/>
        <v>0</v>
      </c>
      <c r="AA4690" s="51">
        <f t="shared" si="670"/>
        <v>307.39499999999998</v>
      </c>
      <c r="AB4690" s="51">
        <f t="shared" si="671"/>
        <v>0</v>
      </c>
      <c r="AC4690" s="52">
        <f t="shared" si="672"/>
        <v>424.4</v>
      </c>
      <c r="AD4690" s="53">
        <f>(ROUND(AC4690-AC4682,1)/AC4682)</f>
        <v>0.23840093376130728</v>
      </c>
    </row>
    <row r="4691" spans="1:30" x14ac:dyDescent="0.25">
      <c r="A4691" s="46" t="s">
        <v>37</v>
      </c>
      <c r="B4691" s="47"/>
      <c r="C4691" s="48" t="s">
        <v>13</v>
      </c>
      <c r="D4691" s="49">
        <v>51</v>
      </c>
      <c r="E4691" s="49">
        <v>0</v>
      </c>
      <c r="F4691" s="49">
        <v>0</v>
      </c>
      <c r="G4691" s="49">
        <v>0</v>
      </c>
      <c r="H4691" s="49">
        <v>115</v>
      </c>
      <c r="I4691" s="50">
        <v>15</v>
      </c>
      <c r="J4691" s="50">
        <v>55</v>
      </c>
      <c r="K4691" s="50">
        <v>35</v>
      </c>
      <c r="L4691" s="50">
        <v>35</v>
      </c>
      <c r="M4691" s="50">
        <v>0</v>
      </c>
      <c r="N4691" s="51">
        <f>D4691*$D$12</f>
        <v>68.850000000000009</v>
      </c>
      <c r="O4691" s="51">
        <f>E4691*$E$12</f>
        <v>0</v>
      </c>
      <c r="P4691" s="51">
        <f>F4691*$F$12</f>
        <v>0</v>
      </c>
      <c r="Q4691" s="51">
        <f>G4691*$G$12</f>
        <v>0</v>
      </c>
      <c r="R4691" s="51">
        <f>H4691*$H$12</f>
        <v>155.25</v>
      </c>
      <c r="S4691" s="51">
        <f>(N4691/100)*(I4691*$I$12)+(N4691/100)*(J4691*$J$12)</f>
        <v>48.195000000000007</v>
      </c>
      <c r="T4691" s="51">
        <f>(O4691/100)*(K4691*$K$12)</f>
        <v>0</v>
      </c>
      <c r="U4691" s="51">
        <f>(P4691/100)*(K4691*$K$12)+(P4691/100)*(L4691*$L$12)</f>
        <v>0</v>
      </c>
      <c r="V4691" s="51">
        <f>(Q4691/100)*(L4691*$L$12)</f>
        <v>0</v>
      </c>
      <c r="W4691" s="51">
        <f>(R4691/100)*(K4691*$K$12)+(R4691/100)*(L4691*$L$12)</f>
        <v>152.14500000000001</v>
      </c>
      <c r="X4691" s="51">
        <f t="shared" si="667"/>
        <v>117.04500000000002</v>
      </c>
      <c r="Y4691" s="51">
        <f t="shared" si="668"/>
        <v>0</v>
      </c>
      <c r="Z4691" s="51">
        <f t="shared" si="669"/>
        <v>0</v>
      </c>
      <c r="AA4691" s="51">
        <f t="shared" si="670"/>
        <v>0</v>
      </c>
      <c r="AB4691" s="51">
        <f t="shared" si="671"/>
        <v>307.39499999999998</v>
      </c>
      <c r="AC4691" s="52">
        <f t="shared" si="672"/>
        <v>424.4</v>
      </c>
      <c r="AD4691" s="53">
        <f>(ROUND(AC4691-AC4682,1)/AC4682)</f>
        <v>0.23840093376130728</v>
      </c>
    </row>
    <row r="4692" spans="1:30" x14ac:dyDescent="0.25">
      <c r="A4692" s="46" t="s">
        <v>38</v>
      </c>
      <c r="B4692" s="47"/>
      <c r="C4692" s="48" t="s">
        <v>14</v>
      </c>
      <c r="D4692" s="49">
        <v>102</v>
      </c>
      <c r="E4692" s="49">
        <v>0</v>
      </c>
      <c r="F4692" s="49">
        <v>0</v>
      </c>
      <c r="G4692" s="49">
        <v>0</v>
      </c>
      <c r="H4692" s="49">
        <v>0</v>
      </c>
      <c r="I4692" s="50">
        <v>0</v>
      </c>
      <c r="J4692" s="50">
        <v>0</v>
      </c>
      <c r="K4692" s="50">
        <v>0</v>
      </c>
      <c r="L4692" s="50">
        <v>0</v>
      </c>
      <c r="M4692" s="50">
        <v>107</v>
      </c>
      <c r="N4692" s="51">
        <f>D4692*$D$13</f>
        <v>137.70000000000002</v>
      </c>
      <c r="O4692" s="51">
        <f>E4692*$E$13</f>
        <v>0</v>
      </c>
      <c r="P4692" s="51">
        <f>F4692*$F$13</f>
        <v>0</v>
      </c>
      <c r="Q4692" s="51">
        <f>G4692*$G$13</f>
        <v>0</v>
      </c>
      <c r="R4692" s="51">
        <f>H4692*$H$13</f>
        <v>0</v>
      </c>
      <c r="S4692" s="51">
        <f>(N4692/100)*(I4692*$I$13)+(N4692/100)*(J4692*$J$13)+(N4692/100)*(M4692*$M$13)</f>
        <v>294.67800000000005</v>
      </c>
      <c r="T4692" s="51">
        <f>(O4692/100)*(K4692*$K$13)+(O4692/100)*(M4692*$M$13)</f>
        <v>0</v>
      </c>
      <c r="U4692" s="51">
        <f>(P4692/100)*(K4692*$K$13)+(P4692/100)*(L4692*$L$13)+(P4692/100)*(M4692*$M$13)</f>
        <v>0</v>
      </c>
      <c r="V4692" s="51">
        <f>(Q4692/100)*(L4692*$L$13)+(Q4692/100)*(M4692*$M$13)</f>
        <v>0</v>
      </c>
      <c r="W4692" s="51">
        <f>(R4692/100)*(K4692*$K$13)+(R4692/100)*(L4692*$L$13)+(R4692/100)*(M4692*$M$13)</f>
        <v>0</v>
      </c>
      <c r="X4692" s="51">
        <f t="shared" si="667"/>
        <v>432.37800000000004</v>
      </c>
      <c r="Y4692" s="51">
        <f t="shared" si="668"/>
        <v>0</v>
      </c>
      <c r="Z4692" s="51">
        <f t="shared" si="669"/>
        <v>0</v>
      </c>
      <c r="AA4692" s="51">
        <f t="shared" si="670"/>
        <v>0</v>
      </c>
      <c r="AB4692" s="51">
        <f t="shared" si="671"/>
        <v>0</v>
      </c>
      <c r="AC4692" s="52">
        <f t="shared" si="672"/>
        <v>432.4</v>
      </c>
      <c r="AD4692" s="53">
        <f>(ROUND(AC4692-AC4682,1)/AC4682)</f>
        <v>0.26174496644295303</v>
      </c>
    </row>
    <row r="4693" spans="1:30" x14ac:dyDescent="0.25">
      <c r="A4693" s="46" t="s">
        <v>39</v>
      </c>
      <c r="B4693" s="47"/>
      <c r="C4693" s="48" t="s">
        <v>15</v>
      </c>
      <c r="D4693" s="49">
        <v>102</v>
      </c>
      <c r="E4693" s="49">
        <v>0</v>
      </c>
      <c r="F4693" s="49">
        <v>0</v>
      </c>
      <c r="G4693" s="49">
        <v>0</v>
      </c>
      <c r="H4693" s="49">
        <v>0</v>
      </c>
      <c r="I4693" s="50">
        <v>15</v>
      </c>
      <c r="J4693" s="50">
        <v>55</v>
      </c>
      <c r="K4693" s="50">
        <v>65</v>
      </c>
      <c r="L4693" s="50">
        <v>0</v>
      </c>
      <c r="M4693" s="50">
        <v>0</v>
      </c>
      <c r="N4693" s="51">
        <f>D4693*$D$14</f>
        <v>137.70000000000002</v>
      </c>
      <c r="O4693" s="51">
        <f>E4693*$E$14</f>
        <v>0</v>
      </c>
      <c r="P4693" s="51">
        <f>F4693*$F$14</f>
        <v>0</v>
      </c>
      <c r="Q4693" s="51">
        <f>G4693*$G$14</f>
        <v>0</v>
      </c>
      <c r="R4693" s="51">
        <f>H4693*$H$14</f>
        <v>0</v>
      </c>
      <c r="S4693" s="51">
        <f>(N4693/100)*(I4693*$I$14)+(N4693/100)*(J4693*$J$14)+(N4693/100)*(K4693*$K$14)</f>
        <v>275.40000000000003</v>
      </c>
      <c r="T4693" s="51">
        <f>(O4693/100)*(K4693*$K$14)</f>
        <v>0</v>
      </c>
      <c r="U4693" s="51">
        <f>(P4693/100)*(K4693*$K$14)+(P4693/100)*(L4693*$L$14)</f>
        <v>0</v>
      </c>
      <c r="V4693" s="51">
        <f>(Q4693/100)*(L4693*$L$14)</f>
        <v>0</v>
      </c>
      <c r="W4693" s="51">
        <f>(R4693/100)*(K4693*$L$14)+(R4693/100)*(L4693*$M$14)</f>
        <v>0</v>
      </c>
      <c r="X4693" s="51">
        <f t="shared" si="667"/>
        <v>413.1</v>
      </c>
      <c r="Y4693" s="51">
        <f t="shared" si="668"/>
        <v>0</v>
      </c>
      <c r="Z4693" s="51">
        <f t="shared" si="669"/>
        <v>0</v>
      </c>
      <c r="AA4693" s="51">
        <f t="shared" si="670"/>
        <v>0</v>
      </c>
      <c r="AB4693" s="51">
        <f t="shared" si="671"/>
        <v>0</v>
      </c>
      <c r="AC4693" s="52">
        <f t="shared" si="672"/>
        <v>413.1</v>
      </c>
      <c r="AD4693" s="53">
        <f>(ROUND(AC4693-AC4682,1)/AC4682)</f>
        <v>0.20542748759848267</v>
      </c>
    </row>
    <row r="4694" spans="1:30" x14ac:dyDescent="0.25">
      <c r="A4694" s="46"/>
      <c r="B4694" s="47">
        <v>600</v>
      </c>
      <c r="C4694" s="48" t="s">
        <v>16</v>
      </c>
      <c r="D4694" s="49">
        <v>102</v>
      </c>
      <c r="E4694" s="49">
        <v>0</v>
      </c>
      <c r="F4694" s="49">
        <v>0</v>
      </c>
      <c r="G4694" s="49">
        <v>0</v>
      </c>
      <c r="H4694" s="49">
        <v>0</v>
      </c>
      <c r="I4694" s="50">
        <v>15</v>
      </c>
      <c r="J4694" s="50">
        <v>55</v>
      </c>
      <c r="K4694" s="50">
        <v>0</v>
      </c>
      <c r="L4694" s="50">
        <v>65</v>
      </c>
      <c r="M4694" s="50">
        <v>0</v>
      </c>
      <c r="N4694" s="51">
        <f>D4694*$D$15</f>
        <v>137.70000000000002</v>
      </c>
      <c r="O4694" s="51">
        <f>E4694*$E$15</f>
        <v>0</v>
      </c>
      <c r="P4694" s="51">
        <f>F4694*$F$15</f>
        <v>0</v>
      </c>
      <c r="Q4694" s="51">
        <f>G4694*$G$15</f>
        <v>0</v>
      </c>
      <c r="R4694" s="51">
        <f>H4694*$H$15</f>
        <v>0</v>
      </c>
      <c r="S4694" s="51">
        <f>(N4694/100)*(I4694*$I$15)+(N4694/100)*(J4694*$J$15)+(N4694/100)*(L4694*$L$15)</f>
        <v>275.40000000000003</v>
      </c>
      <c r="T4694" s="51">
        <f>(O4694/100)*(K4694*$K$15)</f>
        <v>0</v>
      </c>
      <c r="U4694" s="51">
        <f>(P4694/100)*(K4694*$K$15)+(P4694/100)*(L4694*$L$15)</f>
        <v>0</v>
      </c>
      <c r="V4694" s="51">
        <f>(Q4694/100)*(L4694*$L$15)</f>
        <v>0</v>
      </c>
      <c r="W4694" s="51">
        <f>(R4694/100)*(K4694*$K$15)+(R4694/100)*(L4694*$L$15)</f>
        <v>0</v>
      </c>
      <c r="X4694" s="51">
        <f t="shared" si="667"/>
        <v>413.1</v>
      </c>
      <c r="Y4694" s="51">
        <f t="shared" si="668"/>
        <v>0</v>
      </c>
      <c r="Z4694" s="51">
        <f t="shared" si="669"/>
        <v>0</v>
      </c>
      <c r="AA4694" s="51">
        <f t="shared" si="670"/>
        <v>0</v>
      </c>
      <c r="AB4694" s="51">
        <f t="shared" si="671"/>
        <v>0</v>
      </c>
      <c r="AC4694" s="52">
        <f t="shared" si="672"/>
        <v>413.1</v>
      </c>
      <c r="AD4694" s="53">
        <f>(ROUND(AC4694-AC4682,1)/AC4682)</f>
        <v>0.20542748759848267</v>
      </c>
    </row>
    <row r="4695" spans="1:30" x14ac:dyDescent="0.25">
      <c r="A4695" s="46"/>
      <c r="B4695" s="47"/>
      <c r="C4695" s="48" t="s">
        <v>17</v>
      </c>
      <c r="D4695" s="49">
        <v>102</v>
      </c>
      <c r="E4695" s="49">
        <v>0</v>
      </c>
      <c r="F4695" s="49">
        <v>0</v>
      </c>
      <c r="G4695" s="49">
        <v>0</v>
      </c>
      <c r="H4695" s="49">
        <v>0</v>
      </c>
      <c r="I4695" s="50">
        <v>15</v>
      </c>
      <c r="J4695" s="50">
        <v>80</v>
      </c>
      <c r="K4695" s="50">
        <v>0</v>
      </c>
      <c r="L4695" s="50">
        <v>0</v>
      </c>
      <c r="M4695" s="50">
        <v>0</v>
      </c>
      <c r="N4695" s="51">
        <f>D4695*$D$16</f>
        <v>137.70000000000002</v>
      </c>
      <c r="O4695" s="51">
        <f>E4695*$E$16</f>
        <v>0</v>
      </c>
      <c r="P4695" s="51">
        <f>F4695*$F$16</f>
        <v>0</v>
      </c>
      <c r="Q4695" s="51">
        <f>G4695*$G$16</f>
        <v>0</v>
      </c>
      <c r="R4695" s="51">
        <f>H4695*$H$16</f>
        <v>0</v>
      </c>
      <c r="S4695" s="51">
        <f>(N4695/100)*(I4695*$I$16)+(N4695/100)*(J4695*$J$16)</f>
        <v>296.05500000000006</v>
      </c>
      <c r="T4695" s="51">
        <f>(O4695/100)*(K4695*$K$16)</f>
        <v>0</v>
      </c>
      <c r="U4695" s="51">
        <f>(P4695/100)*(K4695*$K$16)+(P4695/100)*(L4695*$L$16)</f>
        <v>0</v>
      </c>
      <c r="V4695" s="51">
        <f>(Q4695/100)*(L4695*$L$16)</f>
        <v>0</v>
      </c>
      <c r="W4695" s="51">
        <f>(R4695/100)*(K4695*$K$16)+(R4695/100)*(L4695*$L$16)</f>
        <v>0</v>
      </c>
      <c r="X4695" s="51">
        <f t="shared" si="667"/>
        <v>433.75500000000011</v>
      </c>
      <c r="Y4695" s="51">
        <f t="shared" si="668"/>
        <v>0</v>
      </c>
      <c r="Z4695" s="51">
        <f t="shared" si="669"/>
        <v>0</v>
      </c>
      <c r="AA4695" s="51">
        <f t="shared" si="670"/>
        <v>0</v>
      </c>
      <c r="AB4695" s="51">
        <f t="shared" si="671"/>
        <v>0</v>
      </c>
      <c r="AC4695" s="52">
        <f t="shared" si="672"/>
        <v>433.8</v>
      </c>
      <c r="AD4695" s="53">
        <f>(ROUND(AC4695-AC4682,1)/AC4682)</f>
        <v>0.26583017216224103</v>
      </c>
    </row>
    <row r="4696" spans="1:30" x14ac:dyDescent="0.25">
      <c r="A4696" s="46"/>
      <c r="B4696" s="47"/>
      <c r="C4696" s="48" t="s">
        <v>18</v>
      </c>
      <c r="D4696" s="49">
        <v>120</v>
      </c>
      <c r="E4696" s="49">
        <v>0</v>
      </c>
      <c r="F4696" s="49">
        <v>0</v>
      </c>
      <c r="G4696" s="49">
        <v>0</v>
      </c>
      <c r="H4696" s="49">
        <v>0</v>
      </c>
      <c r="I4696" s="50">
        <v>30</v>
      </c>
      <c r="J4696" s="50">
        <v>55</v>
      </c>
      <c r="K4696" s="50">
        <v>0</v>
      </c>
      <c r="L4696" s="50">
        <v>0</v>
      </c>
      <c r="M4696" s="50">
        <v>0</v>
      </c>
      <c r="N4696" s="51">
        <f>D4696*$D$17</f>
        <v>162</v>
      </c>
      <c r="O4696" s="51">
        <f>E4696*$E$17</f>
        <v>0</v>
      </c>
      <c r="P4696" s="51">
        <f>F4696*$F$17</f>
        <v>0</v>
      </c>
      <c r="Q4696" s="51">
        <f>G4696*$G$17</f>
        <v>0</v>
      </c>
      <c r="R4696" s="51">
        <f>H4696*$H$17</f>
        <v>0</v>
      </c>
      <c r="S4696" s="51">
        <f>(N4696/100)*(I4696*$I$17)+(N4696/100)*(J4696*$J$17)</f>
        <v>210.60000000000002</v>
      </c>
      <c r="T4696" s="51">
        <f>(O4696/100)*(K4696*$K$17)</f>
        <v>0</v>
      </c>
      <c r="U4696" s="51">
        <f>(P4696/100)*(K4696*$K$17)+(P4696/100)*(L4696*$L$17)</f>
        <v>0</v>
      </c>
      <c r="V4696" s="51">
        <f>(Q4696/100)*(L4696*$L$17)</f>
        <v>0</v>
      </c>
      <c r="W4696" s="51">
        <f>(R4696/100)*(K4696*$K$17)+(R4696/100)*(L4696*$L$17)</f>
        <v>0</v>
      </c>
      <c r="X4696" s="51">
        <f t="shared" si="667"/>
        <v>372.6</v>
      </c>
      <c r="Y4696" s="51">
        <f t="shared" si="668"/>
        <v>0</v>
      </c>
      <c r="Z4696" s="51">
        <f t="shared" si="669"/>
        <v>0</v>
      </c>
      <c r="AA4696" s="51">
        <f t="shared" si="670"/>
        <v>0</v>
      </c>
      <c r="AB4696" s="51">
        <f t="shared" si="671"/>
        <v>0</v>
      </c>
      <c r="AC4696" s="52">
        <f t="shared" si="672"/>
        <v>372.6</v>
      </c>
      <c r="AD4696" s="53">
        <f>(ROUND(AC4696-AC4682,1)/AC4682)</f>
        <v>8.7248322147651006E-2</v>
      </c>
    </row>
    <row r="4697" spans="1:30" x14ac:dyDescent="0.25">
      <c r="A4697" s="54" t="s">
        <v>19</v>
      </c>
      <c r="B4697" s="55" t="s">
        <v>375</v>
      </c>
      <c r="C4697" s="38" t="s">
        <v>4</v>
      </c>
      <c r="D4697" s="39">
        <v>116</v>
      </c>
      <c r="E4697" s="39">
        <v>0</v>
      </c>
      <c r="F4697" s="39">
        <v>0</v>
      </c>
      <c r="G4697" s="39">
        <v>0</v>
      </c>
      <c r="H4697" s="39">
        <v>0</v>
      </c>
      <c r="I4697" s="40">
        <v>20</v>
      </c>
      <c r="J4697" s="40">
        <v>60</v>
      </c>
      <c r="K4697" s="40">
        <v>0</v>
      </c>
      <c r="L4697" s="40">
        <v>0</v>
      </c>
      <c r="M4697" s="40">
        <v>0</v>
      </c>
      <c r="N4697" s="41">
        <f>D4697*$D$3</f>
        <v>162.39999999999998</v>
      </c>
      <c r="O4697" s="41">
        <f>E4697*$E$3</f>
        <v>0</v>
      </c>
      <c r="P4697" s="41">
        <f>F4697*$F$3</f>
        <v>0</v>
      </c>
      <c r="Q4697" s="41">
        <f>G4697*$G$3</f>
        <v>0</v>
      </c>
      <c r="R4697" s="41">
        <f>H4697*$H$3</f>
        <v>0</v>
      </c>
      <c r="S4697" s="41">
        <f>(N4697/100)*(I4697*$I$3)+(N4697/100)*(J4697*$J$3)</f>
        <v>259.83999999999992</v>
      </c>
      <c r="T4697" s="41">
        <f>(O4697/100)*(K4697*$K$3)</f>
        <v>0</v>
      </c>
      <c r="U4697" s="41">
        <f>(P4697/100)*(K4697*$K$3)+(P4697/100)*(L4697*$L$3)</f>
        <v>0</v>
      </c>
      <c r="V4697" s="41">
        <f>(Q4697/100)*(L4697*$L$3)</f>
        <v>0</v>
      </c>
      <c r="W4697" s="41">
        <f>(R4697/100)*(K4697*$K$3)+(R4697/100)*(L4697*$L$3)</f>
        <v>0</v>
      </c>
      <c r="X4697" s="41">
        <f t="shared" si="667"/>
        <v>422.2399999999999</v>
      </c>
      <c r="Y4697" s="41">
        <f t="shared" si="668"/>
        <v>0</v>
      </c>
      <c r="Z4697" s="41">
        <f t="shared" si="669"/>
        <v>0</v>
      </c>
      <c r="AA4697" s="41">
        <f t="shared" si="670"/>
        <v>0</v>
      </c>
      <c r="AB4697" s="41">
        <f t="shared" si="671"/>
        <v>0</v>
      </c>
      <c r="AC4697" s="42">
        <f t="shared" si="672"/>
        <v>422.2</v>
      </c>
      <c r="AD4697" s="43">
        <v>0</v>
      </c>
    </row>
    <row r="4698" spans="1:30" x14ac:dyDescent="0.25">
      <c r="A4698" s="46" t="s">
        <v>29</v>
      </c>
      <c r="B4698" s="56">
        <v>8</v>
      </c>
      <c r="C4698" s="48" t="s">
        <v>5</v>
      </c>
      <c r="D4698" s="49">
        <v>116</v>
      </c>
      <c r="E4698" s="49">
        <v>0</v>
      </c>
      <c r="F4698" s="49">
        <v>0</v>
      </c>
      <c r="G4698" s="49">
        <v>0</v>
      </c>
      <c r="H4698" s="49">
        <v>0</v>
      </c>
      <c r="I4698" s="50">
        <v>35</v>
      </c>
      <c r="J4698" s="50">
        <v>75</v>
      </c>
      <c r="K4698" s="50">
        <v>0</v>
      </c>
      <c r="L4698" s="50">
        <v>0</v>
      </c>
      <c r="M4698" s="50">
        <v>0</v>
      </c>
      <c r="N4698" s="51">
        <f>D4698*$D$4</f>
        <v>156.60000000000002</v>
      </c>
      <c r="O4698" s="51">
        <f>E4698*$E$4</f>
        <v>0</v>
      </c>
      <c r="P4698" s="51">
        <f>F4698*$F$4</f>
        <v>0</v>
      </c>
      <c r="Q4698" s="51">
        <f>G4698*$G$4</f>
        <v>0</v>
      </c>
      <c r="R4698" s="51">
        <f>H4698*$H$4</f>
        <v>0</v>
      </c>
      <c r="S4698" s="51">
        <f>(N4698/100)*(I4698*$I$4)+(N4698/100)*(J4698*$J$4)</f>
        <v>344.52000000000004</v>
      </c>
      <c r="T4698" s="51">
        <f>(O4698/100)*(K4698*$K$4)</f>
        <v>0</v>
      </c>
      <c r="U4698" s="51">
        <f>(P4698/100)*(K4698*$K$4)+(P4698/100)*(L4698*$L$4)</f>
        <v>0</v>
      </c>
      <c r="V4698" s="51">
        <f>(Q4698/100)*(L4698*$L$4)</f>
        <v>0</v>
      </c>
      <c r="W4698" s="51">
        <f>(R4698/100)*(K4698*$K$4)+(R4698/100)*(L4698*$L$4)</f>
        <v>0</v>
      </c>
      <c r="X4698" s="51">
        <f t="shared" si="667"/>
        <v>501.12000000000006</v>
      </c>
      <c r="Y4698" s="51">
        <f t="shared" si="668"/>
        <v>0</v>
      </c>
      <c r="Z4698" s="51">
        <f t="shared" si="669"/>
        <v>0</v>
      </c>
      <c r="AA4698" s="51">
        <f t="shared" si="670"/>
        <v>0</v>
      </c>
      <c r="AB4698" s="51">
        <f t="shared" si="671"/>
        <v>0</v>
      </c>
      <c r="AC4698" s="52">
        <f t="shared" si="672"/>
        <v>501.1</v>
      </c>
      <c r="AD4698" s="53">
        <f>(ROUND(AC4698-AC4697,1)/AC4697)</f>
        <v>0.1868782567503553</v>
      </c>
    </row>
    <row r="4699" spans="1:30" x14ac:dyDescent="0.25">
      <c r="A4699" s="46" t="s">
        <v>30</v>
      </c>
      <c r="B4699" s="56">
        <v>12</v>
      </c>
      <c r="C4699" s="48" t="s">
        <v>6</v>
      </c>
      <c r="D4699" s="49">
        <v>116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60</v>
      </c>
      <c r="K4699" s="50">
        <v>0</v>
      </c>
      <c r="L4699" s="50">
        <v>0</v>
      </c>
      <c r="M4699" s="50">
        <v>0</v>
      </c>
      <c r="N4699" s="51">
        <f>D4699*$D$5</f>
        <v>162.39999999999998</v>
      </c>
      <c r="O4699" s="51">
        <f>E4699*$E$5</f>
        <v>0</v>
      </c>
      <c r="P4699" s="51">
        <f>F4699*$F$5</f>
        <v>0</v>
      </c>
      <c r="Q4699" s="51">
        <f>G4699*$G$5</f>
        <v>0</v>
      </c>
      <c r="R4699" s="51">
        <f>H4699*$H$5</f>
        <v>0</v>
      </c>
      <c r="S4699" s="51">
        <f>(N4699/100)*(I4699*$I$5)+(N4699/100)*(J4699*$J$5)</f>
        <v>259.83999999999992</v>
      </c>
      <c r="T4699" s="51">
        <f>(O4699/100)*(K4699*$K$5)</f>
        <v>0</v>
      </c>
      <c r="U4699" s="51">
        <f>(P4699/100)*(K4699*$K$5)+(P4699/100)*(L4699*$L$5)</f>
        <v>0</v>
      </c>
      <c r="V4699" s="51">
        <f>(Q4699/100)*(L4699*$L$5)</f>
        <v>0</v>
      </c>
      <c r="W4699" s="51">
        <f>(R4699/100)*(K4699*$K$5)+(R4699/100)*(L4699*$L$5)</f>
        <v>0</v>
      </c>
      <c r="X4699" s="51">
        <f t="shared" si="667"/>
        <v>422.2399999999999</v>
      </c>
      <c r="Y4699" s="51">
        <f t="shared" si="668"/>
        <v>0</v>
      </c>
      <c r="Z4699" s="51">
        <f t="shared" si="669"/>
        <v>0</v>
      </c>
      <c r="AA4699" s="51">
        <f t="shared" si="670"/>
        <v>0</v>
      </c>
      <c r="AB4699" s="51">
        <f t="shared" si="671"/>
        <v>0</v>
      </c>
      <c r="AC4699" s="52">
        <f t="shared" si="672"/>
        <v>422.2</v>
      </c>
      <c r="AD4699" s="53">
        <f>(ROUND(AC4699-AC4697,1)/AC4697)</f>
        <v>0</v>
      </c>
    </row>
    <row r="4700" spans="1:30" x14ac:dyDescent="0.25">
      <c r="A4700" s="46" t="s">
        <v>31</v>
      </c>
      <c r="B4700" s="56">
        <v>0</v>
      </c>
      <c r="C4700" s="48" t="s">
        <v>7</v>
      </c>
      <c r="D4700" s="49">
        <v>116</v>
      </c>
      <c r="E4700" s="49">
        <v>0</v>
      </c>
      <c r="F4700" s="49">
        <v>0</v>
      </c>
      <c r="G4700" s="49">
        <v>0</v>
      </c>
      <c r="H4700" s="49">
        <v>0</v>
      </c>
      <c r="I4700" s="50">
        <v>20</v>
      </c>
      <c r="J4700" s="50">
        <v>60</v>
      </c>
      <c r="K4700" s="50">
        <v>0</v>
      </c>
      <c r="L4700" s="50">
        <v>0</v>
      </c>
      <c r="M4700" s="50">
        <v>0</v>
      </c>
      <c r="N4700" s="51">
        <f>D4700*$D$6</f>
        <v>162.39999999999998</v>
      </c>
      <c r="O4700" s="51">
        <f>E4700*$E$6</f>
        <v>0</v>
      </c>
      <c r="P4700" s="51">
        <f>F4700*$F$6</f>
        <v>0</v>
      </c>
      <c r="Q4700" s="51">
        <f>G4700*$G$6</f>
        <v>0</v>
      </c>
      <c r="R4700" s="51">
        <f>H4700*$H$6</f>
        <v>0</v>
      </c>
      <c r="S4700" s="51">
        <f>(N4700/100)*(I4700*$I$6)+(N4700/100)*(J4700*$J$6)</f>
        <v>259.83999999999992</v>
      </c>
      <c r="T4700" s="51">
        <f>(O4700/100)*(K4700*$K$6)</f>
        <v>0</v>
      </c>
      <c r="U4700" s="51">
        <f>(P4700/100)*(K4700*$K$6)+(P4700/100)*(L4700*$L$6)</f>
        <v>0</v>
      </c>
      <c r="V4700" s="51">
        <f>(Q4700/100)*(L4700*$L$6)</f>
        <v>0</v>
      </c>
      <c r="W4700" s="51">
        <f>(R4700/100)*(K4700*$K$6)+(R4700/100)*(L4700*$L$6)</f>
        <v>0</v>
      </c>
      <c r="X4700" s="51">
        <f t="shared" si="667"/>
        <v>422.2399999999999</v>
      </c>
      <c r="Y4700" s="51">
        <f t="shared" si="668"/>
        <v>0</v>
      </c>
      <c r="Z4700" s="51">
        <f t="shared" si="669"/>
        <v>0</v>
      </c>
      <c r="AA4700" s="51">
        <f t="shared" si="670"/>
        <v>0</v>
      </c>
      <c r="AB4700" s="51">
        <f t="shared" si="671"/>
        <v>0</v>
      </c>
      <c r="AC4700" s="52">
        <f t="shared" si="672"/>
        <v>422.2</v>
      </c>
      <c r="AD4700" s="53">
        <f>(ROUND(AC4700-AC4697,1)/AC4697)</f>
        <v>0</v>
      </c>
    </row>
    <row r="4701" spans="1:30" x14ac:dyDescent="0.25">
      <c r="A4701" s="46" t="s">
        <v>32</v>
      </c>
      <c r="B4701" s="56">
        <v>0</v>
      </c>
      <c r="C4701" s="48" t="s">
        <v>8</v>
      </c>
      <c r="D4701" s="49">
        <v>116</v>
      </c>
      <c r="E4701" s="49">
        <v>0</v>
      </c>
      <c r="F4701" s="49">
        <v>0</v>
      </c>
      <c r="G4701" s="49">
        <v>0</v>
      </c>
      <c r="H4701" s="49">
        <v>0</v>
      </c>
      <c r="I4701" s="50">
        <v>20</v>
      </c>
      <c r="J4701" s="50">
        <v>60</v>
      </c>
      <c r="K4701" s="50">
        <v>0</v>
      </c>
      <c r="L4701" s="50">
        <v>0</v>
      </c>
      <c r="M4701" s="50">
        <v>0</v>
      </c>
      <c r="N4701" s="51">
        <f>D4701*$D$7</f>
        <v>162.39999999999998</v>
      </c>
      <c r="O4701" s="51">
        <f>E4701*$E$7</f>
        <v>0</v>
      </c>
      <c r="P4701" s="51">
        <f>F4701*$F$7</f>
        <v>0</v>
      </c>
      <c r="Q4701" s="51">
        <f>G4701*$G$7</f>
        <v>0</v>
      </c>
      <c r="R4701" s="51">
        <f>H4701*$H$7</f>
        <v>0</v>
      </c>
      <c r="S4701" s="51">
        <f>(N4701/100)*(I4701*$I$7)+(N4701/100)*(J4701*$J$7)</f>
        <v>259.83999999999992</v>
      </c>
      <c r="T4701" s="51">
        <f>(O4701/100)*(K4701*$K$7)</f>
        <v>0</v>
      </c>
      <c r="U4701" s="51">
        <f>(P4701/100)*(K4701*$K$7)+(P4701/100)*(L4701*$L$7)</f>
        <v>0</v>
      </c>
      <c r="V4701" s="51">
        <f>(Q4701/100)*(L4701*$L$7)</f>
        <v>0</v>
      </c>
      <c r="W4701" s="51">
        <f>(R4701/100)*(K4701*$K$7)+(R4701/100)*(L4701*$L$7)</f>
        <v>0</v>
      </c>
      <c r="X4701" s="51">
        <f t="shared" si="667"/>
        <v>422.2399999999999</v>
      </c>
      <c r="Y4701" s="51">
        <f t="shared" si="668"/>
        <v>0</v>
      </c>
      <c r="Z4701" s="51">
        <f t="shared" si="669"/>
        <v>0</v>
      </c>
      <c r="AA4701" s="51">
        <f t="shared" si="670"/>
        <v>0</v>
      </c>
      <c r="AB4701" s="51">
        <f t="shared" si="671"/>
        <v>0</v>
      </c>
      <c r="AC4701" s="52">
        <f t="shared" si="672"/>
        <v>422.2</v>
      </c>
      <c r="AD4701" s="53">
        <f>(ROUND(AC4701-AC4697,1)/AC4697)</f>
        <v>0</v>
      </c>
    </row>
    <row r="4702" spans="1:30" x14ac:dyDescent="0.25">
      <c r="A4702" s="46" t="s">
        <v>33</v>
      </c>
      <c r="B4702" s="56"/>
      <c r="C4702" s="48" t="s">
        <v>9</v>
      </c>
      <c r="D4702" s="49">
        <v>116</v>
      </c>
      <c r="E4702" s="49">
        <v>0</v>
      </c>
      <c r="F4702" s="49">
        <v>0</v>
      </c>
      <c r="G4702" s="49">
        <v>0</v>
      </c>
      <c r="H4702" s="49">
        <v>0</v>
      </c>
      <c r="I4702" s="50">
        <v>20</v>
      </c>
      <c r="J4702" s="50">
        <v>60</v>
      </c>
      <c r="K4702" s="50">
        <v>0</v>
      </c>
      <c r="L4702" s="50">
        <v>0</v>
      </c>
      <c r="M4702" s="50">
        <v>0</v>
      </c>
      <c r="N4702" s="51">
        <f>D4702*$D$8</f>
        <v>162.39999999999998</v>
      </c>
      <c r="O4702" s="51">
        <f>E4702*$E$8</f>
        <v>0</v>
      </c>
      <c r="P4702" s="51">
        <f>F4702*$F$8</f>
        <v>0</v>
      </c>
      <c r="Q4702" s="51">
        <f>G4702*$G$8</f>
        <v>0</v>
      </c>
      <c r="R4702" s="51">
        <f>H4702*$H$8</f>
        <v>0</v>
      </c>
      <c r="S4702" s="51">
        <f>(N4702/100)*(I4702*$I$8)+(N4702/100)*(J4702*$J$8)</f>
        <v>259.83999999999992</v>
      </c>
      <c r="T4702" s="51">
        <f>(O4702/100)*(K4702*$K$8)</f>
        <v>0</v>
      </c>
      <c r="U4702" s="51">
        <f>(P4702/100)*(K4702*$K$8)+(P4702/100)*(L4702*$L$8)</f>
        <v>0</v>
      </c>
      <c r="V4702" s="51">
        <f>(Q4702/100)*(L4702*$L$8)</f>
        <v>0</v>
      </c>
      <c r="W4702" s="51">
        <f>(R4702/100)*(K4702*$K$8)+(R4702/100)*(L4702*$L$8)</f>
        <v>0</v>
      </c>
      <c r="X4702" s="51">
        <f t="shared" si="667"/>
        <v>422.2399999999999</v>
      </c>
      <c r="Y4702" s="51">
        <f t="shared" si="668"/>
        <v>0</v>
      </c>
      <c r="Z4702" s="51">
        <f t="shared" si="669"/>
        <v>0</v>
      </c>
      <c r="AA4702" s="51">
        <f t="shared" si="670"/>
        <v>0</v>
      </c>
      <c r="AB4702" s="51">
        <f t="shared" si="671"/>
        <v>0</v>
      </c>
      <c r="AC4702" s="52">
        <f t="shared" si="672"/>
        <v>422.2</v>
      </c>
      <c r="AD4702" s="53">
        <f>(ROUND(AC4702-AC4697,1)/AC4697)</f>
        <v>0</v>
      </c>
    </row>
    <row r="4703" spans="1:30" x14ac:dyDescent="0.25">
      <c r="A4703" s="46" t="s">
        <v>34</v>
      </c>
      <c r="B4703" s="56"/>
      <c r="C4703" s="48" t="s">
        <v>10</v>
      </c>
      <c r="D4703" s="49">
        <v>58</v>
      </c>
      <c r="E4703" s="49">
        <v>125</v>
      </c>
      <c r="F4703" s="49">
        <v>0</v>
      </c>
      <c r="G4703" s="49">
        <v>0</v>
      </c>
      <c r="H4703" s="49">
        <v>0</v>
      </c>
      <c r="I4703" s="50">
        <v>20</v>
      </c>
      <c r="J4703" s="50">
        <v>60</v>
      </c>
      <c r="K4703" s="50">
        <v>85</v>
      </c>
      <c r="L4703" s="50">
        <v>0</v>
      </c>
      <c r="M4703" s="50">
        <v>0</v>
      </c>
      <c r="N4703" s="51">
        <f>D4703*$D$9</f>
        <v>78.300000000000011</v>
      </c>
      <c r="O4703" s="51">
        <f>E4703*$E$9</f>
        <v>168.75</v>
      </c>
      <c r="P4703" s="51">
        <f>F4703*$F$9</f>
        <v>0</v>
      </c>
      <c r="Q4703" s="51">
        <f>G4703*$G$9</f>
        <v>0</v>
      </c>
      <c r="R4703" s="51">
        <f>H4703*$H$9</f>
        <v>0</v>
      </c>
      <c r="S4703" s="51">
        <f>(N4703/100)*(I4703*$I$9)+(N4703/100)*(J4703*$J$9)</f>
        <v>62.640000000000015</v>
      </c>
      <c r="T4703" s="51">
        <f>(O4703/100)*(K4703*$K$9)</f>
        <v>200.81249999999997</v>
      </c>
      <c r="U4703" s="51">
        <f>(P4703/100)*(K4703*$K$9)+(P4703/100)*(L4703*$L$9)</f>
        <v>0</v>
      </c>
      <c r="V4703" s="51">
        <f>(Q4703/100)*(L4703*$L$9)</f>
        <v>0</v>
      </c>
      <c r="W4703" s="51">
        <f>(R4703/100)*(K4703*$K$9)+(R4703/100)*(L4703*$L$9)</f>
        <v>0</v>
      </c>
      <c r="X4703" s="51">
        <f t="shared" si="667"/>
        <v>140.94000000000003</v>
      </c>
      <c r="Y4703" s="51">
        <f t="shared" si="668"/>
        <v>369.5625</v>
      </c>
      <c r="Z4703" s="51">
        <f t="shared" si="669"/>
        <v>0</v>
      </c>
      <c r="AA4703" s="51">
        <f t="shared" si="670"/>
        <v>0</v>
      </c>
      <c r="AB4703" s="51">
        <f t="shared" si="671"/>
        <v>0</v>
      </c>
      <c r="AC4703" s="52">
        <f t="shared" si="672"/>
        <v>510.5</v>
      </c>
      <c r="AD4703" s="53">
        <f>(ROUND(AC4703-AC4697,1)/AC4697)</f>
        <v>0.20914258645191852</v>
      </c>
    </row>
    <row r="4704" spans="1:30" x14ac:dyDescent="0.25">
      <c r="A4704" s="46" t="s">
        <v>35</v>
      </c>
      <c r="B4704" s="56"/>
      <c r="C4704" s="48" t="s">
        <v>11</v>
      </c>
      <c r="D4704" s="49">
        <v>58</v>
      </c>
      <c r="E4704" s="49">
        <v>0</v>
      </c>
      <c r="F4704" s="49">
        <v>125</v>
      </c>
      <c r="G4704" s="49">
        <v>0</v>
      </c>
      <c r="H4704" s="49">
        <v>0</v>
      </c>
      <c r="I4704" s="50">
        <v>20</v>
      </c>
      <c r="J4704" s="50">
        <v>60</v>
      </c>
      <c r="K4704" s="50">
        <v>42.5</v>
      </c>
      <c r="L4704" s="50">
        <v>42.5</v>
      </c>
      <c r="M4704" s="50">
        <v>0</v>
      </c>
      <c r="N4704" s="51">
        <f>D4704*$D$10</f>
        <v>78.300000000000011</v>
      </c>
      <c r="O4704" s="51">
        <f>E4704*$E$10</f>
        <v>0</v>
      </c>
      <c r="P4704" s="51">
        <f>F4704*$F$10</f>
        <v>168.75</v>
      </c>
      <c r="Q4704" s="51">
        <f>G4704*$G$10</f>
        <v>0</v>
      </c>
      <c r="R4704" s="51">
        <f>H4704*$H$10</f>
        <v>0</v>
      </c>
      <c r="S4704" s="51">
        <f>(N4704/100)*(I4704*$I$10)+(N4704/100)*(J4704*$J$10)</f>
        <v>62.640000000000015</v>
      </c>
      <c r="T4704" s="51">
        <f>(O4704/100)*(K4704*$J$10)</f>
        <v>0</v>
      </c>
      <c r="U4704" s="51">
        <f>(P4704/100)*(K4704*$K$10)+(P4704/100)*(L4704*$L$10)</f>
        <v>200.81249999999997</v>
      </c>
      <c r="V4704" s="51">
        <f>(Q4704/100)*(L4704*$L$10)</f>
        <v>0</v>
      </c>
      <c r="W4704" s="51">
        <f>(R4704/100)*(K4704*$K$10)+(R4704/100)*(L4704*$L$10)</f>
        <v>0</v>
      </c>
      <c r="X4704" s="51">
        <f t="shared" si="667"/>
        <v>140.94000000000003</v>
      </c>
      <c r="Y4704" s="51">
        <f t="shared" si="668"/>
        <v>0</v>
      </c>
      <c r="Z4704" s="51">
        <f t="shared" si="669"/>
        <v>369.5625</v>
      </c>
      <c r="AA4704" s="51">
        <f t="shared" si="670"/>
        <v>0</v>
      </c>
      <c r="AB4704" s="51">
        <f t="shared" si="671"/>
        <v>0</v>
      </c>
      <c r="AC4704" s="52">
        <f t="shared" si="672"/>
        <v>510.5</v>
      </c>
      <c r="AD4704" s="53">
        <f>(ROUND(AC4704-AC4697,1)/AC4697)</f>
        <v>0.20914258645191852</v>
      </c>
    </row>
    <row r="4705" spans="1:30" x14ac:dyDescent="0.25">
      <c r="A4705" s="46" t="s">
        <v>36</v>
      </c>
      <c r="B4705" s="56"/>
      <c r="C4705" s="48" t="s">
        <v>12</v>
      </c>
      <c r="D4705" s="49">
        <v>58</v>
      </c>
      <c r="E4705" s="49">
        <v>0</v>
      </c>
      <c r="F4705" s="49">
        <v>0</v>
      </c>
      <c r="G4705" s="49">
        <v>125</v>
      </c>
      <c r="H4705" s="49">
        <v>0</v>
      </c>
      <c r="I4705" s="50">
        <v>20</v>
      </c>
      <c r="J4705" s="50">
        <v>60</v>
      </c>
      <c r="K4705" s="50">
        <v>0</v>
      </c>
      <c r="L4705" s="50">
        <v>85</v>
      </c>
      <c r="M4705" s="50">
        <v>0</v>
      </c>
      <c r="N4705" s="51">
        <f>D4705*$D$11</f>
        <v>78.300000000000011</v>
      </c>
      <c r="O4705" s="51">
        <f>E4705*$E$11</f>
        <v>0</v>
      </c>
      <c r="P4705" s="51">
        <f>F4705*$F$11</f>
        <v>0</v>
      </c>
      <c r="Q4705" s="51">
        <f>G4705*$G$11</f>
        <v>168.75</v>
      </c>
      <c r="R4705" s="51">
        <f>H4705*$H$11</f>
        <v>0</v>
      </c>
      <c r="S4705" s="51">
        <f>(N4705/100)*(I4705*$I$11)+(N4705/100)*(J4705*$J$11)</f>
        <v>62.640000000000015</v>
      </c>
      <c r="T4705" s="51">
        <f>(O4705/100)*(K4705*$K$11)</f>
        <v>0</v>
      </c>
      <c r="U4705" s="51">
        <f>(P4705/100)*(K4705*$K$11)+(P4705/100)*(L4705*$L$11)</f>
        <v>0</v>
      </c>
      <c r="V4705" s="51">
        <f>(Q4705/100)*(L4705*$L$11)</f>
        <v>200.81249999999997</v>
      </c>
      <c r="W4705" s="51">
        <f>(R4705/100)*(K4705*$K$11)+(R4705/100)*(L4705*$L$11)</f>
        <v>0</v>
      </c>
      <c r="X4705" s="51">
        <f t="shared" si="667"/>
        <v>140.94000000000003</v>
      </c>
      <c r="Y4705" s="51">
        <f t="shared" si="668"/>
        <v>0</v>
      </c>
      <c r="Z4705" s="51">
        <f t="shared" si="669"/>
        <v>0</v>
      </c>
      <c r="AA4705" s="51">
        <f t="shared" si="670"/>
        <v>369.5625</v>
      </c>
      <c r="AB4705" s="51">
        <f t="shared" si="671"/>
        <v>0</v>
      </c>
      <c r="AC4705" s="52">
        <f t="shared" si="672"/>
        <v>510.5</v>
      </c>
      <c r="AD4705" s="53">
        <f>(ROUND(AC4705-AC4697,1)/AC4697)</f>
        <v>0.20914258645191852</v>
      </c>
    </row>
    <row r="4706" spans="1:30" x14ac:dyDescent="0.25">
      <c r="A4706" s="46" t="s">
        <v>37</v>
      </c>
      <c r="B4706" s="56"/>
      <c r="C4706" s="48" t="s">
        <v>13</v>
      </c>
      <c r="D4706" s="49">
        <v>58</v>
      </c>
      <c r="E4706" s="49">
        <v>0</v>
      </c>
      <c r="F4706" s="49">
        <v>0</v>
      </c>
      <c r="G4706" s="49">
        <v>0</v>
      </c>
      <c r="H4706" s="49">
        <v>125</v>
      </c>
      <c r="I4706" s="50">
        <v>20</v>
      </c>
      <c r="J4706" s="50">
        <v>60</v>
      </c>
      <c r="K4706" s="50">
        <v>42.5</v>
      </c>
      <c r="L4706" s="50">
        <v>42.5</v>
      </c>
      <c r="M4706" s="50">
        <v>0</v>
      </c>
      <c r="N4706" s="51">
        <f>D4706*$D$12</f>
        <v>78.300000000000011</v>
      </c>
      <c r="O4706" s="51">
        <f>E4706*$E$12</f>
        <v>0</v>
      </c>
      <c r="P4706" s="51">
        <f>F4706*$F$12</f>
        <v>0</v>
      </c>
      <c r="Q4706" s="51">
        <f>G4706*$G$12</f>
        <v>0</v>
      </c>
      <c r="R4706" s="51">
        <f>H4706*$H$12</f>
        <v>168.75</v>
      </c>
      <c r="S4706" s="51">
        <f>(N4706/100)*(I4706*$I$12)+(N4706/100)*(J4706*$J$12)</f>
        <v>62.640000000000015</v>
      </c>
      <c r="T4706" s="51">
        <f>(O4706/100)*(K4706*$K$12)</f>
        <v>0</v>
      </c>
      <c r="U4706" s="51">
        <f>(P4706/100)*(K4706*$K$12)+(P4706/100)*(L4706*$L$12)</f>
        <v>0</v>
      </c>
      <c r="V4706" s="51">
        <f>(Q4706/100)*(L4706*$L$12)</f>
        <v>0</v>
      </c>
      <c r="W4706" s="51">
        <f>(R4706/100)*(K4706*$K$12)+(R4706/100)*(L4706*$L$12)</f>
        <v>200.81249999999997</v>
      </c>
      <c r="X4706" s="51">
        <f t="shared" si="667"/>
        <v>140.94000000000003</v>
      </c>
      <c r="Y4706" s="51">
        <f t="shared" si="668"/>
        <v>0</v>
      </c>
      <c r="Z4706" s="51">
        <f t="shared" si="669"/>
        <v>0</v>
      </c>
      <c r="AA4706" s="51">
        <f t="shared" si="670"/>
        <v>0</v>
      </c>
      <c r="AB4706" s="51">
        <f t="shared" si="671"/>
        <v>369.5625</v>
      </c>
      <c r="AC4706" s="52">
        <f t="shared" si="672"/>
        <v>510.5</v>
      </c>
      <c r="AD4706" s="53">
        <f>(ROUND(AC4706-AC4697,1)/AC4697)</f>
        <v>0.20914258645191852</v>
      </c>
    </row>
    <row r="4707" spans="1:30" x14ac:dyDescent="0.25">
      <c r="A4707" s="46" t="s">
        <v>38</v>
      </c>
      <c r="B4707" s="56"/>
      <c r="C4707" s="48" t="s">
        <v>14</v>
      </c>
      <c r="D4707" s="49">
        <v>116</v>
      </c>
      <c r="E4707" s="49">
        <v>0</v>
      </c>
      <c r="F4707" s="49">
        <v>0</v>
      </c>
      <c r="G4707" s="49">
        <v>0</v>
      </c>
      <c r="H4707" s="49">
        <v>0</v>
      </c>
      <c r="I4707" s="50">
        <v>0</v>
      </c>
      <c r="J4707" s="50">
        <v>0</v>
      </c>
      <c r="K4707" s="50">
        <v>0</v>
      </c>
      <c r="L4707" s="50">
        <v>0</v>
      </c>
      <c r="M4707" s="50">
        <v>98</v>
      </c>
      <c r="N4707" s="51">
        <f>D4707*$D$13</f>
        <v>156.60000000000002</v>
      </c>
      <c r="O4707" s="51">
        <f>E4707*$E$13</f>
        <v>0</v>
      </c>
      <c r="P4707" s="51">
        <f>F4707*$F$13</f>
        <v>0</v>
      </c>
      <c r="Q4707" s="51">
        <f>G4707*$G$13</f>
        <v>0</v>
      </c>
      <c r="R4707" s="51">
        <f>H4707*$H$13</f>
        <v>0</v>
      </c>
      <c r="S4707" s="51">
        <f>(N4707/100)*(I4707*$I$13)+(N4707/100)*(J4707*$J$13)+(N4707/100)*(M4707*$M$13)</f>
        <v>306.93600000000004</v>
      </c>
      <c r="T4707" s="51">
        <f>(O4707/100)*(K4707*$K$13)+(O4707/100)*(M4707*$M$13)</f>
        <v>0</v>
      </c>
      <c r="U4707" s="51">
        <f>(P4707/100)*(K4707*$K$13)+(P4707/100)*(L4707*$L$13)+(P4707/100)*(M4707*$M$13)</f>
        <v>0</v>
      </c>
      <c r="V4707" s="51">
        <f>(Q4707/100)*(L4707*$L$13)+(Q4707/100)*(M4707*$M$13)</f>
        <v>0</v>
      </c>
      <c r="W4707" s="51">
        <f>(R4707/100)*(K4707*$K$13)+(R4707/100)*(L4707*$L$13)+(R4707/100)*(M4707*$M$13)</f>
        <v>0</v>
      </c>
      <c r="X4707" s="51">
        <f t="shared" si="667"/>
        <v>463.53600000000006</v>
      </c>
      <c r="Y4707" s="51">
        <f t="shared" si="668"/>
        <v>0</v>
      </c>
      <c r="Z4707" s="51">
        <f t="shared" si="669"/>
        <v>0</v>
      </c>
      <c r="AA4707" s="51">
        <f t="shared" si="670"/>
        <v>0</v>
      </c>
      <c r="AB4707" s="51">
        <f t="shared" si="671"/>
        <v>0</v>
      </c>
      <c r="AC4707" s="52">
        <f t="shared" si="672"/>
        <v>463.5</v>
      </c>
      <c r="AD4707" s="53">
        <f>(ROUND(AC4707-AC4697,1)/AC4697)</f>
        <v>9.7820937944102321E-2</v>
      </c>
    </row>
    <row r="4708" spans="1:30" x14ac:dyDescent="0.25">
      <c r="A4708" s="46" t="s">
        <v>39</v>
      </c>
      <c r="B4708" s="56"/>
      <c r="C4708" s="48" t="s">
        <v>15</v>
      </c>
      <c r="D4708" s="49">
        <v>116</v>
      </c>
      <c r="E4708" s="49">
        <v>0</v>
      </c>
      <c r="F4708" s="49">
        <v>0</v>
      </c>
      <c r="G4708" s="49">
        <v>0</v>
      </c>
      <c r="H4708" s="49">
        <v>0</v>
      </c>
      <c r="I4708" s="50">
        <v>20</v>
      </c>
      <c r="J4708" s="50">
        <v>60</v>
      </c>
      <c r="K4708" s="50">
        <v>70</v>
      </c>
      <c r="L4708" s="50">
        <v>0</v>
      </c>
      <c r="M4708" s="50">
        <v>0</v>
      </c>
      <c r="N4708" s="51">
        <f>D4708*$D$14</f>
        <v>156.60000000000002</v>
      </c>
      <c r="O4708" s="51">
        <f>E4708*$E$14</f>
        <v>0</v>
      </c>
      <c r="P4708" s="51">
        <f>F4708*$F$14</f>
        <v>0</v>
      </c>
      <c r="Q4708" s="51">
        <f>G4708*$G$14</f>
        <v>0</v>
      </c>
      <c r="R4708" s="51">
        <f>H4708*$H$14</f>
        <v>0</v>
      </c>
      <c r="S4708" s="51">
        <f>(N4708/100)*(I4708*$I$14)+(N4708/100)*(J4708*$J$14)+(N4708/100)*(K4708*$K$14)</f>
        <v>344.5200000000001</v>
      </c>
      <c r="T4708" s="51">
        <f>(O4708/100)*(K4708*$K$14)</f>
        <v>0</v>
      </c>
      <c r="U4708" s="51">
        <f>(P4708/100)*(K4708*$K$14)+(P4708/100)*(L4708*$L$14)</f>
        <v>0</v>
      </c>
      <c r="V4708" s="51">
        <f>(Q4708/100)*(L4708*$L$14)</f>
        <v>0</v>
      </c>
      <c r="W4708" s="51">
        <f>(R4708/100)*(K4708*$L$14)+(R4708/100)*(L4708*$M$14)</f>
        <v>0</v>
      </c>
      <c r="X4708" s="51">
        <f t="shared" si="667"/>
        <v>501.12000000000012</v>
      </c>
      <c r="Y4708" s="51">
        <f t="shared" si="668"/>
        <v>0</v>
      </c>
      <c r="Z4708" s="51">
        <f t="shared" si="669"/>
        <v>0</v>
      </c>
      <c r="AA4708" s="51">
        <f t="shared" si="670"/>
        <v>0</v>
      </c>
      <c r="AB4708" s="51">
        <f t="shared" si="671"/>
        <v>0</v>
      </c>
      <c r="AC4708" s="52">
        <f t="shared" si="672"/>
        <v>501.1</v>
      </c>
      <c r="AD4708" s="53">
        <f>(ROUND(AC4708-AC4697,1)/AC4697)</f>
        <v>0.1868782567503553</v>
      </c>
    </row>
    <row r="4709" spans="1:30" x14ac:dyDescent="0.25">
      <c r="A4709" s="46"/>
      <c r="B4709" s="56">
        <v>600</v>
      </c>
      <c r="C4709" s="48" t="s">
        <v>16</v>
      </c>
      <c r="D4709" s="49">
        <v>116</v>
      </c>
      <c r="E4709" s="49">
        <v>0</v>
      </c>
      <c r="F4709" s="49">
        <v>0</v>
      </c>
      <c r="G4709" s="49">
        <v>0</v>
      </c>
      <c r="H4709" s="49">
        <v>0</v>
      </c>
      <c r="I4709" s="50">
        <v>20</v>
      </c>
      <c r="J4709" s="50">
        <v>60</v>
      </c>
      <c r="K4709" s="50">
        <v>0</v>
      </c>
      <c r="L4709" s="50">
        <v>70</v>
      </c>
      <c r="M4709" s="50">
        <v>0</v>
      </c>
      <c r="N4709" s="51">
        <f>D4709*$D$15</f>
        <v>156.60000000000002</v>
      </c>
      <c r="O4709" s="51">
        <f>E4709*$E$15</f>
        <v>0</v>
      </c>
      <c r="P4709" s="51">
        <f>F4709*$F$15</f>
        <v>0</v>
      </c>
      <c r="Q4709" s="51">
        <f>G4709*$G$15</f>
        <v>0</v>
      </c>
      <c r="R4709" s="51">
        <f>H4709*$H$15</f>
        <v>0</v>
      </c>
      <c r="S4709" s="51">
        <f>(N4709/100)*(I4709*$I$15)+(N4709/100)*(J4709*$J$15)+(N4709/100)*(L4709*$L$15)</f>
        <v>344.5200000000001</v>
      </c>
      <c r="T4709" s="51">
        <f>(O4709/100)*(K4709*$K$15)</f>
        <v>0</v>
      </c>
      <c r="U4709" s="51">
        <f>(P4709/100)*(K4709*$K$15)+(P4709/100)*(L4709*$L$15)</f>
        <v>0</v>
      </c>
      <c r="V4709" s="51">
        <f>(Q4709/100)*(L4709*$L$15)</f>
        <v>0</v>
      </c>
      <c r="W4709" s="51">
        <f>(R4709/100)*(K4709*$K$15)+(R4709/100)*(L4709*$L$15)</f>
        <v>0</v>
      </c>
      <c r="X4709" s="51">
        <f t="shared" si="667"/>
        <v>501.12000000000012</v>
      </c>
      <c r="Y4709" s="51">
        <f t="shared" si="668"/>
        <v>0</v>
      </c>
      <c r="Z4709" s="51">
        <f t="shared" si="669"/>
        <v>0</v>
      </c>
      <c r="AA4709" s="51">
        <f t="shared" si="670"/>
        <v>0</v>
      </c>
      <c r="AB4709" s="51">
        <f t="shared" si="671"/>
        <v>0</v>
      </c>
      <c r="AC4709" s="52">
        <f t="shared" si="672"/>
        <v>501.1</v>
      </c>
      <c r="AD4709" s="53">
        <f>(ROUND(AC4709-AC4697,1)/AC4697)</f>
        <v>0.1868782567503553</v>
      </c>
    </row>
    <row r="4710" spans="1:30" x14ac:dyDescent="0.25">
      <c r="A4710" s="46"/>
      <c r="B4710" s="56"/>
      <c r="C4710" s="48" t="s">
        <v>17</v>
      </c>
      <c r="D4710" s="49">
        <v>116</v>
      </c>
      <c r="E4710" s="49">
        <v>0</v>
      </c>
      <c r="F4710" s="49">
        <v>0</v>
      </c>
      <c r="G4710" s="49">
        <v>0</v>
      </c>
      <c r="H4710" s="49">
        <v>0</v>
      </c>
      <c r="I4710" s="50">
        <v>20</v>
      </c>
      <c r="J4710" s="50">
        <v>85</v>
      </c>
      <c r="K4710" s="50">
        <v>0</v>
      </c>
      <c r="L4710" s="50">
        <v>0</v>
      </c>
      <c r="M4710" s="50">
        <v>0</v>
      </c>
      <c r="N4710" s="51">
        <f>D4710*$D$16</f>
        <v>156.60000000000002</v>
      </c>
      <c r="O4710" s="51">
        <f>E4710*$E$16</f>
        <v>0</v>
      </c>
      <c r="P4710" s="51">
        <f>F4710*$F$16</f>
        <v>0</v>
      </c>
      <c r="Q4710" s="51">
        <f>G4710*$G$16</f>
        <v>0</v>
      </c>
      <c r="R4710" s="51">
        <f>H4710*$H$16</f>
        <v>0</v>
      </c>
      <c r="S4710" s="51">
        <f>(N4710/100)*(I4710*$I$16)+(N4710/100)*(J4710*$J$16)</f>
        <v>364.09500000000003</v>
      </c>
      <c r="T4710" s="51">
        <f>(O4710/100)*(K4710*$K$16)</f>
        <v>0</v>
      </c>
      <c r="U4710" s="51">
        <f>(P4710/100)*(K4710*$K$16)+(P4710/100)*(L4710*$L$16)</f>
        <v>0</v>
      </c>
      <c r="V4710" s="51">
        <f>(Q4710/100)*(L4710*$L$16)</f>
        <v>0</v>
      </c>
      <c r="W4710" s="51">
        <f>(R4710/100)*(K4710*$K$16)+(R4710/100)*(L4710*$L$16)</f>
        <v>0</v>
      </c>
      <c r="X4710" s="51">
        <f t="shared" si="667"/>
        <v>520.69500000000005</v>
      </c>
      <c r="Y4710" s="51">
        <f t="shared" si="668"/>
        <v>0</v>
      </c>
      <c r="Z4710" s="51">
        <f t="shared" si="669"/>
        <v>0</v>
      </c>
      <c r="AA4710" s="51">
        <f t="shared" si="670"/>
        <v>0</v>
      </c>
      <c r="AB4710" s="51">
        <f t="shared" si="671"/>
        <v>0</v>
      </c>
      <c r="AC4710" s="52">
        <f t="shared" si="672"/>
        <v>520.70000000000005</v>
      </c>
      <c r="AD4710" s="53">
        <f>(ROUND(AC4710-AC4697,1)/AC4697)</f>
        <v>0.23330175272382758</v>
      </c>
    </row>
    <row r="4711" spans="1:30" x14ac:dyDescent="0.25">
      <c r="A4711" s="46"/>
      <c r="B4711" s="56"/>
      <c r="C4711" s="48" t="s">
        <v>18</v>
      </c>
      <c r="D4711" s="49">
        <v>116</v>
      </c>
      <c r="E4711" s="49">
        <v>0</v>
      </c>
      <c r="F4711" s="49">
        <v>0</v>
      </c>
      <c r="G4711" s="49">
        <v>0</v>
      </c>
      <c r="H4711" s="49">
        <v>0</v>
      </c>
      <c r="I4711" s="50">
        <v>55</v>
      </c>
      <c r="J4711" s="50">
        <v>60</v>
      </c>
      <c r="K4711" s="50">
        <v>0</v>
      </c>
      <c r="L4711" s="50">
        <v>0</v>
      </c>
      <c r="M4711" s="50">
        <v>0</v>
      </c>
      <c r="N4711" s="51">
        <f>D4711*$D$17</f>
        <v>156.60000000000002</v>
      </c>
      <c r="O4711" s="51">
        <f>E4711*$E$17</f>
        <v>0</v>
      </c>
      <c r="P4711" s="51">
        <f>F4711*$F$17</f>
        <v>0</v>
      </c>
      <c r="Q4711" s="51">
        <f>G4711*$G$17</f>
        <v>0</v>
      </c>
      <c r="R4711" s="51">
        <f>H4711*$H$17</f>
        <v>0</v>
      </c>
      <c r="S4711" s="51">
        <f>(N4711/100)*(I4711*$I$17)+(N4711/100)*(J4711*$J$17)</f>
        <v>309.28500000000008</v>
      </c>
      <c r="T4711" s="51">
        <f>(O4711/100)*(K4711*$K$17)</f>
        <v>0</v>
      </c>
      <c r="U4711" s="51">
        <f>(P4711/100)*(K4711*$K$17)+(P4711/100)*(L4711*$L$17)</f>
        <v>0</v>
      </c>
      <c r="V4711" s="51">
        <f>(Q4711/100)*(L4711*$L$17)</f>
        <v>0</v>
      </c>
      <c r="W4711" s="51">
        <f>(R4711/100)*(K4711*$K$17)+(R4711/100)*(L4711*$L$17)</f>
        <v>0</v>
      </c>
      <c r="X4711" s="51">
        <f t="shared" si="667"/>
        <v>465.8850000000001</v>
      </c>
      <c r="Y4711" s="51">
        <f t="shared" si="668"/>
        <v>0</v>
      </c>
      <c r="Z4711" s="51">
        <f t="shared" si="669"/>
        <v>0</v>
      </c>
      <c r="AA4711" s="51">
        <f t="shared" si="670"/>
        <v>0</v>
      </c>
      <c r="AB4711" s="51">
        <f t="shared" si="671"/>
        <v>0</v>
      </c>
      <c r="AC4711" s="52">
        <f t="shared" si="672"/>
        <v>465.9</v>
      </c>
      <c r="AD4711" s="53">
        <f>(ROUND(AC4711-AC4697,1)/AC4697)</f>
        <v>0.10350544765513975</v>
      </c>
    </row>
    <row r="4712" spans="1:30" x14ac:dyDescent="0.25">
      <c r="A4712" s="54" t="s">
        <v>19</v>
      </c>
      <c r="B4712" s="58" t="s">
        <v>376</v>
      </c>
      <c r="C4712" s="38" t="s">
        <v>50</v>
      </c>
      <c r="D4712" s="39">
        <v>160</v>
      </c>
      <c r="E4712" s="39">
        <v>0</v>
      </c>
      <c r="F4712" s="39">
        <v>0</v>
      </c>
      <c r="G4712" s="39">
        <v>0</v>
      </c>
      <c r="H4712" s="39">
        <v>0</v>
      </c>
      <c r="I4712" s="40">
        <v>60</v>
      </c>
      <c r="J4712" s="40">
        <v>0</v>
      </c>
      <c r="K4712" s="40">
        <v>0</v>
      </c>
      <c r="L4712" s="40">
        <v>0</v>
      </c>
      <c r="M4712" s="40">
        <v>0</v>
      </c>
      <c r="N4712" s="41">
        <f>D4712*$D$3</f>
        <v>224</v>
      </c>
      <c r="O4712" s="41">
        <f>E4712*$E$3</f>
        <v>0</v>
      </c>
      <c r="P4712" s="41">
        <f>F4712*$F$3</f>
        <v>0</v>
      </c>
      <c r="Q4712" s="41">
        <f>G4712*$G$3</f>
        <v>0</v>
      </c>
      <c r="R4712" s="41">
        <f>H4712*$H$3</f>
        <v>0</v>
      </c>
      <c r="S4712" s="41">
        <f>(N4712/100)*(I4712*$I$3)+(N4712/100)*(J4712*$J$3)</f>
        <v>268.8</v>
      </c>
      <c r="T4712" s="41">
        <f>(O4712/100)*(K4712*$K$3)</f>
        <v>0</v>
      </c>
      <c r="U4712" s="41">
        <f>(P4712/100)*(K4712*$K$3)+(P4712/100)*(L4712*$L$3)</f>
        <v>0</v>
      </c>
      <c r="V4712" s="41">
        <f>(Q4712/100)*(L4712*$L$3)</f>
        <v>0</v>
      </c>
      <c r="W4712" s="41">
        <f>(R4712/100)*(K4712*$K$3)+(R4712/100)*(L4712*$L$3)</f>
        <v>0</v>
      </c>
      <c r="X4712" s="41">
        <f t="shared" si="667"/>
        <v>492.8</v>
      </c>
      <c r="Y4712" s="41">
        <f t="shared" si="668"/>
        <v>0</v>
      </c>
      <c r="Z4712" s="41">
        <f t="shared" si="669"/>
        <v>0</v>
      </c>
      <c r="AA4712" s="41">
        <f t="shared" si="670"/>
        <v>0</v>
      </c>
      <c r="AB4712" s="41">
        <f t="shared" si="671"/>
        <v>0</v>
      </c>
      <c r="AC4712" s="42">
        <f t="shared" si="672"/>
        <v>492.8</v>
      </c>
      <c r="AD4712" s="43"/>
    </row>
    <row r="4713" spans="1:30" x14ac:dyDescent="0.25">
      <c r="A4713" s="46" t="s">
        <v>29</v>
      </c>
      <c r="B4713" s="59">
        <v>40</v>
      </c>
      <c r="C4713" s="48" t="s">
        <v>5</v>
      </c>
      <c r="D4713" s="49">
        <v>160</v>
      </c>
      <c r="E4713" s="49">
        <v>0</v>
      </c>
      <c r="F4713" s="49">
        <v>0</v>
      </c>
      <c r="G4713" s="49">
        <v>0</v>
      </c>
      <c r="H4713" s="49">
        <v>0</v>
      </c>
      <c r="I4713" s="50">
        <v>65</v>
      </c>
      <c r="J4713" s="50">
        <v>20</v>
      </c>
      <c r="K4713" s="50">
        <v>0</v>
      </c>
      <c r="L4713" s="50">
        <v>0</v>
      </c>
      <c r="M4713" s="50">
        <v>0</v>
      </c>
      <c r="N4713" s="51">
        <f>D4713*$D$4</f>
        <v>216</v>
      </c>
      <c r="O4713" s="51">
        <f>E4713*$E$4</f>
        <v>0</v>
      </c>
      <c r="P4713" s="51">
        <f>F4713*$F$4</f>
        <v>0</v>
      </c>
      <c r="Q4713" s="51">
        <f>G4713*$G$4</f>
        <v>0</v>
      </c>
      <c r="R4713" s="51">
        <f>H4713*$H$4</f>
        <v>0</v>
      </c>
      <c r="S4713" s="51">
        <f>(N4713/100)*(I4713*$I$4)+(N4713/100)*(J4713*$J$4)</f>
        <v>367.20000000000005</v>
      </c>
      <c r="T4713" s="51">
        <f>(O4713/100)*(K4713*$K$4)</f>
        <v>0</v>
      </c>
      <c r="U4713" s="51">
        <f>(P4713/100)*(K4713*$K$4)+(P4713/100)*(L4713*$L$4)</f>
        <v>0</v>
      </c>
      <c r="V4713" s="51">
        <f>(Q4713/100)*(L4713*$L$4)</f>
        <v>0</v>
      </c>
      <c r="W4713" s="51">
        <f>(R4713/100)*(K4713*$K$4)+(R4713/100)*(L4713*$L$4)</f>
        <v>0</v>
      </c>
      <c r="X4713" s="51">
        <f t="shared" si="667"/>
        <v>583.20000000000005</v>
      </c>
      <c r="Y4713" s="51">
        <f t="shared" si="668"/>
        <v>0</v>
      </c>
      <c r="Z4713" s="51">
        <f t="shared" si="669"/>
        <v>0</v>
      </c>
      <c r="AA4713" s="51">
        <f t="shared" si="670"/>
        <v>0</v>
      </c>
      <c r="AB4713" s="51">
        <f t="shared" si="671"/>
        <v>0</v>
      </c>
      <c r="AC4713" s="52">
        <f t="shared" si="672"/>
        <v>583.20000000000005</v>
      </c>
      <c r="AD4713" s="53">
        <f>(ROUND(AC4713-AC4712,1)/AC4712)</f>
        <v>0.18344155844155846</v>
      </c>
    </row>
    <row r="4714" spans="1:30" x14ac:dyDescent="0.25">
      <c r="A4714" s="46" t="s">
        <v>30</v>
      </c>
      <c r="B4714" s="59">
        <v>0</v>
      </c>
      <c r="C4714" s="48" t="s">
        <v>6</v>
      </c>
      <c r="D4714" s="49">
        <v>160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0</v>
      </c>
      <c r="K4714" s="50">
        <v>0</v>
      </c>
      <c r="L4714" s="50">
        <v>0</v>
      </c>
      <c r="M4714" s="50">
        <v>0</v>
      </c>
      <c r="N4714" s="51">
        <f>D4714*$D$5</f>
        <v>224</v>
      </c>
      <c r="O4714" s="51">
        <f>E4714*$E$5</f>
        <v>0</v>
      </c>
      <c r="P4714" s="51">
        <f>F4714*$F$5</f>
        <v>0</v>
      </c>
      <c r="Q4714" s="51">
        <f>G4714*$G$5</f>
        <v>0</v>
      </c>
      <c r="R4714" s="51">
        <f>H4714*$H$5</f>
        <v>0</v>
      </c>
      <c r="S4714" s="51">
        <f>(N4714/100)*(I4714*$I$5)+(N4714/100)*(J4714*$J$5)</f>
        <v>268.8</v>
      </c>
      <c r="T4714" s="51">
        <f>(O4714/100)*(K4714*$K$5)</f>
        <v>0</v>
      </c>
      <c r="U4714" s="51">
        <f>(P4714/100)*(K4714*$K$5)+(P4714/100)*(L4714*$L$5)</f>
        <v>0</v>
      </c>
      <c r="V4714" s="51">
        <f>(Q4714/100)*(L4714*$L$5)</f>
        <v>0</v>
      </c>
      <c r="W4714" s="51">
        <f>(R4714/100)*(K4714*$K$5)+(R4714/100)*(L4714*$L$5)</f>
        <v>0</v>
      </c>
      <c r="X4714" s="51">
        <f t="shared" ref="X4714:X4745" si="673">N4714+S4714</f>
        <v>492.8</v>
      </c>
      <c r="Y4714" s="51">
        <f t="shared" ref="Y4714:Y4745" si="674">O4714+T4714</f>
        <v>0</v>
      </c>
      <c r="Z4714" s="51">
        <f t="shared" ref="Z4714:Z4745" si="675">P4714+U4714</f>
        <v>0</v>
      </c>
      <c r="AA4714" s="51">
        <f t="shared" ref="AA4714:AA4745" si="676">Q4714+V4714</f>
        <v>0</v>
      </c>
      <c r="AB4714" s="51">
        <f t="shared" ref="AB4714:AB4745" si="677">R4714+W4714</f>
        <v>0</v>
      </c>
      <c r="AC4714" s="52">
        <f t="shared" ref="AC4714:AC4745" si="678">ROUND(X4714+Y4714+Z4714+AA4714+AB4714,1)</f>
        <v>492.8</v>
      </c>
      <c r="AD4714" s="53">
        <f>(ROUND(AC4714-AC4712,1)/AC4712)</f>
        <v>0</v>
      </c>
    </row>
    <row r="4715" spans="1:30" x14ac:dyDescent="0.25">
      <c r="A4715" s="46" t="s">
        <v>31</v>
      </c>
      <c r="B4715" s="59">
        <v>0</v>
      </c>
      <c r="C4715" s="48" t="s">
        <v>7</v>
      </c>
      <c r="D4715" s="49">
        <v>160</v>
      </c>
      <c r="E4715" s="49">
        <v>0</v>
      </c>
      <c r="F4715" s="49">
        <v>0</v>
      </c>
      <c r="G4715" s="49">
        <v>0</v>
      </c>
      <c r="H4715" s="49">
        <v>0</v>
      </c>
      <c r="I4715" s="50">
        <v>60</v>
      </c>
      <c r="J4715" s="50">
        <v>0</v>
      </c>
      <c r="K4715" s="50">
        <v>0</v>
      </c>
      <c r="L4715" s="50">
        <v>0</v>
      </c>
      <c r="M4715" s="50">
        <v>0</v>
      </c>
      <c r="N4715" s="51">
        <f>D4715*$D$6</f>
        <v>224</v>
      </c>
      <c r="O4715" s="51">
        <f>E4715*$E$6</f>
        <v>0</v>
      </c>
      <c r="P4715" s="51">
        <f>F4715*$F$6</f>
        <v>0</v>
      </c>
      <c r="Q4715" s="51">
        <f>G4715*$G$6</f>
        <v>0</v>
      </c>
      <c r="R4715" s="51">
        <f>H4715*$H$6</f>
        <v>0</v>
      </c>
      <c r="S4715" s="51">
        <f>(N4715/100)*(I4715*$I$6)+(N4715/100)*(J4715*$J$6)</f>
        <v>268.8</v>
      </c>
      <c r="T4715" s="51">
        <f>(O4715/100)*(K4715*$K$6)</f>
        <v>0</v>
      </c>
      <c r="U4715" s="51">
        <f>(P4715/100)*(K4715*$K$6)+(P4715/100)*(L4715*$L$6)</f>
        <v>0</v>
      </c>
      <c r="V4715" s="51">
        <f>(Q4715/100)*(L4715*$L$6)</f>
        <v>0</v>
      </c>
      <c r="W4715" s="51">
        <f>(R4715/100)*(K4715*$K$6)+(R4715/100)*(L4715*$L$6)</f>
        <v>0</v>
      </c>
      <c r="X4715" s="51">
        <f t="shared" si="673"/>
        <v>492.8</v>
      </c>
      <c r="Y4715" s="51">
        <f t="shared" si="674"/>
        <v>0</v>
      </c>
      <c r="Z4715" s="51">
        <f t="shared" si="675"/>
        <v>0</v>
      </c>
      <c r="AA4715" s="51">
        <f t="shared" si="676"/>
        <v>0</v>
      </c>
      <c r="AB4715" s="51">
        <f t="shared" si="677"/>
        <v>0</v>
      </c>
      <c r="AC4715" s="52">
        <f t="shared" si="678"/>
        <v>492.8</v>
      </c>
      <c r="AD4715" s="53">
        <f>(ROUND(AC4715-AC4712,1)/AC4712)</f>
        <v>0</v>
      </c>
    </row>
    <row r="4716" spans="1:30" x14ac:dyDescent="0.25">
      <c r="A4716" s="46" t="s">
        <v>32</v>
      </c>
      <c r="B4716" s="59">
        <v>0</v>
      </c>
      <c r="C4716" s="48" t="s">
        <v>8</v>
      </c>
      <c r="D4716" s="49">
        <v>160</v>
      </c>
      <c r="E4716" s="49">
        <v>0</v>
      </c>
      <c r="F4716" s="49">
        <v>0</v>
      </c>
      <c r="G4716" s="49">
        <v>0</v>
      </c>
      <c r="H4716" s="49">
        <v>0</v>
      </c>
      <c r="I4716" s="50">
        <v>60</v>
      </c>
      <c r="J4716" s="50">
        <v>0</v>
      </c>
      <c r="K4716" s="50">
        <v>0</v>
      </c>
      <c r="L4716" s="50">
        <v>0</v>
      </c>
      <c r="M4716" s="50">
        <v>0</v>
      </c>
      <c r="N4716" s="51">
        <f>D4716*$D$7</f>
        <v>224</v>
      </c>
      <c r="O4716" s="51">
        <f>E4716*$E$7</f>
        <v>0</v>
      </c>
      <c r="P4716" s="51">
        <f>F4716*$F$7</f>
        <v>0</v>
      </c>
      <c r="Q4716" s="51">
        <f>G4716*$G$7</f>
        <v>0</v>
      </c>
      <c r="R4716" s="51">
        <f>H4716*$H$7</f>
        <v>0</v>
      </c>
      <c r="S4716" s="51">
        <f>(N4716/100)*(I4716*$I$7)+(N4716/100)*(J4716*$J$7)</f>
        <v>268.8</v>
      </c>
      <c r="T4716" s="51">
        <f>(O4716/100)*(K4716*$K$7)</f>
        <v>0</v>
      </c>
      <c r="U4716" s="51">
        <f>(P4716/100)*(K4716*$K$7)+(P4716/100)*(L4716*$L$7)</f>
        <v>0</v>
      </c>
      <c r="V4716" s="51">
        <f>(Q4716/100)*(L4716*$L$7)</f>
        <v>0</v>
      </c>
      <c r="W4716" s="51">
        <f>(R4716/100)*(K4716*$K$7)+(R4716/100)*(L4716*$L$7)</f>
        <v>0</v>
      </c>
      <c r="X4716" s="51">
        <f t="shared" si="673"/>
        <v>492.8</v>
      </c>
      <c r="Y4716" s="51">
        <f t="shared" si="674"/>
        <v>0</v>
      </c>
      <c r="Z4716" s="51">
        <f t="shared" si="675"/>
        <v>0</v>
      </c>
      <c r="AA4716" s="51">
        <f t="shared" si="676"/>
        <v>0</v>
      </c>
      <c r="AB4716" s="51">
        <f t="shared" si="677"/>
        <v>0</v>
      </c>
      <c r="AC4716" s="52">
        <f t="shared" si="678"/>
        <v>492.8</v>
      </c>
      <c r="AD4716" s="53">
        <f>(ROUND(AC4716-AC4712,1)/AC4712)</f>
        <v>0</v>
      </c>
    </row>
    <row r="4717" spans="1:30" x14ac:dyDescent="0.25">
      <c r="A4717" s="46" t="s">
        <v>33</v>
      </c>
      <c r="B4717" s="59"/>
      <c r="C4717" s="48" t="s">
        <v>9</v>
      </c>
      <c r="D4717" s="49">
        <v>160</v>
      </c>
      <c r="E4717" s="49">
        <v>0</v>
      </c>
      <c r="F4717" s="49">
        <v>0</v>
      </c>
      <c r="G4717" s="49">
        <v>0</v>
      </c>
      <c r="H4717" s="49">
        <v>0</v>
      </c>
      <c r="I4717" s="50">
        <v>60</v>
      </c>
      <c r="J4717" s="50">
        <v>0</v>
      </c>
      <c r="K4717" s="50">
        <v>0</v>
      </c>
      <c r="L4717" s="50">
        <v>0</v>
      </c>
      <c r="M4717" s="50">
        <v>0</v>
      </c>
      <c r="N4717" s="51">
        <f>D4717*$D$8</f>
        <v>224</v>
      </c>
      <c r="O4717" s="51">
        <f>E4717*$E$8</f>
        <v>0</v>
      </c>
      <c r="P4717" s="51">
        <f>F4717*$F$8</f>
        <v>0</v>
      </c>
      <c r="Q4717" s="51">
        <f>G4717*$G$8</f>
        <v>0</v>
      </c>
      <c r="R4717" s="51">
        <f>H4717*$H$8</f>
        <v>0</v>
      </c>
      <c r="S4717" s="51">
        <f>(N4717/100)*(I4717*$I$8)+(N4717/100)*(J4717*$J$8)</f>
        <v>268.8</v>
      </c>
      <c r="T4717" s="51">
        <f>(O4717/100)*(K4717*$K$8)</f>
        <v>0</v>
      </c>
      <c r="U4717" s="51">
        <f>(P4717/100)*(K4717*$K$8)+(P4717/100)*(L4717*$L$8)</f>
        <v>0</v>
      </c>
      <c r="V4717" s="51">
        <f>(Q4717/100)*(L4717*$L$8)</f>
        <v>0</v>
      </c>
      <c r="W4717" s="51">
        <f>(R4717/100)*(K4717*$K$8)+(R4717/100)*(L4717*$L$8)</f>
        <v>0</v>
      </c>
      <c r="X4717" s="51">
        <f t="shared" si="673"/>
        <v>492.8</v>
      </c>
      <c r="Y4717" s="51">
        <f t="shared" si="674"/>
        <v>0</v>
      </c>
      <c r="Z4717" s="51">
        <f t="shared" si="675"/>
        <v>0</v>
      </c>
      <c r="AA4717" s="51">
        <f t="shared" si="676"/>
        <v>0</v>
      </c>
      <c r="AB4717" s="51">
        <f t="shared" si="677"/>
        <v>0</v>
      </c>
      <c r="AC4717" s="52">
        <f t="shared" si="678"/>
        <v>492.8</v>
      </c>
      <c r="AD4717" s="53">
        <f>(ROUND(AC4717-AC4712,1)/AC4712)</f>
        <v>0</v>
      </c>
    </row>
    <row r="4718" spans="1:30" x14ac:dyDescent="0.25">
      <c r="A4718" s="46" t="s">
        <v>34</v>
      </c>
      <c r="B4718" s="59"/>
      <c r="C4718" s="48" t="s">
        <v>10</v>
      </c>
      <c r="D4718" s="49">
        <v>80</v>
      </c>
      <c r="E4718" s="49">
        <v>155</v>
      </c>
      <c r="F4718" s="49">
        <v>0</v>
      </c>
      <c r="G4718" s="49">
        <v>0</v>
      </c>
      <c r="H4718" s="49">
        <v>0</v>
      </c>
      <c r="I4718" s="50">
        <v>60</v>
      </c>
      <c r="J4718" s="50">
        <v>0</v>
      </c>
      <c r="K4718" s="50">
        <v>80</v>
      </c>
      <c r="L4718" s="50">
        <v>0</v>
      </c>
      <c r="M4718" s="50">
        <v>0</v>
      </c>
      <c r="N4718" s="51">
        <f>D4718*$D$9</f>
        <v>108</v>
      </c>
      <c r="O4718" s="51">
        <f>E4718*$E$9</f>
        <v>209.25</v>
      </c>
      <c r="P4718" s="51">
        <f>F4718*$F$9</f>
        <v>0</v>
      </c>
      <c r="Q4718" s="51">
        <f>G4718*$G$9</f>
        <v>0</v>
      </c>
      <c r="R4718" s="51">
        <f>H4718*$H$9</f>
        <v>0</v>
      </c>
      <c r="S4718" s="51">
        <f>(N4718/100)*(I4718*$I$9)+(N4718/100)*(J4718*$J$9)</f>
        <v>64.800000000000011</v>
      </c>
      <c r="T4718" s="51">
        <f>(O4718/100)*(K4718*$K$9)</f>
        <v>234.35999999999999</v>
      </c>
      <c r="U4718" s="51">
        <f>(P4718/100)*(K4718*$K$9)+(P4718/100)*(L4718*$L$9)</f>
        <v>0</v>
      </c>
      <c r="V4718" s="51">
        <f>(Q4718/100)*(L4718*$L$9)</f>
        <v>0</v>
      </c>
      <c r="W4718" s="51">
        <f>(R4718/100)*(K4718*$K$9)+(R4718/100)*(L4718*$L$9)</f>
        <v>0</v>
      </c>
      <c r="X4718" s="51">
        <f t="shared" si="673"/>
        <v>172.8</v>
      </c>
      <c r="Y4718" s="51">
        <f t="shared" si="674"/>
        <v>443.61</v>
      </c>
      <c r="Z4718" s="51">
        <f t="shared" si="675"/>
        <v>0</v>
      </c>
      <c r="AA4718" s="51">
        <f t="shared" si="676"/>
        <v>0</v>
      </c>
      <c r="AB4718" s="51">
        <f t="shared" si="677"/>
        <v>0</v>
      </c>
      <c r="AC4718" s="52">
        <f t="shared" si="678"/>
        <v>616.4</v>
      </c>
      <c r="AD4718" s="53">
        <f>(ROUND(AC4718-AC4712,1)/AC4712)</f>
        <v>0.25081168831168832</v>
      </c>
    </row>
    <row r="4719" spans="1:30" x14ac:dyDescent="0.25">
      <c r="A4719" s="46" t="s">
        <v>35</v>
      </c>
      <c r="B4719" s="59"/>
      <c r="C4719" s="48" t="s">
        <v>11</v>
      </c>
      <c r="D4719" s="49">
        <v>80</v>
      </c>
      <c r="E4719" s="49">
        <v>0</v>
      </c>
      <c r="F4719" s="49">
        <v>155</v>
      </c>
      <c r="G4719" s="49">
        <v>0</v>
      </c>
      <c r="H4719" s="49">
        <v>0</v>
      </c>
      <c r="I4719" s="50">
        <v>60</v>
      </c>
      <c r="J4719" s="50">
        <v>0</v>
      </c>
      <c r="K4719" s="50">
        <v>40</v>
      </c>
      <c r="L4719" s="50">
        <v>40</v>
      </c>
      <c r="M4719" s="50">
        <v>0</v>
      </c>
      <c r="N4719" s="51">
        <f>D4719*$D$10</f>
        <v>108</v>
      </c>
      <c r="O4719" s="51">
        <f>E4719*$E$10</f>
        <v>0</v>
      </c>
      <c r="P4719" s="51">
        <f>F4719*$F$10</f>
        <v>209.25</v>
      </c>
      <c r="Q4719" s="51">
        <f>G4719*$G$10</f>
        <v>0</v>
      </c>
      <c r="R4719" s="51">
        <f>H4719*$H$10</f>
        <v>0</v>
      </c>
      <c r="S4719" s="51">
        <f>(N4719/100)*(I4719*$I$10)+(N4719/100)*(J4719*$J$10)</f>
        <v>64.800000000000011</v>
      </c>
      <c r="T4719" s="51">
        <f>(O4719/100)*(K4719*$J$10)</f>
        <v>0</v>
      </c>
      <c r="U4719" s="51">
        <f>(P4719/100)*(K4719*$K$10)+(P4719/100)*(L4719*$L$10)</f>
        <v>234.35999999999999</v>
      </c>
      <c r="V4719" s="51">
        <f>(Q4719/100)*(L4719*$L$10)</f>
        <v>0</v>
      </c>
      <c r="W4719" s="51">
        <f>(R4719/100)*(K4719*$K$10)+(R4719/100)*(L4719*$L$10)</f>
        <v>0</v>
      </c>
      <c r="X4719" s="51">
        <f t="shared" si="673"/>
        <v>172.8</v>
      </c>
      <c r="Y4719" s="51">
        <f t="shared" si="674"/>
        <v>0</v>
      </c>
      <c r="Z4719" s="51">
        <f t="shared" si="675"/>
        <v>443.61</v>
      </c>
      <c r="AA4719" s="51">
        <f t="shared" si="676"/>
        <v>0</v>
      </c>
      <c r="AB4719" s="51">
        <f t="shared" si="677"/>
        <v>0</v>
      </c>
      <c r="AC4719" s="52">
        <f t="shared" si="678"/>
        <v>616.4</v>
      </c>
      <c r="AD4719" s="53">
        <f>(ROUND(AC4719-AC4712,1)/AC4712)</f>
        <v>0.25081168831168832</v>
      </c>
    </row>
    <row r="4720" spans="1:30" x14ac:dyDescent="0.25">
      <c r="A4720" s="46" t="s">
        <v>36</v>
      </c>
      <c r="B4720" s="59"/>
      <c r="C4720" s="48" t="s">
        <v>12</v>
      </c>
      <c r="D4720" s="49">
        <v>80</v>
      </c>
      <c r="E4720" s="49">
        <v>0</v>
      </c>
      <c r="F4720" s="49">
        <v>0</v>
      </c>
      <c r="G4720" s="49">
        <v>155</v>
      </c>
      <c r="H4720" s="49">
        <v>0</v>
      </c>
      <c r="I4720" s="50">
        <v>60</v>
      </c>
      <c r="J4720" s="50">
        <v>0</v>
      </c>
      <c r="K4720" s="50">
        <v>0</v>
      </c>
      <c r="L4720" s="50">
        <v>80</v>
      </c>
      <c r="M4720" s="50">
        <v>0</v>
      </c>
      <c r="N4720" s="51">
        <f>D4720*$D$11</f>
        <v>108</v>
      </c>
      <c r="O4720" s="51">
        <f>E4720*$E$11</f>
        <v>0</v>
      </c>
      <c r="P4720" s="51">
        <f>F4720*$F$11</f>
        <v>0</v>
      </c>
      <c r="Q4720" s="51">
        <f>G4720*$G$11</f>
        <v>209.25</v>
      </c>
      <c r="R4720" s="51">
        <f>H4720*$H$11</f>
        <v>0</v>
      </c>
      <c r="S4720" s="51">
        <f>(N4720/100)*(I4720*$I$11)+(N4720/100)*(J4720*$J$11)</f>
        <v>64.800000000000011</v>
      </c>
      <c r="T4720" s="51">
        <f>(O4720/100)*(K4720*$K$11)</f>
        <v>0</v>
      </c>
      <c r="U4720" s="51">
        <f>(P4720/100)*(K4720*$K$11)+(P4720/100)*(L4720*$L$11)</f>
        <v>0</v>
      </c>
      <c r="V4720" s="51">
        <f>(Q4720/100)*(L4720*$L$11)</f>
        <v>234.35999999999999</v>
      </c>
      <c r="W4720" s="51">
        <f>(R4720/100)*(K4720*$K$11)+(R4720/100)*(L4720*$L$11)</f>
        <v>0</v>
      </c>
      <c r="X4720" s="51">
        <f t="shared" si="673"/>
        <v>172.8</v>
      </c>
      <c r="Y4720" s="51">
        <f t="shared" si="674"/>
        <v>0</v>
      </c>
      <c r="Z4720" s="51">
        <f t="shared" si="675"/>
        <v>0</v>
      </c>
      <c r="AA4720" s="51">
        <f t="shared" si="676"/>
        <v>443.61</v>
      </c>
      <c r="AB4720" s="51">
        <f t="shared" si="677"/>
        <v>0</v>
      </c>
      <c r="AC4720" s="52">
        <f t="shared" si="678"/>
        <v>616.4</v>
      </c>
      <c r="AD4720" s="53">
        <f>(ROUND(AC4720-AC4712,1)/AC4712)</f>
        <v>0.25081168831168832</v>
      </c>
    </row>
    <row r="4721" spans="1:30" x14ac:dyDescent="0.25">
      <c r="A4721" s="46" t="s">
        <v>37</v>
      </c>
      <c r="B4721" s="59"/>
      <c r="C4721" s="48" t="s">
        <v>13</v>
      </c>
      <c r="D4721" s="49">
        <v>80</v>
      </c>
      <c r="E4721" s="49">
        <v>0</v>
      </c>
      <c r="F4721" s="49">
        <v>0</v>
      </c>
      <c r="G4721" s="49">
        <v>0</v>
      </c>
      <c r="H4721" s="49">
        <v>155</v>
      </c>
      <c r="I4721" s="50">
        <v>60</v>
      </c>
      <c r="J4721" s="50">
        <v>0</v>
      </c>
      <c r="K4721" s="50">
        <v>40</v>
      </c>
      <c r="L4721" s="50">
        <v>40</v>
      </c>
      <c r="M4721" s="50">
        <v>0</v>
      </c>
      <c r="N4721" s="51">
        <f>D4721*$D$12</f>
        <v>108</v>
      </c>
      <c r="O4721" s="51">
        <f>E4721*$E$12</f>
        <v>0</v>
      </c>
      <c r="P4721" s="51">
        <f>F4721*$F$12</f>
        <v>0</v>
      </c>
      <c r="Q4721" s="51">
        <f>G4721*$G$12</f>
        <v>0</v>
      </c>
      <c r="R4721" s="51">
        <f>H4721*$H$12</f>
        <v>209.25</v>
      </c>
      <c r="S4721" s="51">
        <f>(N4721/100)*(I4721*$I$12)+(N4721/100)*(J4721*$J$12)</f>
        <v>64.800000000000011</v>
      </c>
      <c r="T4721" s="51">
        <f>(O4721/100)*(K4721*$K$12)</f>
        <v>0</v>
      </c>
      <c r="U4721" s="51">
        <f>(P4721/100)*(K4721*$K$12)+(P4721/100)*(L4721*$L$12)</f>
        <v>0</v>
      </c>
      <c r="V4721" s="51">
        <f>(Q4721/100)*(L4721*$L$12)</f>
        <v>0</v>
      </c>
      <c r="W4721" s="51">
        <f>(R4721/100)*(K4721*$K$12)+(R4721/100)*(L4721*$L$12)</f>
        <v>234.35999999999999</v>
      </c>
      <c r="X4721" s="51">
        <f t="shared" si="673"/>
        <v>172.8</v>
      </c>
      <c r="Y4721" s="51">
        <f t="shared" si="674"/>
        <v>0</v>
      </c>
      <c r="Z4721" s="51">
        <f t="shared" si="675"/>
        <v>0</v>
      </c>
      <c r="AA4721" s="51">
        <f t="shared" si="676"/>
        <v>0</v>
      </c>
      <c r="AB4721" s="51">
        <f t="shared" si="677"/>
        <v>443.61</v>
      </c>
      <c r="AC4721" s="52">
        <f t="shared" si="678"/>
        <v>616.4</v>
      </c>
      <c r="AD4721" s="53">
        <f>(ROUND(AC4721-AC4712,1)/AC4712)</f>
        <v>0.25081168831168832</v>
      </c>
    </row>
    <row r="4722" spans="1:30" x14ac:dyDescent="0.25">
      <c r="A4722" s="46" t="s">
        <v>38</v>
      </c>
      <c r="B4722" s="59"/>
      <c r="C4722" s="48" t="s">
        <v>14</v>
      </c>
      <c r="D4722" s="49">
        <v>155</v>
      </c>
      <c r="E4722" s="49">
        <v>0</v>
      </c>
      <c r="F4722" s="49">
        <v>0</v>
      </c>
      <c r="G4722" s="49">
        <v>0</v>
      </c>
      <c r="H4722" s="49">
        <v>0</v>
      </c>
      <c r="I4722" s="50">
        <v>0</v>
      </c>
      <c r="J4722" s="50">
        <v>0</v>
      </c>
      <c r="K4722" s="50">
        <v>0</v>
      </c>
      <c r="L4722" s="50">
        <v>0</v>
      </c>
      <c r="M4722" s="50">
        <v>90</v>
      </c>
      <c r="N4722" s="51">
        <f>D4722*$D$13</f>
        <v>209.25</v>
      </c>
      <c r="O4722" s="51">
        <f>E4722*$E$13</f>
        <v>0</v>
      </c>
      <c r="P4722" s="51">
        <f>F4722*$F$13</f>
        <v>0</v>
      </c>
      <c r="Q4722" s="51">
        <f>G4722*$G$13</f>
        <v>0</v>
      </c>
      <c r="R4722" s="51">
        <f>H4722*$H$13</f>
        <v>0</v>
      </c>
      <c r="S4722" s="51">
        <f>(N4722/100)*(I4722*$I$13)+(N4722/100)*(J4722*$J$13)+(N4722/100)*(M4722*$M$13)</f>
        <v>376.65</v>
      </c>
      <c r="T4722" s="51">
        <f>(O4722/100)*(K4722*$K$13)+(O4722/100)*(M4722*$M$13)</f>
        <v>0</v>
      </c>
      <c r="U4722" s="51">
        <f>(P4722/100)*(K4722*$K$13)+(P4722/100)*(L4722*$L$13)+(P4722/100)*(M4722*$M$13)</f>
        <v>0</v>
      </c>
      <c r="V4722" s="51">
        <f>(Q4722/100)*(L4722*$L$13)+(Q4722/100)*(M4722*$M$13)</f>
        <v>0</v>
      </c>
      <c r="W4722" s="51">
        <f>(R4722/100)*(K4722*$K$13)+(R4722/100)*(L4722*$L$13)+(R4722/100)*(M4722*$M$13)</f>
        <v>0</v>
      </c>
      <c r="X4722" s="51">
        <f t="shared" si="673"/>
        <v>585.9</v>
      </c>
      <c r="Y4722" s="51">
        <f t="shared" si="674"/>
        <v>0</v>
      </c>
      <c r="Z4722" s="51">
        <f t="shared" si="675"/>
        <v>0</v>
      </c>
      <c r="AA4722" s="51">
        <f t="shared" si="676"/>
        <v>0</v>
      </c>
      <c r="AB4722" s="51">
        <f t="shared" si="677"/>
        <v>0</v>
      </c>
      <c r="AC4722" s="52">
        <f t="shared" si="678"/>
        <v>585.9</v>
      </c>
      <c r="AD4722" s="53">
        <f>(ROUND(AC4722-AC4712,1)/AC4712)</f>
        <v>0.18892045454545453</v>
      </c>
    </row>
    <row r="4723" spans="1:30" x14ac:dyDescent="0.25">
      <c r="A4723" s="46" t="s">
        <v>39</v>
      </c>
      <c r="B4723" s="59"/>
      <c r="C4723" s="48" t="s">
        <v>15</v>
      </c>
      <c r="D4723" s="49">
        <v>155</v>
      </c>
      <c r="E4723" s="49">
        <v>0</v>
      </c>
      <c r="F4723" s="49">
        <v>0</v>
      </c>
      <c r="G4723" s="49">
        <v>0</v>
      </c>
      <c r="H4723" s="49">
        <v>0</v>
      </c>
      <c r="I4723" s="50">
        <v>60</v>
      </c>
      <c r="J4723" s="50">
        <v>0</v>
      </c>
      <c r="K4723" s="50">
        <v>60</v>
      </c>
      <c r="L4723" s="50">
        <v>0</v>
      </c>
      <c r="M4723" s="50">
        <v>0</v>
      </c>
      <c r="N4723" s="51">
        <f>D4723*$D$14</f>
        <v>209.25</v>
      </c>
      <c r="O4723" s="51">
        <f>E4723*$E$14</f>
        <v>0</v>
      </c>
      <c r="P4723" s="51">
        <f>F4723*$F$14</f>
        <v>0</v>
      </c>
      <c r="Q4723" s="51">
        <f>G4723*$G$14</f>
        <v>0</v>
      </c>
      <c r="R4723" s="51">
        <f>H4723*$H$14</f>
        <v>0</v>
      </c>
      <c r="S4723" s="51">
        <f>(N4723/100)*(I4723*$I$14)+(N4723/100)*(J4723*$J$14)+(N4723/100)*(K4723*$K$14)</f>
        <v>376.65</v>
      </c>
      <c r="T4723" s="51">
        <f>(O4723/100)*(K4723*$K$14)</f>
        <v>0</v>
      </c>
      <c r="U4723" s="51">
        <f>(P4723/100)*(K4723*$K$14)+(P4723/100)*(L4723*$L$14)</f>
        <v>0</v>
      </c>
      <c r="V4723" s="51">
        <f>(Q4723/100)*(L4723*$L$14)</f>
        <v>0</v>
      </c>
      <c r="W4723" s="51">
        <f>(R4723/100)*(K4723*$L$14)+(R4723/100)*(L4723*$M$14)</f>
        <v>0</v>
      </c>
      <c r="X4723" s="51">
        <f t="shared" si="673"/>
        <v>585.9</v>
      </c>
      <c r="Y4723" s="51">
        <f t="shared" si="674"/>
        <v>0</v>
      </c>
      <c r="Z4723" s="51">
        <f t="shared" si="675"/>
        <v>0</v>
      </c>
      <c r="AA4723" s="51">
        <f t="shared" si="676"/>
        <v>0</v>
      </c>
      <c r="AB4723" s="51">
        <f t="shared" si="677"/>
        <v>0</v>
      </c>
      <c r="AC4723" s="52">
        <f t="shared" si="678"/>
        <v>585.9</v>
      </c>
      <c r="AD4723" s="53">
        <f>(ROUND(AC4723-AC4712,1)/AC4712)</f>
        <v>0.18892045454545453</v>
      </c>
    </row>
    <row r="4724" spans="1:30" x14ac:dyDescent="0.25">
      <c r="A4724" s="46"/>
      <c r="B4724" s="59">
        <v>700</v>
      </c>
      <c r="C4724" s="48" t="s">
        <v>16</v>
      </c>
      <c r="D4724" s="49">
        <v>155</v>
      </c>
      <c r="E4724" s="49">
        <v>0</v>
      </c>
      <c r="F4724" s="49">
        <v>0</v>
      </c>
      <c r="G4724" s="49">
        <v>0</v>
      </c>
      <c r="H4724" s="49">
        <v>0</v>
      </c>
      <c r="I4724" s="50">
        <v>60</v>
      </c>
      <c r="J4724" s="50">
        <v>0</v>
      </c>
      <c r="K4724" s="50">
        <v>0</v>
      </c>
      <c r="L4724" s="50">
        <v>60</v>
      </c>
      <c r="M4724" s="50">
        <v>0</v>
      </c>
      <c r="N4724" s="51">
        <f>D4724*$D$15</f>
        <v>209.25</v>
      </c>
      <c r="O4724" s="51">
        <f>E4724*$E$15</f>
        <v>0</v>
      </c>
      <c r="P4724" s="51">
        <f>F4724*$F$15</f>
        <v>0</v>
      </c>
      <c r="Q4724" s="51">
        <f>G4724*$G$15</f>
        <v>0</v>
      </c>
      <c r="R4724" s="51">
        <f>H4724*$H$15</f>
        <v>0</v>
      </c>
      <c r="S4724" s="51">
        <f>(N4724/100)*(I4724*$I$15)+(N4724/100)*(J4724*$J$15)+(N4724/100)*(L4724*$L$15)</f>
        <v>376.65</v>
      </c>
      <c r="T4724" s="51">
        <f>(O4724/100)*(K4724*$K$15)</f>
        <v>0</v>
      </c>
      <c r="U4724" s="51">
        <f>(P4724/100)*(K4724*$K$15)+(P4724/100)*(L4724*$L$15)</f>
        <v>0</v>
      </c>
      <c r="V4724" s="51">
        <f>(Q4724/100)*(L4724*$L$15)</f>
        <v>0</v>
      </c>
      <c r="W4724" s="51">
        <f>(R4724/100)*(K4724*$K$15)+(R4724/100)*(L4724*$L$15)</f>
        <v>0</v>
      </c>
      <c r="X4724" s="51">
        <f t="shared" si="673"/>
        <v>585.9</v>
      </c>
      <c r="Y4724" s="51">
        <f t="shared" si="674"/>
        <v>0</v>
      </c>
      <c r="Z4724" s="51">
        <f t="shared" si="675"/>
        <v>0</v>
      </c>
      <c r="AA4724" s="51">
        <f t="shared" si="676"/>
        <v>0</v>
      </c>
      <c r="AB4724" s="51">
        <f t="shared" si="677"/>
        <v>0</v>
      </c>
      <c r="AC4724" s="52">
        <f t="shared" si="678"/>
        <v>585.9</v>
      </c>
      <c r="AD4724" s="53">
        <f>(ROUND(AC4724-AC4712,1)/AC4712)</f>
        <v>0.18892045454545453</v>
      </c>
    </row>
    <row r="4725" spans="1:30" x14ac:dyDescent="0.25">
      <c r="A4725" s="46"/>
      <c r="B4725" s="59"/>
      <c r="C4725" s="48" t="s">
        <v>17</v>
      </c>
      <c r="D4725" s="49">
        <v>160</v>
      </c>
      <c r="E4725" s="49">
        <v>0</v>
      </c>
      <c r="F4725" s="49">
        <v>0</v>
      </c>
      <c r="G4725" s="49">
        <v>0</v>
      </c>
      <c r="H4725" s="49">
        <v>0</v>
      </c>
      <c r="I4725" s="50">
        <v>60</v>
      </c>
      <c r="J4725" s="50">
        <v>40</v>
      </c>
      <c r="K4725" s="50">
        <v>0</v>
      </c>
      <c r="L4725" s="50">
        <v>0</v>
      </c>
      <c r="M4725" s="50">
        <v>0</v>
      </c>
      <c r="N4725" s="51">
        <f>D4725*$D$16</f>
        <v>216</v>
      </c>
      <c r="O4725" s="51">
        <f>E4725*$E$16</f>
        <v>0</v>
      </c>
      <c r="P4725" s="51">
        <f>F4725*$F$16</f>
        <v>0</v>
      </c>
      <c r="Q4725" s="51">
        <f>G4725*$G$16</f>
        <v>0</v>
      </c>
      <c r="R4725" s="51">
        <f>H4725*$H$16</f>
        <v>0</v>
      </c>
      <c r="S4725" s="51">
        <f>(N4725/100)*(I4725*$I$16)+(N4725/100)*(J4725*$J$16)</f>
        <v>345.6</v>
      </c>
      <c r="T4725" s="51">
        <f>(O4725/100)*(K4725*$K$16)</f>
        <v>0</v>
      </c>
      <c r="U4725" s="51">
        <f>(P4725/100)*(K4725*$K$16)+(P4725/100)*(L4725*$L$16)</f>
        <v>0</v>
      </c>
      <c r="V4725" s="51">
        <f>(Q4725/100)*(L4725*$L$16)</f>
        <v>0</v>
      </c>
      <c r="W4725" s="51">
        <f>(R4725/100)*(K4725*$K$16)+(R4725/100)*(L4725*$L$16)</f>
        <v>0</v>
      </c>
      <c r="X4725" s="51">
        <f t="shared" si="673"/>
        <v>561.6</v>
      </c>
      <c r="Y4725" s="51">
        <f t="shared" si="674"/>
        <v>0</v>
      </c>
      <c r="Z4725" s="51">
        <f t="shared" si="675"/>
        <v>0</v>
      </c>
      <c r="AA4725" s="51">
        <f t="shared" si="676"/>
        <v>0</v>
      </c>
      <c r="AB4725" s="51">
        <f t="shared" si="677"/>
        <v>0</v>
      </c>
      <c r="AC4725" s="52">
        <f t="shared" si="678"/>
        <v>561.6</v>
      </c>
      <c r="AD4725" s="53">
        <f>(ROUND(AC4725-AC4712,1)/AC4712)</f>
        <v>0.1396103896103896</v>
      </c>
    </row>
    <row r="4726" spans="1:30" x14ac:dyDescent="0.25">
      <c r="A4726" s="46"/>
      <c r="B4726" s="59"/>
      <c r="C4726" s="48" t="s">
        <v>18</v>
      </c>
      <c r="D4726" s="49">
        <v>160</v>
      </c>
      <c r="E4726" s="49">
        <v>0</v>
      </c>
      <c r="F4726" s="49">
        <v>0</v>
      </c>
      <c r="G4726" s="49">
        <v>0</v>
      </c>
      <c r="H4726" s="49">
        <v>0</v>
      </c>
      <c r="I4726" s="50">
        <v>75</v>
      </c>
      <c r="J4726" s="50">
        <v>0</v>
      </c>
      <c r="K4726" s="50">
        <v>0</v>
      </c>
      <c r="L4726" s="50">
        <v>0</v>
      </c>
      <c r="M4726" s="50">
        <v>0</v>
      </c>
      <c r="N4726" s="51">
        <f>D4726*$D$17</f>
        <v>216</v>
      </c>
      <c r="O4726" s="51">
        <f>E4726*$E$17</f>
        <v>0</v>
      </c>
      <c r="P4726" s="51">
        <f>F4726*$F$17</f>
        <v>0</v>
      </c>
      <c r="Q4726" s="51">
        <f>G4726*$G$17</f>
        <v>0</v>
      </c>
      <c r="R4726" s="51">
        <f>H4726*$H$17</f>
        <v>0</v>
      </c>
      <c r="S4726" s="51">
        <f>(N4726/100)*(I4726*$I$17)+(N4726/100)*(J4726*$J$17)</f>
        <v>405</v>
      </c>
      <c r="T4726" s="51">
        <f>(O4726/100)*(K4726*$K$17)</f>
        <v>0</v>
      </c>
      <c r="U4726" s="51">
        <f>(P4726/100)*(K4726*$K$17)+(P4726/100)*(L4726*$L$17)</f>
        <v>0</v>
      </c>
      <c r="V4726" s="51">
        <f>(Q4726/100)*(L4726*$L$17)</f>
        <v>0</v>
      </c>
      <c r="W4726" s="51">
        <f>(R4726/100)*(K4726*$K$17)+(R4726/100)*(L4726*$L$17)</f>
        <v>0</v>
      </c>
      <c r="X4726" s="51">
        <f t="shared" si="673"/>
        <v>621</v>
      </c>
      <c r="Y4726" s="51">
        <f t="shared" si="674"/>
        <v>0</v>
      </c>
      <c r="Z4726" s="51">
        <f t="shared" si="675"/>
        <v>0</v>
      </c>
      <c r="AA4726" s="51">
        <f t="shared" si="676"/>
        <v>0</v>
      </c>
      <c r="AB4726" s="51">
        <f t="shared" si="677"/>
        <v>0</v>
      </c>
      <c r="AC4726" s="52">
        <f t="shared" si="678"/>
        <v>621</v>
      </c>
      <c r="AD4726" s="53">
        <f>(ROUND(AC4726-AC4712,1)/AC4712)</f>
        <v>0.26014610389610388</v>
      </c>
    </row>
    <row r="4727" spans="1:30" x14ac:dyDescent="0.25">
      <c r="A4727" s="54" t="s">
        <v>19</v>
      </c>
      <c r="B4727" s="60" t="s">
        <v>377</v>
      </c>
      <c r="C4727" s="38" t="s">
        <v>50</v>
      </c>
      <c r="D4727" s="39">
        <v>90</v>
      </c>
      <c r="E4727" s="39">
        <v>0</v>
      </c>
      <c r="F4727" s="39">
        <v>0</v>
      </c>
      <c r="G4727" s="39">
        <v>0</v>
      </c>
      <c r="H4727" s="39">
        <v>50</v>
      </c>
      <c r="I4727" s="40">
        <v>20</v>
      </c>
      <c r="J4727" s="40">
        <v>30</v>
      </c>
      <c r="K4727" s="40">
        <v>0</v>
      </c>
      <c r="L4727" s="40">
        <v>25</v>
      </c>
      <c r="M4727" s="40">
        <v>0</v>
      </c>
      <c r="N4727" s="41">
        <f>D4727*$D$3</f>
        <v>125.99999999999999</v>
      </c>
      <c r="O4727" s="41">
        <f>E4727*$E$3</f>
        <v>0</v>
      </c>
      <c r="P4727" s="41">
        <f>F4727*$F$3</f>
        <v>0</v>
      </c>
      <c r="Q4727" s="41">
        <f>G4727*$G$3</f>
        <v>0</v>
      </c>
      <c r="R4727" s="41">
        <f>H4727*$H$3</f>
        <v>70</v>
      </c>
      <c r="S4727" s="41">
        <f>(N4727/100)*(I4727*$I$3)+(N4727/100)*(J4727*$J$3)</f>
        <v>125.99999999999999</v>
      </c>
      <c r="T4727" s="41">
        <f>(O4727/100)*(K4727*$K$3)</f>
        <v>0</v>
      </c>
      <c r="U4727" s="41">
        <f>(P4727/100)*(K4727*$K$3)+(P4727/100)*(L4727*$L$3)</f>
        <v>0</v>
      </c>
      <c r="V4727" s="41">
        <f>(Q4727/100)*(L4727*$L$3)</f>
        <v>0</v>
      </c>
      <c r="W4727" s="41">
        <f>(R4727/100)*(K4727*$K$3)+(R4727/100)*(L4727*$L$3)</f>
        <v>35</v>
      </c>
      <c r="X4727" s="41">
        <f t="shared" si="673"/>
        <v>251.99999999999997</v>
      </c>
      <c r="Y4727" s="41">
        <f t="shared" si="674"/>
        <v>0</v>
      </c>
      <c r="Z4727" s="41">
        <f t="shared" si="675"/>
        <v>0</v>
      </c>
      <c r="AA4727" s="41">
        <f t="shared" si="676"/>
        <v>0</v>
      </c>
      <c r="AB4727" s="41">
        <f t="shared" si="677"/>
        <v>105</v>
      </c>
      <c r="AC4727" s="42">
        <f t="shared" si="678"/>
        <v>357</v>
      </c>
      <c r="AD4727" s="43"/>
    </row>
    <row r="4728" spans="1:30" x14ac:dyDescent="0.25">
      <c r="A4728" s="46" t="s">
        <v>29</v>
      </c>
      <c r="B4728" s="61">
        <v>10</v>
      </c>
      <c r="C4728" s="48" t="s">
        <v>5</v>
      </c>
      <c r="D4728" s="49">
        <v>90</v>
      </c>
      <c r="E4728" s="49">
        <v>0</v>
      </c>
      <c r="F4728" s="49">
        <v>0</v>
      </c>
      <c r="G4728" s="49">
        <v>0</v>
      </c>
      <c r="H4728" s="49">
        <v>50</v>
      </c>
      <c r="I4728" s="50">
        <v>35</v>
      </c>
      <c r="J4728" s="50">
        <v>50</v>
      </c>
      <c r="K4728" s="50">
        <v>0</v>
      </c>
      <c r="L4728" s="50">
        <v>25</v>
      </c>
      <c r="M4728" s="50">
        <v>0</v>
      </c>
      <c r="N4728" s="51">
        <f>D4728*$D$4</f>
        <v>121.50000000000001</v>
      </c>
      <c r="O4728" s="51">
        <f>E4728*$E$4</f>
        <v>0</v>
      </c>
      <c r="P4728" s="51">
        <f>F4728*$F$4</f>
        <v>0</v>
      </c>
      <c r="Q4728" s="51">
        <f>G4728*$G$4</f>
        <v>0</v>
      </c>
      <c r="R4728" s="51">
        <f>H4728*$H$4</f>
        <v>67.5</v>
      </c>
      <c r="S4728" s="51">
        <f>(N4728/100)*(I4728*$I$4)+(N4728/100)*(J4728*$J$4)</f>
        <v>206.55</v>
      </c>
      <c r="T4728" s="51">
        <f>(O4728/100)*(K4728*$K$4)</f>
        <v>0</v>
      </c>
      <c r="U4728" s="51">
        <f>(P4728/100)*(K4728*$K$4)+(P4728/100)*(L4728*$L$4)</f>
        <v>0</v>
      </c>
      <c r="V4728" s="51">
        <f>(Q4728/100)*(L4728*$L$4)</f>
        <v>0</v>
      </c>
      <c r="W4728" s="51">
        <f>(R4728/100)*(K4728*$K$4)+(R4728/100)*(L4728*$L$4)</f>
        <v>33.75</v>
      </c>
      <c r="X4728" s="51">
        <f t="shared" si="673"/>
        <v>328.05</v>
      </c>
      <c r="Y4728" s="51">
        <f t="shared" si="674"/>
        <v>0</v>
      </c>
      <c r="Z4728" s="51">
        <f t="shared" si="675"/>
        <v>0</v>
      </c>
      <c r="AA4728" s="51">
        <f t="shared" si="676"/>
        <v>0</v>
      </c>
      <c r="AB4728" s="51">
        <f t="shared" si="677"/>
        <v>101.25</v>
      </c>
      <c r="AC4728" s="52">
        <f t="shared" si="678"/>
        <v>429.3</v>
      </c>
      <c r="AD4728" s="53">
        <f>(ROUND(AC4728-AC4727,1)/AC4727)</f>
        <v>0.20252100840336135</v>
      </c>
    </row>
    <row r="4729" spans="1:30" x14ac:dyDescent="0.25">
      <c r="A4729" s="46" t="s">
        <v>30</v>
      </c>
      <c r="B4729" s="61">
        <v>12</v>
      </c>
      <c r="C4729" s="48" t="s">
        <v>6</v>
      </c>
      <c r="D4729" s="49">
        <v>90</v>
      </c>
      <c r="E4729" s="49">
        <v>0</v>
      </c>
      <c r="F4729" s="49">
        <v>0</v>
      </c>
      <c r="G4729" s="49">
        <v>0</v>
      </c>
      <c r="H4729" s="49">
        <v>50</v>
      </c>
      <c r="I4729" s="50">
        <v>20</v>
      </c>
      <c r="J4729" s="50">
        <v>30</v>
      </c>
      <c r="K4729" s="50">
        <v>0</v>
      </c>
      <c r="L4729" s="50">
        <v>25</v>
      </c>
      <c r="M4729" s="50">
        <v>0</v>
      </c>
      <c r="N4729" s="51">
        <f>D4729*$D$5</f>
        <v>125.99999999999999</v>
      </c>
      <c r="O4729" s="51">
        <f>E4729*$E$5</f>
        <v>0</v>
      </c>
      <c r="P4729" s="51">
        <f>F4729*$F$5</f>
        <v>0</v>
      </c>
      <c r="Q4729" s="51">
        <f>G4729*$G$5</f>
        <v>0</v>
      </c>
      <c r="R4729" s="51">
        <f>H4729*$H$5</f>
        <v>70</v>
      </c>
      <c r="S4729" s="51">
        <f>(N4729/100)*(I4729*$I$5)+(N4729/100)*(J4729*$J$5)</f>
        <v>125.99999999999999</v>
      </c>
      <c r="T4729" s="51">
        <f>(O4729/100)*(K4729*$K$5)</f>
        <v>0</v>
      </c>
      <c r="U4729" s="51">
        <f>(P4729/100)*(K4729*$K$5)+(P4729/100)*(L4729*$L$5)</f>
        <v>0</v>
      </c>
      <c r="V4729" s="51">
        <f>(Q4729/100)*(L4729*$L$5)</f>
        <v>0</v>
      </c>
      <c r="W4729" s="51">
        <f>(R4729/100)*(K4729*$K$5)+(R4729/100)*(L4729*$L$5)</f>
        <v>35</v>
      </c>
      <c r="X4729" s="51">
        <f t="shared" si="673"/>
        <v>251.99999999999997</v>
      </c>
      <c r="Y4729" s="51">
        <f t="shared" si="674"/>
        <v>0</v>
      </c>
      <c r="Z4729" s="51">
        <f t="shared" si="675"/>
        <v>0</v>
      </c>
      <c r="AA4729" s="51">
        <f t="shared" si="676"/>
        <v>0</v>
      </c>
      <c r="AB4729" s="51">
        <f t="shared" si="677"/>
        <v>105</v>
      </c>
      <c r="AC4729" s="52">
        <f t="shared" si="678"/>
        <v>357</v>
      </c>
      <c r="AD4729" s="53">
        <f>(ROUND(AC4729-AC4727,1)/AC4727)</f>
        <v>0</v>
      </c>
    </row>
    <row r="4730" spans="1:30" x14ac:dyDescent="0.25">
      <c r="A4730" s="46" t="s">
        <v>31</v>
      </c>
      <c r="B4730" s="61">
        <v>15</v>
      </c>
      <c r="C4730" s="48" t="s">
        <v>7</v>
      </c>
      <c r="D4730" s="49">
        <v>90</v>
      </c>
      <c r="E4730" s="49">
        <v>0</v>
      </c>
      <c r="F4730" s="49">
        <v>0</v>
      </c>
      <c r="G4730" s="49">
        <v>0</v>
      </c>
      <c r="H4730" s="49">
        <v>50</v>
      </c>
      <c r="I4730" s="50">
        <v>20</v>
      </c>
      <c r="J4730" s="50">
        <v>30</v>
      </c>
      <c r="K4730" s="50">
        <v>0</v>
      </c>
      <c r="L4730" s="50">
        <v>25</v>
      </c>
      <c r="M4730" s="50">
        <v>0</v>
      </c>
      <c r="N4730" s="51">
        <f>D4730*$D$6</f>
        <v>125.99999999999999</v>
      </c>
      <c r="O4730" s="51">
        <f>E4730*$E$6</f>
        <v>0</v>
      </c>
      <c r="P4730" s="51">
        <f>F4730*$F$6</f>
        <v>0</v>
      </c>
      <c r="Q4730" s="51">
        <f>G4730*$G$6</f>
        <v>0</v>
      </c>
      <c r="R4730" s="51">
        <f>H4730*$H$6</f>
        <v>70</v>
      </c>
      <c r="S4730" s="51">
        <f>(N4730/100)*(I4730*$I$6)+(N4730/100)*(J4730*$J$6)</f>
        <v>125.99999999999999</v>
      </c>
      <c r="T4730" s="51">
        <f>(O4730/100)*(K4730*$K$6)</f>
        <v>0</v>
      </c>
      <c r="U4730" s="51">
        <f>(P4730/100)*(K4730*$K$6)+(P4730/100)*(L4730*$L$6)</f>
        <v>0</v>
      </c>
      <c r="V4730" s="51">
        <f>(Q4730/100)*(L4730*$L$6)</f>
        <v>0</v>
      </c>
      <c r="W4730" s="51">
        <f>(R4730/100)*(K4730*$K$6)+(R4730/100)*(L4730*$L$6)</f>
        <v>35</v>
      </c>
      <c r="X4730" s="51">
        <f t="shared" si="673"/>
        <v>251.99999999999997</v>
      </c>
      <c r="Y4730" s="51">
        <f t="shared" si="674"/>
        <v>0</v>
      </c>
      <c r="Z4730" s="51">
        <f t="shared" si="675"/>
        <v>0</v>
      </c>
      <c r="AA4730" s="51">
        <f t="shared" si="676"/>
        <v>0</v>
      </c>
      <c r="AB4730" s="51">
        <f t="shared" si="677"/>
        <v>105</v>
      </c>
      <c r="AC4730" s="52">
        <f t="shared" si="678"/>
        <v>357</v>
      </c>
      <c r="AD4730" s="53">
        <f>(ROUND(AC4730-AC4727,1)/AC4727)</f>
        <v>0</v>
      </c>
    </row>
    <row r="4731" spans="1:30" x14ac:dyDescent="0.25">
      <c r="A4731" s="46" t="s">
        <v>32</v>
      </c>
      <c r="B4731" s="61">
        <v>15</v>
      </c>
      <c r="C4731" s="48" t="s">
        <v>8</v>
      </c>
      <c r="D4731" s="49">
        <v>90</v>
      </c>
      <c r="E4731" s="49">
        <v>0</v>
      </c>
      <c r="F4731" s="49">
        <v>0</v>
      </c>
      <c r="G4731" s="49">
        <v>0</v>
      </c>
      <c r="H4731" s="49">
        <v>50</v>
      </c>
      <c r="I4731" s="50">
        <v>20</v>
      </c>
      <c r="J4731" s="50">
        <v>30</v>
      </c>
      <c r="K4731" s="50">
        <v>0</v>
      </c>
      <c r="L4731" s="50">
        <v>25</v>
      </c>
      <c r="M4731" s="50">
        <v>0</v>
      </c>
      <c r="N4731" s="51">
        <f>D4731*$D$7</f>
        <v>125.99999999999999</v>
      </c>
      <c r="O4731" s="51">
        <f>E4731*$E$7</f>
        <v>0</v>
      </c>
      <c r="P4731" s="51">
        <f>F4731*$F$7</f>
        <v>0</v>
      </c>
      <c r="Q4731" s="51">
        <f>G4731*$G$7</f>
        <v>0</v>
      </c>
      <c r="R4731" s="51">
        <f>H4731*$H$7</f>
        <v>70</v>
      </c>
      <c r="S4731" s="51">
        <f>(N4731/100)*(I4731*$I$7)+(N4731/100)*(J4731*$J$7)</f>
        <v>125.99999999999999</v>
      </c>
      <c r="T4731" s="51">
        <f>(O4731/100)*(K4731*$K$7)</f>
        <v>0</v>
      </c>
      <c r="U4731" s="51">
        <f>(P4731/100)*(K4731*$K$7)+(P4731/100)*(L4731*$L$7)</f>
        <v>0</v>
      </c>
      <c r="V4731" s="51">
        <f>(Q4731/100)*(L4731*$L$7)</f>
        <v>0</v>
      </c>
      <c r="W4731" s="51">
        <f>(R4731/100)*(K4731*$K$7)+(R4731/100)*(L4731*$L$7)</f>
        <v>35</v>
      </c>
      <c r="X4731" s="51">
        <f t="shared" si="673"/>
        <v>251.99999999999997</v>
      </c>
      <c r="Y4731" s="51">
        <f t="shared" si="674"/>
        <v>0</v>
      </c>
      <c r="Z4731" s="51">
        <f t="shared" si="675"/>
        <v>0</v>
      </c>
      <c r="AA4731" s="51">
        <f t="shared" si="676"/>
        <v>0</v>
      </c>
      <c r="AB4731" s="51">
        <f t="shared" si="677"/>
        <v>105</v>
      </c>
      <c r="AC4731" s="52">
        <f t="shared" si="678"/>
        <v>357</v>
      </c>
      <c r="AD4731" s="53">
        <f>(ROUND(AC4731-AC4727,1)/AC4727)</f>
        <v>0</v>
      </c>
    </row>
    <row r="4732" spans="1:30" x14ac:dyDescent="0.25">
      <c r="A4732" s="46" t="s">
        <v>33</v>
      </c>
      <c r="B4732" s="61"/>
      <c r="C4732" s="48" t="s">
        <v>9</v>
      </c>
      <c r="D4732" s="49">
        <v>90</v>
      </c>
      <c r="E4732" s="49">
        <v>0</v>
      </c>
      <c r="F4732" s="49">
        <v>0</v>
      </c>
      <c r="G4732" s="49">
        <v>0</v>
      </c>
      <c r="H4732" s="49">
        <v>50</v>
      </c>
      <c r="I4732" s="50">
        <v>20</v>
      </c>
      <c r="J4732" s="50">
        <v>30</v>
      </c>
      <c r="K4732" s="50">
        <v>0</v>
      </c>
      <c r="L4732" s="50">
        <v>25</v>
      </c>
      <c r="M4732" s="50">
        <v>0</v>
      </c>
      <c r="N4732" s="51">
        <f>D4732*$D$8</f>
        <v>125.99999999999999</v>
      </c>
      <c r="O4732" s="51">
        <f>E4732*$E$8</f>
        <v>0</v>
      </c>
      <c r="P4732" s="51">
        <f>F4732*$F$8</f>
        <v>0</v>
      </c>
      <c r="Q4732" s="51">
        <f>G4732*$G$8</f>
        <v>0</v>
      </c>
      <c r="R4732" s="51">
        <f>H4732*$H$8</f>
        <v>70</v>
      </c>
      <c r="S4732" s="51">
        <f>(N4732/100)*(I4732*$I$8)+(N4732/100)*(J4732*$J$8)</f>
        <v>125.99999999999999</v>
      </c>
      <c r="T4732" s="51">
        <f>(O4732/100)*(K4732*$K$8)</f>
        <v>0</v>
      </c>
      <c r="U4732" s="51">
        <f>(P4732/100)*(K4732*$K$8)+(P4732/100)*(L4732*$L$8)</f>
        <v>0</v>
      </c>
      <c r="V4732" s="51">
        <f>(Q4732/100)*(L4732*$L$8)</f>
        <v>0</v>
      </c>
      <c r="W4732" s="51">
        <f>(R4732/100)*(K4732*$K$8)+(R4732/100)*(L4732*$L$8)</f>
        <v>35</v>
      </c>
      <c r="X4732" s="51">
        <f t="shared" si="673"/>
        <v>251.99999999999997</v>
      </c>
      <c r="Y4732" s="51">
        <f t="shared" si="674"/>
        <v>0</v>
      </c>
      <c r="Z4732" s="51">
        <f t="shared" si="675"/>
        <v>0</v>
      </c>
      <c r="AA4732" s="51">
        <f t="shared" si="676"/>
        <v>0</v>
      </c>
      <c r="AB4732" s="51">
        <f t="shared" si="677"/>
        <v>105</v>
      </c>
      <c r="AC4732" s="52">
        <f t="shared" si="678"/>
        <v>357</v>
      </c>
      <c r="AD4732" s="53">
        <f>(ROUND(AC4732-AC4727,1)/AC4727)</f>
        <v>0</v>
      </c>
    </row>
    <row r="4733" spans="1:30" x14ac:dyDescent="0.25">
      <c r="A4733" s="46" t="s">
        <v>34</v>
      </c>
      <c r="B4733" s="61"/>
      <c r="C4733" s="48" t="s">
        <v>10</v>
      </c>
      <c r="D4733" s="49">
        <v>45</v>
      </c>
      <c r="E4733" s="49">
        <v>120</v>
      </c>
      <c r="F4733" s="49">
        <v>0</v>
      </c>
      <c r="G4733" s="49">
        <v>0</v>
      </c>
      <c r="H4733" s="49">
        <v>0</v>
      </c>
      <c r="I4733" s="50">
        <v>20</v>
      </c>
      <c r="J4733" s="50">
        <v>30</v>
      </c>
      <c r="K4733" s="50">
        <v>80</v>
      </c>
      <c r="L4733" s="50">
        <v>0</v>
      </c>
      <c r="M4733" s="50">
        <v>0</v>
      </c>
      <c r="N4733" s="51">
        <f>D4733*$D$9</f>
        <v>60.750000000000007</v>
      </c>
      <c r="O4733" s="51">
        <f>E4733*$E$9</f>
        <v>162</v>
      </c>
      <c r="P4733" s="51">
        <f>F4733*$F$9</f>
        <v>0</v>
      </c>
      <c r="Q4733" s="51">
        <f>G4733*$G$9</f>
        <v>0</v>
      </c>
      <c r="R4733" s="51">
        <f>H4733*$H$9</f>
        <v>0</v>
      </c>
      <c r="S4733" s="51">
        <f>(N4733/100)*(I4733*$I$9)+(N4733/100)*(J4733*$J$9)</f>
        <v>30.375</v>
      </c>
      <c r="T4733" s="51">
        <f>(O4733/100)*(K4733*$K$9)</f>
        <v>181.44</v>
      </c>
      <c r="U4733" s="51">
        <f>(P4733/100)*(K4733*$K$9)+(P4733/100)*(L4733*$L$9)</f>
        <v>0</v>
      </c>
      <c r="V4733" s="51">
        <f>(Q4733/100)*(L4733*$L$9)</f>
        <v>0</v>
      </c>
      <c r="W4733" s="51">
        <f>(R4733/100)*(K4733*$K$9)+(R4733/100)*(L4733*$L$9)</f>
        <v>0</v>
      </c>
      <c r="X4733" s="51">
        <f t="shared" si="673"/>
        <v>91.125</v>
      </c>
      <c r="Y4733" s="51">
        <f t="shared" si="674"/>
        <v>343.44</v>
      </c>
      <c r="Z4733" s="51">
        <f t="shared" si="675"/>
        <v>0</v>
      </c>
      <c r="AA4733" s="51">
        <f t="shared" si="676"/>
        <v>0</v>
      </c>
      <c r="AB4733" s="51">
        <f t="shared" si="677"/>
        <v>0</v>
      </c>
      <c r="AC4733" s="52">
        <f t="shared" si="678"/>
        <v>434.6</v>
      </c>
      <c r="AD4733" s="53">
        <f>(ROUND(AC4733-AC4727,1)/AC4727)</f>
        <v>0.21736694677871146</v>
      </c>
    </row>
    <row r="4734" spans="1:30" x14ac:dyDescent="0.25">
      <c r="A4734" s="46" t="s">
        <v>35</v>
      </c>
      <c r="B4734" s="61"/>
      <c r="C4734" s="48" t="s">
        <v>11</v>
      </c>
      <c r="D4734" s="49">
        <v>45</v>
      </c>
      <c r="E4734" s="49">
        <v>0</v>
      </c>
      <c r="F4734" s="49">
        <v>120</v>
      </c>
      <c r="G4734" s="49">
        <v>0</v>
      </c>
      <c r="H4734" s="49">
        <v>0</v>
      </c>
      <c r="I4734" s="50">
        <v>20</v>
      </c>
      <c r="J4734" s="50">
        <v>30</v>
      </c>
      <c r="K4734" s="50">
        <v>40</v>
      </c>
      <c r="L4734" s="50">
        <v>40</v>
      </c>
      <c r="M4734" s="50">
        <v>0</v>
      </c>
      <c r="N4734" s="51">
        <f>D4734*$D$10</f>
        <v>60.750000000000007</v>
      </c>
      <c r="O4734" s="51">
        <f>E4734*$E$10</f>
        <v>0</v>
      </c>
      <c r="P4734" s="51">
        <f>F4734*$F$10</f>
        <v>162</v>
      </c>
      <c r="Q4734" s="51">
        <f>G4734*$G$10</f>
        <v>0</v>
      </c>
      <c r="R4734" s="51">
        <f>H4734*$H$10</f>
        <v>0</v>
      </c>
      <c r="S4734" s="51">
        <f>(N4734/100)*(I4734*$I$10)+(N4734/100)*(J4734*$J$10)</f>
        <v>30.375</v>
      </c>
      <c r="T4734" s="51">
        <f>(O4734/100)*(K4734*$J$10)</f>
        <v>0</v>
      </c>
      <c r="U4734" s="51">
        <f>(P4734/100)*(K4734*$K$10)+(P4734/100)*(L4734*$L$10)</f>
        <v>181.44</v>
      </c>
      <c r="V4734" s="51">
        <f>(Q4734/100)*(L4734*$L$10)</f>
        <v>0</v>
      </c>
      <c r="W4734" s="51">
        <f>(R4734/100)*(K4734*$K$10)+(R4734/100)*(L4734*$L$10)</f>
        <v>0</v>
      </c>
      <c r="X4734" s="51">
        <f t="shared" si="673"/>
        <v>91.125</v>
      </c>
      <c r="Y4734" s="51">
        <f t="shared" si="674"/>
        <v>0</v>
      </c>
      <c r="Z4734" s="51">
        <f t="shared" si="675"/>
        <v>343.44</v>
      </c>
      <c r="AA4734" s="51">
        <f t="shared" si="676"/>
        <v>0</v>
      </c>
      <c r="AB4734" s="51">
        <f t="shared" si="677"/>
        <v>0</v>
      </c>
      <c r="AC4734" s="52">
        <f t="shared" si="678"/>
        <v>434.6</v>
      </c>
      <c r="AD4734" s="53">
        <f>(ROUND(AC4734-AC4727,1)/AC4727)</f>
        <v>0.21736694677871146</v>
      </c>
    </row>
    <row r="4735" spans="1:30" x14ac:dyDescent="0.25">
      <c r="A4735" s="46" t="s">
        <v>36</v>
      </c>
      <c r="B4735" s="61"/>
      <c r="C4735" s="48" t="s">
        <v>12</v>
      </c>
      <c r="D4735" s="49">
        <v>45</v>
      </c>
      <c r="E4735" s="49">
        <v>0</v>
      </c>
      <c r="F4735" s="49">
        <v>0</v>
      </c>
      <c r="G4735" s="49">
        <v>120</v>
      </c>
      <c r="H4735" s="49">
        <v>0</v>
      </c>
      <c r="I4735" s="50">
        <v>20</v>
      </c>
      <c r="J4735" s="50">
        <v>30</v>
      </c>
      <c r="K4735" s="50">
        <v>0</v>
      </c>
      <c r="L4735" s="50">
        <v>80</v>
      </c>
      <c r="M4735" s="50">
        <v>0</v>
      </c>
      <c r="N4735" s="51">
        <f>D4735*$D$11</f>
        <v>60.750000000000007</v>
      </c>
      <c r="O4735" s="51">
        <f>E4735*$E$11</f>
        <v>0</v>
      </c>
      <c r="P4735" s="51">
        <f>F4735*$F$11</f>
        <v>0</v>
      </c>
      <c r="Q4735" s="51">
        <f>G4735*$G$11</f>
        <v>162</v>
      </c>
      <c r="R4735" s="51">
        <f>H4735*$H$11</f>
        <v>0</v>
      </c>
      <c r="S4735" s="51">
        <f>(N4735/100)*(I4735*$I$11)+(N4735/100)*(J4735*$J$11)</f>
        <v>30.375</v>
      </c>
      <c r="T4735" s="51">
        <f>(O4735/100)*(K4735*$K$11)</f>
        <v>0</v>
      </c>
      <c r="U4735" s="51">
        <f>(P4735/100)*(K4735*$K$11)+(P4735/100)*(L4735*$L$11)</f>
        <v>0</v>
      </c>
      <c r="V4735" s="51">
        <f>(Q4735/100)*(L4735*$L$11)</f>
        <v>181.44</v>
      </c>
      <c r="W4735" s="51">
        <f>(R4735/100)*(K4735*$K$11)+(R4735/100)*(L4735*$L$11)</f>
        <v>0</v>
      </c>
      <c r="X4735" s="51">
        <f t="shared" si="673"/>
        <v>91.125</v>
      </c>
      <c r="Y4735" s="51">
        <f t="shared" si="674"/>
        <v>0</v>
      </c>
      <c r="Z4735" s="51">
        <f t="shared" si="675"/>
        <v>0</v>
      </c>
      <c r="AA4735" s="51">
        <f t="shared" si="676"/>
        <v>343.44</v>
      </c>
      <c r="AB4735" s="51">
        <f t="shared" si="677"/>
        <v>0</v>
      </c>
      <c r="AC4735" s="52">
        <f t="shared" si="678"/>
        <v>434.6</v>
      </c>
      <c r="AD4735" s="53">
        <f>(ROUND(AC4735-AC4727,1)/AC4727)</f>
        <v>0.21736694677871146</v>
      </c>
    </row>
    <row r="4736" spans="1:30" x14ac:dyDescent="0.25">
      <c r="A4736" s="46" t="s">
        <v>37</v>
      </c>
      <c r="B4736" s="61"/>
      <c r="C4736" s="48" t="s">
        <v>13</v>
      </c>
      <c r="D4736" s="49">
        <v>45</v>
      </c>
      <c r="E4736" s="49">
        <v>0</v>
      </c>
      <c r="F4736" s="49">
        <v>0</v>
      </c>
      <c r="G4736" s="49">
        <v>0</v>
      </c>
      <c r="H4736" s="49">
        <v>120</v>
      </c>
      <c r="I4736" s="50">
        <v>20</v>
      </c>
      <c r="J4736" s="50">
        <v>30</v>
      </c>
      <c r="K4736" s="50">
        <v>45</v>
      </c>
      <c r="L4736" s="50">
        <v>45</v>
      </c>
      <c r="M4736" s="50">
        <v>0</v>
      </c>
      <c r="N4736" s="51">
        <f>D4736*$D$12</f>
        <v>60.750000000000007</v>
      </c>
      <c r="O4736" s="51">
        <f>E4736*$E$12</f>
        <v>0</v>
      </c>
      <c r="P4736" s="51">
        <f>F4736*$F$12</f>
        <v>0</v>
      </c>
      <c r="Q4736" s="51">
        <f>G4736*$G$12</f>
        <v>0</v>
      </c>
      <c r="R4736" s="51">
        <f>H4736*$H$12</f>
        <v>162</v>
      </c>
      <c r="S4736" s="51">
        <f>(N4736/100)*(I4736*$I$12)+(N4736/100)*(J4736*$J$12)</f>
        <v>30.375</v>
      </c>
      <c r="T4736" s="51">
        <f>(O4736/100)*(K4736*$K$12)</f>
        <v>0</v>
      </c>
      <c r="U4736" s="51">
        <f>(P4736/100)*(K4736*$K$12)+(P4736/100)*(L4736*$L$12)</f>
        <v>0</v>
      </c>
      <c r="V4736" s="51">
        <f>(Q4736/100)*(L4736*$L$12)</f>
        <v>0</v>
      </c>
      <c r="W4736" s="51">
        <f>(R4736/100)*(K4736*$K$12)+(R4736/100)*(L4736*$L$12)</f>
        <v>204.12</v>
      </c>
      <c r="X4736" s="51">
        <f t="shared" si="673"/>
        <v>91.125</v>
      </c>
      <c r="Y4736" s="51">
        <f t="shared" si="674"/>
        <v>0</v>
      </c>
      <c r="Z4736" s="51">
        <f t="shared" si="675"/>
        <v>0</v>
      </c>
      <c r="AA4736" s="51">
        <f t="shared" si="676"/>
        <v>0</v>
      </c>
      <c r="AB4736" s="51">
        <f t="shared" si="677"/>
        <v>366.12</v>
      </c>
      <c r="AC4736" s="52">
        <f t="shared" si="678"/>
        <v>457.2</v>
      </c>
      <c r="AD4736" s="53">
        <f>(ROUND(AC4736-AC4727,1)/AC4727)</f>
        <v>0.28067226890756303</v>
      </c>
    </row>
    <row r="4737" spans="1:30" x14ac:dyDescent="0.25">
      <c r="A4737" s="46" t="s">
        <v>38</v>
      </c>
      <c r="B4737" s="61"/>
      <c r="C4737" s="48" t="s">
        <v>14</v>
      </c>
      <c r="D4737" s="49">
        <v>90</v>
      </c>
      <c r="E4737" s="49">
        <v>0</v>
      </c>
      <c r="F4737" s="49">
        <v>0</v>
      </c>
      <c r="G4737" s="49">
        <v>0</v>
      </c>
      <c r="H4737" s="49">
        <v>50</v>
      </c>
      <c r="I4737" s="50">
        <v>0</v>
      </c>
      <c r="J4737" s="50">
        <v>0</v>
      </c>
      <c r="K4737" s="50">
        <v>0</v>
      </c>
      <c r="L4737" s="50">
        <v>0</v>
      </c>
      <c r="M4737" s="50">
        <v>67</v>
      </c>
      <c r="N4737" s="51">
        <f>D4737*$D$13</f>
        <v>121.50000000000001</v>
      </c>
      <c r="O4737" s="51">
        <f>E4737*$E$13</f>
        <v>0</v>
      </c>
      <c r="P4737" s="51">
        <f>F4737*$F$13</f>
        <v>0</v>
      </c>
      <c r="Q4737" s="51">
        <f>G4737*$G$13</f>
        <v>0</v>
      </c>
      <c r="R4737" s="51">
        <f>H4737*$H$13</f>
        <v>67.5</v>
      </c>
      <c r="S4737" s="51">
        <f>(N4737/100)*(I4737*$I$13)+(N4737/100)*(J4737*$J$13)+(N4737/100)*(M4737*$M$13)</f>
        <v>162.81</v>
      </c>
      <c r="T4737" s="51">
        <f>(O4737/100)*(K4737*$K$13)+(O4737/100)*(M4737*$M$13)</f>
        <v>0</v>
      </c>
      <c r="U4737" s="51">
        <f>(P4737/100)*(K4737*$K$13)+(P4737/100)*(L4737*$L$13)+(P4737/100)*(M4737*$M$13)</f>
        <v>0</v>
      </c>
      <c r="V4737" s="51">
        <f>(Q4737/100)*(L4737*$L$13)+(Q4737/100)*(M4737*$M$13)</f>
        <v>0</v>
      </c>
      <c r="W4737" s="51">
        <f>(R4737/100)*(K4737*$K$13)+(R4737/100)*(L4737*$L$13)+(R4737/100)*(M4737*$M$13)</f>
        <v>90.45</v>
      </c>
      <c r="X4737" s="51">
        <f t="shared" si="673"/>
        <v>284.31</v>
      </c>
      <c r="Y4737" s="51">
        <f t="shared" si="674"/>
        <v>0</v>
      </c>
      <c r="Z4737" s="51">
        <f t="shared" si="675"/>
        <v>0</v>
      </c>
      <c r="AA4737" s="51">
        <f t="shared" si="676"/>
        <v>0</v>
      </c>
      <c r="AB4737" s="51">
        <f t="shared" si="677"/>
        <v>157.94999999999999</v>
      </c>
      <c r="AC4737" s="52">
        <f t="shared" si="678"/>
        <v>442.3</v>
      </c>
      <c r="AD4737" s="53">
        <f>(ROUND(AC4737-AC4727,1)/AC4727)</f>
        <v>0.23893557422969186</v>
      </c>
    </row>
    <row r="4738" spans="1:30" x14ac:dyDescent="0.25">
      <c r="A4738" s="46" t="s">
        <v>39</v>
      </c>
      <c r="B4738" s="61"/>
      <c r="C4738" s="48" t="s">
        <v>15</v>
      </c>
      <c r="D4738" s="49">
        <v>105</v>
      </c>
      <c r="E4738" s="49">
        <v>0</v>
      </c>
      <c r="F4738" s="49">
        <v>0</v>
      </c>
      <c r="G4738" s="49">
        <v>0</v>
      </c>
      <c r="H4738" s="49">
        <v>0</v>
      </c>
      <c r="I4738" s="50">
        <v>20</v>
      </c>
      <c r="J4738" s="50">
        <v>30</v>
      </c>
      <c r="K4738" s="50">
        <v>80</v>
      </c>
      <c r="L4738" s="50">
        <v>0</v>
      </c>
      <c r="M4738" s="50">
        <v>0</v>
      </c>
      <c r="N4738" s="51">
        <f>D4738*$D$14</f>
        <v>141.75</v>
      </c>
      <c r="O4738" s="51">
        <f>E4738*$E$14</f>
        <v>0</v>
      </c>
      <c r="P4738" s="51">
        <f>F4738*$F$14</f>
        <v>0</v>
      </c>
      <c r="Q4738" s="51">
        <f>G4738*$G$14</f>
        <v>0</v>
      </c>
      <c r="R4738" s="51">
        <f>H4738*$H$14</f>
        <v>0</v>
      </c>
      <c r="S4738" s="51">
        <f>(N4738/100)*(I4738*$I$14)+(N4738/100)*(J4738*$J$14)+(N4738/100)*(K4738*$K$14)</f>
        <v>297.67500000000001</v>
      </c>
      <c r="T4738" s="51">
        <f>(O4738/100)*(K4738*$K$14)</f>
        <v>0</v>
      </c>
      <c r="U4738" s="51">
        <f>(P4738/100)*(K4738*$K$14)+(P4738/100)*(L4738*$L$14)</f>
        <v>0</v>
      </c>
      <c r="V4738" s="51">
        <f>(Q4738/100)*(L4738*$L$14)</f>
        <v>0</v>
      </c>
      <c r="W4738" s="51">
        <f>(R4738/100)*(K4738*$L$14)+(R4738/100)*(L4738*$M$14)</f>
        <v>0</v>
      </c>
      <c r="X4738" s="51">
        <f t="shared" si="673"/>
        <v>439.42500000000001</v>
      </c>
      <c r="Y4738" s="51">
        <f t="shared" si="674"/>
        <v>0</v>
      </c>
      <c r="Z4738" s="51">
        <f t="shared" si="675"/>
        <v>0</v>
      </c>
      <c r="AA4738" s="51">
        <f t="shared" si="676"/>
        <v>0</v>
      </c>
      <c r="AB4738" s="51">
        <f t="shared" si="677"/>
        <v>0</v>
      </c>
      <c r="AC4738" s="52">
        <f t="shared" si="678"/>
        <v>439.4</v>
      </c>
      <c r="AD4738" s="53">
        <f>(ROUND(AC4738-AC4727,1)/AC4727)</f>
        <v>0.230812324929972</v>
      </c>
    </row>
    <row r="4739" spans="1:30" x14ac:dyDescent="0.25">
      <c r="A4739" s="46"/>
      <c r="B4739" s="61">
        <v>500</v>
      </c>
      <c r="C4739" s="48" t="s">
        <v>16</v>
      </c>
      <c r="D4739" s="49">
        <v>105</v>
      </c>
      <c r="E4739" s="49">
        <v>0</v>
      </c>
      <c r="F4739" s="49">
        <v>0</v>
      </c>
      <c r="G4739" s="49">
        <v>0</v>
      </c>
      <c r="H4739" s="49">
        <v>0</v>
      </c>
      <c r="I4739" s="50">
        <v>20</v>
      </c>
      <c r="J4739" s="50">
        <v>30</v>
      </c>
      <c r="K4739" s="50">
        <v>0</v>
      </c>
      <c r="L4739" s="50">
        <v>80</v>
      </c>
      <c r="M4739" s="50">
        <v>0</v>
      </c>
      <c r="N4739" s="51">
        <f>D4739*$D$15</f>
        <v>141.75</v>
      </c>
      <c r="O4739" s="51">
        <f>E4739*$E$15</f>
        <v>0</v>
      </c>
      <c r="P4739" s="51">
        <f>F4739*$F$15</f>
        <v>0</v>
      </c>
      <c r="Q4739" s="51">
        <f>G4739*$G$15</f>
        <v>0</v>
      </c>
      <c r="R4739" s="51">
        <f>H4739*$H$15</f>
        <v>0</v>
      </c>
      <c r="S4739" s="51">
        <f>(N4739/100)*(I4739*$I$15)+(N4739/100)*(J4739*$J$15)+(N4739/100)*(L4739*$L$15)</f>
        <v>297.67500000000001</v>
      </c>
      <c r="T4739" s="51">
        <f>(O4739/100)*(K4739*$K$15)</f>
        <v>0</v>
      </c>
      <c r="U4739" s="51">
        <f>(P4739/100)*(K4739*$K$15)+(P4739/100)*(L4739*$L$15)</f>
        <v>0</v>
      </c>
      <c r="V4739" s="51">
        <f>(Q4739/100)*(L4739*$L$15)</f>
        <v>0</v>
      </c>
      <c r="W4739" s="51">
        <f>(R4739/100)*(K4739*$K$15)+(R4739/100)*(L4739*$L$15)</f>
        <v>0</v>
      </c>
      <c r="X4739" s="51">
        <f t="shared" si="673"/>
        <v>439.42500000000001</v>
      </c>
      <c r="Y4739" s="51">
        <f t="shared" si="674"/>
        <v>0</v>
      </c>
      <c r="Z4739" s="51">
        <f t="shared" si="675"/>
        <v>0</v>
      </c>
      <c r="AA4739" s="51">
        <f t="shared" si="676"/>
        <v>0</v>
      </c>
      <c r="AB4739" s="51">
        <f t="shared" si="677"/>
        <v>0</v>
      </c>
      <c r="AC4739" s="52">
        <f t="shared" si="678"/>
        <v>439.4</v>
      </c>
      <c r="AD4739" s="53">
        <f>(ROUND(AC4739-AC4727,1)/AC4727)</f>
        <v>0.230812324929972</v>
      </c>
    </row>
    <row r="4740" spans="1:30" x14ac:dyDescent="0.25">
      <c r="A4740" s="46"/>
      <c r="B4740" s="61"/>
      <c r="C4740" s="48" t="s">
        <v>17</v>
      </c>
      <c r="D4740" s="49">
        <v>90</v>
      </c>
      <c r="E4740" s="49">
        <v>0</v>
      </c>
      <c r="F4740" s="49">
        <v>0</v>
      </c>
      <c r="G4740" s="49">
        <v>0</v>
      </c>
      <c r="H4740" s="49">
        <v>50</v>
      </c>
      <c r="I4740" s="50">
        <v>20</v>
      </c>
      <c r="J4740" s="50">
        <v>70</v>
      </c>
      <c r="K4740" s="50">
        <v>0</v>
      </c>
      <c r="L4740" s="50">
        <v>25</v>
      </c>
      <c r="M4740" s="50">
        <v>0</v>
      </c>
      <c r="N4740" s="51">
        <f>D4740*$D$16</f>
        <v>121.50000000000001</v>
      </c>
      <c r="O4740" s="51">
        <f>E4740*$E$16</f>
        <v>0</v>
      </c>
      <c r="P4740" s="51">
        <f>F4740*$F$16</f>
        <v>0</v>
      </c>
      <c r="Q4740" s="51">
        <f>G4740*$G$16</f>
        <v>0</v>
      </c>
      <c r="R4740" s="51">
        <f>H4740*$H$16</f>
        <v>67.5</v>
      </c>
      <c r="S4740" s="51">
        <f>(N4740/100)*(I4740*$I$16)+(N4740/100)*(J4740*$J$16)</f>
        <v>236.92500000000001</v>
      </c>
      <c r="T4740" s="51">
        <f>(O4740/100)*(K4740*$K$16)</f>
        <v>0</v>
      </c>
      <c r="U4740" s="51">
        <f>(P4740/100)*(K4740*$K$16)+(P4740/100)*(L4740*$L$16)</f>
        <v>0</v>
      </c>
      <c r="V4740" s="51">
        <f>(Q4740/100)*(L4740*$L$16)</f>
        <v>0</v>
      </c>
      <c r="W4740" s="51">
        <f>(R4740/100)*(K4740*$K$16)+(R4740/100)*(L4740*$L$16)</f>
        <v>16.875</v>
      </c>
      <c r="X4740" s="51">
        <f t="shared" si="673"/>
        <v>358.42500000000001</v>
      </c>
      <c r="Y4740" s="51">
        <f t="shared" si="674"/>
        <v>0</v>
      </c>
      <c r="Z4740" s="51">
        <f t="shared" si="675"/>
        <v>0</v>
      </c>
      <c r="AA4740" s="51">
        <f t="shared" si="676"/>
        <v>0</v>
      </c>
      <c r="AB4740" s="51">
        <f t="shared" si="677"/>
        <v>84.375</v>
      </c>
      <c r="AC4740" s="52">
        <f t="shared" si="678"/>
        <v>442.8</v>
      </c>
      <c r="AD4740" s="53">
        <f>(ROUND(AC4740-AC4727,1)/AC4727)</f>
        <v>0.24033613445378149</v>
      </c>
    </row>
    <row r="4741" spans="1:30" x14ac:dyDescent="0.25">
      <c r="A4741" s="46"/>
      <c r="B4741" s="61"/>
      <c r="C4741" s="48" t="s">
        <v>18</v>
      </c>
      <c r="D4741" s="49">
        <v>90</v>
      </c>
      <c r="E4741" s="49">
        <v>0</v>
      </c>
      <c r="F4741" s="49">
        <v>0</v>
      </c>
      <c r="G4741" s="49">
        <v>0</v>
      </c>
      <c r="H4741" s="49">
        <v>50</v>
      </c>
      <c r="I4741" s="50">
        <v>50</v>
      </c>
      <c r="J4741" s="50">
        <v>30</v>
      </c>
      <c r="K4741" s="50">
        <v>0</v>
      </c>
      <c r="L4741" s="50">
        <v>25</v>
      </c>
      <c r="M4741" s="50">
        <v>0</v>
      </c>
      <c r="N4741" s="51">
        <f>D4741*$D$17</f>
        <v>121.50000000000001</v>
      </c>
      <c r="O4741" s="51">
        <f>E4741*$E$17</f>
        <v>0</v>
      </c>
      <c r="P4741" s="51">
        <f>F4741*$F$17</f>
        <v>0</v>
      </c>
      <c r="Q4741" s="51">
        <f>G4741*$G$17</f>
        <v>0</v>
      </c>
      <c r="R4741" s="51">
        <f>H4741*$H$17</f>
        <v>67.5</v>
      </c>
      <c r="S4741" s="51">
        <f>(N4741/100)*(I4741*$I$17)+(N4741/100)*(J4741*$J$17)</f>
        <v>188.32499999999999</v>
      </c>
      <c r="T4741" s="51">
        <f>(O4741/100)*(K4741*$K$17)</f>
        <v>0</v>
      </c>
      <c r="U4741" s="51">
        <f>(P4741/100)*(K4741*$K$17)+(P4741/100)*(L4741*$L$17)</f>
        <v>0</v>
      </c>
      <c r="V4741" s="51">
        <f>(Q4741/100)*(L4741*$L$17)</f>
        <v>0</v>
      </c>
      <c r="W4741" s="51">
        <f>(R4741/100)*(K4741*$K$17)+(R4741/100)*(L4741*$L$17)</f>
        <v>16.875</v>
      </c>
      <c r="X4741" s="51">
        <f t="shared" si="673"/>
        <v>309.82499999999999</v>
      </c>
      <c r="Y4741" s="51">
        <f t="shared" si="674"/>
        <v>0</v>
      </c>
      <c r="Z4741" s="51">
        <f t="shared" si="675"/>
        <v>0</v>
      </c>
      <c r="AA4741" s="51">
        <f t="shared" si="676"/>
        <v>0</v>
      </c>
      <c r="AB4741" s="51">
        <f t="shared" si="677"/>
        <v>84.375</v>
      </c>
      <c r="AC4741" s="52">
        <f t="shared" si="678"/>
        <v>394.2</v>
      </c>
      <c r="AD4741" s="53">
        <f>(ROUND(AC4741-AC4727,1)/AC4727)</f>
        <v>0.10420168067226891</v>
      </c>
    </row>
    <row r="4742" spans="1:30" x14ac:dyDescent="0.25">
      <c r="A4742" s="54" t="s">
        <v>19</v>
      </c>
      <c r="B4742" s="58" t="s">
        <v>378</v>
      </c>
      <c r="C4742" s="38" t="s">
        <v>53</v>
      </c>
      <c r="D4742" s="39">
        <v>125</v>
      </c>
      <c r="E4742" s="39">
        <v>0</v>
      </c>
      <c r="F4742" s="39">
        <v>0</v>
      </c>
      <c r="G4742" s="39">
        <v>0</v>
      </c>
      <c r="H4742" s="39">
        <v>0</v>
      </c>
      <c r="I4742" s="40">
        <v>20</v>
      </c>
      <c r="J4742" s="40">
        <v>20</v>
      </c>
      <c r="K4742" s="40">
        <v>0</v>
      </c>
      <c r="L4742" s="40">
        <v>0</v>
      </c>
      <c r="M4742" s="40">
        <v>50</v>
      </c>
      <c r="N4742" s="51">
        <f>D4742*$D$3</f>
        <v>175</v>
      </c>
      <c r="O4742" s="51">
        <f>E4742*$E$3</f>
        <v>0</v>
      </c>
      <c r="P4742" s="51">
        <f>F4742*$F$3</f>
        <v>0</v>
      </c>
      <c r="Q4742" s="51">
        <f>G4742*$G$3</f>
        <v>0</v>
      </c>
      <c r="R4742" s="51">
        <f>H4742*$H$3</f>
        <v>0</v>
      </c>
      <c r="S4742" s="51">
        <f>(N4742/100)*(I4742*$I$3)+(N4742/100)*(J4742*$J$3)+(N4742/100)*(M4742*$M$3)</f>
        <v>315</v>
      </c>
      <c r="T4742" s="51">
        <f>(O4742/100)*(K4742*$K$3)+(O4742/100)*(M4742*$M$3)</f>
        <v>0</v>
      </c>
      <c r="U4742" s="51">
        <f>(P4742/100)*(K4742*$K$3)+(P4742/100)*(L4742*$L$3)+(P4742/100)*(M4742*$M$3)</f>
        <v>0</v>
      </c>
      <c r="V4742" s="51">
        <f>(Q4742/100)*(L4742*$L$3)+(Q4742/100)*(M4742*$M$3)</f>
        <v>0</v>
      </c>
      <c r="W4742" s="51">
        <f>(R4742/100)*(K4742*$K$3)+(R4742/100)*(L4742*$L$3)+(R4742/100)*(M4742*$M$3)</f>
        <v>0</v>
      </c>
      <c r="X4742" s="51">
        <f t="shared" si="673"/>
        <v>490</v>
      </c>
      <c r="Y4742" s="51">
        <f t="shared" si="674"/>
        <v>0</v>
      </c>
      <c r="Z4742" s="51">
        <f t="shared" si="675"/>
        <v>0</v>
      </c>
      <c r="AA4742" s="51">
        <f t="shared" si="676"/>
        <v>0</v>
      </c>
      <c r="AB4742" s="51">
        <f t="shared" si="677"/>
        <v>0</v>
      </c>
      <c r="AC4742" s="42">
        <f t="shared" si="678"/>
        <v>490</v>
      </c>
      <c r="AD4742" s="43" t="s">
        <v>14</v>
      </c>
    </row>
    <row r="4743" spans="1:30" x14ac:dyDescent="0.25">
      <c r="A4743" s="46" t="s">
        <v>29</v>
      </c>
      <c r="B4743" s="59">
        <v>20</v>
      </c>
      <c r="C4743" s="48" t="s">
        <v>5</v>
      </c>
      <c r="D4743" s="49">
        <v>125</v>
      </c>
      <c r="E4743" s="49">
        <v>0</v>
      </c>
      <c r="F4743" s="49">
        <v>0</v>
      </c>
      <c r="G4743" s="49">
        <v>0</v>
      </c>
      <c r="H4743" s="49">
        <v>0</v>
      </c>
      <c r="I4743" s="50">
        <v>40</v>
      </c>
      <c r="J4743" s="50">
        <v>40</v>
      </c>
      <c r="K4743" s="50">
        <v>0</v>
      </c>
      <c r="L4743" s="50">
        <v>0</v>
      </c>
      <c r="M4743" s="50">
        <v>50</v>
      </c>
      <c r="N4743" s="51">
        <f>D4743*$D$4</f>
        <v>168.75</v>
      </c>
      <c r="O4743" s="51">
        <f>E4743*$E$4</f>
        <v>0</v>
      </c>
      <c r="P4743" s="51">
        <f>F4743*$F$4</f>
        <v>0</v>
      </c>
      <c r="Q4743" s="51">
        <f>G4743*$G$4</f>
        <v>0</v>
      </c>
      <c r="R4743" s="51">
        <f>H4743*$H$4</f>
        <v>0</v>
      </c>
      <c r="S4743" s="51">
        <f>(N4743/100)*(I4743*$I$4)+(N4743/100)*(J4743*$J$4)+(N4743/100)*(M4743*$M$4)</f>
        <v>438.75</v>
      </c>
      <c r="T4743" s="51">
        <f>(O4743/100)*(K4743*$K$4)</f>
        <v>0</v>
      </c>
      <c r="U4743" s="51">
        <f>(P4743/100)*(K4743*$K$4)+(P4743/100)*(L4743*$L$4)</f>
        <v>0</v>
      </c>
      <c r="V4743" s="51">
        <f>(Q4743/100)*(L4743*$L$4)</f>
        <v>0</v>
      </c>
      <c r="W4743" s="51">
        <f>(R4743/100)*(K4743*$K$4)+(R4743/100)*(L4743*$L$4)</f>
        <v>0</v>
      </c>
      <c r="X4743" s="51">
        <f t="shared" si="673"/>
        <v>607.5</v>
      </c>
      <c r="Y4743" s="51">
        <f t="shared" si="674"/>
        <v>0</v>
      </c>
      <c r="Z4743" s="51">
        <f t="shared" si="675"/>
        <v>0</v>
      </c>
      <c r="AA4743" s="51">
        <f t="shared" si="676"/>
        <v>0</v>
      </c>
      <c r="AB4743" s="51">
        <f t="shared" si="677"/>
        <v>0</v>
      </c>
      <c r="AC4743" s="52">
        <f t="shared" si="678"/>
        <v>607.5</v>
      </c>
      <c r="AD4743" s="53">
        <f>(ROUND(AC4743-AC4742,1)/AC4742)</f>
        <v>0.23979591836734693</v>
      </c>
    </row>
    <row r="4744" spans="1:30" x14ac:dyDescent="0.25">
      <c r="A4744" s="46" t="s">
        <v>30</v>
      </c>
      <c r="B4744" s="59">
        <v>20</v>
      </c>
      <c r="C4744" s="48" t="s">
        <v>6</v>
      </c>
      <c r="D4744" s="49">
        <v>125</v>
      </c>
      <c r="E4744" s="49">
        <v>0</v>
      </c>
      <c r="F4744" s="49">
        <v>0</v>
      </c>
      <c r="G4744" s="49">
        <v>0</v>
      </c>
      <c r="H4744" s="49">
        <v>0</v>
      </c>
      <c r="I4744" s="50">
        <v>20</v>
      </c>
      <c r="J4744" s="50">
        <v>20</v>
      </c>
      <c r="K4744" s="50">
        <v>0</v>
      </c>
      <c r="L4744" s="50">
        <v>0</v>
      </c>
      <c r="M4744" s="50">
        <v>50</v>
      </c>
      <c r="N4744" s="51">
        <f>D4744*$D$5</f>
        <v>175</v>
      </c>
      <c r="O4744" s="51">
        <f>E4744*$E$5</f>
        <v>0</v>
      </c>
      <c r="P4744" s="51">
        <f>F4744*$F$5</f>
        <v>0</v>
      </c>
      <c r="Q4744" s="51">
        <f>G4744*$G$5</f>
        <v>0</v>
      </c>
      <c r="R4744" s="51">
        <f>H4744*$H$5</f>
        <v>0</v>
      </c>
      <c r="S4744" s="51">
        <f>(N4744/100)*(I4744*$I$5)+(N4744/100)*(J4744*$J$5)+(N4744/100)*(M4744*$M$5)</f>
        <v>315</v>
      </c>
      <c r="T4744" s="51">
        <f>(O4744/100)*(K4744*$K$5)</f>
        <v>0</v>
      </c>
      <c r="U4744" s="51">
        <f>(P4744/100)*(K4744*$K$5)+(P4744/100)*(L4744*$L$5)</f>
        <v>0</v>
      </c>
      <c r="V4744" s="51">
        <f>(Q4744/100)*(L4744*$L$5)</f>
        <v>0</v>
      </c>
      <c r="W4744" s="51">
        <f>(R4744/100)*(K4744*$K$5)+(R4744/100)*(L4744*$L$5)</f>
        <v>0</v>
      </c>
      <c r="X4744" s="51">
        <f t="shared" si="673"/>
        <v>490</v>
      </c>
      <c r="Y4744" s="51">
        <f t="shared" si="674"/>
        <v>0</v>
      </c>
      <c r="Z4744" s="51">
        <f t="shared" si="675"/>
        <v>0</v>
      </c>
      <c r="AA4744" s="51">
        <f t="shared" si="676"/>
        <v>0</v>
      </c>
      <c r="AB4744" s="51">
        <f t="shared" si="677"/>
        <v>0</v>
      </c>
      <c r="AC4744" s="52">
        <f t="shared" si="678"/>
        <v>490</v>
      </c>
      <c r="AD4744" s="53">
        <f>(ROUND(AC4744-AC4742,1)/AC4742)</f>
        <v>0</v>
      </c>
    </row>
    <row r="4745" spans="1:30" x14ac:dyDescent="0.25">
      <c r="A4745" s="46" t="s">
        <v>31</v>
      </c>
      <c r="B4745" s="59">
        <v>0</v>
      </c>
      <c r="C4745" s="48" t="s">
        <v>7</v>
      </c>
      <c r="D4745" s="49">
        <v>125</v>
      </c>
      <c r="E4745" s="49">
        <v>0</v>
      </c>
      <c r="F4745" s="49">
        <v>0</v>
      </c>
      <c r="G4745" s="49">
        <v>0</v>
      </c>
      <c r="H4745" s="49">
        <v>0</v>
      </c>
      <c r="I4745" s="50">
        <v>20</v>
      </c>
      <c r="J4745" s="50">
        <v>20</v>
      </c>
      <c r="K4745" s="50">
        <v>0</v>
      </c>
      <c r="L4745" s="50">
        <v>0</v>
      </c>
      <c r="M4745" s="50">
        <v>50</v>
      </c>
      <c r="N4745" s="51">
        <f>D4745*$D$6</f>
        <v>175</v>
      </c>
      <c r="O4745" s="51">
        <f>E4745*$E$6</f>
        <v>0</v>
      </c>
      <c r="P4745" s="51">
        <f>F4745*$F$6</f>
        <v>0</v>
      </c>
      <c r="Q4745" s="51">
        <f>G4745*$G$6</f>
        <v>0</v>
      </c>
      <c r="R4745" s="51">
        <f>H4745*$H$6</f>
        <v>0</v>
      </c>
      <c r="S4745" s="51">
        <f>(N4745/100)*(I4745*$I$6)+(N4745/100)*(J4745*$J$6)+(N4745/100)*(M4745*$M$6)</f>
        <v>315</v>
      </c>
      <c r="T4745" s="51">
        <f>(O4745/100)*(K4745*$K$6)</f>
        <v>0</v>
      </c>
      <c r="U4745" s="51">
        <f>(P4745/100)*(K4745*$K$6)+(P4745/100)*(L4745*$L$6)</f>
        <v>0</v>
      </c>
      <c r="V4745" s="51">
        <f>(Q4745/100)*(L4745*$L$6)</f>
        <v>0</v>
      </c>
      <c r="W4745" s="51">
        <f>(R4745/100)*(K4745*$K$6)+(R4745/100)*(L4745*$L$6)</f>
        <v>0</v>
      </c>
      <c r="X4745" s="51">
        <f t="shared" si="673"/>
        <v>490</v>
      </c>
      <c r="Y4745" s="51">
        <f t="shared" si="674"/>
        <v>0</v>
      </c>
      <c r="Z4745" s="51">
        <f t="shared" si="675"/>
        <v>0</v>
      </c>
      <c r="AA4745" s="51">
        <f t="shared" si="676"/>
        <v>0</v>
      </c>
      <c r="AB4745" s="51">
        <f t="shared" si="677"/>
        <v>0</v>
      </c>
      <c r="AC4745" s="52">
        <f t="shared" si="678"/>
        <v>490</v>
      </c>
      <c r="AD4745" s="53">
        <f>(ROUND(AC4745-AC4742,1)/AC4742)</f>
        <v>0</v>
      </c>
    </row>
    <row r="4746" spans="1:30" x14ac:dyDescent="0.25">
      <c r="A4746" s="46" t="s">
        <v>32</v>
      </c>
      <c r="B4746" s="59">
        <v>0</v>
      </c>
      <c r="C4746" s="48" t="s">
        <v>8</v>
      </c>
      <c r="D4746" s="49">
        <v>125</v>
      </c>
      <c r="E4746" s="49">
        <v>0</v>
      </c>
      <c r="F4746" s="49">
        <v>0</v>
      </c>
      <c r="G4746" s="49">
        <v>0</v>
      </c>
      <c r="H4746" s="49">
        <v>0</v>
      </c>
      <c r="I4746" s="50">
        <v>20</v>
      </c>
      <c r="J4746" s="50">
        <v>20</v>
      </c>
      <c r="K4746" s="50">
        <v>0</v>
      </c>
      <c r="L4746" s="50">
        <v>0</v>
      </c>
      <c r="M4746" s="50">
        <v>50</v>
      </c>
      <c r="N4746" s="51">
        <f>D4746*$D$7</f>
        <v>175</v>
      </c>
      <c r="O4746" s="51">
        <f>E4746*$E$7</f>
        <v>0</v>
      </c>
      <c r="P4746" s="51">
        <f>F4746*$F$7</f>
        <v>0</v>
      </c>
      <c r="Q4746" s="51">
        <f>G4746*$G$7</f>
        <v>0</v>
      </c>
      <c r="R4746" s="51">
        <f>H4746*$H$7</f>
        <v>0</v>
      </c>
      <c r="S4746" s="51">
        <f>(N4746/100)*(I4746*$I$7)+(N4746/100)*(J4746*$J$7)+(N4746/100)*(M4746*$M$7)</f>
        <v>315</v>
      </c>
      <c r="T4746" s="51">
        <f>(O4746/100)*(K4746*$K$7)</f>
        <v>0</v>
      </c>
      <c r="U4746" s="51">
        <f>(P4746/100)*(K4746*$K$7)+(P4746/100)*(L4746*$L$7)</f>
        <v>0</v>
      </c>
      <c r="V4746" s="51">
        <f>(Q4746/100)*(L4746*$L$7)</f>
        <v>0</v>
      </c>
      <c r="W4746" s="51">
        <f>(R4746/100)*(K4746*$K$7)+(R4746/100)*(L4746*$L$7)</f>
        <v>0</v>
      </c>
      <c r="X4746" s="51">
        <f t="shared" ref="X4746:X4777" si="679">N4746+S4746</f>
        <v>490</v>
      </c>
      <c r="Y4746" s="51">
        <f t="shared" ref="Y4746:Y4777" si="680">O4746+T4746</f>
        <v>0</v>
      </c>
      <c r="Z4746" s="51">
        <f t="shared" ref="Z4746:Z4777" si="681">P4746+U4746</f>
        <v>0</v>
      </c>
      <c r="AA4746" s="51">
        <f t="shared" ref="AA4746:AA4777" si="682">Q4746+V4746</f>
        <v>0</v>
      </c>
      <c r="AB4746" s="51">
        <f t="shared" ref="AB4746:AB4777" si="683">R4746+W4746</f>
        <v>0</v>
      </c>
      <c r="AC4746" s="52">
        <f t="shared" ref="AC4746:AC4777" si="684">ROUND(X4746+Y4746+Z4746+AA4746+AB4746,1)</f>
        <v>490</v>
      </c>
      <c r="AD4746" s="53">
        <f>(ROUND(AC4746-AC4742,1)/AC4742)</f>
        <v>0</v>
      </c>
    </row>
    <row r="4747" spans="1:30" x14ac:dyDescent="0.25">
      <c r="A4747" s="46" t="s">
        <v>33</v>
      </c>
      <c r="B4747" s="59"/>
      <c r="C4747" s="48" t="s">
        <v>9</v>
      </c>
      <c r="D4747" s="49">
        <v>125</v>
      </c>
      <c r="E4747" s="49">
        <v>0</v>
      </c>
      <c r="F4747" s="49">
        <v>0</v>
      </c>
      <c r="G4747" s="49">
        <v>0</v>
      </c>
      <c r="H4747" s="49">
        <v>0</v>
      </c>
      <c r="I4747" s="50">
        <v>20</v>
      </c>
      <c r="J4747" s="50">
        <v>20</v>
      </c>
      <c r="K4747" s="50">
        <v>0</v>
      </c>
      <c r="L4747" s="50">
        <v>0</v>
      </c>
      <c r="M4747" s="50">
        <v>50</v>
      </c>
      <c r="N4747" s="51">
        <f>D4747*$D$8</f>
        <v>175</v>
      </c>
      <c r="O4747" s="51">
        <f>E4747*$E$8</f>
        <v>0</v>
      </c>
      <c r="P4747" s="51">
        <f>F4747*$F$8</f>
        <v>0</v>
      </c>
      <c r="Q4747" s="51">
        <f>G4747*$G$8</f>
        <v>0</v>
      </c>
      <c r="R4747" s="51">
        <f>H4747*$H$8</f>
        <v>0</v>
      </c>
      <c r="S4747" s="51">
        <f>(N4747/100)*(I4747*$I$8)+(N4747/100)*(J4747*$J$8)+(N4747/100)*(M4747*$M$8)</f>
        <v>315</v>
      </c>
      <c r="T4747" s="51">
        <f>(O4747/100)*(K4747*$K$8)</f>
        <v>0</v>
      </c>
      <c r="U4747" s="51">
        <f>(P4747/100)*(K4747*$K$8)+(P4747/100)*(L4747*$L$8)</f>
        <v>0</v>
      </c>
      <c r="V4747" s="51">
        <f>(Q4747/100)*(L4747*$L$8)</f>
        <v>0</v>
      </c>
      <c r="W4747" s="51">
        <f>(R4747/100)*(K4747*$K$8)+(R4747/100)*(L4747*$L$8)</f>
        <v>0</v>
      </c>
      <c r="X4747" s="51">
        <f t="shared" si="679"/>
        <v>490</v>
      </c>
      <c r="Y4747" s="51">
        <f t="shared" si="680"/>
        <v>0</v>
      </c>
      <c r="Z4747" s="51">
        <f t="shared" si="681"/>
        <v>0</v>
      </c>
      <c r="AA4747" s="51">
        <f t="shared" si="682"/>
        <v>0</v>
      </c>
      <c r="AB4747" s="51">
        <f t="shared" si="683"/>
        <v>0</v>
      </c>
      <c r="AC4747" s="52">
        <f t="shared" si="684"/>
        <v>490</v>
      </c>
      <c r="AD4747" s="53">
        <f>(ROUND(AC4747-AC4742,1)/AC4742)</f>
        <v>0</v>
      </c>
    </row>
    <row r="4748" spans="1:30" x14ac:dyDescent="0.25">
      <c r="A4748" s="46" t="s">
        <v>34</v>
      </c>
      <c r="B4748" s="59"/>
      <c r="C4748" s="48" t="s">
        <v>10</v>
      </c>
      <c r="D4748" s="49">
        <v>62</v>
      </c>
      <c r="E4748" s="49">
        <v>125</v>
      </c>
      <c r="F4748" s="49">
        <v>0</v>
      </c>
      <c r="G4748" s="49">
        <v>0</v>
      </c>
      <c r="H4748" s="49">
        <v>0</v>
      </c>
      <c r="I4748" s="50">
        <v>20</v>
      </c>
      <c r="J4748" s="50">
        <v>20</v>
      </c>
      <c r="K4748" s="50">
        <v>90</v>
      </c>
      <c r="L4748" s="50">
        <v>0</v>
      </c>
      <c r="M4748" s="50">
        <v>50</v>
      </c>
      <c r="N4748" s="51">
        <f>D4748*$D$9</f>
        <v>83.7</v>
      </c>
      <c r="O4748" s="51">
        <f>E4748*$E$9</f>
        <v>168.75</v>
      </c>
      <c r="P4748" s="51">
        <f>F4748*$F$9</f>
        <v>0</v>
      </c>
      <c r="Q4748" s="51">
        <f>G4748*$G$9</f>
        <v>0</v>
      </c>
      <c r="R4748" s="51">
        <f>H4748*$H$9</f>
        <v>0</v>
      </c>
      <c r="S4748" s="51">
        <f>(N4748/100)*(I4748*$I$9)+(N4748/100)*(J4748*$J$9)+(N4748/100)*(M4748*$M$9)</f>
        <v>75.330000000000013</v>
      </c>
      <c r="T4748" s="51">
        <f>(O4748/100)*(K4748*$K$9)+(N4748/100)*(M4748*$M$9)</f>
        <v>254.47499999999997</v>
      </c>
      <c r="U4748" s="51">
        <f>(P4748/100)*(K4748*$K$9)+(P4748/100)*(L4748*$L$9)</f>
        <v>0</v>
      </c>
      <c r="V4748" s="51">
        <f>(Q4748/100)*(L4748*$L$9)</f>
        <v>0</v>
      </c>
      <c r="W4748" s="51">
        <f>(R4748/100)*(K4748*$K$9)+(R4748/100)*(L4748*$L$9)</f>
        <v>0</v>
      </c>
      <c r="X4748" s="51">
        <f t="shared" si="679"/>
        <v>159.03000000000003</v>
      </c>
      <c r="Y4748" s="51">
        <f t="shared" si="680"/>
        <v>423.22499999999997</v>
      </c>
      <c r="Z4748" s="51">
        <f t="shared" si="681"/>
        <v>0</v>
      </c>
      <c r="AA4748" s="51">
        <f t="shared" si="682"/>
        <v>0</v>
      </c>
      <c r="AB4748" s="51">
        <f t="shared" si="683"/>
        <v>0</v>
      </c>
      <c r="AC4748" s="52">
        <f t="shared" si="684"/>
        <v>582.29999999999995</v>
      </c>
      <c r="AD4748" s="53">
        <f>(ROUND(AC4748-AC4742,1)/AC4742)</f>
        <v>0.18836734693877549</v>
      </c>
    </row>
    <row r="4749" spans="1:30" x14ac:dyDescent="0.25">
      <c r="A4749" s="46" t="s">
        <v>35</v>
      </c>
      <c r="B4749" s="59"/>
      <c r="C4749" s="48" t="s">
        <v>11</v>
      </c>
      <c r="D4749" s="49">
        <v>62</v>
      </c>
      <c r="E4749" s="49">
        <v>0</v>
      </c>
      <c r="F4749" s="49">
        <v>125</v>
      </c>
      <c r="G4749" s="49">
        <v>0</v>
      </c>
      <c r="H4749" s="49">
        <v>0</v>
      </c>
      <c r="I4749" s="50">
        <v>20</v>
      </c>
      <c r="J4749" s="50">
        <v>20</v>
      </c>
      <c r="K4749" s="50">
        <v>45</v>
      </c>
      <c r="L4749" s="50">
        <v>45</v>
      </c>
      <c r="M4749" s="50">
        <v>50</v>
      </c>
      <c r="N4749" s="51">
        <f>D4749*$D$10</f>
        <v>83.7</v>
      </c>
      <c r="O4749" s="51">
        <f>E4749*$E$10</f>
        <v>0</v>
      </c>
      <c r="P4749" s="51">
        <f>F4749*$F$10</f>
        <v>168.75</v>
      </c>
      <c r="Q4749" s="51">
        <f>G4749*$G$10</f>
        <v>0</v>
      </c>
      <c r="R4749" s="51">
        <f>H4749*$H$10</f>
        <v>0</v>
      </c>
      <c r="S4749" s="51">
        <f>(N4749/100)*(I4749*$I$10)+(N4749/100)*(J4749*$J$10)+(N4749/100)*(M4749*$M$10)</f>
        <v>75.330000000000013</v>
      </c>
      <c r="T4749" s="51">
        <f>(O4749/100)*(K4749*$J$10)</f>
        <v>0</v>
      </c>
      <c r="U4749" s="51">
        <f>(P4749/100)*(K4749*$K$10)+(P4749/100)*(L4749*$L$10)+(N4749/100)*(M4749*$M$10)</f>
        <v>254.47499999999997</v>
      </c>
      <c r="V4749" s="51">
        <f>(Q4749/100)*(L4749*$L$10)</f>
        <v>0</v>
      </c>
      <c r="W4749" s="51">
        <f>(R4749/100)*(K4749*$K$10)+(R4749/100)*(L4749*$L$10)</f>
        <v>0</v>
      </c>
      <c r="X4749" s="51">
        <f t="shared" si="679"/>
        <v>159.03000000000003</v>
      </c>
      <c r="Y4749" s="51">
        <f t="shared" si="680"/>
        <v>0</v>
      </c>
      <c r="Z4749" s="51">
        <f t="shared" si="681"/>
        <v>423.22499999999997</v>
      </c>
      <c r="AA4749" s="51">
        <f t="shared" si="682"/>
        <v>0</v>
      </c>
      <c r="AB4749" s="51">
        <f t="shared" si="683"/>
        <v>0</v>
      </c>
      <c r="AC4749" s="52">
        <f t="shared" si="684"/>
        <v>582.29999999999995</v>
      </c>
      <c r="AD4749" s="53">
        <f>(ROUND(AC4749-AC4742,1)/AC4742)</f>
        <v>0.18836734693877549</v>
      </c>
    </row>
    <row r="4750" spans="1:30" x14ac:dyDescent="0.25">
      <c r="A4750" s="46" t="s">
        <v>36</v>
      </c>
      <c r="B4750" s="59"/>
      <c r="C4750" s="48" t="s">
        <v>12</v>
      </c>
      <c r="D4750" s="49">
        <v>62</v>
      </c>
      <c r="E4750" s="49">
        <v>0</v>
      </c>
      <c r="F4750" s="49">
        <v>0</v>
      </c>
      <c r="G4750" s="49">
        <v>125</v>
      </c>
      <c r="H4750" s="49">
        <v>0</v>
      </c>
      <c r="I4750" s="50">
        <v>20</v>
      </c>
      <c r="J4750" s="50">
        <v>20</v>
      </c>
      <c r="K4750" s="50">
        <v>0</v>
      </c>
      <c r="L4750" s="50">
        <v>90</v>
      </c>
      <c r="M4750" s="50">
        <v>50</v>
      </c>
      <c r="N4750" s="51">
        <f>D4750*$D$11</f>
        <v>83.7</v>
      </c>
      <c r="O4750" s="51">
        <f>E4750*$E$11</f>
        <v>0</v>
      </c>
      <c r="P4750" s="51">
        <f>F4750*$F$11</f>
        <v>0</v>
      </c>
      <c r="Q4750" s="51">
        <f>G4750*$G$11</f>
        <v>168.75</v>
      </c>
      <c r="R4750" s="51">
        <f>H4750*$H$11</f>
        <v>0</v>
      </c>
      <c r="S4750" s="51">
        <f>(N4750/100)*(I4750*$I$11)+(N4750/100)*(J4750*$J$11)+(N4750/100)*(M4750*$M$11)</f>
        <v>75.330000000000013</v>
      </c>
      <c r="T4750" s="51">
        <f>(O4750/100)*(K4750*$K$11)</f>
        <v>0</v>
      </c>
      <c r="U4750" s="51">
        <f>(P4750/100)*(K4750*$K$11)+(P4750/100)*(L4750*$L$11)</f>
        <v>0</v>
      </c>
      <c r="V4750" s="51">
        <f>(Q4750/100)*(L4750*$L$11)+(N4750/100)*(M4750*$M$11)</f>
        <v>254.47499999999997</v>
      </c>
      <c r="W4750" s="51">
        <f>(R4750/100)*(K4750*$K$11)+(R4750/100)*(L4750*$L$11)</f>
        <v>0</v>
      </c>
      <c r="X4750" s="51">
        <f t="shared" si="679"/>
        <v>159.03000000000003</v>
      </c>
      <c r="Y4750" s="51">
        <f t="shared" si="680"/>
        <v>0</v>
      </c>
      <c r="Z4750" s="51">
        <f t="shared" si="681"/>
        <v>0</v>
      </c>
      <c r="AA4750" s="51">
        <f t="shared" si="682"/>
        <v>423.22499999999997</v>
      </c>
      <c r="AB4750" s="51">
        <f t="shared" si="683"/>
        <v>0</v>
      </c>
      <c r="AC4750" s="52">
        <f t="shared" si="684"/>
        <v>582.29999999999995</v>
      </c>
      <c r="AD4750" s="53">
        <f>(ROUND(AC4750-AC4742,1)/AC4742)</f>
        <v>0.18836734693877549</v>
      </c>
    </row>
    <row r="4751" spans="1:30" x14ac:dyDescent="0.25">
      <c r="A4751" s="46" t="s">
        <v>37</v>
      </c>
      <c r="B4751" s="59"/>
      <c r="C4751" s="48" t="s">
        <v>13</v>
      </c>
      <c r="D4751" s="49">
        <v>62</v>
      </c>
      <c r="E4751" s="49">
        <v>0</v>
      </c>
      <c r="F4751" s="49">
        <v>0</v>
      </c>
      <c r="G4751" s="49">
        <v>0</v>
      </c>
      <c r="H4751" s="49">
        <v>125</v>
      </c>
      <c r="I4751" s="50">
        <v>20</v>
      </c>
      <c r="J4751" s="50">
        <v>20</v>
      </c>
      <c r="K4751" s="50">
        <v>45</v>
      </c>
      <c r="L4751" s="50">
        <v>45</v>
      </c>
      <c r="M4751" s="50">
        <v>50</v>
      </c>
      <c r="N4751" s="51">
        <f>D4751*$D$12</f>
        <v>83.7</v>
      </c>
      <c r="O4751" s="51">
        <f>E4751*$E$12</f>
        <v>0</v>
      </c>
      <c r="P4751" s="51">
        <f>F4751*$F$12</f>
        <v>0</v>
      </c>
      <c r="Q4751" s="51">
        <f>G4751*$G$12</f>
        <v>0</v>
      </c>
      <c r="R4751" s="51">
        <f>H4751*$H$12</f>
        <v>168.75</v>
      </c>
      <c r="S4751" s="51">
        <f>(N4751/100)*(I4751*$I$12)+(N4751/100)*(J4751*$J$12)+(N4751/100)*(M4751*$M$12)</f>
        <v>75.330000000000013</v>
      </c>
      <c r="T4751" s="51">
        <f>(O4751/100)*(K4751*$K$12)</f>
        <v>0</v>
      </c>
      <c r="U4751" s="51">
        <f>(P4751/100)*(K4751*$K$12)+(P4751/100)*(L4751*$L$12)</f>
        <v>0</v>
      </c>
      <c r="V4751" s="51">
        <f>(Q4751/100)*(L4751*$L$12)</f>
        <v>0</v>
      </c>
      <c r="W4751" s="51">
        <f>(R4751/100)*(K4751*$K$12)+(R4751/100)*(L4751*$L$12)+(N4751/100)*(M4751*$M$12)</f>
        <v>254.47499999999997</v>
      </c>
      <c r="X4751" s="51">
        <f t="shared" si="679"/>
        <v>159.03000000000003</v>
      </c>
      <c r="Y4751" s="51">
        <f t="shared" si="680"/>
        <v>0</v>
      </c>
      <c r="Z4751" s="51">
        <f t="shared" si="681"/>
        <v>0</v>
      </c>
      <c r="AA4751" s="51">
        <f t="shared" si="682"/>
        <v>0</v>
      </c>
      <c r="AB4751" s="51">
        <f t="shared" si="683"/>
        <v>423.22499999999997</v>
      </c>
      <c r="AC4751" s="52">
        <f t="shared" si="684"/>
        <v>582.29999999999995</v>
      </c>
      <c r="AD4751" s="53">
        <f>(ROUND(AC4751-AC4742,1)/AC4742)</f>
        <v>0.18836734693877549</v>
      </c>
    </row>
    <row r="4752" spans="1:30" x14ac:dyDescent="0.25">
      <c r="A4752" s="46" t="s">
        <v>38</v>
      </c>
      <c r="B4752" s="59"/>
      <c r="C4752" s="48" t="s">
        <v>14</v>
      </c>
      <c r="D4752" s="49">
        <v>125</v>
      </c>
      <c r="E4752" s="49">
        <v>0</v>
      </c>
      <c r="F4752" s="49">
        <v>0</v>
      </c>
      <c r="G4752" s="49">
        <v>0</v>
      </c>
      <c r="H4752" s="49">
        <v>0</v>
      </c>
      <c r="I4752" s="50">
        <v>0</v>
      </c>
      <c r="J4752" s="50">
        <v>0</v>
      </c>
      <c r="K4752" s="50">
        <v>0</v>
      </c>
      <c r="L4752" s="50">
        <v>0</v>
      </c>
      <c r="M4752" s="50">
        <v>130</v>
      </c>
      <c r="N4752" s="51">
        <f>D4752*$D$13</f>
        <v>168.75</v>
      </c>
      <c r="O4752" s="51">
        <f>E4752*$E$13</f>
        <v>0</v>
      </c>
      <c r="P4752" s="51">
        <f>F4752*$F$13</f>
        <v>0</v>
      </c>
      <c r="Q4752" s="51">
        <f>G4752*$G$13</f>
        <v>0</v>
      </c>
      <c r="R4752" s="51">
        <f>H4752*$H$13</f>
        <v>0</v>
      </c>
      <c r="S4752" s="51">
        <f>(N4752/100)*(I4752*$I$13)+(N4752/100)*(J4752*$J$13)+(N4752/100)*(M4752*$M$13)</f>
        <v>438.75</v>
      </c>
      <c r="T4752" s="51">
        <f>(O4752/100)*(K4752*$K$13)+(O4752/100)*(M4752*$M$13)</f>
        <v>0</v>
      </c>
      <c r="U4752" s="51">
        <f>(P4752/100)*(K4752*$K$13)+(P4752/100)*(L4752*$L$13)+(P4752/100)*(M4752*$M$13)</f>
        <v>0</v>
      </c>
      <c r="V4752" s="51">
        <f>(Q4752/100)*(L4752*$L$13)+(Q4752/100)*(M4752*$M$13)</f>
        <v>0</v>
      </c>
      <c r="W4752" s="51">
        <f>(R4752/100)*(K4752*$K$13)+(R4752/100)*(L4752*$L$13)+(R4752/100)*(M4752*$M$13)</f>
        <v>0</v>
      </c>
      <c r="X4752" s="51">
        <f t="shared" si="679"/>
        <v>607.5</v>
      </c>
      <c r="Y4752" s="51">
        <f t="shared" si="680"/>
        <v>0</v>
      </c>
      <c r="Z4752" s="51">
        <f t="shared" si="681"/>
        <v>0</v>
      </c>
      <c r="AA4752" s="51">
        <f t="shared" si="682"/>
        <v>0</v>
      </c>
      <c r="AB4752" s="51">
        <f t="shared" si="683"/>
        <v>0</v>
      </c>
      <c r="AC4752" s="52">
        <f t="shared" si="684"/>
        <v>607.5</v>
      </c>
      <c r="AD4752" s="53">
        <f>(ROUND(AC4752-AC4742,1)/AC4742)</f>
        <v>0.23979591836734693</v>
      </c>
    </row>
    <row r="4753" spans="1:30" x14ac:dyDescent="0.25">
      <c r="A4753" s="46" t="s">
        <v>39</v>
      </c>
      <c r="B4753" s="59"/>
      <c r="C4753" s="48" t="s">
        <v>15</v>
      </c>
      <c r="D4753" s="49">
        <v>125</v>
      </c>
      <c r="E4753" s="49">
        <v>0</v>
      </c>
      <c r="F4753" s="49">
        <v>0</v>
      </c>
      <c r="G4753" s="49">
        <v>0</v>
      </c>
      <c r="H4753" s="49">
        <v>0</v>
      </c>
      <c r="I4753" s="50">
        <v>20</v>
      </c>
      <c r="J4753" s="50">
        <v>20</v>
      </c>
      <c r="K4753" s="50">
        <v>100</v>
      </c>
      <c r="L4753" s="50">
        <v>0</v>
      </c>
      <c r="M4753" s="50">
        <v>0</v>
      </c>
      <c r="N4753" s="51">
        <f>D4753*$D$14</f>
        <v>168.75</v>
      </c>
      <c r="O4753" s="51">
        <f>E4753*$E$14</f>
        <v>0</v>
      </c>
      <c r="P4753" s="51">
        <f>F4753*$F$14</f>
        <v>0</v>
      </c>
      <c r="Q4753" s="51">
        <f>G4753*$G$14</f>
        <v>0</v>
      </c>
      <c r="R4753" s="51">
        <f>H4753*$H$14</f>
        <v>0</v>
      </c>
      <c r="S4753" s="51">
        <f>(N4753/100)*(I4753*$I$14)+(N4753/100)*(J4753*$J$14)+(N4753/100)*(K4753*$K$14)+(K4753/100)*(M4753*$M$14)</f>
        <v>405</v>
      </c>
      <c r="T4753" s="51">
        <f>(O4753/100)*(K4753*$K$14)</f>
        <v>0</v>
      </c>
      <c r="U4753" s="51">
        <f>(P4753/100)*(K4753*$K$14)+(P4753/100)*(L4753*$L$14)</f>
        <v>0</v>
      </c>
      <c r="V4753" s="51">
        <f>(Q4753/100)*(L4753*$L$14)</f>
        <v>0</v>
      </c>
      <c r="W4753" s="51">
        <f>(R4753/100)*(K4753*$L$14)+(R4753/100)*(L4753*$M$14)</f>
        <v>0</v>
      </c>
      <c r="X4753" s="51">
        <f t="shared" si="679"/>
        <v>573.75</v>
      </c>
      <c r="Y4753" s="51">
        <f t="shared" si="680"/>
        <v>0</v>
      </c>
      <c r="Z4753" s="51">
        <f t="shared" si="681"/>
        <v>0</v>
      </c>
      <c r="AA4753" s="51">
        <f t="shared" si="682"/>
        <v>0</v>
      </c>
      <c r="AB4753" s="51">
        <f t="shared" si="683"/>
        <v>0</v>
      </c>
      <c r="AC4753" s="52">
        <f t="shared" si="684"/>
        <v>573.79999999999995</v>
      </c>
      <c r="AD4753" s="53">
        <f>(ROUND(AC4753-AC4742,1)/AC4742)</f>
        <v>0.1710204081632653</v>
      </c>
    </row>
    <row r="4754" spans="1:30" x14ac:dyDescent="0.25">
      <c r="A4754" s="46"/>
      <c r="B4754" s="59">
        <v>700</v>
      </c>
      <c r="C4754" s="48" t="s">
        <v>16</v>
      </c>
      <c r="D4754" s="49">
        <v>125</v>
      </c>
      <c r="E4754" s="49">
        <v>0</v>
      </c>
      <c r="F4754" s="49">
        <v>0</v>
      </c>
      <c r="G4754" s="49">
        <v>0</v>
      </c>
      <c r="H4754" s="49">
        <v>0</v>
      </c>
      <c r="I4754" s="50">
        <v>20</v>
      </c>
      <c r="J4754" s="50">
        <v>20</v>
      </c>
      <c r="K4754" s="50">
        <v>0</v>
      </c>
      <c r="L4754" s="50">
        <v>100</v>
      </c>
      <c r="M4754" s="50">
        <v>0</v>
      </c>
      <c r="N4754" s="51">
        <f>D4754*$D$15</f>
        <v>168.75</v>
      </c>
      <c r="O4754" s="51">
        <f>E4754*$E$15</f>
        <v>0</v>
      </c>
      <c r="P4754" s="51">
        <f>F4754*$F$15</f>
        <v>0</v>
      </c>
      <c r="Q4754" s="51">
        <f>G4754*$G$15</f>
        <v>0</v>
      </c>
      <c r="R4754" s="51">
        <f>H4754*$H$15</f>
        <v>0</v>
      </c>
      <c r="S4754" s="51">
        <f>(N4754/100)*(I4754*$I$15)+(N4754/100)*(J4754*$J$15)+(N4754/100)*(L4754*$L$15)+(L4754/100)*(M4754*$M$15)</f>
        <v>405</v>
      </c>
      <c r="T4754" s="51">
        <f>(O4754/100)*(K4754*$K$15)</f>
        <v>0</v>
      </c>
      <c r="U4754" s="51">
        <f>(P4754/100)*(K4754*$K$15)+(P4754/100)*(L4754*$L$15)</f>
        <v>0</v>
      </c>
      <c r="V4754" s="51">
        <f>(Q4754/100)*(L4754*$L$15)</f>
        <v>0</v>
      </c>
      <c r="W4754" s="51">
        <f>(R4754/100)*(K4754*$K$15)+(R4754/100)*(L4754*$L$15)</f>
        <v>0</v>
      </c>
      <c r="X4754" s="51">
        <f t="shared" si="679"/>
        <v>573.75</v>
      </c>
      <c r="Y4754" s="51">
        <f t="shared" si="680"/>
        <v>0</v>
      </c>
      <c r="Z4754" s="51">
        <f t="shared" si="681"/>
        <v>0</v>
      </c>
      <c r="AA4754" s="51">
        <f t="shared" si="682"/>
        <v>0</v>
      </c>
      <c r="AB4754" s="51">
        <f t="shared" si="683"/>
        <v>0</v>
      </c>
      <c r="AC4754" s="52">
        <f t="shared" si="684"/>
        <v>573.79999999999995</v>
      </c>
      <c r="AD4754" s="53">
        <f>(ROUND(AC4754-AC4742,1)/AC4742)</f>
        <v>0.1710204081632653</v>
      </c>
    </row>
    <row r="4755" spans="1:30" x14ac:dyDescent="0.25">
      <c r="A4755" s="46"/>
      <c r="B4755" s="59"/>
      <c r="C4755" s="48" t="s">
        <v>17</v>
      </c>
      <c r="D4755" s="49">
        <v>125</v>
      </c>
      <c r="E4755" s="49">
        <v>0</v>
      </c>
      <c r="F4755" s="49">
        <v>0</v>
      </c>
      <c r="G4755" s="49">
        <v>0</v>
      </c>
      <c r="H4755" s="49">
        <v>0</v>
      </c>
      <c r="I4755" s="50">
        <v>20</v>
      </c>
      <c r="J4755" s="50">
        <v>60</v>
      </c>
      <c r="K4755" s="50">
        <v>0</v>
      </c>
      <c r="L4755" s="50">
        <v>0</v>
      </c>
      <c r="M4755" s="50">
        <v>50</v>
      </c>
      <c r="N4755" s="51">
        <f>D4755*$D$16</f>
        <v>168.75</v>
      </c>
      <c r="O4755" s="51">
        <f>E4755*$E$16</f>
        <v>0</v>
      </c>
      <c r="P4755" s="51">
        <f>F4755*$F$16</f>
        <v>0</v>
      </c>
      <c r="Q4755" s="51">
        <f>G4755*$G$16</f>
        <v>0</v>
      </c>
      <c r="R4755" s="51">
        <f>H4755*$H$16</f>
        <v>0</v>
      </c>
      <c r="S4755" s="51">
        <f>(N4755/100)*(I4755*$I$16)+(N4755/100)*(J4755*$J$16)+(N4755/100)*(M4755*$M$16)</f>
        <v>371.25</v>
      </c>
      <c r="T4755" s="51">
        <f>(O4755/100)*(K4755*$K$16)</f>
        <v>0</v>
      </c>
      <c r="U4755" s="51">
        <f>(P4755/100)*(K4755*$K$16)+(P4755/100)*(L4755*$L$16)</f>
        <v>0</v>
      </c>
      <c r="V4755" s="51">
        <f>(Q4755/100)*(L4755*$L$16)</f>
        <v>0</v>
      </c>
      <c r="W4755" s="51">
        <f>(R4755/100)*(K4755*$K$16)+(R4755/100)*(L4755*$L$16)</f>
        <v>0</v>
      </c>
      <c r="X4755" s="51">
        <f t="shared" si="679"/>
        <v>540</v>
      </c>
      <c r="Y4755" s="51">
        <f t="shared" si="680"/>
        <v>0</v>
      </c>
      <c r="Z4755" s="51">
        <f t="shared" si="681"/>
        <v>0</v>
      </c>
      <c r="AA4755" s="51">
        <f t="shared" si="682"/>
        <v>0</v>
      </c>
      <c r="AB4755" s="51">
        <f t="shared" si="683"/>
        <v>0</v>
      </c>
      <c r="AC4755" s="52">
        <f t="shared" si="684"/>
        <v>540</v>
      </c>
      <c r="AD4755" s="53">
        <f>(ROUND(AC4755-AC4742,1)/AC4742)</f>
        <v>0.10204081632653061</v>
      </c>
    </row>
    <row r="4756" spans="1:30" x14ac:dyDescent="0.25">
      <c r="A4756" s="46"/>
      <c r="B4756" s="59"/>
      <c r="C4756" s="48" t="s">
        <v>18</v>
      </c>
      <c r="D4756" s="49">
        <v>125</v>
      </c>
      <c r="E4756" s="49">
        <v>0</v>
      </c>
      <c r="F4756" s="49">
        <v>0</v>
      </c>
      <c r="G4756" s="49">
        <v>0</v>
      </c>
      <c r="H4756" s="49">
        <v>0</v>
      </c>
      <c r="I4756" s="50">
        <v>60</v>
      </c>
      <c r="J4756" s="50">
        <v>20</v>
      </c>
      <c r="K4756" s="50">
        <v>0</v>
      </c>
      <c r="L4756" s="50">
        <v>0</v>
      </c>
      <c r="M4756" s="50">
        <v>50</v>
      </c>
      <c r="N4756" s="51">
        <f>D4756*$D$17</f>
        <v>168.75</v>
      </c>
      <c r="O4756" s="51">
        <f>E4756*$E$17</f>
        <v>0</v>
      </c>
      <c r="P4756" s="51">
        <f>F4756*$F$17</f>
        <v>0</v>
      </c>
      <c r="Q4756" s="51">
        <f>G4756*$G$17</f>
        <v>0</v>
      </c>
      <c r="R4756" s="51">
        <f>H4756*$H$17</f>
        <v>0</v>
      </c>
      <c r="S4756" s="51">
        <f>(N4756/100)*(I4756*$I$17)+(N4756/100)*(J4756*$J$17)+(N4756/100)*(M4756*$M$17)</f>
        <v>371.25</v>
      </c>
      <c r="T4756" s="51">
        <f>(O4756/100)*(K4756*$K$17)</f>
        <v>0</v>
      </c>
      <c r="U4756" s="51">
        <f>(P4756/100)*(K4756*$K$17)+(P4756/100)*(L4756*$L$17)</f>
        <v>0</v>
      </c>
      <c r="V4756" s="51">
        <f>(Q4756/100)*(L4756*$L$17)</f>
        <v>0</v>
      </c>
      <c r="W4756" s="51">
        <f>(R4756/100)*(K4756*$K$17)+(R4756/100)*(L4756*$L$17)</f>
        <v>0</v>
      </c>
      <c r="X4756" s="51">
        <f t="shared" si="679"/>
        <v>540</v>
      </c>
      <c r="Y4756" s="51">
        <f t="shared" si="680"/>
        <v>0</v>
      </c>
      <c r="Z4756" s="51">
        <f t="shared" si="681"/>
        <v>0</v>
      </c>
      <c r="AA4756" s="51">
        <f t="shared" si="682"/>
        <v>0</v>
      </c>
      <c r="AB4756" s="51">
        <f t="shared" si="683"/>
        <v>0</v>
      </c>
      <c r="AC4756" s="52">
        <f t="shared" si="684"/>
        <v>540</v>
      </c>
      <c r="AD4756" s="53">
        <f>(ROUND(AC4756-AC4742,1)/AC4742)</f>
        <v>0.10204081632653061</v>
      </c>
    </row>
    <row r="4757" spans="1:30" x14ac:dyDescent="0.25">
      <c r="A4757" s="54" t="s">
        <v>19</v>
      </c>
      <c r="B4757" s="60" t="s">
        <v>379</v>
      </c>
      <c r="C4757" s="38" t="s">
        <v>50</v>
      </c>
      <c r="D4757" s="39">
        <v>108</v>
      </c>
      <c r="E4757" s="39">
        <v>0</v>
      </c>
      <c r="F4757" s="39">
        <v>0</v>
      </c>
      <c r="G4757" s="39">
        <v>50</v>
      </c>
      <c r="H4757" s="39">
        <v>0</v>
      </c>
      <c r="I4757" s="40">
        <v>20</v>
      </c>
      <c r="J4757" s="40">
        <v>50</v>
      </c>
      <c r="K4757" s="40">
        <v>0</v>
      </c>
      <c r="L4757" s="40">
        <v>0</v>
      </c>
      <c r="M4757" s="40">
        <v>0</v>
      </c>
      <c r="N4757" s="41">
        <f>D4757*$D$3</f>
        <v>151.19999999999999</v>
      </c>
      <c r="O4757" s="41">
        <f>E4757*$E$3</f>
        <v>0</v>
      </c>
      <c r="P4757" s="41">
        <f>F4757*$F$3</f>
        <v>0</v>
      </c>
      <c r="Q4757" s="41">
        <f>G4757*$G$3</f>
        <v>70</v>
      </c>
      <c r="R4757" s="41">
        <f>H4757*$H$3</f>
        <v>0</v>
      </c>
      <c r="S4757" s="41">
        <f>(N4757/100)*(I4757*$I$3)+(N4757/100)*(J4757*$J$3)</f>
        <v>211.67999999999998</v>
      </c>
      <c r="T4757" s="41">
        <f>(O4757/100)*(K4757*$K$3)</f>
        <v>0</v>
      </c>
      <c r="U4757" s="41">
        <f>(P4757/100)*(K4757*$K$3)+(P4757/100)*(L4757*$L$3)</f>
        <v>0</v>
      </c>
      <c r="V4757" s="41">
        <f>(Q4757/100)*(L4757*$L$3)</f>
        <v>0</v>
      </c>
      <c r="W4757" s="41">
        <f>(R4757/100)*(K4757*$K$3)+(R4757/100)*(L4757*$L$3)</f>
        <v>0</v>
      </c>
      <c r="X4757" s="41">
        <f t="shared" si="679"/>
        <v>362.88</v>
      </c>
      <c r="Y4757" s="41">
        <f t="shared" si="680"/>
        <v>0</v>
      </c>
      <c r="Z4757" s="41">
        <f t="shared" si="681"/>
        <v>0</v>
      </c>
      <c r="AA4757" s="41">
        <f t="shared" si="682"/>
        <v>70</v>
      </c>
      <c r="AB4757" s="41">
        <f t="shared" si="683"/>
        <v>0</v>
      </c>
      <c r="AC4757" s="42">
        <f t="shared" si="684"/>
        <v>432.9</v>
      </c>
      <c r="AD4757" s="43"/>
    </row>
    <row r="4758" spans="1:30" x14ac:dyDescent="0.25">
      <c r="A4758" s="46" t="s">
        <v>29</v>
      </c>
      <c r="B4758" s="61">
        <v>10</v>
      </c>
      <c r="C4758" s="48" t="s">
        <v>5</v>
      </c>
      <c r="D4758" s="49">
        <v>108</v>
      </c>
      <c r="E4758" s="49">
        <v>0</v>
      </c>
      <c r="F4758" s="49">
        <v>0</v>
      </c>
      <c r="G4758" s="49">
        <v>50</v>
      </c>
      <c r="H4758" s="49">
        <v>0</v>
      </c>
      <c r="I4758" s="50">
        <v>40</v>
      </c>
      <c r="J4758" s="50">
        <v>65</v>
      </c>
      <c r="K4758" s="50">
        <v>0</v>
      </c>
      <c r="L4758" s="50">
        <v>0</v>
      </c>
      <c r="M4758" s="50">
        <v>0</v>
      </c>
      <c r="N4758" s="51">
        <f>D4758*$D$4</f>
        <v>145.80000000000001</v>
      </c>
      <c r="O4758" s="51">
        <f>E4758*$E$4</f>
        <v>0</v>
      </c>
      <c r="P4758" s="51">
        <f>F4758*$F$4</f>
        <v>0</v>
      </c>
      <c r="Q4758" s="51">
        <f>G4758*$G$4</f>
        <v>67.5</v>
      </c>
      <c r="R4758" s="51">
        <f>H4758*$H$4</f>
        <v>0</v>
      </c>
      <c r="S4758" s="51">
        <f>(N4758/100)*(I4758*$I$4)+(N4758/100)*(J4758*$J$4)</f>
        <v>306.18000000000006</v>
      </c>
      <c r="T4758" s="51">
        <f>(O4758/100)*(K4758*$K$4)</f>
        <v>0</v>
      </c>
      <c r="U4758" s="51">
        <f>(P4758/100)*(K4758*$K$4)+(P4758/100)*(L4758*$L$4)</f>
        <v>0</v>
      </c>
      <c r="V4758" s="51">
        <f>(Q4758/100)*(L4758*$L$4)</f>
        <v>0</v>
      </c>
      <c r="W4758" s="51">
        <f>(R4758/100)*(K4758*$K$4)+(R4758/100)*(L4758*$L$4)</f>
        <v>0</v>
      </c>
      <c r="X4758" s="51">
        <f t="shared" si="679"/>
        <v>451.98000000000008</v>
      </c>
      <c r="Y4758" s="51">
        <f t="shared" si="680"/>
        <v>0</v>
      </c>
      <c r="Z4758" s="51">
        <f t="shared" si="681"/>
        <v>0</v>
      </c>
      <c r="AA4758" s="51">
        <f t="shared" si="682"/>
        <v>67.5</v>
      </c>
      <c r="AB4758" s="51">
        <f t="shared" si="683"/>
        <v>0</v>
      </c>
      <c r="AC4758" s="52">
        <f t="shared" si="684"/>
        <v>519.5</v>
      </c>
      <c r="AD4758" s="53">
        <f>(ROUND(AC4758-AC4757,1)/AC4757)</f>
        <v>0.20004620004620005</v>
      </c>
    </row>
    <row r="4759" spans="1:30" x14ac:dyDescent="0.25">
      <c r="A4759" s="46" t="s">
        <v>30</v>
      </c>
      <c r="B4759" s="61">
        <v>30</v>
      </c>
      <c r="C4759" s="48" t="s">
        <v>6</v>
      </c>
      <c r="D4759" s="49">
        <v>108</v>
      </c>
      <c r="E4759" s="49">
        <v>0</v>
      </c>
      <c r="F4759" s="49">
        <v>0</v>
      </c>
      <c r="G4759" s="49">
        <v>50</v>
      </c>
      <c r="H4759" s="49">
        <v>0</v>
      </c>
      <c r="I4759" s="50">
        <v>20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D4759*$D$5</f>
        <v>151.19999999999999</v>
      </c>
      <c r="O4759" s="51">
        <f>E4759*$E$5</f>
        <v>0</v>
      </c>
      <c r="P4759" s="51">
        <f>F4759*$F$5</f>
        <v>0</v>
      </c>
      <c r="Q4759" s="51">
        <f>G4759*$G$5</f>
        <v>70</v>
      </c>
      <c r="R4759" s="51">
        <f>H4759*$H$5</f>
        <v>0</v>
      </c>
      <c r="S4759" s="51">
        <f>(N4759/100)*(I4759*$I$5)+(N4759/100)*(J4759*$J$5)</f>
        <v>211.67999999999998</v>
      </c>
      <c r="T4759" s="51">
        <f>(O4759/100)*(K4759*$K$5)</f>
        <v>0</v>
      </c>
      <c r="U4759" s="51">
        <f>(P4759/100)*(K4759*$K$5)+(P4759/100)*(L4759*$L$5)</f>
        <v>0</v>
      </c>
      <c r="V4759" s="51">
        <f>(Q4759/100)*(L4759*$L$5)</f>
        <v>0</v>
      </c>
      <c r="W4759" s="51">
        <f>(R4759/100)*(K4759*$K$5)+(R4759/100)*(L4759*$L$5)</f>
        <v>0</v>
      </c>
      <c r="X4759" s="51">
        <f t="shared" si="679"/>
        <v>362.88</v>
      </c>
      <c r="Y4759" s="51">
        <f t="shared" si="680"/>
        <v>0</v>
      </c>
      <c r="Z4759" s="51">
        <f t="shared" si="681"/>
        <v>0</v>
      </c>
      <c r="AA4759" s="51">
        <f t="shared" si="682"/>
        <v>70</v>
      </c>
      <c r="AB4759" s="51">
        <f t="shared" si="683"/>
        <v>0</v>
      </c>
      <c r="AC4759" s="52">
        <f t="shared" si="684"/>
        <v>432.9</v>
      </c>
      <c r="AD4759" s="53">
        <f>(ROUND(AC4759-AC4757,1)/AC4757)</f>
        <v>0</v>
      </c>
    </row>
    <row r="4760" spans="1:30" x14ac:dyDescent="0.25">
      <c r="A4760" s="46" t="s">
        <v>31</v>
      </c>
      <c r="B4760" s="61">
        <v>0</v>
      </c>
      <c r="C4760" s="48" t="s">
        <v>7</v>
      </c>
      <c r="D4760" s="49">
        <v>108</v>
      </c>
      <c r="E4760" s="49">
        <v>0</v>
      </c>
      <c r="F4760" s="49">
        <v>0</v>
      </c>
      <c r="G4760" s="49">
        <v>50</v>
      </c>
      <c r="H4760" s="49">
        <v>0</v>
      </c>
      <c r="I4760" s="50">
        <v>20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D4760*$D$6</f>
        <v>151.19999999999999</v>
      </c>
      <c r="O4760" s="51">
        <f>E4760*$E$6</f>
        <v>0</v>
      </c>
      <c r="P4760" s="51">
        <f>F4760*$F$6</f>
        <v>0</v>
      </c>
      <c r="Q4760" s="51">
        <f>G4760*$G$6</f>
        <v>70</v>
      </c>
      <c r="R4760" s="51">
        <f>H4760*$H$6</f>
        <v>0</v>
      </c>
      <c r="S4760" s="51">
        <f>(N4760/100)*(I4760*$I$6)+(N4760/100)*(J4760*$J$6)</f>
        <v>211.67999999999998</v>
      </c>
      <c r="T4760" s="51">
        <f>(O4760/100)*(K4760*$K$6)</f>
        <v>0</v>
      </c>
      <c r="U4760" s="51">
        <f>(P4760/100)*(K4760*$K$6)+(P4760/100)*(L4760*$L$6)</f>
        <v>0</v>
      </c>
      <c r="V4760" s="51">
        <f>(Q4760/100)*(L4760*$L$6)</f>
        <v>0</v>
      </c>
      <c r="W4760" s="51">
        <f>(R4760/100)*(K4760*$K$6)+(R4760/100)*(L4760*$L$6)</f>
        <v>0</v>
      </c>
      <c r="X4760" s="51">
        <f t="shared" si="679"/>
        <v>362.88</v>
      </c>
      <c r="Y4760" s="51">
        <f t="shared" si="680"/>
        <v>0</v>
      </c>
      <c r="Z4760" s="51">
        <f t="shared" si="681"/>
        <v>0</v>
      </c>
      <c r="AA4760" s="51">
        <f t="shared" si="682"/>
        <v>70</v>
      </c>
      <c r="AB4760" s="51">
        <f t="shared" si="683"/>
        <v>0</v>
      </c>
      <c r="AC4760" s="52">
        <f t="shared" si="684"/>
        <v>432.9</v>
      </c>
      <c r="AD4760" s="53">
        <f>(ROUND(AC4760-AC4757,1)/AC4757)</f>
        <v>0</v>
      </c>
    </row>
    <row r="4761" spans="1:30" x14ac:dyDescent="0.25">
      <c r="A4761" s="46" t="s">
        <v>32</v>
      </c>
      <c r="B4761" s="61">
        <v>36</v>
      </c>
      <c r="C4761" s="48" t="s">
        <v>8</v>
      </c>
      <c r="D4761" s="49">
        <v>108</v>
      </c>
      <c r="E4761" s="49">
        <v>0</v>
      </c>
      <c r="F4761" s="49">
        <v>0</v>
      </c>
      <c r="G4761" s="49">
        <v>50</v>
      </c>
      <c r="H4761" s="49">
        <v>0</v>
      </c>
      <c r="I4761" s="50">
        <v>20</v>
      </c>
      <c r="J4761" s="50">
        <v>50</v>
      </c>
      <c r="K4761" s="50">
        <v>0</v>
      </c>
      <c r="L4761" s="50">
        <v>0</v>
      </c>
      <c r="M4761" s="50">
        <v>0</v>
      </c>
      <c r="N4761" s="51">
        <f>D4761*$D$7</f>
        <v>151.19999999999999</v>
      </c>
      <c r="O4761" s="51">
        <f>E4761*$E$7</f>
        <v>0</v>
      </c>
      <c r="P4761" s="51">
        <f>F4761*$F$7</f>
        <v>0</v>
      </c>
      <c r="Q4761" s="51">
        <f>G4761*$G$7</f>
        <v>70</v>
      </c>
      <c r="R4761" s="51">
        <f>H4761*$H$7</f>
        <v>0</v>
      </c>
      <c r="S4761" s="51">
        <f>(N4761/100)*(I4761*$I$7)+(N4761/100)*(J4761*$J$7)</f>
        <v>211.67999999999998</v>
      </c>
      <c r="T4761" s="51">
        <f>(O4761/100)*(K4761*$K$7)</f>
        <v>0</v>
      </c>
      <c r="U4761" s="51">
        <f>(P4761/100)*(K4761*$K$7)+(P4761/100)*(L4761*$L$7)</f>
        <v>0</v>
      </c>
      <c r="V4761" s="51">
        <f>(Q4761/100)*(L4761*$L$7)</f>
        <v>0</v>
      </c>
      <c r="W4761" s="51">
        <f>(R4761/100)*(K4761*$K$7)+(R4761/100)*(L4761*$L$7)</f>
        <v>0</v>
      </c>
      <c r="X4761" s="51">
        <f t="shared" si="679"/>
        <v>362.88</v>
      </c>
      <c r="Y4761" s="51">
        <f t="shared" si="680"/>
        <v>0</v>
      </c>
      <c r="Z4761" s="51">
        <f t="shared" si="681"/>
        <v>0</v>
      </c>
      <c r="AA4761" s="51">
        <f t="shared" si="682"/>
        <v>70</v>
      </c>
      <c r="AB4761" s="51">
        <f t="shared" si="683"/>
        <v>0</v>
      </c>
      <c r="AC4761" s="52">
        <f t="shared" si="684"/>
        <v>432.9</v>
      </c>
      <c r="AD4761" s="53">
        <f>(ROUND(AC4761-AC4757,1)/AC4757)</f>
        <v>0</v>
      </c>
    </row>
    <row r="4762" spans="1:30" x14ac:dyDescent="0.25">
      <c r="A4762" s="46" t="s">
        <v>33</v>
      </c>
      <c r="B4762" s="61"/>
      <c r="C4762" s="48" t="s">
        <v>9</v>
      </c>
      <c r="D4762" s="49">
        <v>108</v>
      </c>
      <c r="E4762" s="49">
        <v>0</v>
      </c>
      <c r="F4762" s="49">
        <v>0</v>
      </c>
      <c r="G4762" s="49">
        <v>50</v>
      </c>
      <c r="H4762" s="49">
        <v>0</v>
      </c>
      <c r="I4762" s="50">
        <v>20</v>
      </c>
      <c r="J4762" s="50">
        <v>50</v>
      </c>
      <c r="K4762" s="50">
        <v>0</v>
      </c>
      <c r="L4762" s="50">
        <v>0</v>
      </c>
      <c r="M4762" s="50">
        <v>0</v>
      </c>
      <c r="N4762" s="51">
        <f>D4762*$D$8</f>
        <v>151.19999999999999</v>
      </c>
      <c r="O4762" s="51">
        <f>E4762*$E$8</f>
        <v>0</v>
      </c>
      <c r="P4762" s="51">
        <f>F4762*$F$8</f>
        <v>0</v>
      </c>
      <c r="Q4762" s="51">
        <f>G4762*$G$8</f>
        <v>70</v>
      </c>
      <c r="R4762" s="51">
        <f>H4762*$H$8</f>
        <v>0</v>
      </c>
      <c r="S4762" s="51">
        <f>(N4762/100)*(I4762*$I$8)+(N4762/100)*(J4762*$J$8)</f>
        <v>211.67999999999998</v>
      </c>
      <c r="T4762" s="51">
        <f>(O4762/100)*(K4762*$K$8)</f>
        <v>0</v>
      </c>
      <c r="U4762" s="51">
        <f>(P4762/100)*(K4762*$K$8)+(P4762/100)*(L4762*$L$8)</f>
        <v>0</v>
      </c>
      <c r="V4762" s="51">
        <f>(Q4762/100)*(L4762*$L$8)</f>
        <v>0</v>
      </c>
      <c r="W4762" s="51">
        <f>(R4762/100)*(K4762*$K$8)+(R4762/100)*(L4762*$L$8)</f>
        <v>0</v>
      </c>
      <c r="X4762" s="51">
        <f t="shared" si="679"/>
        <v>362.88</v>
      </c>
      <c r="Y4762" s="51">
        <f t="shared" si="680"/>
        <v>0</v>
      </c>
      <c r="Z4762" s="51">
        <f t="shared" si="681"/>
        <v>0</v>
      </c>
      <c r="AA4762" s="51">
        <f t="shared" si="682"/>
        <v>70</v>
      </c>
      <c r="AB4762" s="51">
        <f t="shared" si="683"/>
        <v>0</v>
      </c>
      <c r="AC4762" s="52">
        <f t="shared" si="684"/>
        <v>432.9</v>
      </c>
      <c r="AD4762" s="53">
        <f>(ROUND(AC4762-AC4757,1)/AC4757)</f>
        <v>0</v>
      </c>
    </row>
    <row r="4763" spans="1:30" x14ac:dyDescent="0.25">
      <c r="A4763" s="46" t="s">
        <v>34</v>
      </c>
      <c r="B4763" s="61"/>
      <c r="C4763" s="48" t="s">
        <v>10</v>
      </c>
      <c r="D4763" s="49">
        <v>54</v>
      </c>
      <c r="E4763" s="49">
        <v>135</v>
      </c>
      <c r="F4763" s="49">
        <v>0</v>
      </c>
      <c r="G4763" s="49">
        <v>0</v>
      </c>
      <c r="H4763" s="49">
        <v>0</v>
      </c>
      <c r="I4763" s="50">
        <v>20</v>
      </c>
      <c r="J4763" s="50">
        <v>50</v>
      </c>
      <c r="K4763" s="50">
        <v>90</v>
      </c>
      <c r="L4763" s="50">
        <v>0</v>
      </c>
      <c r="M4763" s="50">
        <v>0</v>
      </c>
      <c r="N4763" s="51">
        <f>D4763*$D$9</f>
        <v>72.900000000000006</v>
      </c>
      <c r="O4763" s="51">
        <f>E4763*$E$9</f>
        <v>182.25</v>
      </c>
      <c r="P4763" s="51">
        <f>F4763*$F$9</f>
        <v>0</v>
      </c>
      <c r="Q4763" s="51">
        <f>G4763*$G$9</f>
        <v>0</v>
      </c>
      <c r="R4763" s="51">
        <f>H4763*$H$9</f>
        <v>0</v>
      </c>
      <c r="S4763" s="51">
        <f>(N4763/100)*(I4763*$I$9)+(N4763/100)*(J4763*$J$9)</f>
        <v>51.03</v>
      </c>
      <c r="T4763" s="51">
        <f>(O4763/100)*(K4763*$K$9)</f>
        <v>229.63499999999996</v>
      </c>
      <c r="U4763" s="51">
        <f>(P4763/100)*(K4763*$K$9)+(P4763/100)*(L4763*$L$9)</f>
        <v>0</v>
      </c>
      <c r="V4763" s="51">
        <f>(Q4763/100)*(L4763*$L$9)</f>
        <v>0</v>
      </c>
      <c r="W4763" s="51">
        <f>(R4763/100)*(K4763*$K$9)+(R4763/100)*(L4763*$L$9)</f>
        <v>0</v>
      </c>
      <c r="X4763" s="51">
        <f t="shared" si="679"/>
        <v>123.93</v>
      </c>
      <c r="Y4763" s="51">
        <f t="shared" si="680"/>
        <v>411.88499999999999</v>
      </c>
      <c r="Z4763" s="51">
        <f t="shared" si="681"/>
        <v>0</v>
      </c>
      <c r="AA4763" s="51">
        <f t="shared" si="682"/>
        <v>0</v>
      </c>
      <c r="AB4763" s="51">
        <f t="shared" si="683"/>
        <v>0</v>
      </c>
      <c r="AC4763" s="52">
        <f t="shared" si="684"/>
        <v>535.79999999999995</v>
      </c>
      <c r="AD4763" s="53">
        <f>(ROUND(AC4763-AC4757,1)/AC4757)</f>
        <v>0.23769923769923773</v>
      </c>
    </row>
    <row r="4764" spans="1:30" x14ac:dyDescent="0.25">
      <c r="A4764" s="46" t="s">
        <v>35</v>
      </c>
      <c r="B4764" s="61"/>
      <c r="C4764" s="48" t="s">
        <v>11</v>
      </c>
      <c r="D4764" s="49">
        <v>54</v>
      </c>
      <c r="E4764" s="49">
        <v>0</v>
      </c>
      <c r="F4764" s="49">
        <v>135</v>
      </c>
      <c r="G4764" s="49">
        <v>0</v>
      </c>
      <c r="H4764" s="49">
        <v>0</v>
      </c>
      <c r="I4764" s="50">
        <v>20</v>
      </c>
      <c r="J4764" s="50">
        <v>50</v>
      </c>
      <c r="K4764" s="50">
        <v>45</v>
      </c>
      <c r="L4764" s="50">
        <v>45</v>
      </c>
      <c r="M4764" s="50">
        <v>0</v>
      </c>
      <c r="N4764" s="51">
        <f>D4764*$D$10</f>
        <v>72.900000000000006</v>
      </c>
      <c r="O4764" s="51">
        <f>E4764*$E$10</f>
        <v>0</v>
      </c>
      <c r="P4764" s="51">
        <f>F4764*$F$10</f>
        <v>182.25</v>
      </c>
      <c r="Q4764" s="51">
        <f>G4764*$G$10</f>
        <v>0</v>
      </c>
      <c r="R4764" s="51">
        <f>H4764*$H$10</f>
        <v>0</v>
      </c>
      <c r="S4764" s="51">
        <f>(N4764/100)*(I4764*$I$10)+(N4764/100)*(J4764*$J$10)</f>
        <v>51.03</v>
      </c>
      <c r="T4764" s="51">
        <f>(O4764/100)*(K4764*$J$10)</f>
        <v>0</v>
      </c>
      <c r="U4764" s="51">
        <f>(P4764/100)*(K4764*$K$10)+(P4764/100)*(L4764*$L$10)</f>
        <v>229.63499999999996</v>
      </c>
      <c r="V4764" s="51">
        <f>(Q4764/100)*(L4764*$L$10)</f>
        <v>0</v>
      </c>
      <c r="W4764" s="51">
        <f>(R4764/100)*(K4764*$K$10)+(R4764/100)*(L4764*$L$10)</f>
        <v>0</v>
      </c>
      <c r="X4764" s="51">
        <f t="shared" si="679"/>
        <v>123.93</v>
      </c>
      <c r="Y4764" s="51">
        <f t="shared" si="680"/>
        <v>0</v>
      </c>
      <c r="Z4764" s="51">
        <f t="shared" si="681"/>
        <v>411.88499999999999</v>
      </c>
      <c r="AA4764" s="51">
        <f t="shared" si="682"/>
        <v>0</v>
      </c>
      <c r="AB4764" s="51">
        <f t="shared" si="683"/>
        <v>0</v>
      </c>
      <c r="AC4764" s="52">
        <f t="shared" si="684"/>
        <v>535.79999999999995</v>
      </c>
      <c r="AD4764" s="53">
        <f>(ROUND(AC4764-AC4757,1)/AC4757)</f>
        <v>0.23769923769923773</v>
      </c>
    </row>
    <row r="4765" spans="1:30" x14ac:dyDescent="0.25">
      <c r="A4765" s="46" t="s">
        <v>36</v>
      </c>
      <c r="B4765" s="61"/>
      <c r="C4765" s="48" t="s">
        <v>12</v>
      </c>
      <c r="D4765" s="49">
        <v>54</v>
      </c>
      <c r="E4765" s="49">
        <v>0</v>
      </c>
      <c r="F4765" s="49">
        <v>0</v>
      </c>
      <c r="G4765" s="49">
        <v>135</v>
      </c>
      <c r="H4765" s="49">
        <v>0</v>
      </c>
      <c r="I4765" s="50">
        <v>20</v>
      </c>
      <c r="J4765" s="50">
        <v>50</v>
      </c>
      <c r="K4765" s="50">
        <v>0</v>
      </c>
      <c r="L4765" s="50">
        <v>100</v>
      </c>
      <c r="M4765" s="50">
        <v>0</v>
      </c>
      <c r="N4765" s="51">
        <f>D4765*$D$11</f>
        <v>72.900000000000006</v>
      </c>
      <c r="O4765" s="51">
        <f>E4765*$E$11</f>
        <v>0</v>
      </c>
      <c r="P4765" s="51">
        <f>F4765*$F$11</f>
        <v>0</v>
      </c>
      <c r="Q4765" s="51">
        <f>G4765*$G$11</f>
        <v>182.25</v>
      </c>
      <c r="R4765" s="51">
        <f>H4765*$H$11</f>
        <v>0</v>
      </c>
      <c r="S4765" s="51">
        <f>(N4765/100)*(I4765*$I$11)+(N4765/100)*(J4765*$J$11)</f>
        <v>51.03</v>
      </c>
      <c r="T4765" s="51">
        <f>(O4765/100)*(K4765*$K$11)</f>
        <v>0</v>
      </c>
      <c r="U4765" s="51">
        <f>(P4765/100)*(K4765*$K$11)+(P4765/100)*(L4765*$L$11)</f>
        <v>0</v>
      </c>
      <c r="V4765" s="51">
        <f>(Q4765/100)*(L4765*$L$11)</f>
        <v>255.15</v>
      </c>
      <c r="W4765" s="51">
        <f>(R4765/100)*(K4765*$K$11)+(R4765/100)*(L4765*$L$11)</f>
        <v>0</v>
      </c>
      <c r="X4765" s="51">
        <f t="shared" si="679"/>
        <v>123.93</v>
      </c>
      <c r="Y4765" s="51">
        <f t="shared" si="680"/>
        <v>0</v>
      </c>
      <c r="Z4765" s="51">
        <f t="shared" si="681"/>
        <v>0</v>
      </c>
      <c r="AA4765" s="51">
        <f t="shared" si="682"/>
        <v>437.4</v>
      </c>
      <c r="AB4765" s="51">
        <f t="shared" si="683"/>
        <v>0</v>
      </c>
      <c r="AC4765" s="52">
        <f t="shared" si="684"/>
        <v>561.29999999999995</v>
      </c>
      <c r="AD4765" s="53">
        <f>(ROUND(AC4765-AC4757,1)/AC4757)</f>
        <v>0.29660429660429666</v>
      </c>
    </row>
    <row r="4766" spans="1:30" x14ac:dyDescent="0.25">
      <c r="A4766" s="46" t="s">
        <v>37</v>
      </c>
      <c r="B4766" s="61"/>
      <c r="C4766" s="48" t="s">
        <v>13</v>
      </c>
      <c r="D4766" s="49">
        <v>54</v>
      </c>
      <c r="E4766" s="49">
        <v>0</v>
      </c>
      <c r="F4766" s="49">
        <v>0</v>
      </c>
      <c r="G4766" s="49">
        <v>0</v>
      </c>
      <c r="H4766" s="49">
        <v>135</v>
      </c>
      <c r="I4766" s="50">
        <v>20</v>
      </c>
      <c r="J4766" s="50">
        <v>50</v>
      </c>
      <c r="K4766" s="50">
        <v>45</v>
      </c>
      <c r="L4766" s="50">
        <v>45</v>
      </c>
      <c r="M4766" s="50">
        <v>0</v>
      </c>
      <c r="N4766" s="51">
        <f>D4766*$D$12</f>
        <v>72.900000000000006</v>
      </c>
      <c r="O4766" s="51">
        <f>E4766*$E$12</f>
        <v>0</v>
      </c>
      <c r="P4766" s="51">
        <f>F4766*$F$12</f>
        <v>0</v>
      </c>
      <c r="Q4766" s="51">
        <f>G4766*$G$12</f>
        <v>0</v>
      </c>
      <c r="R4766" s="51">
        <f>H4766*$H$12</f>
        <v>182.25</v>
      </c>
      <c r="S4766" s="51">
        <f>(N4766/100)*(I4766*$I$12)+(N4766/100)*(J4766*$J$12)</f>
        <v>51.03</v>
      </c>
      <c r="T4766" s="51">
        <f>(O4766/100)*(K4766*$K$12)</f>
        <v>0</v>
      </c>
      <c r="U4766" s="51">
        <f>(P4766/100)*(K4766*$K$12)+(P4766/100)*(L4766*$L$12)</f>
        <v>0</v>
      </c>
      <c r="V4766" s="51">
        <f>(Q4766/100)*(L4766*$L$12)</f>
        <v>0</v>
      </c>
      <c r="W4766" s="51">
        <f>(R4766/100)*(K4766*$K$12)+(R4766/100)*(L4766*$L$12)</f>
        <v>229.63499999999996</v>
      </c>
      <c r="X4766" s="51">
        <f t="shared" si="679"/>
        <v>123.93</v>
      </c>
      <c r="Y4766" s="51">
        <f t="shared" si="680"/>
        <v>0</v>
      </c>
      <c r="Z4766" s="51">
        <f t="shared" si="681"/>
        <v>0</v>
      </c>
      <c r="AA4766" s="51">
        <f t="shared" si="682"/>
        <v>0</v>
      </c>
      <c r="AB4766" s="51">
        <f t="shared" si="683"/>
        <v>411.88499999999999</v>
      </c>
      <c r="AC4766" s="52">
        <f t="shared" si="684"/>
        <v>535.79999999999995</v>
      </c>
      <c r="AD4766" s="53">
        <f>(ROUND(AC4766-AC4757,1)/AC4757)</f>
        <v>0.23769923769923773</v>
      </c>
    </row>
    <row r="4767" spans="1:30" x14ac:dyDescent="0.25">
      <c r="A4767" s="46" t="s">
        <v>38</v>
      </c>
      <c r="B4767" s="61"/>
      <c r="C4767" s="48" t="s">
        <v>14</v>
      </c>
      <c r="D4767" s="49">
        <v>108</v>
      </c>
      <c r="E4767" s="49">
        <v>0</v>
      </c>
      <c r="F4767" s="49">
        <v>0</v>
      </c>
      <c r="G4767" s="49">
        <v>50</v>
      </c>
      <c r="H4767" s="49">
        <v>0</v>
      </c>
      <c r="I4767" s="50">
        <v>0</v>
      </c>
      <c r="J4767" s="50">
        <v>0</v>
      </c>
      <c r="K4767" s="50">
        <v>0</v>
      </c>
      <c r="L4767" s="50">
        <v>0</v>
      </c>
      <c r="M4767" s="50">
        <v>70</v>
      </c>
      <c r="N4767" s="51">
        <f>D4767*$D$13</f>
        <v>145.80000000000001</v>
      </c>
      <c r="O4767" s="51">
        <f>E4767*$E$13</f>
        <v>0</v>
      </c>
      <c r="P4767" s="51">
        <f>F4767*$F$13</f>
        <v>0</v>
      </c>
      <c r="Q4767" s="51">
        <f>G4767*$G$13</f>
        <v>67.5</v>
      </c>
      <c r="R4767" s="51">
        <f>H4767*$H$13</f>
        <v>0</v>
      </c>
      <c r="S4767" s="51">
        <f>(N4767/100)*(I4767*$I$13)+(N4767/100)*(J4767*$J$13)+(N4767/100)*(M4767*$M$13)</f>
        <v>204.12000000000003</v>
      </c>
      <c r="T4767" s="51">
        <f>(O4767/100)*(K4767*$K$13)+(O4767/100)*(M4767*$M$13)</f>
        <v>0</v>
      </c>
      <c r="U4767" s="51">
        <f>(P4767/100)*(K4767*$K$13)+(P4767/100)*(L4767*$L$13)+(P4767/100)*(M4767*$M$13)</f>
        <v>0</v>
      </c>
      <c r="V4767" s="51">
        <f>(Q4767/100)*(L4767*$L$13)+(Q4767/100)*(M4767*$M$13)</f>
        <v>94.5</v>
      </c>
      <c r="W4767" s="51">
        <f>(R4767/100)*(K4767*$K$13)+(R4767/100)*(L4767*$L$13)+(R4767/100)*(M4767*$M$13)</f>
        <v>0</v>
      </c>
      <c r="X4767" s="51">
        <f t="shared" si="679"/>
        <v>349.92000000000007</v>
      </c>
      <c r="Y4767" s="51">
        <f t="shared" si="680"/>
        <v>0</v>
      </c>
      <c r="Z4767" s="51">
        <f t="shared" si="681"/>
        <v>0</v>
      </c>
      <c r="AA4767" s="51">
        <f t="shared" si="682"/>
        <v>162</v>
      </c>
      <c r="AB4767" s="51">
        <f t="shared" si="683"/>
        <v>0</v>
      </c>
      <c r="AC4767" s="52">
        <f t="shared" si="684"/>
        <v>511.9</v>
      </c>
      <c r="AD4767" s="53">
        <f>(ROUND(AC4767-AC4757,1)/AC4757)</f>
        <v>0.18249018249018251</v>
      </c>
    </row>
    <row r="4768" spans="1:30" x14ac:dyDescent="0.25">
      <c r="A4768" s="46" t="s">
        <v>39</v>
      </c>
      <c r="B4768" s="61"/>
      <c r="C4768" s="48" t="s">
        <v>15</v>
      </c>
      <c r="D4768" s="49">
        <v>115</v>
      </c>
      <c r="E4768" s="49">
        <v>0</v>
      </c>
      <c r="F4768" s="49">
        <v>0</v>
      </c>
      <c r="G4768" s="49">
        <v>0</v>
      </c>
      <c r="H4768" s="49">
        <v>0</v>
      </c>
      <c r="I4768" s="50">
        <v>20</v>
      </c>
      <c r="J4768" s="50">
        <v>50</v>
      </c>
      <c r="K4768" s="50">
        <v>80</v>
      </c>
      <c r="L4768" s="50">
        <v>0</v>
      </c>
      <c r="M4768" s="50">
        <v>0</v>
      </c>
      <c r="N4768" s="51">
        <f>D4768*$D$14</f>
        <v>155.25</v>
      </c>
      <c r="O4768" s="51">
        <f>E4768*$E$14</f>
        <v>0</v>
      </c>
      <c r="P4768" s="51">
        <f>F4768*$F$14</f>
        <v>0</v>
      </c>
      <c r="Q4768" s="51">
        <f>G4768*$G$14</f>
        <v>0</v>
      </c>
      <c r="R4768" s="51">
        <f>H4768*$H$14</f>
        <v>0</v>
      </c>
      <c r="S4768" s="51">
        <f>(N4768/100)*(I4768*$I$14)+(N4768/100)*(J4768*$J$14)+(N4768/100)*(K4768*$K$14)</f>
        <v>357.07499999999999</v>
      </c>
      <c r="T4768" s="51">
        <f>(O4768/100)*(K4768*$K$14)</f>
        <v>0</v>
      </c>
      <c r="U4768" s="51">
        <f>(P4768/100)*(K4768*$K$14)+(P4768/100)*(L4768*$L$14)</f>
        <v>0</v>
      </c>
      <c r="V4768" s="51">
        <f>(Q4768/100)*(L4768*$L$14)</f>
        <v>0</v>
      </c>
      <c r="W4768" s="51">
        <f>(R4768/100)*(K4768*$L$14)+(R4768/100)*(L4768*$M$14)</f>
        <v>0</v>
      </c>
      <c r="X4768" s="51">
        <f t="shared" si="679"/>
        <v>512.32500000000005</v>
      </c>
      <c r="Y4768" s="51">
        <f t="shared" si="680"/>
        <v>0</v>
      </c>
      <c r="Z4768" s="51">
        <f t="shared" si="681"/>
        <v>0</v>
      </c>
      <c r="AA4768" s="51">
        <f t="shared" si="682"/>
        <v>0</v>
      </c>
      <c r="AB4768" s="51">
        <f t="shared" si="683"/>
        <v>0</v>
      </c>
      <c r="AC4768" s="52">
        <f t="shared" si="684"/>
        <v>512.29999999999995</v>
      </c>
      <c r="AD4768" s="53">
        <f>(ROUND(AC4768-AC4757,1)/AC4757)</f>
        <v>0.18341418341418345</v>
      </c>
    </row>
    <row r="4769" spans="1:30" x14ac:dyDescent="0.25">
      <c r="A4769" s="46"/>
      <c r="B4769" s="61">
        <v>600</v>
      </c>
      <c r="C4769" s="48" t="s">
        <v>16</v>
      </c>
      <c r="D4769" s="49">
        <v>115</v>
      </c>
      <c r="E4769" s="49">
        <v>0</v>
      </c>
      <c r="F4769" s="49">
        <v>0</v>
      </c>
      <c r="G4769" s="49">
        <v>0</v>
      </c>
      <c r="H4769" s="49">
        <v>0</v>
      </c>
      <c r="I4769" s="50">
        <v>20</v>
      </c>
      <c r="J4769" s="50">
        <v>50</v>
      </c>
      <c r="K4769" s="50">
        <v>0</v>
      </c>
      <c r="L4769" s="50">
        <v>80</v>
      </c>
      <c r="M4769" s="50">
        <v>0</v>
      </c>
      <c r="N4769" s="51">
        <f>D4769*$D$15</f>
        <v>155.25</v>
      </c>
      <c r="O4769" s="51">
        <f>E4769*$E$15</f>
        <v>0</v>
      </c>
      <c r="P4769" s="51">
        <f>F4769*$F$15</f>
        <v>0</v>
      </c>
      <c r="Q4769" s="51">
        <f>G4769*$G$15</f>
        <v>0</v>
      </c>
      <c r="R4769" s="51">
        <f>H4769*$H$15</f>
        <v>0</v>
      </c>
      <c r="S4769" s="51">
        <f>(N4769/100)*(I4769*$I$15)+(N4769/100)*(J4769*$J$15)+(N4769/100)*(L4769*$L$15)</f>
        <v>357.07499999999999</v>
      </c>
      <c r="T4769" s="51">
        <f>(O4769/100)*(K4769*$K$15)</f>
        <v>0</v>
      </c>
      <c r="U4769" s="51">
        <f>(P4769/100)*(K4769*$K$15)+(P4769/100)*(L4769*$L$15)</f>
        <v>0</v>
      </c>
      <c r="V4769" s="51">
        <f>(Q4769/100)*(L4769*$L$15)</f>
        <v>0</v>
      </c>
      <c r="W4769" s="51">
        <f>(R4769/100)*(K4769*$K$15)+(R4769/100)*(L4769*$L$15)</f>
        <v>0</v>
      </c>
      <c r="X4769" s="51">
        <f t="shared" si="679"/>
        <v>512.32500000000005</v>
      </c>
      <c r="Y4769" s="51">
        <f t="shared" si="680"/>
        <v>0</v>
      </c>
      <c r="Z4769" s="51">
        <f t="shared" si="681"/>
        <v>0</v>
      </c>
      <c r="AA4769" s="51">
        <f t="shared" si="682"/>
        <v>0</v>
      </c>
      <c r="AB4769" s="51">
        <f t="shared" si="683"/>
        <v>0</v>
      </c>
      <c r="AC4769" s="52">
        <f t="shared" si="684"/>
        <v>512.29999999999995</v>
      </c>
      <c r="AD4769" s="53">
        <f>(ROUND(AC4769-AC4757,1)/AC4757)</f>
        <v>0.18341418341418345</v>
      </c>
    </row>
    <row r="4770" spans="1:30" x14ac:dyDescent="0.25">
      <c r="A4770" s="46"/>
      <c r="B4770" s="61"/>
      <c r="C4770" s="48" t="s">
        <v>17</v>
      </c>
      <c r="D4770" s="49">
        <v>108</v>
      </c>
      <c r="E4770" s="49">
        <v>0</v>
      </c>
      <c r="F4770" s="49">
        <v>0</v>
      </c>
      <c r="G4770" s="49">
        <v>50</v>
      </c>
      <c r="H4770" s="49">
        <v>0</v>
      </c>
      <c r="I4770" s="50">
        <v>20</v>
      </c>
      <c r="J4770" s="50">
        <v>80</v>
      </c>
      <c r="K4770" s="50">
        <v>0</v>
      </c>
      <c r="L4770" s="50">
        <v>0</v>
      </c>
      <c r="M4770" s="50">
        <v>0</v>
      </c>
      <c r="N4770" s="51">
        <f>D4770*$D$16</f>
        <v>145.80000000000001</v>
      </c>
      <c r="O4770" s="51">
        <f>E4770*$E$16</f>
        <v>0</v>
      </c>
      <c r="P4770" s="51">
        <f>F4770*$F$16</f>
        <v>0</v>
      </c>
      <c r="Q4770" s="51">
        <f>G4770*$G$16</f>
        <v>67.5</v>
      </c>
      <c r="R4770" s="51">
        <f>H4770*$H$16</f>
        <v>0</v>
      </c>
      <c r="S4770" s="51">
        <f>(N4770/100)*(I4770*$I$16)+(N4770/100)*(J4770*$J$16)</f>
        <v>320.76000000000005</v>
      </c>
      <c r="T4770" s="51">
        <f>(O4770/100)*(K4770*$K$16)</f>
        <v>0</v>
      </c>
      <c r="U4770" s="51">
        <f>(P4770/100)*(K4770*$K$16)+(P4770/100)*(L4770*$L$16)</f>
        <v>0</v>
      </c>
      <c r="V4770" s="51">
        <f>(Q4770/100)*(L4770*$L$16)</f>
        <v>0</v>
      </c>
      <c r="W4770" s="51">
        <f>(R4770/100)*(K4770*$K$16)+(R4770/100)*(L4770*$L$16)</f>
        <v>0</v>
      </c>
      <c r="X4770" s="51">
        <f t="shared" si="679"/>
        <v>466.56000000000006</v>
      </c>
      <c r="Y4770" s="51">
        <f t="shared" si="680"/>
        <v>0</v>
      </c>
      <c r="Z4770" s="51">
        <f t="shared" si="681"/>
        <v>0</v>
      </c>
      <c r="AA4770" s="51">
        <f t="shared" si="682"/>
        <v>67.5</v>
      </c>
      <c r="AB4770" s="51">
        <f t="shared" si="683"/>
        <v>0</v>
      </c>
      <c r="AC4770" s="52">
        <f t="shared" si="684"/>
        <v>534.1</v>
      </c>
      <c r="AD4770" s="53">
        <f>(ROUND(AC4770-AC4757,1)/AC4757)</f>
        <v>0.2337722337722338</v>
      </c>
    </row>
    <row r="4771" spans="1:30" x14ac:dyDescent="0.25">
      <c r="A4771" s="46"/>
      <c r="B4771" s="61"/>
      <c r="C4771" s="48" t="s">
        <v>18</v>
      </c>
      <c r="D4771" s="49">
        <v>108</v>
      </c>
      <c r="E4771" s="49">
        <v>0</v>
      </c>
      <c r="F4771" s="49">
        <v>0</v>
      </c>
      <c r="G4771" s="49">
        <v>50</v>
      </c>
      <c r="H4771" s="49">
        <v>0</v>
      </c>
      <c r="I4771" s="50">
        <v>55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D4771*$D$17</f>
        <v>145.80000000000001</v>
      </c>
      <c r="O4771" s="51">
        <f>E4771*$E$17</f>
        <v>0</v>
      </c>
      <c r="P4771" s="51">
        <f>F4771*$F$17</f>
        <v>0</v>
      </c>
      <c r="Q4771" s="51">
        <f>G4771*$G$17</f>
        <v>67.5</v>
      </c>
      <c r="R4771" s="51">
        <f>H4771*$H$17</f>
        <v>0</v>
      </c>
      <c r="S4771" s="51">
        <f>(N4771/100)*(I4771*$I$17)+(N4771/100)*(J4771*$J$17)</f>
        <v>273.375</v>
      </c>
      <c r="T4771" s="51">
        <f>(O4771/100)*(K4771*$K$17)</f>
        <v>0</v>
      </c>
      <c r="U4771" s="51">
        <f>(P4771/100)*(K4771*$K$17)+(P4771/100)*(L4771*$L$17)</f>
        <v>0</v>
      </c>
      <c r="V4771" s="51">
        <f>(Q4771/100)*(L4771*$L$17)</f>
        <v>0</v>
      </c>
      <c r="W4771" s="51">
        <f>(R4771/100)*(K4771*$K$17)+(R4771/100)*(L4771*$L$17)</f>
        <v>0</v>
      </c>
      <c r="X4771" s="51">
        <f t="shared" si="679"/>
        <v>419.17500000000001</v>
      </c>
      <c r="Y4771" s="51">
        <f t="shared" si="680"/>
        <v>0</v>
      </c>
      <c r="Z4771" s="51">
        <f t="shared" si="681"/>
        <v>0</v>
      </c>
      <c r="AA4771" s="51">
        <f t="shared" si="682"/>
        <v>67.5</v>
      </c>
      <c r="AB4771" s="51">
        <f t="shared" si="683"/>
        <v>0</v>
      </c>
      <c r="AC4771" s="52">
        <f t="shared" si="684"/>
        <v>486.7</v>
      </c>
      <c r="AD4771" s="53">
        <f>(ROUND(AC4771-AC4757,1)/AC4757)</f>
        <v>0.12427812427812428</v>
      </c>
    </row>
    <row r="4772" spans="1:30" x14ac:dyDescent="0.25">
      <c r="A4772" s="54" t="s">
        <v>19</v>
      </c>
      <c r="B4772" s="58" t="s">
        <v>380</v>
      </c>
      <c r="C4772" s="38" t="s">
        <v>50</v>
      </c>
      <c r="D4772" s="39">
        <v>120</v>
      </c>
      <c r="E4772" s="39">
        <v>0</v>
      </c>
      <c r="F4772" s="39">
        <v>0</v>
      </c>
      <c r="G4772" s="39">
        <v>0</v>
      </c>
      <c r="H4772" s="39">
        <v>50</v>
      </c>
      <c r="I4772" s="40">
        <v>30</v>
      </c>
      <c r="J4772" s="40">
        <v>30</v>
      </c>
      <c r="K4772" s="40">
        <v>20</v>
      </c>
      <c r="L4772" s="40">
        <v>20</v>
      </c>
      <c r="M4772" s="40">
        <v>0</v>
      </c>
      <c r="N4772" s="41">
        <f>D4772*$D$3</f>
        <v>168</v>
      </c>
      <c r="O4772" s="41">
        <f>E4772*$E$3</f>
        <v>0</v>
      </c>
      <c r="P4772" s="41">
        <f>F4772*$F$3</f>
        <v>0</v>
      </c>
      <c r="Q4772" s="41">
        <f>G4772*$G$3</f>
        <v>0</v>
      </c>
      <c r="R4772" s="41">
        <f>H4772*$H$3</f>
        <v>70</v>
      </c>
      <c r="S4772" s="41">
        <f>(N4772/100)*(I4772*$I$3)+(N4772/100)*(J4772*$J$3)</f>
        <v>201.6</v>
      </c>
      <c r="T4772" s="41">
        <f>(O4772/100)*(K4772*$K$3)</f>
        <v>0</v>
      </c>
      <c r="U4772" s="41">
        <f>(P4772/100)*(K4772*$K$3)+(P4772/100)*(L4772*$L$3)</f>
        <v>0</v>
      </c>
      <c r="V4772" s="41">
        <f>(Q4772/100)*(L4772*$L$3)</f>
        <v>0</v>
      </c>
      <c r="W4772" s="41">
        <f>(R4772/100)*(K4772*$K$3)+(R4772/100)*(L4772*$L$3)</f>
        <v>56</v>
      </c>
      <c r="X4772" s="41">
        <f t="shared" si="679"/>
        <v>369.6</v>
      </c>
      <c r="Y4772" s="41">
        <f t="shared" si="680"/>
        <v>0</v>
      </c>
      <c r="Z4772" s="41">
        <f t="shared" si="681"/>
        <v>0</v>
      </c>
      <c r="AA4772" s="41">
        <f t="shared" si="682"/>
        <v>0</v>
      </c>
      <c r="AB4772" s="41">
        <f t="shared" si="683"/>
        <v>126</v>
      </c>
      <c r="AC4772" s="42">
        <f t="shared" si="684"/>
        <v>495.6</v>
      </c>
      <c r="AD4772" s="43"/>
    </row>
    <row r="4773" spans="1:30" x14ac:dyDescent="0.25">
      <c r="A4773" s="46" t="s">
        <v>29</v>
      </c>
      <c r="B4773" s="59">
        <v>10</v>
      </c>
      <c r="C4773" s="48" t="s">
        <v>5</v>
      </c>
      <c r="D4773" s="49">
        <v>120</v>
      </c>
      <c r="E4773" s="49">
        <v>0</v>
      </c>
      <c r="F4773" s="49">
        <v>0</v>
      </c>
      <c r="G4773" s="49">
        <v>0</v>
      </c>
      <c r="H4773" s="49">
        <v>50</v>
      </c>
      <c r="I4773" s="50">
        <v>50</v>
      </c>
      <c r="J4773" s="50">
        <v>50</v>
      </c>
      <c r="K4773" s="50">
        <v>20</v>
      </c>
      <c r="L4773" s="50">
        <v>20</v>
      </c>
      <c r="M4773" s="50">
        <v>0</v>
      </c>
      <c r="N4773" s="51">
        <f>D4773*$D$4</f>
        <v>162</v>
      </c>
      <c r="O4773" s="51">
        <f>E4773*$E$4</f>
        <v>0</v>
      </c>
      <c r="P4773" s="51">
        <f>F4773*$F$4</f>
        <v>0</v>
      </c>
      <c r="Q4773" s="51">
        <f>G4773*$G$4</f>
        <v>0</v>
      </c>
      <c r="R4773" s="51">
        <f>H4773*$H$4</f>
        <v>67.5</v>
      </c>
      <c r="S4773" s="51">
        <f>(N4773/100)*(I4773*$I$4)+(N4773/100)*(J4773*$J$4)</f>
        <v>324</v>
      </c>
      <c r="T4773" s="51">
        <f>(O4773/100)*(K4773*$K$4)</f>
        <v>0</v>
      </c>
      <c r="U4773" s="51">
        <f>(P4773/100)*(K4773*$K$4)+(P4773/100)*(L4773*$L$4)</f>
        <v>0</v>
      </c>
      <c r="V4773" s="51">
        <f>(Q4773/100)*(L4773*$L$4)</f>
        <v>0</v>
      </c>
      <c r="W4773" s="51">
        <f>(R4773/100)*(K4773*$K$4)+(R4773/100)*(L4773*$L$4)</f>
        <v>54</v>
      </c>
      <c r="X4773" s="51">
        <f t="shared" si="679"/>
        <v>486</v>
      </c>
      <c r="Y4773" s="51">
        <f t="shared" si="680"/>
        <v>0</v>
      </c>
      <c r="Z4773" s="51">
        <f t="shared" si="681"/>
        <v>0</v>
      </c>
      <c r="AA4773" s="51">
        <f t="shared" si="682"/>
        <v>0</v>
      </c>
      <c r="AB4773" s="51">
        <f t="shared" si="683"/>
        <v>121.5</v>
      </c>
      <c r="AC4773" s="52">
        <f t="shared" si="684"/>
        <v>607.5</v>
      </c>
      <c r="AD4773" s="53">
        <f>(ROUND(AC4773-AC4772,1)/AC4772)</f>
        <v>0.22578692493946731</v>
      </c>
    </row>
    <row r="4774" spans="1:30" x14ac:dyDescent="0.25">
      <c r="A4774" s="46" t="s">
        <v>30</v>
      </c>
      <c r="B4774" s="59">
        <v>10</v>
      </c>
      <c r="C4774" s="48" t="s">
        <v>6</v>
      </c>
      <c r="D4774" s="49">
        <v>120</v>
      </c>
      <c r="E4774" s="49">
        <v>0</v>
      </c>
      <c r="F4774" s="49">
        <v>0</v>
      </c>
      <c r="G4774" s="49">
        <v>0</v>
      </c>
      <c r="H4774" s="49">
        <v>50</v>
      </c>
      <c r="I4774" s="50">
        <v>30</v>
      </c>
      <c r="J4774" s="50">
        <v>30</v>
      </c>
      <c r="K4774" s="50">
        <v>20</v>
      </c>
      <c r="L4774" s="50">
        <v>20</v>
      </c>
      <c r="M4774" s="50">
        <v>0</v>
      </c>
      <c r="N4774" s="51">
        <f>D4774*$D$5</f>
        <v>168</v>
      </c>
      <c r="O4774" s="51">
        <f>E4774*$E$5</f>
        <v>0</v>
      </c>
      <c r="P4774" s="51">
        <f>F4774*$F$5</f>
        <v>0</v>
      </c>
      <c r="Q4774" s="51">
        <f>G4774*$G$5</f>
        <v>0</v>
      </c>
      <c r="R4774" s="51">
        <f>H4774*$H$5</f>
        <v>70</v>
      </c>
      <c r="S4774" s="51">
        <f>(N4774/100)*(I4774*$I$5)+(N4774/100)*(J4774*$J$5)</f>
        <v>201.6</v>
      </c>
      <c r="T4774" s="51">
        <f>(O4774/100)*(K4774*$K$5)</f>
        <v>0</v>
      </c>
      <c r="U4774" s="51">
        <f>(P4774/100)*(K4774*$K$5)+(P4774/100)*(L4774*$L$5)</f>
        <v>0</v>
      </c>
      <c r="V4774" s="51">
        <f>(Q4774/100)*(L4774*$L$5)</f>
        <v>0</v>
      </c>
      <c r="W4774" s="51">
        <f>(R4774/100)*(K4774*$K$5)+(R4774/100)*(L4774*$L$5)</f>
        <v>56</v>
      </c>
      <c r="X4774" s="51">
        <f t="shared" si="679"/>
        <v>369.6</v>
      </c>
      <c r="Y4774" s="51">
        <f t="shared" si="680"/>
        <v>0</v>
      </c>
      <c r="Z4774" s="51">
        <f t="shared" si="681"/>
        <v>0</v>
      </c>
      <c r="AA4774" s="51">
        <f t="shared" si="682"/>
        <v>0</v>
      </c>
      <c r="AB4774" s="51">
        <f t="shared" si="683"/>
        <v>126</v>
      </c>
      <c r="AC4774" s="52">
        <f t="shared" si="684"/>
        <v>495.6</v>
      </c>
      <c r="AD4774" s="53">
        <f>(ROUND(AC4774-AC4772,1)/AC4772)</f>
        <v>0</v>
      </c>
    </row>
    <row r="4775" spans="1:30" x14ac:dyDescent="0.25">
      <c r="A4775" s="46" t="s">
        <v>31</v>
      </c>
      <c r="B4775" s="59">
        <v>20</v>
      </c>
      <c r="C4775" s="48" t="s">
        <v>7</v>
      </c>
      <c r="D4775" s="49">
        <v>120</v>
      </c>
      <c r="E4775" s="49">
        <v>0</v>
      </c>
      <c r="F4775" s="49">
        <v>0</v>
      </c>
      <c r="G4775" s="49">
        <v>0</v>
      </c>
      <c r="H4775" s="49">
        <v>50</v>
      </c>
      <c r="I4775" s="50">
        <v>30</v>
      </c>
      <c r="J4775" s="50">
        <v>30</v>
      </c>
      <c r="K4775" s="50">
        <v>20</v>
      </c>
      <c r="L4775" s="50">
        <v>20</v>
      </c>
      <c r="M4775" s="50">
        <v>0</v>
      </c>
      <c r="N4775" s="51">
        <f>D4775*$D$6</f>
        <v>168</v>
      </c>
      <c r="O4775" s="51">
        <f>E4775*$E$6</f>
        <v>0</v>
      </c>
      <c r="P4775" s="51">
        <f>F4775*$F$6</f>
        <v>0</v>
      </c>
      <c r="Q4775" s="51">
        <f>G4775*$G$6</f>
        <v>0</v>
      </c>
      <c r="R4775" s="51">
        <f>H4775*$H$6</f>
        <v>70</v>
      </c>
      <c r="S4775" s="51">
        <f>(N4775/100)*(I4775*$I$6)+(N4775/100)*(J4775*$J$6)</f>
        <v>201.6</v>
      </c>
      <c r="T4775" s="51">
        <f>(O4775/100)*(K4775*$K$6)</f>
        <v>0</v>
      </c>
      <c r="U4775" s="51">
        <f>(P4775/100)*(K4775*$K$6)+(P4775/100)*(L4775*$L$6)</f>
        <v>0</v>
      </c>
      <c r="V4775" s="51">
        <f>(Q4775/100)*(L4775*$L$6)</f>
        <v>0</v>
      </c>
      <c r="W4775" s="51">
        <f>(R4775/100)*(K4775*$K$6)+(R4775/100)*(L4775*$L$6)</f>
        <v>56</v>
      </c>
      <c r="X4775" s="51">
        <f t="shared" si="679"/>
        <v>369.6</v>
      </c>
      <c r="Y4775" s="51">
        <f t="shared" si="680"/>
        <v>0</v>
      </c>
      <c r="Z4775" s="51">
        <f t="shared" si="681"/>
        <v>0</v>
      </c>
      <c r="AA4775" s="51">
        <f t="shared" si="682"/>
        <v>0</v>
      </c>
      <c r="AB4775" s="51">
        <f t="shared" si="683"/>
        <v>126</v>
      </c>
      <c r="AC4775" s="52">
        <f t="shared" si="684"/>
        <v>495.6</v>
      </c>
      <c r="AD4775" s="53">
        <f>(ROUND(AC4775-AC4772,1)/AC4772)</f>
        <v>0</v>
      </c>
    </row>
    <row r="4776" spans="1:30" x14ac:dyDescent="0.25">
      <c r="A4776" s="46" t="s">
        <v>32</v>
      </c>
      <c r="B4776" s="59">
        <v>20</v>
      </c>
      <c r="C4776" s="48" t="s">
        <v>8</v>
      </c>
      <c r="D4776" s="49">
        <v>120</v>
      </c>
      <c r="E4776" s="49">
        <v>0</v>
      </c>
      <c r="F4776" s="49">
        <v>0</v>
      </c>
      <c r="G4776" s="49">
        <v>0</v>
      </c>
      <c r="H4776" s="49">
        <v>50</v>
      </c>
      <c r="I4776" s="50">
        <v>30</v>
      </c>
      <c r="J4776" s="50">
        <v>30</v>
      </c>
      <c r="K4776" s="50">
        <v>20</v>
      </c>
      <c r="L4776" s="50">
        <v>20</v>
      </c>
      <c r="M4776" s="50">
        <v>0</v>
      </c>
      <c r="N4776" s="51">
        <f>D4776*$D$7</f>
        <v>168</v>
      </c>
      <c r="O4776" s="51">
        <f>E4776*$E$7</f>
        <v>0</v>
      </c>
      <c r="P4776" s="51">
        <f>F4776*$F$7</f>
        <v>0</v>
      </c>
      <c r="Q4776" s="51">
        <f>G4776*$G$7</f>
        <v>0</v>
      </c>
      <c r="R4776" s="51">
        <f>H4776*$H$7</f>
        <v>70</v>
      </c>
      <c r="S4776" s="51">
        <f>(N4776/100)*(I4776*$I$7)+(N4776/100)*(J4776*$J$7)</f>
        <v>201.6</v>
      </c>
      <c r="T4776" s="51">
        <f>(O4776/100)*(K4776*$K$7)</f>
        <v>0</v>
      </c>
      <c r="U4776" s="51">
        <f>(P4776/100)*(K4776*$K$7)+(P4776/100)*(L4776*$L$7)</f>
        <v>0</v>
      </c>
      <c r="V4776" s="51">
        <f>(Q4776/100)*(L4776*$L$7)</f>
        <v>0</v>
      </c>
      <c r="W4776" s="51">
        <f>(R4776/100)*(K4776*$K$7)+(R4776/100)*(L4776*$L$7)</f>
        <v>56</v>
      </c>
      <c r="X4776" s="51">
        <f t="shared" si="679"/>
        <v>369.6</v>
      </c>
      <c r="Y4776" s="51">
        <f t="shared" si="680"/>
        <v>0</v>
      </c>
      <c r="Z4776" s="51">
        <f t="shared" si="681"/>
        <v>0</v>
      </c>
      <c r="AA4776" s="51">
        <f t="shared" si="682"/>
        <v>0</v>
      </c>
      <c r="AB4776" s="51">
        <f t="shared" si="683"/>
        <v>126</v>
      </c>
      <c r="AC4776" s="52">
        <f t="shared" si="684"/>
        <v>495.6</v>
      </c>
      <c r="AD4776" s="53">
        <f>(ROUND(AC4776-AC4772,1)/AC4772)</f>
        <v>0</v>
      </c>
    </row>
    <row r="4777" spans="1:30" x14ac:dyDescent="0.25">
      <c r="A4777" s="46" t="s">
        <v>33</v>
      </c>
      <c r="B4777" s="59"/>
      <c r="C4777" s="48" t="s">
        <v>9</v>
      </c>
      <c r="D4777" s="49">
        <v>120</v>
      </c>
      <c r="E4777" s="49">
        <v>0</v>
      </c>
      <c r="F4777" s="49">
        <v>0</v>
      </c>
      <c r="G4777" s="49">
        <v>0</v>
      </c>
      <c r="H4777" s="49">
        <v>50</v>
      </c>
      <c r="I4777" s="50">
        <v>30</v>
      </c>
      <c r="J4777" s="50">
        <v>30</v>
      </c>
      <c r="K4777" s="50">
        <v>20</v>
      </c>
      <c r="L4777" s="50">
        <v>20</v>
      </c>
      <c r="M4777" s="50">
        <v>0</v>
      </c>
      <c r="N4777" s="51">
        <f>D4777*$D$8</f>
        <v>168</v>
      </c>
      <c r="O4777" s="51">
        <f>E4777*$E$8</f>
        <v>0</v>
      </c>
      <c r="P4777" s="51">
        <f>F4777*$F$8</f>
        <v>0</v>
      </c>
      <c r="Q4777" s="51">
        <f>G4777*$G$8</f>
        <v>0</v>
      </c>
      <c r="R4777" s="51">
        <f>H4777*$H$8</f>
        <v>70</v>
      </c>
      <c r="S4777" s="51">
        <f>(N4777/100)*(I4777*$I$8)+(N4777/100)*(J4777*$J$8)</f>
        <v>201.6</v>
      </c>
      <c r="T4777" s="51">
        <f>(O4777/100)*(K4777*$K$8)</f>
        <v>0</v>
      </c>
      <c r="U4777" s="51">
        <f>(P4777/100)*(K4777*$K$8)+(P4777/100)*(L4777*$L$8)</f>
        <v>0</v>
      </c>
      <c r="V4777" s="51">
        <f>(Q4777/100)*(L4777*$L$8)</f>
        <v>0</v>
      </c>
      <c r="W4777" s="51">
        <f>(R4777/100)*(K4777*$K$8)+(R4777/100)*(L4777*$L$8)</f>
        <v>56</v>
      </c>
      <c r="X4777" s="51">
        <f t="shared" si="679"/>
        <v>369.6</v>
      </c>
      <c r="Y4777" s="51">
        <f t="shared" si="680"/>
        <v>0</v>
      </c>
      <c r="Z4777" s="51">
        <f t="shared" si="681"/>
        <v>0</v>
      </c>
      <c r="AA4777" s="51">
        <f t="shared" si="682"/>
        <v>0</v>
      </c>
      <c r="AB4777" s="51">
        <f t="shared" si="683"/>
        <v>126</v>
      </c>
      <c r="AC4777" s="52">
        <f t="shared" si="684"/>
        <v>495.6</v>
      </c>
      <c r="AD4777" s="53">
        <f>(ROUND(AC4777-AC4772,1)/AC4772)</f>
        <v>0</v>
      </c>
    </row>
    <row r="4778" spans="1:30" x14ac:dyDescent="0.25">
      <c r="A4778" s="46" t="s">
        <v>34</v>
      </c>
      <c r="B4778" s="59"/>
      <c r="C4778" s="48" t="s">
        <v>10</v>
      </c>
      <c r="D4778" s="49">
        <v>60</v>
      </c>
      <c r="E4778" s="49">
        <v>145</v>
      </c>
      <c r="F4778" s="49">
        <v>0</v>
      </c>
      <c r="G4778" s="49">
        <v>0</v>
      </c>
      <c r="H4778" s="49">
        <v>0</v>
      </c>
      <c r="I4778" s="50">
        <v>30</v>
      </c>
      <c r="J4778" s="50">
        <v>30</v>
      </c>
      <c r="K4778" s="50">
        <v>100</v>
      </c>
      <c r="L4778" s="50">
        <v>0</v>
      </c>
      <c r="M4778" s="50">
        <v>0</v>
      </c>
      <c r="N4778" s="51">
        <f>D4778*$D$9</f>
        <v>81</v>
      </c>
      <c r="O4778" s="51">
        <f>E4778*$E$9</f>
        <v>195.75</v>
      </c>
      <c r="P4778" s="51">
        <f>F4778*$F$9</f>
        <v>0</v>
      </c>
      <c r="Q4778" s="51">
        <f>G4778*$G$9</f>
        <v>0</v>
      </c>
      <c r="R4778" s="51">
        <f>H4778*$H$9</f>
        <v>0</v>
      </c>
      <c r="S4778" s="51">
        <f>(N4778/100)*(I4778*$I$9)+(N4778/100)*(J4778*$J$9)</f>
        <v>48.6</v>
      </c>
      <c r="T4778" s="51">
        <f>(O4778/100)*(K4778*$K$9)</f>
        <v>274.05</v>
      </c>
      <c r="U4778" s="51">
        <f>(P4778/100)*(K4778*$K$9)+(P4778/100)*(L4778*$L$9)</f>
        <v>0</v>
      </c>
      <c r="V4778" s="51">
        <f>(Q4778/100)*(L4778*$L$9)</f>
        <v>0</v>
      </c>
      <c r="W4778" s="51">
        <f>(R4778/100)*(K4778*$K$9)+(R4778/100)*(L4778*$L$9)</f>
        <v>0</v>
      </c>
      <c r="X4778" s="51">
        <f t="shared" ref="X4778:X4809" si="685">N4778+S4778</f>
        <v>129.6</v>
      </c>
      <c r="Y4778" s="51">
        <f t="shared" ref="Y4778:Y4809" si="686">O4778+T4778</f>
        <v>469.8</v>
      </c>
      <c r="Z4778" s="51">
        <f t="shared" ref="Z4778:Z4809" si="687">P4778+U4778</f>
        <v>0</v>
      </c>
      <c r="AA4778" s="51">
        <f t="shared" ref="AA4778:AA4809" si="688">Q4778+V4778</f>
        <v>0</v>
      </c>
      <c r="AB4778" s="51">
        <f t="shared" ref="AB4778:AB4809" si="689">R4778+W4778</f>
        <v>0</v>
      </c>
      <c r="AC4778" s="52">
        <f t="shared" ref="AC4778:AC4809" si="690">ROUND(X4778+Y4778+Z4778+AA4778+AB4778,1)</f>
        <v>599.4</v>
      </c>
      <c r="AD4778" s="53">
        <f>(ROUND(AC4778-AC4772,1)/AC4772)</f>
        <v>0.20944309927360774</v>
      </c>
    </row>
    <row r="4779" spans="1:30" x14ac:dyDescent="0.25">
      <c r="A4779" s="46" t="s">
        <v>35</v>
      </c>
      <c r="B4779" s="59"/>
      <c r="C4779" s="48" t="s">
        <v>11</v>
      </c>
      <c r="D4779" s="49">
        <v>60</v>
      </c>
      <c r="E4779" s="49">
        <v>0</v>
      </c>
      <c r="F4779" s="49">
        <v>145</v>
      </c>
      <c r="G4779" s="49">
        <v>0</v>
      </c>
      <c r="H4779" s="49">
        <v>0</v>
      </c>
      <c r="I4779" s="50">
        <v>30</v>
      </c>
      <c r="J4779" s="50">
        <v>30</v>
      </c>
      <c r="K4779" s="50">
        <v>50</v>
      </c>
      <c r="L4779" s="50">
        <v>50</v>
      </c>
      <c r="M4779" s="50">
        <v>0</v>
      </c>
      <c r="N4779" s="51">
        <f>D4779*$D$10</f>
        <v>81</v>
      </c>
      <c r="O4779" s="51">
        <f>E4779*$E$10</f>
        <v>0</v>
      </c>
      <c r="P4779" s="51">
        <f>F4779*$F$10</f>
        <v>195.75</v>
      </c>
      <c r="Q4779" s="51">
        <f>G4779*$G$10</f>
        <v>0</v>
      </c>
      <c r="R4779" s="51">
        <f>H4779*$H$10</f>
        <v>0</v>
      </c>
      <c r="S4779" s="51">
        <f>(N4779/100)*(I4779*$I$10)+(N4779/100)*(J4779*$J$10)</f>
        <v>48.6</v>
      </c>
      <c r="T4779" s="51">
        <f>(O4779/100)*(K4779*$J$10)</f>
        <v>0</v>
      </c>
      <c r="U4779" s="51">
        <f>(P4779/100)*(K4779*$K$10)+(P4779/100)*(L4779*$L$10)</f>
        <v>274.05</v>
      </c>
      <c r="V4779" s="51">
        <f>(Q4779/100)*(L4779*$L$10)</f>
        <v>0</v>
      </c>
      <c r="W4779" s="51">
        <f>(R4779/100)*(K4779*$K$10)+(R4779/100)*(L4779*$L$10)</f>
        <v>0</v>
      </c>
      <c r="X4779" s="51">
        <f t="shared" si="685"/>
        <v>129.6</v>
      </c>
      <c r="Y4779" s="51">
        <f t="shared" si="686"/>
        <v>0</v>
      </c>
      <c r="Z4779" s="51">
        <f t="shared" si="687"/>
        <v>469.8</v>
      </c>
      <c r="AA4779" s="51">
        <f t="shared" si="688"/>
        <v>0</v>
      </c>
      <c r="AB4779" s="51">
        <f t="shared" si="689"/>
        <v>0</v>
      </c>
      <c r="AC4779" s="52">
        <f t="shared" si="690"/>
        <v>599.4</v>
      </c>
      <c r="AD4779" s="53">
        <f>(ROUND(AC4779-AC4772,1)/AC4772)</f>
        <v>0.20944309927360774</v>
      </c>
    </row>
    <row r="4780" spans="1:30" x14ac:dyDescent="0.25">
      <c r="A4780" s="46" t="s">
        <v>36</v>
      </c>
      <c r="B4780" s="59"/>
      <c r="C4780" s="48" t="s">
        <v>12</v>
      </c>
      <c r="D4780" s="49">
        <v>60</v>
      </c>
      <c r="E4780" s="49">
        <v>0</v>
      </c>
      <c r="F4780" s="49">
        <v>0</v>
      </c>
      <c r="G4780" s="49">
        <v>145</v>
      </c>
      <c r="H4780" s="49">
        <v>0</v>
      </c>
      <c r="I4780" s="50">
        <v>30</v>
      </c>
      <c r="J4780" s="50">
        <v>30</v>
      </c>
      <c r="K4780" s="50">
        <v>0</v>
      </c>
      <c r="L4780" s="50">
        <v>100</v>
      </c>
      <c r="M4780" s="50">
        <v>0</v>
      </c>
      <c r="N4780" s="51">
        <f>D4780*$D$11</f>
        <v>81</v>
      </c>
      <c r="O4780" s="51">
        <f>E4780*$E$11</f>
        <v>0</v>
      </c>
      <c r="P4780" s="51">
        <f>F4780*$F$11</f>
        <v>0</v>
      </c>
      <c r="Q4780" s="51">
        <f>G4780*$G$11</f>
        <v>195.75</v>
      </c>
      <c r="R4780" s="51">
        <f>H4780*$H$11</f>
        <v>0</v>
      </c>
      <c r="S4780" s="51">
        <f>(N4780/100)*(I4780*$I$11)+(N4780/100)*(J4780*$J$11)</f>
        <v>48.6</v>
      </c>
      <c r="T4780" s="51">
        <f>(O4780/100)*(K4780*$K$11)</f>
        <v>0</v>
      </c>
      <c r="U4780" s="51">
        <f>(P4780/100)*(K4780*$K$11)+(P4780/100)*(L4780*$L$11)</f>
        <v>0</v>
      </c>
      <c r="V4780" s="51">
        <f>(Q4780/100)*(L4780*$L$11)</f>
        <v>274.05</v>
      </c>
      <c r="W4780" s="51">
        <f>(R4780/100)*(K4780*$K$11)+(R4780/100)*(L4780*$L$11)</f>
        <v>0</v>
      </c>
      <c r="X4780" s="51">
        <f t="shared" si="685"/>
        <v>129.6</v>
      </c>
      <c r="Y4780" s="51">
        <f t="shared" si="686"/>
        <v>0</v>
      </c>
      <c r="Z4780" s="51">
        <f t="shared" si="687"/>
        <v>0</v>
      </c>
      <c r="AA4780" s="51">
        <f t="shared" si="688"/>
        <v>469.8</v>
      </c>
      <c r="AB4780" s="51">
        <f t="shared" si="689"/>
        <v>0</v>
      </c>
      <c r="AC4780" s="52">
        <f t="shared" si="690"/>
        <v>599.4</v>
      </c>
      <c r="AD4780" s="53">
        <f>(ROUND(AC4780-AC4772,1)/AC4772)</f>
        <v>0.20944309927360774</v>
      </c>
    </row>
    <row r="4781" spans="1:30" x14ac:dyDescent="0.25">
      <c r="A4781" s="46" t="s">
        <v>37</v>
      </c>
      <c r="B4781" s="59"/>
      <c r="C4781" s="48" t="s">
        <v>13</v>
      </c>
      <c r="D4781" s="49">
        <v>60</v>
      </c>
      <c r="E4781" s="49">
        <v>0</v>
      </c>
      <c r="F4781" s="49">
        <v>0</v>
      </c>
      <c r="G4781" s="49">
        <v>0</v>
      </c>
      <c r="H4781" s="49">
        <v>145</v>
      </c>
      <c r="I4781" s="50">
        <v>30</v>
      </c>
      <c r="J4781" s="50">
        <v>30</v>
      </c>
      <c r="K4781" s="50">
        <v>55</v>
      </c>
      <c r="L4781" s="50">
        <v>55</v>
      </c>
      <c r="M4781" s="50">
        <v>0</v>
      </c>
      <c r="N4781" s="51">
        <f>D4781*$D$12</f>
        <v>81</v>
      </c>
      <c r="O4781" s="51">
        <f>E4781*$E$12</f>
        <v>0</v>
      </c>
      <c r="P4781" s="51">
        <f>F4781*$F$12</f>
        <v>0</v>
      </c>
      <c r="Q4781" s="51">
        <f>G4781*$G$12</f>
        <v>0</v>
      </c>
      <c r="R4781" s="51">
        <f>H4781*$H$12</f>
        <v>195.75</v>
      </c>
      <c r="S4781" s="51">
        <f>(N4781/100)*(I4781*$I$12)+(N4781/100)*(J4781*$J$12)</f>
        <v>48.6</v>
      </c>
      <c r="T4781" s="51">
        <f>(O4781/100)*(K4781*$K$12)</f>
        <v>0</v>
      </c>
      <c r="U4781" s="51">
        <f>(P4781/100)*(K4781*$K$12)+(P4781/100)*(L4781*$L$12)</f>
        <v>0</v>
      </c>
      <c r="V4781" s="51">
        <f>(Q4781/100)*(L4781*$L$12)</f>
        <v>0</v>
      </c>
      <c r="W4781" s="51">
        <f>(R4781/100)*(K4781*$K$12)+(R4781/100)*(L4781*$L$12)</f>
        <v>301.45499999999998</v>
      </c>
      <c r="X4781" s="51">
        <f t="shared" si="685"/>
        <v>129.6</v>
      </c>
      <c r="Y4781" s="51">
        <f t="shared" si="686"/>
        <v>0</v>
      </c>
      <c r="Z4781" s="51">
        <f t="shared" si="687"/>
        <v>0</v>
      </c>
      <c r="AA4781" s="51">
        <f t="shared" si="688"/>
        <v>0</v>
      </c>
      <c r="AB4781" s="51">
        <f t="shared" si="689"/>
        <v>497.20499999999998</v>
      </c>
      <c r="AC4781" s="52">
        <f t="shared" si="690"/>
        <v>626.79999999999995</v>
      </c>
      <c r="AD4781" s="53">
        <f>(ROUND(AC4781-AC4772,1)/AC4772)</f>
        <v>0.26472962066182404</v>
      </c>
    </row>
    <row r="4782" spans="1:30" x14ac:dyDescent="0.25">
      <c r="A4782" s="46" t="s">
        <v>38</v>
      </c>
      <c r="B4782" s="59"/>
      <c r="C4782" s="48" t="s">
        <v>14</v>
      </c>
      <c r="D4782" s="49">
        <v>120</v>
      </c>
      <c r="E4782" s="49">
        <v>0</v>
      </c>
      <c r="F4782" s="49">
        <v>0</v>
      </c>
      <c r="G4782" s="49">
        <v>0</v>
      </c>
      <c r="H4782" s="49">
        <v>50</v>
      </c>
      <c r="I4782" s="50">
        <v>0</v>
      </c>
      <c r="J4782" s="50">
        <v>0</v>
      </c>
      <c r="K4782" s="50">
        <v>0</v>
      </c>
      <c r="L4782" s="50">
        <v>0</v>
      </c>
      <c r="M4782" s="50">
        <v>86</v>
      </c>
      <c r="N4782" s="51">
        <f>D4782*$D$13</f>
        <v>162</v>
      </c>
      <c r="O4782" s="51">
        <f>E4782*$E$13</f>
        <v>0</v>
      </c>
      <c r="P4782" s="51">
        <f>F4782*$F$13</f>
        <v>0</v>
      </c>
      <c r="Q4782" s="51">
        <f>G4782*$G$13</f>
        <v>0</v>
      </c>
      <c r="R4782" s="51">
        <f>H4782*$H$13</f>
        <v>67.5</v>
      </c>
      <c r="S4782" s="51">
        <f>(N4782/100)*(I4782*$I$13)+(N4782/100)*(J4782*$J$13)+(N4782/100)*(M4782*$M$13)</f>
        <v>278.64000000000004</v>
      </c>
      <c r="T4782" s="51">
        <f>(O4782/100)*(K4782*$K$13)+(O4782/100)*(M4782*$M$13)</f>
        <v>0</v>
      </c>
      <c r="U4782" s="51">
        <f>(P4782/100)*(K4782*$K$13)+(P4782/100)*(L4782*$L$13)+(P4782/100)*(M4782*$M$13)</f>
        <v>0</v>
      </c>
      <c r="V4782" s="51">
        <f>(Q4782/100)*(L4782*$L$13)+(Q4782/100)*(M4782*$M$13)</f>
        <v>0</v>
      </c>
      <c r="W4782" s="51">
        <f>(R4782/100)*(K4782*$K$13)+(R4782/100)*(L4782*$L$13)+(R4782/100)*(M4782*$M$13)</f>
        <v>116.10000000000001</v>
      </c>
      <c r="X4782" s="51">
        <f t="shared" si="685"/>
        <v>440.64000000000004</v>
      </c>
      <c r="Y4782" s="51">
        <f t="shared" si="686"/>
        <v>0</v>
      </c>
      <c r="Z4782" s="51">
        <f t="shared" si="687"/>
        <v>0</v>
      </c>
      <c r="AA4782" s="51">
        <f t="shared" si="688"/>
        <v>0</v>
      </c>
      <c r="AB4782" s="51">
        <f t="shared" si="689"/>
        <v>183.60000000000002</v>
      </c>
      <c r="AC4782" s="52">
        <f t="shared" si="690"/>
        <v>624.20000000000005</v>
      </c>
      <c r="AD4782" s="53">
        <f>(ROUND(AC4782-AC4772,1)/AC4772)</f>
        <v>0.25948345439870862</v>
      </c>
    </row>
    <row r="4783" spans="1:30" x14ac:dyDescent="0.25">
      <c r="A4783" s="46" t="s">
        <v>39</v>
      </c>
      <c r="B4783" s="59"/>
      <c r="C4783" s="48" t="s">
        <v>15</v>
      </c>
      <c r="D4783" s="49">
        <v>135</v>
      </c>
      <c r="E4783" s="49">
        <v>0</v>
      </c>
      <c r="F4783" s="49">
        <v>0</v>
      </c>
      <c r="G4783" s="49">
        <v>0</v>
      </c>
      <c r="H4783" s="49">
        <v>0</v>
      </c>
      <c r="I4783" s="50">
        <v>30</v>
      </c>
      <c r="J4783" s="50">
        <v>30</v>
      </c>
      <c r="K4783" s="50">
        <v>80</v>
      </c>
      <c r="L4783" s="50">
        <v>0</v>
      </c>
      <c r="M4783" s="50">
        <v>0</v>
      </c>
      <c r="N4783" s="51">
        <f>D4783*$D$14</f>
        <v>182.25</v>
      </c>
      <c r="O4783" s="51">
        <f>E4783*$E$14</f>
        <v>0</v>
      </c>
      <c r="P4783" s="51">
        <f>F4783*$F$14</f>
        <v>0</v>
      </c>
      <c r="Q4783" s="51">
        <f>G4783*$G$14</f>
        <v>0</v>
      </c>
      <c r="R4783" s="51">
        <f>H4783*$H$14</f>
        <v>0</v>
      </c>
      <c r="S4783" s="51">
        <f>(N4783/100)*(I4783*$I$14)+(N4783/100)*(J4783*$J$14)+(N4783/100)*(K4783*$K$14)</f>
        <v>400.95000000000005</v>
      </c>
      <c r="T4783" s="51">
        <f>(O4783/100)*(K4783*$K$14)</f>
        <v>0</v>
      </c>
      <c r="U4783" s="51">
        <f>(P4783/100)*(K4783*$K$14)+(P4783/100)*(L4783*$L$14)</f>
        <v>0</v>
      </c>
      <c r="V4783" s="51">
        <f>(Q4783/100)*(L4783*$L$14)</f>
        <v>0</v>
      </c>
      <c r="W4783" s="51">
        <f>(R4783/100)*(K4783*$L$14)+(R4783/100)*(L4783*$M$14)</f>
        <v>0</v>
      </c>
      <c r="X4783" s="51">
        <f t="shared" si="685"/>
        <v>583.20000000000005</v>
      </c>
      <c r="Y4783" s="51">
        <f t="shared" si="686"/>
        <v>0</v>
      </c>
      <c r="Z4783" s="51">
        <f t="shared" si="687"/>
        <v>0</v>
      </c>
      <c r="AA4783" s="51">
        <f t="shared" si="688"/>
        <v>0</v>
      </c>
      <c r="AB4783" s="51">
        <f t="shared" si="689"/>
        <v>0</v>
      </c>
      <c r="AC4783" s="52">
        <f t="shared" si="690"/>
        <v>583.20000000000005</v>
      </c>
      <c r="AD4783" s="53">
        <f>(ROUND(AC4783-AC4772,1)/AC4772)</f>
        <v>0.1767554479418886</v>
      </c>
    </row>
    <row r="4784" spans="1:30" x14ac:dyDescent="0.25">
      <c r="A4784" s="46"/>
      <c r="B4784" s="59">
        <v>700</v>
      </c>
      <c r="C4784" s="48" t="s">
        <v>16</v>
      </c>
      <c r="D4784" s="49">
        <v>135</v>
      </c>
      <c r="E4784" s="49">
        <v>0</v>
      </c>
      <c r="F4784" s="49">
        <v>0</v>
      </c>
      <c r="G4784" s="49">
        <v>0</v>
      </c>
      <c r="H4784" s="49">
        <v>0</v>
      </c>
      <c r="I4784" s="50">
        <v>30</v>
      </c>
      <c r="J4784" s="50">
        <v>30</v>
      </c>
      <c r="K4784" s="50">
        <v>0</v>
      </c>
      <c r="L4784" s="50">
        <v>80</v>
      </c>
      <c r="M4784" s="50">
        <v>0</v>
      </c>
      <c r="N4784" s="51">
        <f>D4784*$D$15</f>
        <v>182.25</v>
      </c>
      <c r="O4784" s="51">
        <f>E4784*$E$15</f>
        <v>0</v>
      </c>
      <c r="P4784" s="51">
        <f>F4784*$F$15</f>
        <v>0</v>
      </c>
      <c r="Q4784" s="51">
        <f>G4784*$G$15</f>
        <v>0</v>
      </c>
      <c r="R4784" s="51">
        <f>H4784*$H$15</f>
        <v>0</v>
      </c>
      <c r="S4784" s="51">
        <f>(N4784/100)*(I4784*$I$15)+(N4784/100)*(J4784*$J$15)+(N4784/100)*(L4784*$L$15)</f>
        <v>400.95000000000005</v>
      </c>
      <c r="T4784" s="51">
        <f>(O4784/100)*(K4784*$K$15)</f>
        <v>0</v>
      </c>
      <c r="U4784" s="51">
        <f>(P4784/100)*(K4784*$K$15)+(P4784/100)*(L4784*$L$15)</f>
        <v>0</v>
      </c>
      <c r="V4784" s="51">
        <f>(Q4784/100)*(L4784*$L$15)</f>
        <v>0</v>
      </c>
      <c r="W4784" s="51">
        <f>(R4784/100)*(K4784*$K$15)+(R4784/100)*(L4784*$L$15)</f>
        <v>0</v>
      </c>
      <c r="X4784" s="51">
        <f t="shared" si="685"/>
        <v>583.20000000000005</v>
      </c>
      <c r="Y4784" s="51">
        <f t="shared" si="686"/>
        <v>0</v>
      </c>
      <c r="Z4784" s="51">
        <f t="shared" si="687"/>
        <v>0</v>
      </c>
      <c r="AA4784" s="51">
        <f t="shared" si="688"/>
        <v>0</v>
      </c>
      <c r="AB4784" s="51">
        <f t="shared" si="689"/>
        <v>0</v>
      </c>
      <c r="AC4784" s="52">
        <f t="shared" si="690"/>
        <v>583.20000000000005</v>
      </c>
      <c r="AD4784" s="53">
        <f>(ROUND(AC4784-AC4772,1)/AC4772)</f>
        <v>0.1767554479418886</v>
      </c>
    </row>
    <row r="4785" spans="1:30" x14ac:dyDescent="0.25">
      <c r="A4785" s="46"/>
      <c r="B4785" s="59"/>
      <c r="C4785" s="48" t="s">
        <v>17</v>
      </c>
      <c r="D4785" s="49">
        <v>120</v>
      </c>
      <c r="E4785" s="49">
        <v>0</v>
      </c>
      <c r="F4785" s="49">
        <v>0</v>
      </c>
      <c r="G4785" s="49">
        <v>0</v>
      </c>
      <c r="H4785" s="49">
        <v>50</v>
      </c>
      <c r="I4785" s="50">
        <v>30</v>
      </c>
      <c r="J4785" s="50">
        <v>65</v>
      </c>
      <c r="K4785" s="50">
        <v>20</v>
      </c>
      <c r="L4785" s="50">
        <v>20</v>
      </c>
      <c r="M4785" s="50">
        <v>0</v>
      </c>
      <c r="N4785" s="51">
        <f>D4785*$D$16</f>
        <v>162</v>
      </c>
      <c r="O4785" s="51">
        <f>E4785*$E$16</f>
        <v>0</v>
      </c>
      <c r="P4785" s="51">
        <f>F4785*$F$16</f>
        <v>0</v>
      </c>
      <c r="Q4785" s="51">
        <f>G4785*$G$16</f>
        <v>0</v>
      </c>
      <c r="R4785" s="51">
        <f>H4785*$H$16</f>
        <v>67.5</v>
      </c>
      <c r="S4785" s="51">
        <f>(N4785/100)*(I4785*$I$16)+(N4785/100)*(J4785*$J$16)</f>
        <v>311.85000000000002</v>
      </c>
      <c r="T4785" s="51">
        <f>(O4785/100)*(K4785*$K$16)</f>
        <v>0</v>
      </c>
      <c r="U4785" s="51">
        <f>(P4785/100)*(K4785*$K$16)+(P4785/100)*(L4785*$L$16)</f>
        <v>0</v>
      </c>
      <c r="V4785" s="51">
        <f>(Q4785/100)*(L4785*$L$16)</f>
        <v>0</v>
      </c>
      <c r="W4785" s="51">
        <f>(R4785/100)*(K4785*$K$16)+(R4785/100)*(L4785*$L$16)</f>
        <v>27</v>
      </c>
      <c r="X4785" s="51">
        <f t="shared" si="685"/>
        <v>473.85</v>
      </c>
      <c r="Y4785" s="51">
        <f t="shared" si="686"/>
        <v>0</v>
      </c>
      <c r="Z4785" s="51">
        <f t="shared" si="687"/>
        <v>0</v>
      </c>
      <c r="AA4785" s="51">
        <f t="shared" si="688"/>
        <v>0</v>
      </c>
      <c r="AB4785" s="51">
        <f t="shared" si="689"/>
        <v>94.5</v>
      </c>
      <c r="AC4785" s="52">
        <f t="shared" si="690"/>
        <v>568.4</v>
      </c>
      <c r="AD4785" s="53">
        <f>(ROUND(AC4785-AC4772,1)/AC4772)</f>
        <v>0.14689265536723162</v>
      </c>
    </row>
    <row r="4786" spans="1:30" x14ac:dyDescent="0.25">
      <c r="A4786" s="46"/>
      <c r="B4786" s="59"/>
      <c r="C4786" s="48" t="s">
        <v>18</v>
      </c>
      <c r="D4786" s="49">
        <v>120</v>
      </c>
      <c r="E4786" s="49">
        <v>0</v>
      </c>
      <c r="F4786" s="49">
        <v>0</v>
      </c>
      <c r="G4786" s="49">
        <v>0</v>
      </c>
      <c r="H4786" s="49">
        <v>50</v>
      </c>
      <c r="I4786" s="50">
        <v>65</v>
      </c>
      <c r="J4786" s="50">
        <v>30</v>
      </c>
      <c r="K4786" s="50">
        <v>20</v>
      </c>
      <c r="L4786" s="50">
        <v>20</v>
      </c>
      <c r="M4786" s="50">
        <v>0</v>
      </c>
      <c r="N4786" s="51">
        <f>D4786*$D$17</f>
        <v>162</v>
      </c>
      <c r="O4786" s="51">
        <f>E4786*$E$17</f>
        <v>0</v>
      </c>
      <c r="P4786" s="51">
        <f>F4786*$F$17</f>
        <v>0</v>
      </c>
      <c r="Q4786" s="51">
        <f>G4786*$G$17</f>
        <v>0</v>
      </c>
      <c r="R4786" s="51">
        <f>H4786*$H$17</f>
        <v>67.5</v>
      </c>
      <c r="S4786" s="51">
        <f>(N4786/100)*(I4786*$I$17)+(N4786/100)*(J4786*$J$17)</f>
        <v>311.85000000000002</v>
      </c>
      <c r="T4786" s="51">
        <f>(O4786/100)*(K4786*$K$17)</f>
        <v>0</v>
      </c>
      <c r="U4786" s="51">
        <f>(P4786/100)*(K4786*$K$17)+(P4786/100)*(L4786*$L$17)</f>
        <v>0</v>
      </c>
      <c r="V4786" s="51">
        <f>(Q4786/100)*(L4786*$L$17)</f>
        <v>0</v>
      </c>
      <c r="W4786" s="51">
        <f>(R4786/100)*(K4786*$K$17)+(R4786/100)*(L4786*$L$17)</f>
        <v>27</v>
      </c>
      <c r="X4786" s="51">
        <f t="shared" si="685"/>
        <v>473.85</v>
      </c>
      <c r="Y4786" s="51">
        <f t="shared" si="686"/>
        <v>0</v>
      </c>
      <c r="Z4786" s="51">
        <f t="shared" si="687"/>
        <v>0</v>
      </c>
      <c r="AA4786" s="51">
        <f t="shared" si="688"/>
        <v>0</v>
      </c>
      <c r="AB4786" s="51">
        <f t="shared" si="689"/>
        <v>94.5</v>
      </c>
      <c r="AC4786" s="52">
        <f t="shared" si="690"/>
        <v>568.4</v>
      </c>
      <c r="AD4786" s="53">
        <f>(ROUND(AC4786-AC4772,1)/AC4772)</f>
        <v>0.14689265536723162</v>
      </c>
    </row>
    <row r="4787" spans="1:30" x14ac:dyDescent="0.25">
      <c r="A4787" s="54" t="s">
        <v>19</v>
      </c>
      <c r="B4787" s="60" t="s">
        <v>381</v>
      </c>
      <c r="C4787" s="38" t="s">
        <v>50</v>
      </c>
      <c r="D4787" s="39">
        <v>85</v>
      </c>
      <c r="E4787" s="39">
        <v>0</v>
      </c>
      <c r="F4787" s="39">
        <v>0</v>
      </c>
      <c r="G4787" s="39">
        <v>0</v>
      </c>
      <c r="H4787" s="39">
        <v>50</v>
      </c>
      <c r="I4787" s="40">
        <v>20</v>
      </c>
      <c r="J4787" s="40">
        <v>30</v>
      </c>
      <c r="K4787" s="40">
        <v>15</v>
      </c>
      <c r="L4787" s="40">
        <v>15</v>
      </c>
      <c r="M4787" s="40">
        <v>0</v>
      </c>
      <c r="N4787" s="41">
        <f>D4787*$D$3</f>
        <v>118.99999999999999</v>
      </c>
      <c r="O4787" s="41">
        <f>E4787*$E$3</f>
        <v>0</v>
      </c>
      <c r="P4787" s="41">
        <f>F4787*$F$3</f>
        <v>0</v>
      </c>
      <c r="Q4787" s="41">
        <f>G4787*$G$3</f>
        <v>0</v>
      </c>
      <c r="R4787" s="41">
        <f>H4787*$H$3</f>
        <v>70</v>
      </c>
      <c r="S4787" s="41">
        <f>(N4787/100)*(I4787*$I$3)+(N4787/100)*(J4787*$J$3)</f>
        <v>118.99999999999999</v>
      </c>
      <c r="T4787" s="41">
        <f>(O4787/100)*(K4787*$K$3)</f>
        <v>0</v>
      </c>
      <c r="U4787" s="41">
        <f>(P4787/100)*(K4787*$K$3)+(P4787/100)*(L4787*$L$3)</f>
        <v>0</v>
      </c>
      <c r="V4787" s="41">
        <f>(Q4787/100)*(L4787*$L$3)</f>
        <v>0</v>
      </c>
      <c r="W4787" s="41">
        <f>(R4787/100)*(K4787*$K$3)+(R4787/100)*(L4787*$L$3)</f>
        <v>42</v>
      </c>
      <c r="X4787" s="41">
        <f t="shared" si="685"/>
        <v>237.99999999999997</v>
      </c>
      <c r="Y4787" s="41">
        <f t="shared" si="686"/>
        <v>0</v>
      </c>
      <c r="Z4787" s="41">
        <f t="shared" si="687"/>
        <v>0</v>
      </c>
      <c r="AA4787" s="41">
        <f t="shared" si="688"/>
        <v>0</v>
      </c>
      <c r="AB4787" s="41">
        <f t="shared" si="689"/>
        <v>112</v>
      </c>
      <c r="AC4787" s="42">
        <f t="shared" si="690"/>
        <v>350</v>
      </c>
      <c r="AD4787" s="43"/>
    </row>
    <row r="4788" spans="1:30" x14ac:dyDescent="0.25">
      <c r="A4788" s="46" t="s">
        <v>29</v>
      </c>
      <c r="B4788" s="61">
        <v>12</v>
      </c>
      <c r="C4788" s="48" t="s">
        <v>5</v>
      </c>
      <c r="D4788" s="49">
        <v>85</v>
      </c>
      <c r="E4788" s="49">
        <v>0</v>
      </c>
      <c r="F4788" s="49">
        <v>0</v>
      </c>
      <c r="G4788" s="49">
        <v>0</v>
      </c>
      <c r="H4788" s="49">
        <v>50</v>
      </c>
      <c r="I4788" s="50">
        <v>40</v>
      </c>
      <c r="J4788" s="50">
        <v>50</v>
      </c>
      <c r="K4788" s="50">
        <v>15</v>
      </c>
      <c r="L4788" s="50">
        <v>15</v>
      </c>
      <c r="M4788" s="50">
        <v>0</v>
      </c>
      <c r="N4788" s="51">
        <f>D4788*$D$4</f>
        <v>114.75000000000001</v>
      </c>
      <c r="O4788" s="51">
        <f>E4788*$E$4</f>
        <v>0</v>
      </c>
      <c r="P4788" s="51">
        <f>F4788*$F$4</f>
        <v>0</v>
      </c>
      <c r="Q4788" s="51">
        <f>G4788*$G$4</f>
        <v>0</v>
      </c>
      <c r="R4788" s="51">
        <f>H4788*$H$4</f>
        <v>67.5</v>
      </c>
      <c r="S4788" s="51">
        <f>(N4788/100)*(I4788*$I$4)+(N4788/100)*(J4788*$J$4)</f>
        <v>206.55</v>
      </c>
      <c r="T4788" s="51">
        <f>(O4788/100)*(K4788*$K$4)</f>
        <v>0</v>
      </c>
      <c r="U4788" s="51">
        <f>(P4788/100)*(K4788*$K$4)+(P4788/100)*(L4788*$L$4)</f>
        <v>0</v>
      </c>
      <c r="V4788" s="51">
        <f>(Q4788/100)*(L4788*$L$4)</f>
        <v>0</v>
      </c>
      <c r="W4788" s="51">
        <f>(R4788/100)*(K4788*$K$4)+(R4788/100)*(L4788*$L$4)</f>
        <v>40.5</v>
      </c>
      <c r="X4788" s="51">
        <f t="shared" si="685"/>
        <v>321.3</v>
      </c>
      <c r="Y4788" s="51">
        <f t="shared" si="686"/>
        <v>0</v>
      </c>
      <c r="Z4788" s="51">
        <f t="shared" si="687"/>
        <v>0</v>
      </c>
      <c r="AA4788" s="51">
        <f t="shared" si="688"/>
        <v>0</v>
      </c>
      <c r="AB4788" s="51">
        <f t="shared" si="689"/>
        <v>108</v>
      </c>
      <c r="AC4788" s="52">
        <f t="shared" si="690"/>
        <v>429.3</v>
      </c>
      <c r="AD4788" s="53">
        <f>(ROUND(AC4788-AC4787,1)/AC4787)</f>
        <v>0.22657142857142856</v>
      </c>
    </row>
    <row r="4789" spans="1:30" x14ac:dyDescent="0.25">
      <c r="A4789" s="46" t="s">
        <v>30</v>
      </c>
      <c r="B4789" s="61">
        <v>16</v>
      </c>
      <c r="C4789" s="48" t="s">
        <v>6</v>
      </c>
      <c r="D4789" s="49">
        <v>85</v>
      </c>
      <c r="E4789" s="49">
        <v>0</v>
      </c>
      <c r="F4789" s="49">
        <v>0</v>
      </c>
      <c r="G4789" s="49">
        <v>0</v>
      </c>
      <c r="H4789" s="49">
        <v>50</v>
      </c>
      <c r="I4789" s="50">
        <v>20</v>
      </c>
      <c r="J4789" s="50">
        <v>30</v>
      </c>
      <c r="K4789" s="50">
        <v>15</v>
      </c>
      <c r="L4789" s="50">
        <v>15</v>
      </c>
      <c r="M4789" s="50">
        <v>0</v>
      </c>
      <c r="N4789" s="51">
        <f>D4789*$D$5</f>
        <v>118.99999999999999</v>
      </c>
      <c r="O4789" s="51">
        <f>E4789*$E$5</f>
        <v>0</v>
      </c>
      <c r="P4789" s="51">
        <f>F4789*$F$5</f>
        <v>0</v>
      </c>
      <c r="Q4789" s="51">
        <f>G4789*$G$5</f>
        <v>0</v>
      </c>
      <c r="R4789" s="51">
        <f>H4789*$H$5</f>
        <v>70</v>
      </c>
      <c r="S4789" s="51">
        <f>(N4789/100)*(I4789*$I$5)+(N4789/100)*(J4789*$J$5)</f>
        <v>118.99999999999999</v>
      </c>
      <c r="T4789" s="51">
        <f>(O4789/100)*(K4789*$K$5)</f>
        <v>0</v>
      </c>
      <c r="U4789" s="51">
        <f>(P4789/100)*(K4789*$K$5)+(P4789/100)*(L4789*$L$5)</f>
        <v>0</v>
      </c>
      <c r="V4789" s="51">
        <f>(Q4789/100)*(L4789*$L$5)</f>
        <v>0</v>
      </c>
      <c r="W4789" s="51">
        <f>(R4789/100)*(K4789*$K$5)+(R4789/100)*(L4789*$L$5)</f>
        <v>42</v>
      </c>
      <c r="X4789" s="51">
        <f t="shared" si="685"/>
        <v>237.99999999999997</v>
      </c>
      <c r="Y4789" s="51">
        <f t="shared" si="686"/>
        <v>0</v>
      </c>
      <c r="Z4789" s="51">
        <f t="shared" si="687"/>
        <v>0</v>
      </c>
      <c r="AA4789" s="51">
        <f t="shared" si="688"/>
        <v>0</v>
      </c>
      <c r="AB4789" s="51">
        <f t="shared" si="689"/>
        <v>112</v>
      </c>
      <c r="AC4789" s="52">
        <f t="shared" si="690"/>
        <v>350</v>
      </c>
      <c r="AD4789" s="53">
        <f>(ROUND(AC4789-AC4787,1)/AC4787)</f>
        <v>0</v>
      </c>
    </row>
    <row r="4790" spans="1:30" x14ac:dyDescent="0.25">
      <c r="A4790" s="46" t="s">
        <v>31</v>
      </c>
      <c r="B4790" s="61">
        <v>15</v>
      </c>
      <c r="C4790" s="48" t="s">
        <v>7</v>
      </c>
      <c r="D4790" s="49">
        <v>85</v>
      </c>
      <c r="E4790" s="49">
        <v>0</v>
      </c>
      <c r="F4790" s="49">
        <v>0</v>
      </c>
      <c r="G4790" s="49">
        <v>0</v>
      </c>
      <c r="H4790" s="49">
        <v>50</v>
      </c>
      <c r="I4790" s="50">
        <v>20</v>
      </c>
      <c r="J4790" s="50">
        <v>30</v>
      </c>
      <c r="K4790" s="50">
        <v>15</v>
      </c>
      <c r="L4790" s="50">
        <v>15</v>
      </c>
      <c r="M4790" s="50">
        <v>0</v>
      </c>
      <c r="N4790" s="51">
        <f>D4790*$D$6</f>
        <v>118.99999999999999</v>
      </c>
      <c r="O4790" s="51">
        <f>E4790*$E$6</f>
        <v>0</v>
      </c>
      <c r="P4790" s="51">
        <f>F4790*$F$6</f>
        <v>0</v>
      </c>
      <c r="Q4790" s="51">
        <f>G4790*$G$6</f>
        <v>0</v>
      </c>
      <c r="R4790" s="51">
        <f>H4790*$H$6</f>
        <v>70</v>
      </c>
      <c r="S4790" s="51">
        <f>(N4790/100)*(I4790*$I$6)+(N4790/100)*(J4790*$J$6)</f>
        <v>118.99999999999999</v>
      </c>
      <c r="T4790" s="51">
        <f>(O4790/100)*(K4790*$K$6)</f>
        <v>0</v>
      </c>
      <c r="U4790" s="51">
        <f>(P4790/100)*(K4790*$K$6)+(P4790/100)*(L4790*$L$6)</f>
        <v>0</v>
      </c>
      <c r="V4790" s="51">
        <f>(Q4790/100)*(L4790*$L$6)</f>
        <v>0</v>
      </c>
      <c r="W4790" s="51">
        <f>(R4790/100)*(K4790*$K$6)+(R4790/100)*(L4790*$L$6)</f>
        <v>42</v>
      </c>
      <c r="X4790" s="51">
        <f t="shared" si="685"/>
        <v>237.99999999999997</v>
      </c>
      <c r="Y4790" s="51">
        <f t="shared" si="686"/>
        <v>0</v>
      </c>
      <c r="Z4790" s="51">
        <f t="shared" si="687"/>
        <v>0</v>
      </c>
      <c r="AA4790" s="51">
        <f t="shared" si="688"/>
        <v>0</v>
      </c>
      <c r="AB4790" s="51">
        <f t="shared" si="689"/>
        <v>112</v>
      </c>
      <c r="AC4790" s="52">
        <f t="shared" si="690"/>
        <v>350</v>
      </c>
      <c r="AD4790" s="53">
        <f>(ROUND(AC4790-AC4787,1)/AC4787)</f>
        <v>0</v>
      </c>
    </row>
    <row r="4791" spans="1:30" x14ac:dyDescent="0.25">
      <c r="A4791" s="46" t="s">
        <v>32</v>
      </c>
      <c r="B4791" s="61">
        <v>15</v>
      </c>
      <c r="C4791" s="48" t="s">
        <v>8</v>
      </c>
      <c r="D4791" s="49">
        <v>85</v>
      </c>
      <c r="E4791" s="49">
        <v>0</v>
      </c>
      <c r="F4791" s="49">
        <v>0</v>
      </c>
      <c r="G4791" s="49">
        <v>0</v>
      </c>
      <c r="H4791" s="49">
        <v>50</v>
      </c>
      <c r="I4791" s="50">
        <v>20</v>
      </c>
      <c r="J4791" s="50">
        <v>30</v>
      </c>
      <c r="K4791" s="50">
        <v>15</v>
      </c>
      <c r="L4791" s="50">
        <v>15</v>
      </c>
      <c r="M4791" s="50">
        <v>0</v>
      </c>
      <c r="N4791" s="51">
        <f>D4791*$D$7</f>
        <v>118.99999999999999</v>
      </c>
      <c r="O4791" s="51">
        <f>E4791*$E$7</f>
        <v>0</v>
      </c>
      <c r="P4791" s="51">
        <f>F4791*$F$7</f>
        <v>0</v>
      </c>
      <c r="Q4791" s="51">
        <f>G4791*$G$7</f>
        <v>0</v>
      </c>
      <c r="R4791" s="51">
        <f>H4791*$H$7</f>
        <v>70</v>
      </c>
      <c r="S4791" s="51">
        <f>(N4791/100)*(I4791*$I$7)+(N4791/100)*(J4791*$J$7)</f>
        <v>118.99999999999999</v>
      </c>
      <c r="T4791" s="51">
        <f>(O4791/100)*(K4791*$K$7)</f>
        <v>0</v>
      </c>
      <c r="U4791" s="51">
        <f>(P4791/100)*(K4791*$K$7)+(P4791/100)*(L4791*$L$7)</f>
        <v>0</v>
      </c>
      <c r="V4791" s="51">
        <f>(Q4791/100)*(L4791*$L$7)</f>
        <v>0</v>
      </c>
      <c r="W4791" s="51">
        <f>(R4791/100)*(K4791*$K$7)+(R4791/100)*(L4791*$L$7)</f>
        <v>42</v>
      </c>
      <c r="X4791" s="51">
        <f t="shared" si="685"/>
        <v>237.99999999999997</v>
      </c>
      <c r="Y4791" s="51">
        <f t="shared" si="686"/>
        <v>0</v>
      </c>
      <c r="Z4791" s="51">
        <f t="shared" si="687"/>
        <v>0</v>
      </c>
      <c r="AA4791" s="51">
        <f t="shared" si="688"/>
        <v>0</v>
      </c>
      <c r="AB4791" s="51">
        <f t="shared" si="689"/>
        <v>112</v>
      </c>
      <c r="AC4791" s="52">
        <f t="shared" si="690"/>
        <v>350</v>
      </c>
      <c r="AD4791" s="53">
        <f>(ROUND(AC4791-AC4787,1)/AC4787)</f>
        <v>0</v>
      </c>
    </row>
    <row r="4792" spans="1:30" x14ac:dyDescent="0.25">
      <c r="A4792" s="46" t="s">
        <v>33</v>
      </c>
      <c r="B4792" s="61"/>
      <c r="C4792" s="48" t="s">
        <v>9</v>
      </c>
      <c r="D4792" s="49">
        <v>85</v>
      </c>
      <c r="E4792" s="49">
        <v>0</v>
      </c>
      <c r="F4792" s="49">
        <v>0</v>
      </c>
      <c r="G4792" s="49">
        <v>0</v>
      </c>
      <c r="H4792" s="49">
        <v>50</v>
      </c>
      <c r="I4792" s="50">
        <v>20</v>
      </c>
      <c r="J4792" s="50">
        <v>30</v>
      </c>
      <c r="K4792" s="50">
        <v>15</v>
      </c>
      <c r="L4792" s="50">
        <v>15</v>
      </c>
      <c r="M4792" s="50">
        <v>0</v>
      </c>
      <c r="N4792" s="51">
        <f>D4792*$D$8</f>
        <v>118.99999999999999</v>
      </c>
      <c r="O4792" s="51">
        <f>E4792*$E$8</f>
        <v>0</v>
      </c>
      <c r="P4792" s="51">
        <f>F4792*$F$8</f>
        <v>0</v>
      </c>
      <c r="Q4792" s="51">
        <f>G4792*$G$8</f>
        <v>0</v>
      </c>
      <c r="R4792" s="51">
        <f>H4792*$H$8</f>
        <v>70</v>
      </c>
      <c r="S4792" s="51">
        <f>(N4792/100)*(I4792*$I$8)+(N4792/100)*(J4792*$J$8)</f>
        <v>118.99999999999999</v>
      </c>
      <c r="T4792" s="51">
        <f>(O4792/100)*(K4792*$K$8)</f>
        <v>0</v>
      </c>
      <c r="U4792" s="51">
        <f>(P4792/100)*(K4792*$K$8)+(P4792/100)*(L4792*$L$8)</f>
        <v>0</v>
      </c>
      <c r="V4792" s="51">
        <f>(Q4792/100)*(L4792*$L$8)</f>
        <v>0</v>
      </c>
      <c r="W4792" s="51">
        <f>(R4792/100)*(K4792*$K$8)+(R4792/100)*(L4792*$L$8)</f>
        <v>42</v>
      </c>
      <c r="X4792" s="51">
        <f t="shared" si="685"/>
        <v>237.99999999999997</v>
      </c>
      <c r="Y4792" s="51">
        <f t="shared" si="686"/>
        <v>0</v>
      </c>
      <c r="Z4792" s="51">
        <f t="shared" si="687"/>
        <v>0</v>
      </c>
      <c r="AA4792" s="51">
        <f t="shared" si="688"/>
        <v>0</v>
      </c>
      <c r="AB4792" s="51">
        <f t="shared" si="689"/>
        <v>112</v>
      </c>
      <c r="AC4792" s="52">
        <f t="shared" si="690"/>
        <v>350</v>
      </c>
      <c r="AD4792" s="53">
        <f>(ROUND(AC4792-AC4787,1)/AC4787)</f>
        <v>0</v>
      </c>
    </row>
    <row r="4793" spans="1:30" x14ac:dyDescent="0.25">
      <c r="A4793" s="46" t="s">
        <v>34</v>
      </c>
      <c r="B4793" s="61"/>
      <c r="C4793" s="48" t="s">
        <v>10</v>
      </c>
      <c r="D4793" s="49">
        <v>42</v>
      </c>
      <c r="E4793" s="49">
        <v>120</v>
      </c>
      <c r="F4793" s="49">
        <v>0</v>
      </c>
      <c r="G4793" s="49">
        <v>0</v>
      </c>
      <c r="H4793" s="49">
        <v>0</v>
      </c>
      <c r="I4793" s="50">
        <v>20</v>
      </c>
      <c r="J4793" s="50">
        <v>30</v>
      </c>
      <c r="K4793" s="50">
        <v>80</v>
      </c>
      <c r="L4793" s="50">
        <v>0</v>
      </c>
      <c r="M4793" s="50">
        <v>0</v>
      </c>
      <c r="N4793" s="51">
        <f>D4793*$D$9</f>
        <v>56.7</v>
      </c>
      <c r="O4793" s="51">
        <f>E4793*$E$9</f>
        <v>162</v>
      </c>
      <c r="P4793" s="51">
        <f>F4793*$F$9</f>
        <v>0</v>
      </c>
      <c r="Q4793" s="51">
        <f>G4793*$G$9</f>
        <v>0</v>
      </c>
      <c r="R4793" s="51">
        <f>H4793*$H$9</f>
        <v>0</v>
      </c>
      <c r="S4793" s="51">
        <f>(N4793/100)*(I4793*$I$9)+(N4793/100)*(J4793*$J$9)</f>
        <v>28.35</v>
      </c>
      <c r="T4793" s="51">
        <f>(O4793/100)*(K4793*$K$9)</f>
        <v>181.44</v>
      </c>
      <c r="U4793" s="51">
        <f>(P4793/100)*(K4793*$K$9)+(P4793/100)*(L4793*$L$9)</f>
        <v>0</v>
      </c>
      <c r="V4793" s="51">
        <f>(Q4793/100)*(L4793*$L$9)</f>
        <v>0</v>
      </c>
      <c r="W4793" s="51">
        <f>(R4793/100)*(K4793*$K$9)+(R4793/100)*(L4793*$L$9)</f>
        <v>0</v>
      </c>
      <c r="X4793" s="51">
        <f t="shared" si="685"/>
        <v>85.050000000000011</v>
      </c>
      <c r="Y4793" s="51">
        <f t="shared" si="686"/>
        <v>343.44</v>
      </c>
      <c r="Z4793" s="51">
        <f t="shared" si="687"/>
        <v>0</v>
      </c>
      <c r="AA4793" s="51">
        <f t="shared" si="688"/>
        <v>0</v>
      </c>
      <c r="AB4793" s="51">
        <f t="shared" si="689"/>
        <v>0</v>
      </c>
      <c r="AC4793" s="52">
        <f t="shared" si="690"/>
        <v>428.5</v>
      </c>
      <c r="AD4793" s="53">
        <f>(ROUND(AC4793-AC4787,1)/AC4787)</f>
        <v>0.22428571428571428</v>
      </c>
    </row>
    <row r="4794" spans="1:30" x14ac:dyDescent="0.25">
      <c r="A4794" s="46" t="s">
        <v>35</v>
      </c>
      <c r="B4794" s="61"/>
      <c r="C4794" s="48" t="s">
        <v>11</v>
      </c>
      <c r="D4794" s="49">
        <v>42</v>
      </c>
      <c r="E4794" s="49">
        <v>0</v>
      </c>
      <c r="F4794" s="49">
        <v>120</v>
      </c>
      <c r="G4794" s="49">
        <v>0</v>
      </c>
      <c r="H4794" s="49">
        <v>0</v>
      </c>
      <c r="I4794" s="50">
        <v>20</v>
      </c>
      <c r="J4794" s="50">
        <v>30</v>
      </c>
      <c r="K4794" s="50">
        <v>40</v>
      </c>
      <c r="L4794" s="50">
        <v>40</v>
      </c>
      <c r="M4794" s="50">
        <v>0</v>
      </c>
      <c r="N4794" s="51">
        <f>D4794*$D$10</f>
        <v>56.7</v>
      </c>
      <c r="O4794" s="51">
        <f>E4794*$E$10</f>
        <v>0</v>
      </c>
      <c r="P4794" s="51">
        <f>F4794*$F$10</f>
        <v>162</v>
      </c>
      <c r="Q4794" s="51">
        <f>G4794*$G$10</f>
        <v>0</v>
      </c>
      <c r="R4794" s="51">
        <f>H4794*$H$10</f>
        <v>0</v>
      </c>
      <c r="S4794" s="51">
        <f>(N4794/100)*(I4794*$I$10)+(N4794/100)*(J4794*$J$10)</f>
        <v>28.35</v>
      </c>
      <c r="T4794" s="51">
        <f>(O4794/100)*(K4794*$J$10)</f>
        <v>0</v>
      </c>
      <c r="U4794" s="51">
        <f>(P4794/100)*(K4794*$K$10)+(P4794/100)*(L4794*$L$10)</f>
        <v>181.44</v>
      </c>
      <c r="V4794" s="51">
        <f>(Q4794/100)*(L4794*$L$10)</f>
        <v>0</v>
      </c>
      <c r="W4794" s="51">
        <f>(R4794/100)*(K4794*$K$10)+(R4794/100)*(L4794*$L$10)</f>
        <v>0</v>
      </c>
      <c r="X4794" s="51">
        <f t="shared" si="685"/>
        <v>85.050000000000011</v>
      </c>
      <c r="Y4794" s="51">
        <f t="shared" si="686"/>
        <v>0</v>
      </c>
      <c r="Z4794" s="51">
        <f t="shared" si="687"/>
        <v>343.44</v>
      </c>
      <c r="AA4794" s="51">
        <f t="shared" si="688"/>
        <v>0</v>
      </c>
      <c r="AB4794" s="51">
        <f t="shared" si="689"/>
        <v>0</v>
      </c>
      <c r="AC4794" s="52">
        <f t="shared" si="690"/>
        <v>428.5</v>
      </c>
      <c r="AD4794" s="53">
        <f>(ROUND(AC4794-AC4787,1)/AC4787)</f>
        <v>0.22428571428571428</v>
      </c>
    </row>
    <row r="4795" spans="1:30" x14ac:dyDescent="0.25">
      <c r="A4795" s="46" t="s">
        <v>36</v>
      </c>
      <c r="B4795" s="61"/>
      <c r="C4795" s="48" t="s">
        <v>12</v>
      </c>
      <c r="D4795" s="49">
        <v>42</v>
      </c>
      <c r="E4795" s="49">
        <v>0</v>
      </c>
      <c r="F4795" s="49">
        <v>0</v>
      </c>
      <c r="G4795" s="49">
        <v>120</v>
      </c>
      <c r="H4795" s="49">
        <v>0</v>
      </c>
      <c r="I4795" s="50">
        <v>20</v>
      </c>
      <c r="J4795" s="50">
        <v>30</v>
      </c>
      <c r="K4795" s="50">
        <v>0</v>
      </c>
      <c r="L4795" s="50">
        <v>80</v>
      </c>
      <c r="M4795" s="50">
        <v>0</v>
      </c>
      <c r="N4795" s="51">
        <f>D4795*$D$11</f>
        <v>56.7</v>
      </c>
      <c r="O4795" s="51">
        <f>E4795*$E$11</f>
        <v>0</v>
      </c>
      <c r="P4795" s="51">
        <f>F4795*$F$11</f>
        <v>0</v>
      </c>
      <c r="Q4795" s="51">
        <f>G4795*$G$11</f>
        <v>162</v>
      </c>
      <c r="R4795" s="51">
        <f>H4795*$H$11</f>
        <v>0</v>
      </c>
      <c r="S4795" s="51">
        <f>(N4795/100)*(I4795*$I$11)+(N4795/100)*(J4795*$J$11)</f>
        <v>28.35</v>
      </c>
      <c r="T4795" s="51">
        <f>(O4795/100)*(K4795*$K$11)</f>
        <v>0</v>
      </c>
      <c r="U4795" s="51">
        <f>(P4795/100)*(K4795*$K$11)+(P4795/100)*(L4795*$L$11)</f>
        <v>0</v>
      </c>
      <c r="V4795" s="51">
        <f>(Q4795/100)*(L4795*$L$11)</f>
        <v>181.44</v>
      </c>
      <c r="W4795" s="51">
        <f>(R4795/100)*(K4795*$K$11)+(R4795/100)*(L4795*$L$11)</f>
        <v>0</v>
      </c>
      <c r="X4795" s="51">
        <f t="shared" si="685"/>
        <v>85.050000000000011</v>
      </c>
      <c r="Y4795" s="51">
        <f t="shared" si="686"/>
        <v>0</v>
      </c>
      <c r="Z4795" s="51">
        <f t="shared" si="687"/>
        <v>0</v>
      </c>
      <c r="AA4795" s="51">
        <f t="shared" si="688"/>
        <v>343.44</v>
      </c>
      <c r="AB4795" s="51">
        <f t="shared" si="689"/>
        <v>0</v>
      </c>
      <c r="AC4795" s="52">
        <f t="shared" si="690"/>
        <v>428.5</v>
      </c>
      <c r="AD4795" s="53">
        <f>(ROUND(AC4795-AC4787,1)/AC4787)</f>
        <v>0.22428571428571428</v>
      </c>
    </row>
    <row r="4796" spans="1:30" x14ac:dyDescent="0.25">
      <c r="A4796" s="46" t="s">
        <v>37</v>
      </c>
      <c r="B4796" s="61"/>
      <c r="C4796" s="48" t="s">
        <v>13</v>
      </c>
      <c r="D4796" s="49">
        <v>42</v>
      </c>
      <c r="E4796" s="49">
        <v>0</v>
      </c>
      <c r="F4796" s="49">
        <v>0</v>
      </c>
      <c r="G4796" s="49">
        <v>0</v>
      </c>
      <c r="H4796" s="49">
        <v>120</v>
      </c>
      <c r="I4796" s="50">
        <v>20</v>
      </c>
      <c r="J4796" s="50">
        <v>30</v>
      </c>
      <c r="K4796" s="50">
        <v>45</v>
      </c>
      <c r="L4796" s="50">
        <v>45</v>
      </c>
      <c r="M4796" s="50">
        <v>0</v>
      </c>
      <c r="N4796" s="51">
        <f>D4796*$D$12</f>
        <v>56.7</v>
      </c>
      <c r="O4796" s="51">
        <f>E4796*$E$12</f>
        <v>0</v>
      </c>
      <c r="P4796" s="51">
        <f>F4796*$F$12</f>
        <v>0</v>
      </c>
      <c r="Q4796" s="51">
        <f>G4796*$G$12</f>
        <v>0</v>
      </c>
      <c r="R4796" s="51">
        <f>H4796*$H$12</f>
        <v>162</v>
      </c>
      <c r="S4796" s="51">
        <f>(N4796/100)*(I4796*$I$12)+(N4796/100)*(J4796*$J$12)</f>
        <v>28.35</v>
      </c>
      <c r="T4796" s="51">
        <f>(O4796/100)*(K4796*$K$12)</f>
        <v>0</v>
      </c>
      <c r="U4796" s="51">
        <f>(P4796/100)*(K4796*$K$12)+(P4796/100)*(L4796*$L$12)</f>
        <v>0</v>
      </c>
      <c r="V4796" s="51">
        <f>(Q4796/100)*(L4796*$L$12)</f>
        <v>0</v>
      </c>
      <c r="W4796" s="51">
        <f>(R4796/100)*(K4796*$K$12)+(R4796/100)*(L4796*$L$12)</f>
        <v>204.12</v>
      </c>
      <c r="X4796" s="51">
        <f t="shared" si="685"/>
        <v>85.050000000000011</v>
      </c>
      <c r="Y4796" s="51">
        <f t="shared" si="686"/>
        <v>0</v>
      </c>
      <c r="Z4796" s="51">
        <f t="shared" si="687"/>
        <v>0</v>
      </c>
      <c r="AA4796" s="51">
        <f t="shared" si="688"/>
        <v>0</v>
      </c>
      <c r="AB4796" s="51">
        <f t="shared" si="689"/>
        <v>366.12</v>
      </c>
      <c r="AC4796" s="52">
        <f t="shared" si="690"/>
        <v>451.2</v>
      </c>
      <c r="AD4796" s="53">
        <f>(ROUND(AC4796-AC4787,1)/AC4787)</f>
        <v>0.28914285714285715</v>
      </c>
    </row>
    <row r="4797" spans="1:30" x14ac:dyDescent="0.25">
      <c r="A4797" s="46" t="s">
        <v>38</v>
      </c>
      <c r="B4797" s="61"/>
      <c r="C4797" s="48" t="s">
        <v>14</v>
      </c>
      <c r="D4797" s="49">
        <v>85</v>
      </c>
      <c r="E4797" s="49">
        <v>0</v>
      </c>
      <c r="F4797" s="49">
        <v>0</v>
      </c>
      <c r="G4797" s="49">
        <v>0</v>
      </c>
      <c r="H4797" s="49">
        <v>50</v>
      </c>
      <c r="I4797" s="50">
        <v>0</v>
      </c>
      <c r="J4797" s="50">
        <v>0</v>
      </c>
      <c r="K4797" s="50">
        <v>0</v>
      </c>
      <c r="L4797" s="50">
        <v>0</v>
      </c>
      <c r="M4797" s="50">
        <v>67</v>
      </c>
      <c r="N4797" s="51">
        <f>D4797*$D$13</f>
        <v>114.75000000000001</v>
      </c>
      <c r="O4797" s="51">
        <f>E4797*$E$13</f>
        <v>0</v>
      </c>
      <c r="P4797" s="51">
        <f>F4797*$F$13</f>
        <v>0</v>
      </c>
      <c r="Q4797" s="51">
        <f>G4797*$G$13</f>
        <v>0</v>
      </c>
      <c r="R4797" s="51">
        <f>H4797*$H$13</f>
        <v>67.5</v>
      </c>
      <c r="S4797" s="51">
        <f>(N4797/100)*(I4797*$I$13)+(N4797/100)*(J4797*$J$13)+(N4797/100)*(M4797*$M$13)</f>
        <v>153.76500000000001</v>
      </c>
      <c r="T4797" s="51">
        <f>(O4797/100)*(K4797*$K$13)+(O4797/100)*(M4797*$M$13)</f>
        <v>0</v>
      </c>
      <c r="U4797" s="51">
        <f>(P4797/100)*(K4797*$K$13)+(P4797/100)*(L4797*$L$13)+(P4797/100)*(M4797*$M$13)</f>
        <v>0</v>
      </c>
      <c r="V4797" s="51">
        <f>(Q4797/100)*(L4797*$L$13)+(Q4797/100)*(M4797*$M$13)</f>
        <v>0</v>
      </c>
      <c r="W4797" s="51">
        <f>(R4797/100)*(K4797*$K$13)+(R4797/100)*(L4797*$L$13)+(R4797/100)*(M4797*$M$13)</f>
        <v>90.45</v>
      </c>
      <c r="X4797" s="51">
        <f t="shared" si="685"/>
        <v>268.51500000000004</v>
      </c>
      <c r="Y4797" s="51">
        <f t="shared" si="686"/>
        <v>0</v>
      </c>
      <c r="Z4797" s="51">
        <f t="shared" si="687"/>
        <v>0</v>
      </c>
      <c r="AA4797" s="51">
        <f t="shared" si="688"/>
        <v>0</v>
      </c>
      <c r="AB4797" s="51">
        <f t="shared" si="689"/>
        <v>157.94999999999999</v>
      </c>
      <c r="AC4797" s="52">
        <f t="shared" si="690"/>
        <v>426.5</v>
      </c>
      <c r="AD4797" s="53">
        <f>(ROUND(AC4797-AC4787,1)/AC4787)</f>
        <v>0.21857142857142858</v>
      </c>
    </row>
    <row r="4798" spans="1:30" x14ac:dyDescent="0.25">
      <c r="A4798" s="46" t="s">
        <v>39</v>
      </c>
      <c r="B4798" s="61"/>
      <c r="C4798" s="48" t="s">
        <v>15</v>
      </c>
      <c r="D4798" s="49">
        <v>100</v>
      </c>
      <c r="E4798" s="49">
        <v>0</v>
      </c>
      <c r="F4798" s="49">
        <v>0</v>
      </c>
      <c r="G4798" s="49">
        <v>0</v>
      </c>
      <c r="H4798" s="49">
        <v>0</v>
      </c>
      <c r="I4798" s="50">
        <v>20</v>
      </c>
      <c r="J4798" s="50">
        <v>30</v>
      </c>
      <c r="K4798" s="50">
        <v>80</v>
      </c>
      <c r="L4798" s="50">
        <v>0</v>
      </c>
      <c r="M4798" s="50">
        <v>0</v>
      </c>
      <c r="N4798" s="51">
        <f>D4798*$D$14</f>
        <v>135</v>
      </c>
      <c r="O4798" s="51">
        <f>E4798*$E$14</f>
        <v>0</v>
      </c>
      <c r="P4798" s="51">
        <f>F4798*$F$14</f>
        <v>0</v>
      </c>
      <c r="Q4798" s="51">
        <f>G4798*$G$14</f>
        <v>0</v>
      </c>
      <c r="R4798" s="51">
        <f>H4798*$H$14</f>
        <v>0</v>
      </c>
      <c r="S4798" s="51">
        <f>(N4798/100)*(I4798*$I$14)+(N4798/100)*(J4798*$J$14)+(N4798/100)*(K4798*$K$14)</f>
        <v>283.5</v>
      </c>
      <c r="T4798" s="51">
        <f>(O4798/100)*(K4798*$K$14)</f>
        <v>0</v>
      </c>
      <c r="U4798" s="51">
        <f>(P4798/100)*(K4798*$K$14)+(P4798/100)*(L4798*$L$14)</f>
        <v>0</v>
      </c>
      <c r="V4798" s="51">
        <f>(Q4798/100)*(L4798*$L$14)</f>
        <v>0</v>
      </c>
      <c r="W4798" s="51">
        <f>(R4798/100)*(K4798*$L$14)+(R4798/100)*(L4798*$M$14)</f>
        <v>0</v>
      </c>
      <c r="X4798" s="51">
        <f t="shared" si="685"/>
        <v>418.5</v>
      </c>
      <c r="Y4798" s="51">
        <f t="shared" si="686"/>
        <v>0</v>
      </c>
      <c r="Z4798" s="51">
        <f t="shared" si="687"/>
        <v>0</v>
      </c>
      <c r="AA4798" s="51">
        <f t="shared" si="688"/>
        <v>0</v>
      </c>
      <c r="AB4798" s="51">
        <f t="shared" si="689"/>
        <v>0</v>
      </c>
      <c r="AC4798" s="52">
        <f t="shared" si="690"/>
        <v>418.5</v>
      </c>
      <c r="AD4798" s="53">
        <f>(ROUND(AC4798-AC4787,1)/AC4787)</f>
        <v>0.1957142857142857</v>
      </c>
    </row>
    <row r="4799" spans="1:30" x14ac:dyDescent="0.25">
      <c r="A4799" s="46"/>
      <c r="B4799" s="61">
        <v>500</v>
      </c>
      <c r="C4799" s="48" t="s">
        <v>16</v>
      </c>
      <c r="D4799" s="49">
        <v>100</v>
      </c>
      <c r="E4799" s="49">
        <v>0</v>
      </c>
      <c r="F4799" s="49">
        <v>0</v>
      </c>
      <c r="G4799" s="49">
        <v>0</v>
      </c>
      <c r="H4799" s="49">
        <v>0</v>
      </c>
      <c r="I4799" s="50">
        <v>20</v>
      </c>
      <c r="J4799" s="50">
        <v>30</v>
      </c>
      <c r="K4799" s="50">
        <v>0</v>
      </c>
      <c r="L4799" s="50">
        <v>80</v>
      </c>
      <c r="M4799" s="50">
        <v>0</v>
      </c>
      <c r="N4799" s="51">
        <f>D4799*$D$15</f>
        <v>135</v>
      </c>
      <c r="O4799" s="51">
        <f>E4799*$E$15</f>
        <v>0</v>
      </c>
      <c r="P4799" s="51">
        <f>F4799*$F$15</f>
        <v>0</v>
      </c>
      <c r="Q4799" s="51">
        <f>G4799*$G$15</f>
        <v>0</v>
      </c>
      <c r="R4799" s="51">
        <f>H4799*$H$15</f>
        <v>0</v>
      </c>
      <c r="S4799" s="51">
        <f>(N4799/100)*(I4799*$I$15)+(N4799/100)*(J4799*$J$15)+(N4799/100)*(L4799*$L$15)</f>
        <v>283.5</v>
      </c>
      <c r="T4799" s="51">
        <f>(O4799/100)*(K4799*$K$15)</f>
        <v>0</v>
      </c>
      <c r="U4799" s="51">
        <f>(P4799/100)*(K4799*$K$15)+(P4799/100)*(L4799*$L$15)</f>
        <v>0</v>
      </c>
      <c r="V4799" s="51">
        <f>(Q4799/100)*(L4799*$L$15)</f>
        <v>0</v>
      </c>
      <c r="W4799" s="51">
        <f>(R4799/100)*(K4799*$K$15)+(R4799/100)*(L4799*$L$15)</f>
        <v>0</v>
      </c>
      <c r="X4799" s="51">
        <f t="shared" si="685"/>
        <v>418.5</v>
      </c>
      <c r="Y4799" s="51">
        <f t="shared" si="686"/>
        <v>0</v>
      </c>
      <c r="Z4799" s="51">
        <f t="shared" si="687"/>
        <v>0</v>
      </c>
      <c r="AA4799" s="51">
        <f t="shared" si="688"/>
        <v>0</v>
      </c>
      <c r="AB4799" s="51">
        <f t="shared" si="689"/>
        <v>0</v>
      </c>
      <c r="AC4799" s="52">
        <f t="shared" si="690"/>
        <v>418.5</v>
      </c>
      <c r="AD4799" s="53">
        <f>(ROUND(AC4799-AC4787,1)/AC4787)</f>
        <v>0.1957142857142857</v>
      </c>
    </row>
    <row r="4800" spans="1:30" x14ac:dyDescent="0.25">
      <c r="A4800" s="46"/>
      <c r="B4800" s="61"/>
      <c r="C4800" s="48" t="s">
        <v>17</v>
      </c>
      <c r="D4800" s="49">
        <v>85</v>
      </c>
      <c r="E4800" s="49">
        <v>0</v>
      </c>
      <c r="F4800" s="49">
        <v>0</v>
      </c>
      <c r="G4800" s="49">
        <v>0</v>
      </c>
      <c r="H4800" s="49">
        <v>50</v>
      </c>
      <c r="I4800" s="50">
        <v>20</v>
      </c>
      <c r="J4800" s="50">
        <v>70</v>
      </c>
      <c r="K4800" s="50">
        <v>15</v>
      </c>
      <c r="L4800" s="50">
        <v>15</v>
      </c>
      <c r="M4800" s="50">
        <v>0</v>
      </c>
      <c r="N4800" s="51">
        <f>D4800*$D$16</f>
        <v>114.75000000000001</v>
      </c>
      <c r="O4800" s="51">
        <f>E4800*$E$16</f>
        <v>0</v>
      </c>
      <c r="P4800" s="51">
        <f>F4800*$F$16</f>
        <v>0</v>
      </c>
      <c r="Q4800" s="51">
        <f>G4800*$G$16</f>
        <v>0</v>
      </c>
      <c r="R4800" s="51">
        <f>H4800*$H$16</f>
        <v>67.5</v>
      </c>
      <c r="S4800" s="51">
        <f>(N4800/100)*(I4800*$I$16)+(N4800/100)*(J4800*$J$16)</f>
        <v>223.76250000000005</v>
      </c>
      <c r="T4800" s="51">
        <f>(O4800/100)*(K4800*$K$16)</f>
        <v>0</v>
      </c>
      <c r="U4800" s="51">
        <f>(P4800/100)*(K4800*$K$16)+(P4800/100)*(L4800*$L$16)</f>
        <v>0</v>
      </c>
      <c r="V4800" s="51">
        <f>(Q4800/100)*(L4800*$L$16)</f>
        <v>0</v>
      </c>
      <c r="W4800" s="51">
        <f>(R4800/100)*(K4800*$K$16)+(R4800/100)*(L4800*$L$16)</f>
        <v>20.25</v>
      </c>
      <c r="X4800" s="51">
        <f t="shared" si="685"/>
        <v>338.51250000000005</v>
      </c>
      <c r="Y4800" s="51">
        <f t="shared" si="686"/>
        <v>0</v>
      </c>
      <c r="Z4800" s="51">
        <f t="shared" si="687"/>
        <v>0</v>
      </c>
      <c r="AA4800" s="51">
        <f t="shared" si="688"/>
        <v>0</v>
      </c>
      <c r="AB4800" s="51">
        <f t="shared" si="689"/>
        <v>87.75</v>
      </c>
      <c r="AC4800" s="52">
        <f t="shared" si="690"/>
        <v>426.3</v>
      </c>
      <c r="AD4800" s="53">
        <f>(ROUND(AC4800-AC4787,1)/AC4787)</f>
        <v>0.218</v>
      </c>
    </row>
    <row r="4801" spans="1:30" x14ac:dyDescent="0.25">
      <c r="A4801" s="46"/>
      <c r="B4801" s="61"/>
      <c r="C4801" s="48" t="s">
        <v>18</v>
      </c>
      <c r="D4801" s="49">
        <v>85</v>
      </c>
      <c r="E4801" s="49">
        <v>0</v>
      </c>
      <c r="F4801" s="49">
        <v>0</v>
      </c>
      <c r="G4801" s="49">
        <v>0</v>
      </c>
      <c r="H4801" s="49">
        <v>50</v>
      </c>
      <c r="I4801" s="50">
        <v>50</v>
      </c>
      <c r="J4801" s="50">
        <v>30</v>
      </c>
      <c r="K4801" s="50">
        <v>15</v>
      </c>
      <c r="L4801" s="50">
        <v>15</v>
      </c>
      <c r="M4801" s="50">
        <v>0</v>
      </c>
      <c r="N4801" s="51">
        <f>D4801*$D$17</f>
        <v>114.75000000000001</v>
      </c>
      <c r="O4801" s="51">
        <f>E4801*$E$17</f>
        <v>0</v>
      </c>
      <c r="P4801" s="51">
        <f>F4801*$F$17</f>
        <v>0</v>
      </c>
      <c r="Q4801" s="51">
        <f>G4801*$G$17</f>
        <v>0</v>
      </c>
      <c r="R4801" s="51">
        <f>H4801*$H$17</f>
        <v>67.5</v>
      </c>
      <c r="S4801" s="51">
        <f>(N4801/100)*(I4801*$I$17)+(N4801/100)*(J4801*$J$17)</f>
        <v>177.86250000000004</v>
      </c>
      <c r="T4801" s="51">
        <f>(O4801/100)*(K4801*$K$17)</f>
        <v>0</v>
      </c>
      <c r="U4801" s="51">
        <f>(P4801/100)*(K4801*$K$17)+(P4801/100)*(L4801*$L$17)</f>
        <v>0</v>
      </c>
      <c r="V4801" s="51">
        <f>(Q4801/100)*(L4801*$L$17)</f>
        <v>0</v>
      </c>
      <c r="W4801" s="51">
        <f>(R4801/100)*(K4801*$K$17)+(R4801/100)*(L4801*$L$17)</f>
        <v>20.25</v>
      </c>
      <c r="X4801" s="51">
        <f t="shared" si="685"/>
        <v>292.61250000000007</v>
      </c>
      <c r="Y4801" s="51">
        <f t="shared" si="686"/>
        <v>0</v>
      </c>
      <c r="Z4801" s="51">
        <f t="shared" si="687"/>
        <v>0</v>
      </c>
      <c r="AA4801" s="51">
        <f t="shared" si="688"/>
        <v>0</v>
      </c>
      <c r="AB4801" s="51">
        <f t="shared" si="689"/>
        <v>87.75</v>
      </c>
      <c r="AC4801" s="52">
        <f t="shared" si="690"/>
        <v>380.4</v>
      </c>
      <c r="AD4801" s="53">
        <f>(ROUND(AC4801-AC4787,1)/AC4787)</f>
        <v>8.6857142857142855E-2</v>
      </c>
    </row>
    <row r="4802" spans="1:30" x14ac:dyDescent="0.25">
      <c r="A4802" s="54" t="s">
        <v>19</v>
      </c>
      <c r="B4802" s="58" t="s">
        <v>382</v>
      </c>
      <c r="C4802" s="38" t="s">
        <v>50</v>
      </c>
      <c r="D4802" s="39">
        <v>100</v>
      </c>
      <c r="E4802" s="39">
        <v>0</v>
      </c>
      <c r="F4802" s="39">
        <v>60</v>
      </c>
      <c r="G4802" s="39">
        <v>0</v>
      </c>
      <c r="H4802" s="39">
        <v>0</v>
      </c>
      <c r="I4802" s="40">
        <v>15</v>
      </c>
      <c r="J4802" s="40">
        <v>40</v>
      </c>
      <c r="K4802" s="40">
        <v>15</v>
      </c>
      <c r="L4802" s="40">
        <v>15</v>
      </c>
      <c r="M4802" s="40">
        <v>0</v>
      </c>
      <c r="N4802" s="41">
        <f>D4802*$D$3</f>
        <v>140</v>
      </c>
      <c r="O4802" s="41">
        <f>E4802*$E$3</f>
        <v>0</v>
      </c>
      <c r="P4802" s="41">
        <f>F4802*$F$3</f>
        <v>84</v>
      </c>
      <c r="Q4802" s="41">
        <f>G4802*$G$3</f>
        <v>0</v>
      </c>
      <c r="R4802" s="41">
        <f>H4802*$H$3</f>
        <v>0</v>
      </c>
      <c r="S4802" s="41">
        <f>(N4802/100)*(I4802*$I$3)+(N4802/100)*(J4802*$J$3)</f>
        <v>154</v>
      </c>
      <c r="T4802" s="41">
        <f>(O4802/100)*(K4802*$K$3)</f>
        <v>0</v>
      </c>
      <c r="U4802" s="41">
        <f>(P4802/100)*(K4802*$K$3)+(P4802/100)*(L4802*$L$3)</f>
        <v>50.4</v>
      </c>
      <c r="V4802" s="41">
        <f>(Q4802/100)*(L4802*$L$3)</f>
        <v>0</v>
      </c>
      <c r="W4802" s="41">
        <f>(R4802/100)*(K4802*$K$3)+(R4802/100)*(L4802*$L$3)</f>
        <v>0</v>
      </c>
      <c r="X4802" s="41">
        <f t="shared" si="685"/>
        <v>294</v>
      </c>
      <c r="Y4802" s="41">
        <f t="shared" si="686"/>
        <v>0</v>
      </c>
      <c r="Z4802" s="41">
        <f t="shared" si="687"/>
        <v>134.4</v>
      </c>
      <c r="AA4802" s="41">
        <f t="shared" si="688"/>
        <v>0</v>
      </c>
      <c r="AB4802" s="41">
        <f t="shared" si="689"/>
        <v>0</v>
      </c>
      <c r="AC4802" s="42">
        <f t="shared" si="690"/>
        <v>428.4</v>
      </c>
      <c r="AD4802" s="43"/>
    </row>
    <row r="4803" spans="1:30" x14ac:dyDescent="0.25">
      <c r="A4803" s="46" t="s">
        <v>29</v>
      </c>
      <c r="B4803" s="59">
        <v>10</v>
      </c>
      <c r="C4803" s="48" t="s">
        <v>5</v>
      </c>
      <c r="D4803" s="49">
        <v>100</v>
      </c>
      <c r="E4803" s="49">
        <v>0</v>
      </c>
      <c r="F4803" s="49">
        <v>60</v>
      </c>
      <c r="G4803" s="49">
        <v>0</v>
      </c>
      <c r="H4803" s="49">
        <v>0</v>
      </c>
      <c r="I4803" s="50">
        <v>30</v>
      </c>
      <c r="J4803" s="50">
        <v>60</v>
      </c>
      <c r="K4803" s="50">
        <v>15</v>
      </c>
      <c r="L4803" s="50">
        <v>15</v>
      </c>
      <c r="M4803" s="50">
        <v>0</v>
      </c>
      <c r="N4803" s="51">
        <f>D4803*$D$4</f>
        <v>135</v>
      </c>
      <c r="O4803" s="51">
        <f>E4803*$E$4</f>
        <v>0</v>
      </c>
      <c r="P4803" s="51">
        <f>F4803*$F$4</f>
        <v>81</v>
      </c>
      <c r="Q4803" s="51">
        <f>G4803*$G$4</f>
        <v>0</v>
      </c>
      <c r="R4803" s="51">
        <f>H4803*$H$4</f>
        <v>0</v>
      </c>
      <c r="S4803" s="51">
        <f>(N4803/100)*(I4803*$I$4)+(N4803/100)*(J4803*$J$4)</f>
        <v>243</v>
      </c>
      <c r="T4803" s="51">
        <f>(O4803/100)*(K4803*$K$4)</f>
        <v>0</v>
      </c>
      <c r="U4803" s="51">
        <f>(P4803/100)*(K4803*$K$4)+(P4803/100)*(L4803*$L$4)</f>
        <v>48.6</v>
      </c>
      <c r="V4803" s="51">
        <f>(Q4803/100)*(L4803*$L$4)</f>
        <v>0</v>
      </c>
      <c r="W4803" s="51">
        <f>(R4803/100)*(K4803*$K$4)+(R4803/100)*(L4803*$L$4)</f>
        <v>0</v>
      </c>
      <c r="X4803" s="51">
        <f t="shared" si="685"/>
        <v>378</v>
      </c>
      <c r="Y4803" s="51">
        <f t="shared" si="686"/>
        <v>0</v>
      </c>
      <c r="Z4803" s="51">
        <f t="shared" si="687"/>
        <v>129.6</v>
      </c>
      <c r="AA4803" s="51">
        <f t="shared" si="688"/>
        <v>0</v>
      </c>
      <c r="AB4803" s="51">
        <f t="shared" si="689"/>
        <v>0</v>
      </c>
      <c r="AC4803" s="52">
        <f t="shared" si="690"/>
        <v>507.6</v>
      </c>
      <c r="AD4803" s="53">
        <f>(ROUND(AC4803-AC4802,1)/AC4802)</f>
        <v>0.18487394957983194</v>
      </c>
    </row>
    <row r="4804" spans="1:30" x14ac:dyDescent="0.25">
      <c r="A4804" s="46" t="s">
        <v>30</v>
      </c>
      <c r="B4804" s="59">
        <v>10</v>
      </c>
      <c r="C4804" s="48" t="s">
        <v>6</v>
      </c>
      <c r="D4804" s="49">
        <v>100</v>
      </c>
      <c r="E4804" s="49">
        <v>0</v>
      </c>
      <c r="F4804" s="49">
        <v>60</v>
      </c>
      <c r="G4804" s="49">
        <v>0</v>
      </c>
      <c r="H4804" s="49">
        <v>0</v>
      </c>
      <c r="I4804" s="50">
        <v>15</v>
      </c>
      <c r="J4804" s="50">
        <v>40</v>
      </c>
      <c r="K4804" s="50">
        <v>15</v>
      </c>
      <c r="L4804" s="50">
        <v>15</v>
      </c>
      <c r="M4804" s="50">
        <v>0</v>
      </c>
      <c r="N4804" s="51">
        <f>D4804*$D$5</f>
        <v>140</v>
      </c>
      <c r="O4804" s="51">
        <f>E4804*$E$5</f>
        <v>0</v>
      </c>
      <c r="P4804" s="51">
        <f>F4804*$F$5</f>
        <v>84</v>
      </c>
      <c r="Q4804" s="51">
        <f>G4804*$G$5</f>
        <v>0</v>
      </c>
      <c r="R4804" s="51">
        <f>H4804*$H$5</f>
        <v>0</v>
      </c>
      <c r="S4804" s="51">
        <f>(N4804/100)*(I4804*$I$5)+(N4804/100)*(J4804*$J$5)</f>
        <v>154</v>
      </c>
      <c r="T4804" s="51">
        <f>(O4804/100)*(K4804*$K$5)</f>
        <v>0</v>
      </c>
      <c r="U4804" s="51">
        <f>(P4804/100)*(K4804*$K$5)+(P4804/100)*(L4804*$L$5)</f>
        <v>50.4</v>
      </c>
      <c r="V4804" s="51">
        <f>(Q4804/100)*(L4804*$L$5)</f>
        <v>0</v>
      </c>
      <c r="W4804" s="51">
        <f>(R4804/100)*(K4804*$K$5)+(R4804/100)*(L4804*$L$5)</f>
        <v>0</v>
      </c>
      <c r="X4804" s="51">
        <f t="shared" si="685"/>
        <v>294</v>
      </c>
      <c r="Y4804" s="51">
        <f t="shared" si="686"/>
        <v>0</v>
      </c>
      <c r="Z4804" s="51">
        <f t="shared" si="687"/>
        <v>134.4</v>
      </c>
      <c r="AA4804" s="51">
        <f t="shared" si="688"/>
        <v>0</v>
      </c>
      <c r="AB4804" s="51">
        <f t="shared" si="689"/>
        <v>0</v>
      </c>
      <c r="AC4804" s="52">
        <f t="shared" si="690"/>
        <v>428.4</v>
      </c>
      <c r="AD4804" s="53">
        <f>(ROUND(AC4804-AC4802,1)/AC4802)</f>
        <v>0</v>
      </c>
    </row>
    <row r="4805" spans="1:30" x14ac:dyDescent="0.25">
      <c r="A4805" s="46" t="s">
        <v>31</v>
      </c>
      <c r="B4805" s="59">
        <v>20</v>
      </c>
      <c r="C4805" s="48" t="s">
        <v>7</v>
      </c>
      <c r="D4805" s="49">
        <v>100</v>
      </c>
      <c r="E4805" s="49">
        <v>0</v>
      </c>
      <c r="F4805" s="49">
        <v>60</v>
      </c>
      <c r="G4805" s="49">
        <v>0</v>
      </c>
      <c r="H4805" s="49">
        <v>0</v>
      </c>
      <c r="I4805" s="50">
        <v>15</v>
      </c>
      <c r="J4805" s="50">
        <v>40</v>
      </c>
      <c r="K4805" s="50">
        <v>15</v>
      </c>
      <c r="L4805" s="50">
        <v>15</v>
      </c>
      <c r="M4805" s="50">
        <v>0</v>
      </c>
      <c r="N4805" s="51">
        <f>D4805*$D$6</f>
        <v>140</v>
      </c>
      <c r="O4805" s="51">
        <f>E4805*$E$6</f>
        <v>0</v>
      </c>
      <c r="P4805" s="51">
        <f>F4805*$F$6</f>
        <v>84</v>
      </c>
      <c r="Q4805" s="51">
        <f>G4805*$G$6</f>
        <v>0</v>
      </c>
      <c r="R4805" s="51">
        <f>H4805*$H$6</f>
        <v>0</v>
      </c>
      <c r="S4805" s="51">
        <f>(N4805/100)*(I4805*$I$6)+(N4805/100)*(J4805*$J$6)</f>
        <v>154</v>
      </c>
      <c r="T4805" s="51">
        <f>(O4805/100)*(K4805*$K$6)</f>
        <v>0</v>
      </c>
      <c r="U4805" s="51">
        <f>(P4805/100)*(K4805*$K$6)+(P4805/100)*(L4805*$L$6)</f>
        <v>50.4</v>
      </c>
      <c r="V4805" s="51">
        <f>(Q4805/100)*(L4805*$L$6)</f>
        <v>0</v>
      </c>
      <c r="W4805" s="51">
        <f>(R4805/100)*(K4805*$K$6)+(R4805/100)*(L4805*$L$6)</f>
        <v>0</v>
      </c>
      <c r="X4805" s="51">
        <f t="shared" si="685"/>
        <v>294</v>
      </c>
      <c r="Y4805" s="51">
        <f t="shared" si="686"/>
        <v>0</v>
      </c>
      <c r="Z4805" s="51">
        <f t="shared" si="687"/>
        <v>134.4</v>
      </c>
      <c r="AA4805" s="51">
        <f t="shared" si="688"/>
        <v>0</v>
      </c>
      <c r="AB4805" s="51">
        <f t="shared" si="689"/>
        <v>0</v>
      </c>
      <c r="AC4805" s="52">
        <f t="shared" si="690"/>
        <v>428.4</v>
      </c>
      <c r="AD4805" s="53">
        <f>(ROUND(AC4805-AC4802,1)/AC4802)</f>
        <v>0</v>
      </c>
    </row>
    <row r="4806" spans="1:30" x14ac:dyDescent="0.25">
      <c r="A4806" s="46" t="s">
        <v>32</v>
      </c>
      <c r="B4806" s="59">
        <v>20</v>
      </c>
      <c r="C4806" s="48" t="s">
        <v>8</v>
      </c>
      <c r="D4806" s="49">
        <v>100</v>
      </c>
      <c r="E4806" s="49">
        <v>0</v>
      </c>
      <c r="F4806" s="49">
        <v>60</v>
      </c>
      <c r="G4806" s="49">
        <v>0</v>
      </c>
      <c r="H4806" s="49">
        <v>0</v>
      </c>
      <c r="I4806" s="50">
        <v>15</v>
      </c>
      <c r="J4806" s="50">
        <v>40</v>
      </c>
      <c r="K4806" s="50">
        <v>15</v>
      </c>
      <c r="L4806" s="50">
        <v>15</v>
      </c>
      <c r="M4806" s="50">
        <v>0</v>
      </c>
      <c r="N4806" s="51">
        <f>D4806*$D$7</f>
        <v>140</v>
      </c>
      <c r="O4806" s="51">
        <f>E4806*$E$7</f>
        <v>0</v>
      </c>
      <c r="P4806" s="51">
        <f>F4806*$F$7</f>
        <v>84</v>
      </c>
      <c r="Q4806" s="51">
        <f>G4806*$G$7</f>
        <v>0</v>
      </c>
      <c r="R4806" s="51">
        <f>H4806*$H$7</f>
        <v>0</v>
      </c>
      <c r="S4806" s="51">
        <f>(N4806/100)*(I4806*$I$7)+(N4806/100)*(J4806*$J$7)</f>
        <v>154</v>
      </c>
      <c r="T4806" s="51">
        <f>(O4806/100)*(K4806*$K$7)</f>
        <v>0</v>
      </c>
      <c r="U4806" s="51">
        <f>(P4806/100)*(K4806*$K$7)+(P4806/100)*(L4806*$L$7)</f>
        <v>50.4</v>
      </c>
      <c r="V4806" s="51">
        <f>(Q4806/100)*(L4806*$L$7)</f>
        <v>0</v>
      </c>
      <c r="W4806" s="51">
        <f>(R4806/100)*(K4806*$K$7)+(R4806/100)*(L4806*$L$7)</f>
        <v>0</v>
      </c>
      <c r="X4806" s="51">
        <f t="shared" si="685"/>
        <v>294</v>
      </c>
      <c r="Y4806" s="51">
        <f t="shared" si="686"/>
        <v>0</v>
      </c>
      <c r="Z4806" s="51">
        <f t="shared" si="687"/>
        <v>134.4</v>
      </c>
      <c r="AA4806" s="51">
        <f t="shared" si="688"/>
        <v>0</v>
      </c>
      <c r="AB4806" s="51">
        <f t="shared" si="689"/>
        <v>0</v>
      </c>
      <c r="AC4806" s="52">
        <f t="shared" si="690"/>
        <v>428.4</v>
      </c>
      <c r="AD4806" s="53">
        <f>(ROUND(AC4806-AC4802,1)/AC4802)</f>
        <v>0</v>
      </c>
    </row>
    <row r="4807" spans="1:30" x14ac:dyDescent="0.25">
      <c r="A4807" s="46" t="s">
        <v>33</v>
      </c>
      <c r="B4807" s="59"/>
      <c r="C4807" s="48" t="s">
        <v>9</v>
      </c>
      <c r="D4807" s="49">
        <v>100</v>
      </c>
      <c r="E4807" s="49">
        <v>0</v>
      </c>
      <c r="F4807" s="49">
        <v>60</v>
      </c>
      <c r="G4807" s="49">
        <v>0</v>
      </c>
      <c r="H4807" s="49">
        <v>0</v>
      </c>
      <c r="I4807" s="50">
        <v>15</v>
      </c>
      <c r="J4807" s="50">
        <v>40</v>
      </c>
      <c r="K4807" s="50">
        <v>15</v>
      </c>
      <c r="L4807" s="50">
        <v>15</v>
      </c>
      <c r="M4807" s="50">
        <v>0</v>
      </c>
      <c r="N4807" s="51">
        <f>D4807*$D$8</f>
        <v>140</v>
      </c>
      <c r="O4807" s="51">
        <f>E4807*$E$8</f>
        <v>0</v>
      </c>
      <c r="P4807" s="51">
        <f>F4807*$F$8</f>
        <v>84</v>
      </c>
      <c r="Q4807" s="51">
        <f>G4807*$G$8</f>
        <v>0</v>
      </c>
      <c r="R4807" s="51">
        <f>H4807*$H$8</f>
        <v>0</v>
      </c>
      <c r="S4807" s="51">
        <f>(N4807/100)*(I4807*$I$8)+(N4807/100)*(J4807*$J$8)</f>
        <v>154</v>
      </c>
      <c r="T4807" s="51">
        <f>(O4807/100)*(K4807*$K$8)</f>
        <v>0</v>
      </c>
      <c r="U4807" s="51">
        <f>(P4807/100)*(K4807*$K$8)+(P4807/100)*(L4807*$L$8)</f>
        <v>50.4</v>
      </c>
      <c r="V4807" s="51">
        <f>(Q4807/100)*(L4807*$L$8)</f>
        <v>0</v>
      </c>
      <c r="W4807" s="51">
        <f>(R4807/100)*(K4807*$K$8)+(R4807/100)*(L4807*$L$8)</f>
        <v>0</v>
      </c>
      <c r="X4807" s="51">
        <f t="shared" si="685"/>
        <v>294</v>
      </c>
      <c r="Y4807" s="51">
        <f t="shared" si="686"/>
        <v>0</v>
      </c>
      <c r="Z4807" s="51">
        <f t="shared" si="687"/>
        <v>134.4</v>
      </c>
      <c r="AA4807" s="51">
        <f t="shared" si="688"/>
        <v>0</v>
      </c>
      <c r="AB4807" s="51">
        <f t="shared" si="689"/>
        <v>0</v>
      </c>
      <c r="AC4807" s="52">
        <f t="shared" si="690"/>
        <v>428.4</v>
      </c>
      <c r="AD4807" s="53">
        <f>(ROUND(AC4807-AC4802,1)/AC4802)</f>
        <v>0</v>
      </c>
    </row>
    <row r="4808" spans="1:30" x14ac:dyDescent="0.25">
      <c r="A4808" s="46" t="s">
        <v>34</v>
      </c>
      <c r="B4808" s="59"/>
      <c r="C4808" s="48" t="s">
        <v>10</v>
      </c>
      <c r="D4808" s="49">
        <v>50</v>
      </c>
      <c r="E4808" s="49">
        <v>140</v>
      </c>
      <c r="F4808" s="49">
        <v>0</v>
      </c>
      <c r="G4808" s="49">
        <v>0</v>
      </c>
      <c r="H4808" s="49">
        <v>0</v>
      </c>
      <c r="I4808" s="50">
        <v>15</v>
      </c>
      <c r="J4808" s="50">
        <v>40</v>
      </c>
      <c r="K4808" s="50">
        <v>90</v>
      </c>
      <c r="L4808" s="50">
        <v>0</v>
      </c>
      <c r="M4808" s="50">
        <v>0</v>
      </c>
      <c r="N4808" s="51">
        <f>D4808*$D$9</f>
        <v>67.5</v>
      </c>
      <c r="O4808" s="51">
        <f>E4808*$E$9</f>
        <v>189</v>
      </c>
      <c r="P4808" s="51">
        <f>F4808*$F$9</f>
        <v>0</v>
      </c>
      <c r="Q4808" s="51">
        <f>G4808*$G$9</f>
        <v>0</v>
      </c>
      <c r="R4808" s="51">
        <f>H4808*$H$9</f>
        <v>0</v>
      </c>
      <c r="S4808" s="51">
        <f>(N4808/100)*(I4808*$I$9)+(N4808/100)*(J4808*$J$9)</f>
        <v>37.125</v>
      </c>
      <c r="T4808" s="51">
        <f>(O4808/100)*(K4808*$K$9)</f>
        <v>238.13999999999996</v>
      </c>
      <c r="U4808" s="51">
        <f>(P4808/100)*(K4808*$K$9)+(P4808/100)*(L4808*$L$9)</f>
        <v>0</v>
      </c>
      <c r="V4808" s="51">
        <f>(Q4808/100)*(L4808*$L$9)</f>
        <v>0</v>
      </c>
      <c r="W4808" s="51">
        <f>(R4808/100)*(K4808*$K$9)+(R4808/100)*(L4808*$L$9)</f>
        <v>0</v>
      </c>
      <c r="X4808" s="51">
        <f t="shared" si="685"/>
        <v>104.625</v>
      </c>
      <c r="Y4808" s="51">
        <f t="shared" si="686"/>
        <v>427.14</v>
      </c>
      <c r="Z4808" s="51">
        <f t="shared" si="687"/>
        <v>0</v>
      </c>
      <c r="AA4808" s="51">
        <f t="shared" si="688"/>
        <v>0</v>
      </c>
      <c r="AB4808" s="51">
        <f t="shared" si="689"/>
        <v>0</v>
      </c>
      <c r="AC4808" s="52">
        <f t="shared" si="690"/>
        <v>531.79999999999995</v>
      </c>
      <c r="AD4808" s="53">
        <f>(ROUND(AC4808-AC4802,1)/AC4802)</f>
        <v>0.24136321195144728</v>
      </c>
    </row>
    <row r="4809" spans="1:30" x14ac:dyDescent="0.25">
      <c r="A4809" s="46" t="s">
        <v>35</v>
      </c>
      <c r="B4809" s="59"/>
      <c r="C4809" s="48" t="s">
        <v>11</v>
      </c>
      <c r="D4809" s="49">
        <v>50</v>
      </c>
      <c r="E4809" s="49">
        <v>0</v>
      </c>
      <c r="F4809" s="49">
        <v>140</v>
      </c>
      <c r="G4809" s="49">
        <v>0</v>
      </c>
      <c r="H4809" s="49">
        <v>0</v>
      </c>
      <c r="I4809" s="50">
        <v>15</v>
      </c>
      <c r="J4809" s="50">
        <v>40</v>
      </c>
      <c r="K4809" s="50">
        <v>50</v>
      </c>
      <c r="L4809" s="50">
        <v>50</v>
      </c>
      <c r="M4809" s="50">
        <v>0</v>
      </c>
      <c r="N4809" s="51">
        <f>D4809*$D$10</f>
        <v>67.5</v>
      </c>
      <c r="O4809" s="51">
        <f>E4809*$E$10</f>
        <v>0</v>
      </c>
      <c r="P4809" s="51">
        <f>F4809*$F$10</f>
        <v>189</v>
      </c>
      <c r="Q4809" s="51">
        <f>G4809*$G$10</f>
        <v>0</v>
      </c>
      <c r="R4809" s="51">
        <f>H4809*$H$10</f>
        <v>0</v>
      </c>
      <c r="S4809" s="51">
        <f>(N4809/100)*(I4809*$I$10)+(N4809/100)*(J4809*$J$10)</f>
        <v>37.125</v>
      </c>
      <c r="T4809" s="51">
        <f>(O4809/100)*(K4809*$J$10)</f>
        <v>0</v>
      </c>
      <c r="U4809" s="51">
        <f>(P4809/100)*(K4809*$K$10)+(P4809/100)*(L4809*$L$10)</f>
        <v>264.59999999999997</v>
      </c>
      <c r="V4809" s="51">
        <f>(Q4809/100)*(L4809*$L$10)</f>
        <v>0</v>
      </c>
      <c r="W4809" s="51">
        <f>(R4809/100)*(K4809*$K$10)+(R4809/100)*(L4809*$L$10)</f>
        <v>0</v>
      </c>
      <c r="X4809" s="51">
        <f t="shared" si="685"/>
        <v>104.625</v>
      </c>
      <c r="Y4809" s="51">
        <f t="shared" si="686"/>
        <v>0</v>
      </c>
      <c r="Z4809" s="51">
        <f t="shared" si="687"/>
        <v>453.59999999999997</v>
      </c>
      <c r="AA4809" s="51">
        <f t="shared" si="688"/>
        <v>0</v>
      </c>
      <c r="AB4809" s="51">
        <f t="shared" si="689"/>
        <v>0</v>
      </c>
      <c r="AC4809" s="52">
        <f t="shared" si="690"/>
        <v>558.20000000000005</v>
      </c>
      <c r="AD4809" s="53">
        <f>(ROUND(AC4809-AC4802,1)/AC4802)</f>
        <v>0.30298786181139126</v>
      </c>
    </row>
    <row r="4810" spans="1:30" x14ac:dyDescent="0.25">
      <c r="A4810" s="46" t="s">
        <v>36</v>
      </c>
      <c r="B4810" s="59"/>
      <c r="C4810" s="48" t="s">
        <v>12</v>
      </c>
      <c r="D4810" s="49">
        <v>50</v>
      </c>
      <c r="E4810" s="49">
        <v>0</v>
      </c>
      <c r="F4810" s="49">
        <v>0</v>
      </c>
      <c r="G4810" s="49">
        <v>140</v>
      </c>
      <c r="H4810" s="49">
        <v>0</v>
      </c>
      <c r="I4810" s="50">
        <v>15</v>
      </c>
      <c r="J4810" s="50">
        <v>40</v>
      </c>
      <c r="K4810" s="50">
        <v>0</v>
      </c>
      <c r="L4810" s="50">
        <v>90</v>
      </c>
      <c r="M4810" s="50">
        <v>0</v>
      </c>
      <c r="N4810" s="51">
        <f>D4810*$D$11</f>
        <v>67.5</v>
      </c>
      <c r="O4810" s="51">
        <f>E4810*$E$11</f>
        <v>0</v>
      </c>
      <c r="P4810" s="51">
        <f>F4810*$F$11</f>
        <v>0</v>
      </c>
      <c r="Q4810" s="51">
        <f>G4810*$G$11</f>
        <v>189</v>
      </c>
      <c r="R4810" s="51">
        <f>H4810*$H$11</f>
        <v>0</v>
      </c>
      <c r="S4810" s="51">
        <f>(N4810/100)*(I4810*$I$11)+(N4810/100)*(J4810*$J$11)</f>
        <v>37.125</v>
      </c>
      <c r="T4810" s="51">
        <f>(O4810/100)*(K4810*$K$11)</f>
        <v>0</v>
      </c>
      <c r="U4810" s="51">
        <f>(P4810/100)*(K4810*$K$11)+(P4810/100)*(L4810*$L$11)</f>
        <v>0</v>
      </c>
      <c r="V4810" s="51">
        <f>(Q4810/100)*(L4810*$L$11)</f>
        <v>238.13999999999996</v>
      </c>
      <c r="W4810" s="51">
        <f>(R4810/100)*(K4810*$K$11)+(R4810/100)*(L4810*$L$11)</f>
        <v>0</v>
      </c>
      <c r="X4810" s="51">
        <f t="shared" ref="X4810:X4831" si="691">N4810+S4810</f>
        <v>104.625</v>
      </c>
      <c r="Y4810" s="51">
        <f t="shared" ref="Y4810:Y4831" si="692">O4810+T4810</f>
        <v>0</v>
      </c>
      <c r="Z4810" s="51">
        <f t="shared" ref="Z4810:Z4831" si="693">P4810+U4810</f>
        <v>0</v>
      </c>
      <c r="AA4810" s="51">
        <f t="shared" ref="AA4810:AA4831" si="694">Q4810+V4810</f>
        <v>427.14</v>
      </c>
      <c r="AB4810" s="51">
        <f t="shared" ref="AB4810:AB4831" si="695">R4810+W4810</f>
        <v>0</v>
      </c>
      <c r="AC4810" s="52">
        <f t="shared" ref="AC4810:AC4831" si="696">ROUND(X4810+Y4810+Z4810+AA4810+AB4810,1)</f>
        <v>531.79999999999995</v>
      </c>
      <c r="AD4810" s="53">
        <f>(ROUND(AC4810-AC4802,1)/AC4802)</f>
        <v>0.24136321195144728</v>
      </c>
    </row>
    <row r="4811" spans="1:30" x14ac:dyDescent="0.25">
      <c r="A4811" s="46" t="s">
        <v>37</v>
      </c>
      <c r="B4811" s="59"/>
      <c r="C4811" s="48" t="s">
        <v>13</v>
      </c>
      <c r="D4811" s="49">
        <v>50</v>
      </c>
      <c r="E4811" s="49">
        <v>0</v>
      </c>
      <c r="F4811" s="49">
        <v>0</v>
      </c>
      <c r="G4811" s="49">
        <v>0</v>
      </c>
      <c r="H4811" s="49">
        <v>140</v>
      </c>
      <c r="I4811" s="50">
        <v>15</v>
      </c>
      <c r="J4811" s="50">
        <v>40</v>
      </c>
      <c r="K4811" s="50">
        <v>45</v>
      </c>
      <c r="L4811" s="50">
        <v>45</v>
      </c>
      <c r="M4811" s="50">
        <v>0</v>
      </c>
      <c r="N4811" s="51">
        <f>D4811*$D$12</f>
        <v>67.5</v>
      </c>
      <c r="O4811" s="51">
        <f>E4811*$E$12</f>
        <v>0</v>
      </c>
      <c r="P4811" s="51">
        <f>F4811*$F$12</f>
        <v>0</v>
      </c>
      <c r="Q4811" s="51">
        <f>G4811*$G$12</f>
        <v>0</v>
      </c>
      <c r="R4811" s="51">
        <f>H4811*$H$12</f>
        <v>189</v>
      </c>
      <c r="S4811" s="51">
        <f>(N4811/100)*(I4811*$I$12)+(N4811/100)*(J4811*$J$12)</f>
        <v>37.125</v>
      </c>
      <c r="T4811" s="51">
        <f>(O4811/100)*(K4811*$K$12)</f>
        <v>0</v>
      </c>
      <c r="U4811" s="51">
        <f>(P4811/100)*(K4811*$K$12)+(P4811/100)*(L4811*$L$12)</f>
        <v>0</v>
      </c>
      <c r="V4811" s="51">
        <f>(Q4811/100)*(L4811*$L$12)</f>
        <v>0</v>
      </c>
      <c r="W4811" s="51">
        <f>(R4811/100)*(K4811*$K$12)+(R4811/100)*(L4811*$L$12)</f>
        <v>238.13999999999996</v>
      </c>
      <c r="X4811" s="51">
        <f t="shared" si="691"/>
        <v>104.625</v>
      </c>
      <c r="Y4811" s="51">
        <f t="shared" si="692"/>
        <v>0</v>
      </c>
      <c r="Z4811" s="51">
        <f t="shared" si="693"/>
        <v>0</v>
      </c>
      <c r="AA4811" s="51">
        <f t="shared" si="694"/>
        <v>0</v>
      </c>
      <c r="AB4811" s="51">
        <f t="shared" si="695"/>
        <v>427.14</v>
      </c>
      <c r="AC4811" s="52">
        <f t="shared" si="696"/>
        <v>531.79999999999995</v>
      </c>
      <c r="AD4811" s="53">
        <f>(ROUND(AC4811-AC4802,1)/AC4802)</f>
        <v>0.24136321195144728</v>
      </c>
    </row>
    <row r="4812" spans="1:30" x14ac:dyDescent="0.25">
      <c r="A4812" s="46" t="s">
        <v>38</v>
      </c>
      <c r="B4812" s="59"/>
      <c r="C4812" s="48" t="s">
        <v>14</v>
      </c>
      <c r="D4812" s="49">
        <v>100</v>
      </c>
      <c r="E4812" s="49">
        <v>0</v>
      </c>
      <c r="F4812" s="49">
        <v>60</v>
      </c>
      <c r="G4812" s="49">
        <v>0</v>
      </c>
      <c r="H4812" s="49">
        <v>0</v>
      </c>
      <c r="I4812" s="50">
        <v>0</v>
      </c>
      <c r="J4812" s="50">
        <v>0</v>
      </c>
      <c r="K4812" s="50">
        <v>0</v>
      </c>
      <c r="L4812" s="50">
        <v>0</v>
      </c>
      <c r="M4812" s="50">
        <v>79</v>
      </c>
      <c r="N4812" s="51">
        <f>D4812*$D$13</f>
        <v>135</v>
      </c>
      <c r="O4812" s="51">
        <f>E4812*$E$13</f>
        <v>0</v>
      </c>
      <c r="P4812" s="51">
        <f>F4812*$F$13</f>
        <v>81</v>
      </c>
      <c r="Q4812" s="51">
        <f>G4812*$G$13</f>
        <v>0</v>
      </c>
      <c r="R4812" s="51">
        <f>H4812*$H$13</f>
        <v>0</v>
      </c>
      <c r="S4812" s="51">
        <f>(N4812/100)*(I4812*$I$13)+(N4812/100)*(J4812*$J$13)+(N4812/100)*(M4812*$M$13)</f>
        <v>213.3</v>
      </c>
      <c r="T4812" s="51">
        <f>(O4812/100)*(K4812*$K$13)+(O4812/100)*(M4812*$M$13)</f>
        <v>0</v>
      </c>
      <c r="U4812" s="51">
        <f>(P4812/100)*(K4812*$K$13)+(P4812/100)*(L4812*$L$13)+(P4812/100)*(M4812*$M$13)</f>
        <v>127.98</v>
      </c>
      <c r="V4812" s="51">
        <f>(Q4812/100)*(L4812*$L$13)+(Q4812/100)*(M4812*$M$13)</f>
        <v>0</v>
      </c>
      <c r="W4812" s="51">
        <f>(R4812/100)*(K4812*$K$13)+(R4812/100)*(L4812*$L$13)+(R4812/100)*(M4812*$M$13)</f>
        <v>0</v>
      </c>
      <c r="X4812" s="51">
        <f t="shared" si="691"/>
        <v>348.3</v>
      </c>
      <c r="Y4812" s="51">
        <f t="shared" si="692"/>
        <v>0</v>
      </c>
      <c r="Z4812" s="51">
        <f t="shared" si="693"/>
        <v>208.98000000000002</v>
      </c>
      <c r="AA4812" s="51">
        <f t="shared" si="694"/>
        <v>0</v>
      </c>
      <c r="AB4812" s="51">
        <f t="shared" si="695"/>
        <v>0</v>
      </c>
      <c r="AC4812" s="52">
        <f t="shared" si="696"/>
        <v>557.29999999999995</v>
      </c>
      <c r="AD4812" s="53">
        <f>(ROUND(AC4812-AC4802,1)/AC4802)</f>
        <v>0.30088702147525681</v>
      </c>
    </row>
    <row r="4813" spans="1:30" x14ac:dyDescent="0.25">
      <c r="A4813" s="46" t="s">
        <v>39</v>
      </c>
      <c r="B4813" s="59"/>
      <c r="C4813" s="48" t="s">
        <v>15</v>
      </c>
      <c r="D4813" s="49">
        <v>120</v>
      </c>
      <c r="E4813" s="49">
        <v>0</v>
      </c>
      <c r="F4813" s="49">
        <v>0</v>
      </c>
      <c r="G4813" s="49">
        <v>0</v>
      </c>
      <c r="H4813" s="49">
        <v>0</v>
      </c>
      <c r="I4813" s="50">
        <v>15</v>
      </c>
      <c r="J4813" s="50">
        <v>40</v>
      </c>
      <c r="K4813" s="50">
        <v>80</v>
      </c>
      <c r="L4813" s="50">
        <v>0</v>
      </c>
      <c r="M4813" s="50">
        <v>0</v>
      </c>
      <c r="N4813" s="51">
        <f>D4813*$D$14</f>
        <v>162</v>
      </c>
      <c r="O4813" s="51">
        <f>E4813*$E$14</f>
        <v>0</v>
      </c>
      <c r="P4813" s="51">
        <f>F4813*$F$14</f>
        <v>0</v>
      </c>
      <c r="Q4813" s="51">
        <f>G4813*$G$14</f>
        <v>0</v>
      </c>
      <c r="R4813" s="51">
        <f>H4813*$H$14</f>
        <v>0</v>
      </c>
      <c r="S4813" s="51">
        <f>(N4813/100)*(I4813*$I$14)+(N4813/100)*(J4813*$J$14)+(N4813/100)*(K4813*$K$14)</f>
        <v>348.30000000000007</v>
      </c>
      <c r="T4813" s="51">
        <f>(O4813/100)*(K4813*$K$14)</f>
        <v>0</v>
      </c>
      <c r="U4813" s="51">
        <f>(P4813/100)*(K4813*$K$14)+(P4813/100)*(L4813*$L$14)</f>
        <v>0</v>
      </c>
      <c r="V4813" s="51">
        <f>(Q4813/100)*(L4813*$L$14)</f>
        <v>0</v>
      </c>
      <c r="W4813" s="51">
        <f>(R4813/100)*(K4813*$L$14)+(R4813/100)*(L4813*$M$14)</f>
        <v>0</v>
      </c>
      <c r="X4813" s="51">
        <f t="shared" si="691"/>
        <v>510.30000000000007</v>
      </c>
      <c r="Y4813" s="51">
        <f t="shared" si="692"/>
        <v>0</v>
      </c>
      <c r="Z4813" s="51">
        <f t="shared" si="693"/>
        <v>0</v>
      </c>
      <c r="AA4813" s="51">
        <f t="shared" si="694"/>
        <v>0</v>
      </c>
      <c r="AB4813" s="51">
        <f t="shared" si="695"/>
        <v>0</v>
      </c>
      <c r="AC4813" s="52">
        <f t="shared" si="696"/>
        <v>510.3</v>
      </c>
      <c r="AD4813" s="53">
        <f>(ROUND(AC4813-AC4802,1)/AC4802)</f>
        <v>0.19117647058823531</v>
      </c>
    </row>
    <row r="4814" spans="1:30" x14ac:dyDescent="0.25">
      <c r="A4814" s="46"/>
      <c r="B4814" s="59">
        <v>600</v>
      </c>
      <c r="C4814" s="48" t="s">
        <v>16</v>
      </c>
      <c r="D4814" s="49">
        <v>120</v>
      </c>
      <c r="E4814" s="49">
        <v>0</v>
      </c>
      <c r="F4814" s="49">
        <v>0</v>
      </c>
      <c r="G4814" s="49">
        <v>0</v>
      </c>
      <c r="H4814" s="49">
        <v>0</v>
      </c>
      <c r="I4814" s="50">
        <v>15</v>
      </c>
      <c r="J4814" s="50">
        <v>40</v>
      </c>
      <c r="K4814" s="50">
        <v>0</v>
      </c>
      <c r="L4814" s="50">
        <v>80</v>
      </c>
      <c r="M4814" s="50">
        <v>0</v>
      </c>
      <c r="N4814" s="51">
        <f>D4814*$D$15</f>
        <v>162</v>
      </c>
      <c r="O4814" s="51">
        <f>E4814*$E$15</f>
        <v>0</v>
      </c>
      <c r="P4814" s="51">
        <f>F4814*$F$15</f>
        <v>0</v>
      </c>
      <c r="Q4814" s="51">
        <f>G4814*$G$15</f>
        <v>0</v>
      </c>
      <c r="R4814" s="51">
        <f>H4814*$H$15</f>
        <v>0</v>
      </c>
      <c r="S4814" s="51">
        <f>(N4814/100)*(I4814*$I$15)+(N4814/100)*(J4814*$J$15)+(N4814/100)*(L4814*$L$15)</f>
        <v>348.30000000000007</v>
      </c>
      <c r="T4814" s="51">
        <f>(O4814/100)*(K4814*$K$15)</f>
        <v>0</v>
      </c>
      <c r="U4814" s="51">
        <f>(P4814/100)*(K4814*$K$15)+(P4814/100)*(L4814*$L$15)</f>
        <v>0</v>
      </c>
      <c r="V4814" s="51">
        <f>(Q4814/100)*(L4814*$L$15)</f>
        <v>0</v>
      </c>
      <c r="W4814" s="51">
        <f>(R4814/100)*(K4814*$K$15)+(R4814/100)*(L4814*$L$15)</f>
        <v>0</v>
      </c>
      <c r="X4814" s="51">
        <f t="shared" si="691"/>
        <v>510.30000000000007</v>
      </c>
      <c r="Y4814" s="51">
        <f t="shared" si="692"/>
        <v>0</v>
      </c>
      <c r="Z4814" s="51">
        <f t="shared" si="693"/>
        <v>0</v>
      </c>
      <c r="AA4814" s="51">
        <f t="shared" si="694"/>
        <v>0</v>
      </c>
      <c r="AB4814" s="51">
        <f t="shared" si="695"/>
        <v>0</v>
      </c>
      <c r="AC4814" s="52">
        <f t="shared" si="696"/>
        <v>510.3</v>
      </c>
      <c r="AD4814" s="53">
        <f>(ROUND(AC4814-AC4802,1)/AC4802)</f>
        <v>0.19117647058823531</v>
      </c>
    </row>
    <row r="4815" spans="1:30" x14ac:dyDescent="0.25">
      <c r="A4815" s="46"/>
      <c r="B4815" s="59"/>
      <c r="C4815" s="48" t="s">
        <v>17</v>
      </c>
      <c r="D4815" s="49">
        <v>100</v>
      </c>
      <c r="E4815" s="49">
        <v>0</v>
      </c>
      <c r="F4815" s="49">
        <v>60</v>
      </c>
      <c r="G4815" s="49">
        <v>0</v>
      </c>
      <c r="H4815" s="49">
        <v>0</v>
      </c>
      <c r="I4815" s="50">
        <v>15</v>
      </c>
      <c r="J4815" s="50">
        <v>80</v>
      </c>
      <c r="K4815" s="50">
        <v>15</v>
      </c>
      <c r="L4815" s="50">
        <v>15</v>
      </c>
      <c r="M4815" s="50">
        <v>0</v>
      </c>
      <c r="N4815" s="51">
        <f>D4815*$D$16</f>
        <v>135</v>
      </c>
      <c r="O4815" s="51">
        <f>E4815*$E$16</f>
        <v>0</v>
      </c>
      <c r="P4815" s="51">
        <f>F4815*$F$16</f>
        <v>81</v>
      </c>
      <c r="Q4815" s="51">
        <f>G4815*$G$16</f>
        <v>0</v>
      </c>
      <c r="R4815" s="51">
        <f>H4815*$H$16</f>
        <v>0</v>
      </c>
      <c r="S4815" s="51">
        <f>(N4815/100)*(I4815*$I$16)+(N4815/100)*(J4815*$J$16)</f>
        <v>290.25</v>
      </c>
      <c r="T4815" s="51">
        <f>(O4815/100)*(K4815*$K$16)</f>
        <v>0</v>
      </c>
      <c r="U4815" s="51">
        <f>(P4815/100)*(K4815*$K$16)+(P4815/100)*(L4815*$L$16)</f>
        <v>24.3</v>
      </c>
      <c r="V4815" s="51">
        <f>(Q4815/100)*(L4815*$L$16)</f>
        <v>0</v>
      </c>
      <c r="W4815" s="51">
        <f>(R4815/100)*(K4815*$K$16)+(R4815/100)*(L4815*$L$16)</f>
        <v>0</v>
      </c>
      <c r="X4815" s="51">
        <f t="shared" si="691"/>
        <v>425.25</v>
      </c>
      <c r="Y4815" s="51">
        <f t="shared" si="692"/>
        <v>0</v>
      </c>
      <c r="Z4815" s="51">
        <f t="shared" si="693"/>
        <v>105.3</v>
      </c>
      <c r="AA4815" s="51">
        <f t="shared" si="694"/>
        <v>0</v>
      </c>
      <c r="AB4815" s="51">
        <f t="shared" si="695"/>
        <v>0</v>
      </c>
      <c r="AC4815" s="52">
        <f t="shared" si="696"/>
        <v>530.6</v>
      </c>
      <c r="AD4815" s="53">
        <f>(ROUND(AC4815-AC4802,1)/AC4802)</f>
        <v>0.23856209150326799</v>
      </c>
    </row>
    <row r="4816" spans="1:30" x14ac:dyDescent="0.25">
      <c r="A4816" s="46"/>
      <c r="B4816" s="59"/>
      <c r="C4816" s="48" t="s">
        <v>18</v>
      </c>
      <c r="D4816" s="49">
        <v>100</v>
      </c>
      <c r="E4816" s="49">
        <v>0</v>
      </c>
      <c r="F4816" s="49">
        <v>60</v>
      </c>
      <c r="G4816" s="49">
        <v>0</v>
      </c>
      <c r="H4816" s="49">
        <v>0</v>
      </c>
      <c r="I4816" s="50">
        <v>50</v>
      </c>
      <c r="J4816" s="50">
        <v>40</v>
      </c>
      <c r="K4816" s="50">
        <v>15</v>
      </c>
      <c r="L4816" s="50">
        <v>15</v>
      </c>
      <c r="M4816" s="50">
        <v>0</v>
      </c>
      <c r="N4816" s="51">
        <f>D4816*$D$17</f>
        <v>135</v>
      </c>
      <c r="O4816" s="51">
        <f>E4816*$E$17</f>
        <v>0</v>
      </c>
      <c r="P4816" s="51">
        <f>F4816*$F$17</f>
        <v>81</v>
      </c>
      <c r="Q4816" s="51">
        <f>G4816*$G$17</f>
        <v>0</v>
      </c>
      <c r="R4816" s="51">
        <f>H4816*$H$17</f>
        <v>0</v>
      </c>
      <c r="S4816" s="51">
        <f>(N4816/100)*(I4816*$I$17)+(N4816/100)*(J4816*$J$17)</f>
        <v>222.75</v>
      </c>
      <c r="T4816" s="51">
        <f>(O4816/100)*(K4816*$K$17)</f>
        <v>0</v>
      </c>
      <c r="U4816" s="51">
        <f>(P4816/100)*(K4816*$K$17)+(P4816/100)*(L4816*$L$17)</f>
        <v>24.3</v>
      </c>
      <c r="V4816" s="51">
        <f>(Q4816/100)*(L4816*$L$17)</f>
        <v>0</v>
      </c>
      <c r="W4816" s="51">
        <f>(R4816/100)*(K4816*$K$17)+(R4816/100)*(L4816*$L$17)</f>
        <v>0</v>
      </c>
      <c r="X4816" s="51">
        <f t="shared" si="691"/>
        <v>357.75</v>
      </c>
      <c r="Y4816" s="51">
        <f t="shared" si="692"/>
        <v>0</v>
      </c>
      <c r="Z4816" s="51">
        <f t="shared" si="693"/>
        <v>105.3</v>
      </c>
      <c r="AA4816" s="51">
        <f t="shared" si="694"/>
        <v>0</v>
      </c>
      <c r="AB4816" s="51">
        <f t="shared" si="695"/>
        <v>0</v>
      </c>
      <c r="AC4816" s="52">
        <f t="shared" si="696"/>
        <v>463.1</v>
      </c>
      <c r="AD4816" s="53">
        <f>(ROUND(AC4816-AC4802,1)/AC4802)</f>
        <v>8.0999066293183958E-2</v>
      </c>
    </row>
    <row r="4817" spans="1:30" x14ac:dyDescent="0.25">
      <c r="A4817" s="54" t="s">
        <v>19</v>
      </c>
      <c r="B4817" s="60" t="s">
        <v>383</v>
      </c>
      <c r="C4817" s="38" t="s">
        <v>50</v>
      </c>
      <c r="D4817" s="39">
        <v>50</v>
      </c>
      <c r="E4817" s="39">
        <v>50</v>
      </c>
      <c r="F4817" s="39">
        <v>50</v>
      </c>
      <c r="G4817" s="39">
        <v>50</v>
      </c>
      <c r="H4817" s="39">
        <v>50</v>
      </c>
      <c r="I4817" s="40">
        <v>10</v>
      </c>
      <c r="J4817" s="40">
        <v>10</v>
      </c>
      <c r="K4817" s="40">
        <v>10</v>
      </c>
      <c r="L4817" s="40">
        <v>10</v>
      </c>
      <c r="M4817" s="40">
        <v>0</v>
      </c>
      <c r="N4817" s="41">
        <f>D4817*$D$3</f>
        <v>70</v>
      </c>
      <c r="O4817" s="41">
        <f>E4817*$E$3</f>
        <v>70</v>
      </c>
      <c r="P4817" s="41">
        <f>F4817*$F$3</f>
        <v>70</v>
      </c>
      <c r="Q4817" s="41">
        <f>G4817*$G$3</f>
        <v>70</v>
      </c>
      <c r="R4817" s="41">
        <f>H4817*$H$3</f>
        <v>70</v>
      </c>
      <c r="S4817" s="41">
        <f>(N4817/100)*(I4817*$I$3)+(N4817/100)*(J4817*$J$3)</f>
        <v>28</v>
      </c>
      <c r="T4817" s="41">
        <f>(O4817/100)*(K4817*$K$3)</f>
        <v>14</v>
      </c>
      <c r="U4817" s="41">
        <f>(P4817/100)*(K4817*$K$3)+(P4817/100)*(L4817*$L$3)</f>
        <v>28</v>
      </c>
      <c r="V4817" s="41">
        <f>(Q4817/100)*(L4817*$L$3)</f>
        <v>14</v>
      </c>
      <c r="W4817" s="41">
        <f>(R4817/100)*(K4817*$K$3)+(R4817/100)*(L4817*$L$3)</f>
        <v>28</v>
      </c>
      <c r="X4817" s="41">
        <f t="shared" si="691"/>
        <v>98</v>
      </c>
      <c r="Y4817" s="41">
        <f t="shared" si="692"/>
        <v>84</v>
      </c>
      <c r="Z4817" s="41">
        <f t="shared" si="693"/>
        <v>98</v>
      </c>
      <c r="AA4817" s="41">
        <f t="shared" si="694"/>
        <v>84</v>
      </c>
      <c r="AB4817" s="41">
        <f t="shared" si="695"/>
        <v>98</v>
      </c>
      <c r="AC4817" s="42">
        <f t="shared" si="696"/>
        <v>462</v>
      </c>
      <c r="AD4817" s="43"/>
    </row>
    <row r="4818" spans="1:30" x14ac:dyDescent="0.25">
      <c r="A4818" s="46" t="s">
        <v>29</v>
      </c>
      <c r="B4818" s="61">
        <v>20</v>
      </c>
      <c r="C4818" s="48" t="s">
        <v>5</v>
      </c>
      <c r="D4818" s="49">
        <v>50</v>
      </c>
      <c r="E4818" s="49">
        <v>50</v>
      </c>
      <c r="F4818" s="49">
        <v>50</v>
      </c>
      <c r="G4818" s="49">
        <v>50</v>
      </c>
      <c r="H4818" s="49">
        <v>50</v>
      </c>
      <c r="I4818" s="50">
        <v>60</v>
      </c>
      <c r="J4818" s="50">
        <v>60</v>
      </c>
      <c r="K4818" s="50">
        <v>10</v>
      </c>
      <c r="L4818" s="50">
        <v>10</v>
      </c>
      <c r="M4818" s="50">
        <v>0</v>
      </c>
      <c r="N4818" s="51">
        <f>D4818*$D$4</f>
        <v>67.5</v>
      </c>
      <c r="O4818" s="51">
        <f>E4818*$E$4</f>
        <v>67.5</v>
      </c>
      <c r="P4818" s="51">
        <f>F4818*$F$4</f>
        <v>67.5</v>
      </c>
      <c r="Q4818" s="51">
        <f>G4818*$G$4</f>
        <v>67.5</v>
      </c>
      <c r="R4818" s="51">
        <f>H4818*$H$4</f>
        <v>67.5</v>
      </c>
      <c r="S4818" s="51">
        <f>(N4818/100)*(I4818*$I$4)+(N4818/100)*(J4818*$J$4)</f>
        <v>162</v>
      </c>
      <c r="T4818" s="51">
        <f>(O4818/100)*(K4818*$K$4)</f>
        <v>13.5</v>
      </c>
      <c r="U4818" s="51">
        <f>(P4818/100)*(K4818*$K$4)+(P4818/100)*(L4818*$L$4)</f>
        <v>27</v>
      </c>
      <c r="V4818" s="51">
        <f>(Q4818/100)*(L4818*$L$4)</f>
        <v>13.5</v>
      </c>
      <c r="W4818" s="51">
        <f>(R4818/100)*(K4818*$K$4)+(R4818/100)*(L4818*$L$4)</f>
        <v>27</v>
      </c>
      <c r="X4818" s="51">
        <f t="shared" si="691"/>
        <v>229.5</v>
      </c>
      <c r="Y4818" s="51">
        <f t="shared" si="692"/>
        <v>81</v>
      </c>
      <c r="Z4818" s="51">
        <f t="shared" si="693"/>
        <v>94.5</v>
      </c>
      <c r="AA4818" s="51">
        <f t="shared" si="694"/>
        <v>81</v>
      </c>
      <c r="AB4818" s="51">
        <f t="shared" si="695"/>
        <v>94.5</v>
      </c>
      <c r="AC4818" s="52">
        <f t="shared" si="696"/>
        <v>580.5</v>
      </c>
      <c r="AD4818" s="53">
        <f>(ROUND(AC4818-AC4817,1)/AC4817)</f>
        <v>0.2564935064935065</v>
      </c>
    </row>
    <row r="4819" spans="1:30" x14ac:dyDescent="0.25">
      <c r="A4819" s="46" t="s">
        <v>30</v>
      </c>
      <c r="B4819" s="61">
        <v>20</v>
      </c>
      <c r="C4819" s="48" t="s">
        <v>6</v>
      </c>
      <c r="D4819" s="49">
        <v>50</v>
      </c>
      <c r="E4819" s="49">
        <v>50</v>
      </c>
      <c r="F4819" s="49">
        <v>50</v>
      </c>
      <c r="G4819" s="49">
        <v>50</v>
      </c>
      <c r="H4819" s="49">
        <v>50</v>
      </c>
      <c r="I4819" s="50">
        <v>10</v>
      </c>
      <c r="J4819" s="50">
        <v>10</v>
      </c>
      <c r="K4819" s="50">
        <v>10</v>
      </c>
      <c r="L4819" s="50">
        <v>10</v>
      </c>
      <c r="M4819" s="50">
        <v>0</v>
      </c>
      <c r="N4819" s="51">
        <f>D4819*$D$5</f>
        <v>70</v>
      </c>
      <c r="O4819" s="51">
        <f>E4819*$E$5</f>
        <v>70</v>
      </c>
      <c r="P4819" s="51">
        <f>F4819*$F$5</f>
        <v>70</v>
      </c>
      <c r="Q4819" s="51">
        <f>G4819*$G$5</f>
        <v>70</v>
      </c>
      <c r="R4819" s="51">
        <f>H4819*$H$5</f>
        <v>70</v>
      </c>
      <c r="S4819" s="51">
        <f>(N4819/100)*(I4819*$I$5)+(N4819/100)*(J4819*$J$5)</f>
        <v>28</v>
      </c>
      <c r="T4819" s="51">
        <f>(O4819/100)*(K4819*$K$5)</f>
        <v>14</v>
      </c>
      <c r="U4819" s="51">
        <f>(P4819/100)*(K4819*$K$5)+(P4819/100)*(L4819*$L$5)</f>
        <v>28</v>
      </c>
      <c r="V4819" s="51">
        <f>(Q4819/100)*(L4819*$L$5)</f>
        <v>14</v>
      </c>
      <c r="W4819" s="51">
        <f>(R4819/100)*(K4819*$K$5)+(R4819/100)*(L4819*$L$5)</f>
        <v>28</v>
      </c>
      <c r="X4819" s="51">
        <f t="shared" si="691"/>
        <v>98</v>
      </c>
      <c r="Y4819" s="51">
        <f t="shared" si="692"/>
        <v>84</v>
      </c>
      <c r="Z4819" s="51">
        <f t="shared" si="693"/>
        <v>98</v>
      </c>
      <c r="AA4819" s="51">
        <f t="shared" si="694"/>
        <v>84</v>
      </c>
      <c r="AB4819" s="51">
        <f t="shared" si="695"/>
        <v>98</v>
      </c>
      <c r="AC4819" s="52">
        <f t="shared" si="696"/>
        <v>462</v>
      </c>
      <c r="AD4819" s="53">
        <f>(ROUND(AC4819-AC4817,1)/AC4817)</f>
        <v>0</v>
      </c>
    </row>
    <row r="4820" spans="1:30" x14ac:dyDescent="0.25">
      <c r="A4820" s="46" t="s">
        <v>31</v>
      </c>
      <c r="B4820" s="61">
        <v>20</v>
      </c>
      <c r="C4820" s="48" t="s">
        <v>7</v>
      </c>
      <c r="D4820" s="49">
        <v>50</v>
      </c>
      <c r="E4820" s="49">
        <v>50</v>
      </c>
      <c r="F4820" s="49">
        <v>50</v>
      </c>
      <c r="G4820" s="49">
        <v>50</v>
      </c>
      <c r="H4820" s="49">
        <v>50</v>
      </c>
      <c r="I4820" s="50">
        <v>10</v>
      </c>
      <c r="J4820" s="50">
        <v>10</v>
      </c>
      <c r="K4820" s="50">
        <v>10</v>
      </c>
      <c r="L4820" s="50">
        <v>10</v>
      </c>
      <c r="M4820" s="50">
        <v>0</v>
      </c>
      <c r="N4820" s="51">
        <f>D4820*$D$6</f>
        <v>70</v>
      </c>
      <c r="O4820" s="51">
        <f>E4820*$E$6</f>
        <v>70</v>
      </c>
      <c r="P4820" s="51">
        <f>F4820*$F$6</f>
        <v>70</v>
      </c>
      <c r="Q4820" s="51">
        <f>G4820*$G$6</f>
        <v>70</v>
      </c>
      <c r="R4820" s="51">
        <f>H4820*$H$6</f>
        <v>70</v>
      </c>
      <c r="S4820" s="51">
        <f>(N4820/100)*(I4820*$I$6)+(N4820/100)*(J4820*$J$6)</f>
        <v>28</v>
      </c>
      <c r="T4820" s="51">
        <f>(O4820/100)*(K4820*$K$6)</f>
        <v>14</v>
      </c>
      <c r="U4820" s="51">
        <f>(P4820/100)*(K4820*$K$6)+(P4820/100)*(L4820*$L$6)</f>
        <v>28</v>
      </c>
      <c r="V4820" s="51">
        <f>(Q4820/100)*(L4820*$L$6)</f>
        <v>14</v>
      </c>
      <c r="W4820" s="51">
        <f>(R4820/100)*(K4820*$K$6)+(R4820/100)*(L4820*$L$6)</f>
        <v>28</v>
      </c>
      <c r="X4820" s="51">
        <f t="shared" si="691"/>
        <v>98</v>
      </c>
      <c r="Y4820" s="51">
        <f t="shared" si="692"/>
        <v>84</v>
      </c>
      <c r="Z4820" s="51">
        <f t="shared" si="693"/>
        <v>98</v>
      </c>
      <c r="AA4820" s="51">
        <f t="shared" si="694"/>
        <v>84</v>
      </c>
      <c r="AB4820" s="51">
        <f t="shared" si="695"/>
        <v>98</v>
      </c>
      <c r="AC4820" s="52">
        <f t="shared" si="696"/>
        <v>462</v>
      </c>
      <c r="AD4820" s="53">
        <f>(ROUND(AC4820-AC4817,1)/AC4817)</f>
        <v>0</v>
      </c>
    </row>
    <row r="4821" spans="1:30" x14ac:dyDescent="0.25">
      <c r="A4821" s="46" t="s">
        <v>32</v>
      </c>
      <c r="B4821" s="61">
        <v>20</v>
      </c>
      <c r="C4821" s="48" t="s">
        <v>8</v>
      </c>
      <c r="D4821" s="49">
        <v>50</v>
      </c>
      <c r="E4821" s="49">
        <v>50</v>
      </c>
      <c r="F4821" s="49">
        <v>50</v>
      </c>
      <c r="G4821" s="49">
        <v>50</v>
      </c>
      <c r="H4821" s="49">
        <v>50</v>
      </c>
      <c r="I4821" s="50">
        <v>10</v>
      </c>
      <c r="J4821" s="50">
        <v>10</v>
      </c>
      <c r="K4821" s="50">
        <v>10</v>
      </c>
      <c r="L4821" s="50">
        <v>10</v>
      </c>
      <c r="M4821" s="50">
        <v>0</v>
      </c>
      <c r="N4821" s="51">
        <f>D4821*$D$7</f>
        <v>70</v>
      </c>
      <c r="O4821" s="51">
        <f>E4821*$E$7</f>
        <v>70</v>
      </c>
      <c r="P4821" s="51">
        <f>F4821*$F$7</f>
        <v>70</v>
      </c>
      <c r="Q4821" s="51">
        <f>G4821*$G$7</f>
        <v>70</v>
      </c>
      <c r="R4821" s="51">
        <f>H4821*$H$7</f>
        <v>70</v>
      </c>
      <c r="S4821" s="51">
        <f>(N4821/100)*(I4821*$I$7)+(N4821/100)*(J4821*$J$7)</f>
        <v>28</v>
      </c>
      <c r="T4821" s="51">
        <f>(O4821/100)*(K4821*$K$7)</f>
        <v>14</v>
      </c>
      <c r="U4821" s="51">
        <f>(P4821/100)*(K4821*$K$7)+(P4821/100)*(L4821*$L$7)</f>
        <v>28</v>
      </c>
      <c r="V4821" s="51">
        <f>(Q4821/100)*(L4821*$L$7)</f>
        <v>14</v>
      </c>
      <c r="W4821" s="51">
        <f>(R4821/100)*(K4821*$K$7)+(R4821/100)*(L4821*$L$7)</f>
        <v>28</v>
      </c>
      <c r="X4821" s="51">
        <f t="shared" si="691"/>
        <v>98</v>
      </c>
      <c r="Y4821" s="51">
        <f t="shared" si="692"/>
        <v>84</v>
      </c>
      <c r="Z4821" s="51">
        <f t="shared" si="693"/>
        <v>98</v>
      </c>
      <c r="AA4821" s="51">
        <f t="shared" si="694"/>
        <v>84</v>
      </c>
      <c r="AB4821" s="51">
        <f t="shared" si="695"/>
        <v>98</v>
      </c>
      <c r="AC4821" s="52">
        <f t="shared" si="696"/>
        <v>462</v>
      </c>
      <c r="AD4821" s="53">
        <f>(ROUND(AC4821-AC4817,1)/AC4817)</f>
        <v>0</v>
      </c>
    </row>
    <row r="4822" spans="1:30" x14ac:dyDescent="0.25">
      <c r="A4822" s="46" t="s">
        <v>33</v>
      </c>
      <c r="B4822" s="61"/>
      <c r="C4822" s="48" t="s">
        <v>9</v>
      </c>
      <c r="D4822" s="49">
        <v>50</v>
      </c>
      <c r="E4822" s="49">
        <v>50</v>
      </c>
      <c r="F4822" s="49">
        <v>50</v>
      </c>
      <c r="G4822" s="49">
        <v>50</v>
      </c>
      <c r="H4822" s="49">
        <v>50</v>
      </c>
      <c r="I4822" s="50">
        <v>10</v>
      </c>
      <c r="J4822" s="50">
        <v>10</v>
      </c>
      <c r="K4822" s="50">
        <v>10</v>
      </c>
      <c r="L4822" s="50">
        <v>10</v>
      </c>
      <c r="M4822" s="50">
        <v>0</v>
      </c>
      <c r="N4822" s="51">
        <f>D4822*$D$8</f>
        <v>70</v>
      </c>
      <c r="O4822" s="51">
        <f>E4822*$E$8</f>
        <v>70</v>
      </c>
      <c r="P4822" s="51">
        <f>F4822*$F$8</f>
        <v>70</v>
      </c>
      <c r="Q4822" s="51">
        <f>G4822*$G$8</f>
        <v>70</v>
      </c>
      <c r="R4822" s="51">
        <f>H4822*$H$8</f>
        <v>70</v>
      </c>
      <c r="S4822" s="51">
        <f>(N4822/100)*(I4822*$I$8)+(N4822/100)*(J4822*$J$8)</f>
        <v>28</v>
      </c>
      <c r="T4822" s="51">
        <f>(O4822/100)*(K4822*$K$8)</f>
        <v>14</v>
      </c>
      <c r="U4822" s="51">
        <f>(P4822/100)*(K4822*$K$8)+(P4822/100)*(L4822*$L$8)</f>
        <v>28</v>
      </c>
      <c r="V4822" s="51">
        <f>(Q4822/100)*(L4822*$L$8)</f>
        <v>14</v>
      </c>
      <c r="W4822" s="51">
        <f>(R4822/100)*(K4822*$K$8)+(R4822/100)*(L4822*$L$8)</f>
        <v>28</v>
      </c>
      <c r="X4822" s="51">
        <f t="shared" si="691"/>
        <v>98</v>
      </c>
      <c r="Y4822" s="51">
        <f t="shared" si="692"/>
        <v>84</v>
      </c>
      <c r="Z4822" s="51">
        <f t="shared" si="693"/>
        <v>98</v>
      </c>
      <c r="AA4822" s="51">
        <f t="shared" si="694"/>
        <v>84</v>
      </c>
      <c r="AB4822" s="51">
        <f t="shared" si="695"/>
        <v>98</v>
      </c>
      <c r="AC4822" s="52">
        <f t="shared" si="696"/>
        <v>462</v>
      </c>
      <c r="AD4822" s="53">
        <f>(ROUND(AC4822-AC4817,1)/AC4817)</f>
        <v>0</v>
      </c>
    </row>
    <row r="4823" spans="1:30" x14ac:dyDescent="0.25">
      <c r="A4823" s="46" t="s">
        <v>34</v>
      </c>
      <c r="B4823" s="61"/>
      <c r="C4823" s="48" t="s">
        <v>10</v>
      </c>
      <c r="D4823" s="49">
        <v>25</v>
      </c>
      <c r="E4823" s="49">
        <v>200</v>
      </c>
      <c r="F4823" s="49">
        <v>0</v>
      </c>
      <c r="G4823" s="49">
        <v>0</v>
      </c>
      <c r="H4823" s="49">
        <v>0</v>
      </c>
      <c r="I4823" s="50">
        <v>10</v>
      </c>
      <c r="J4823" s="50">
        <v>10</v>
      </c>
      <c r="K4823" s="50">
        <v>70</v>
      </c>
      <c r="L4823" s="50">
        <v>0</v>
      </c>
      <c r="M4823" s="50">
        <v>0</v>
      </c>
      <c r="N4823" s="51">
        <f>D4823*$D$9</f>
        <v>33.75</v>
      </c>
      <c r="O4823" s="51">
        <f>E4823*$E$9</f>
        <v>270</v>
      </c>
      <c r="P4823" s="51">
        <f>F4823*$F$9</f>
        <v>0</v>
      </c>
      <c r="Q4823" s="51">
        <f>G4823*$G$9</f>
        <v>0</v>
      </c>
      <c r="R4823" s="51">
        <f>H4823*$H$9</f>
        <v>0</v>
      </c>
      <c r="S4823" s="51">
        <f>(N4823/100)*(I4823*$I$9)+(N4823/100)*(J4823*$J$9)</f>
        <v>6.75</v>
      </c>
      <c r="T4823" s="51">
        <f>(O4823/100)*(K4823*$K$9)</f>
        <v>264.60000000000002</v>
      </c>
      <c r="U4823" s="51">
        <f>(P4823/100)*(K4823*$K$9)+(P4823/100)*(L4823*$L$9)</f>
        <v>0</v>
      </c>
      <c r="V4823" s="51">
        <f>(Q4823/100)*(L4823*$L$9)</f>
        <v>0</v>
      </c>
      <c r="W4823" s="51">
        <f>(R4823/100)*(K4823*$K$9)+(R4823/100)*(L4823*$L$9)</f>
        <v>0</v>
      </c>
      <c r="X4823" s="51">
        <f t="shared" si="691"/>
        <v>40.5</v>
      </c>
      <c r="Y4823" s="51">
        <f t="shared" si="692"/>
        <v>534.6</v>
      </c>
      <c r="Z4823" s="51">
        <f t="shared" si="693"/>
        <v>0</v>
      </c>
      <c r="AA4823" s="51">
        <f t="shared" si="694"/>
        <v>0</v>
      </c>
      <c r="AB4823" s="51">
        <f t="shared" si="695"/>
        <v>0</v>
      </c>
      <c r="AC4823" s="52">
        <f t="shared" si="696"/>
        <v>575.1</v>
      </c>
      <c r="AD4823" s="53">
        <f>(ROUND(AC4823-AC4817,1)/AC4817)</f>
        <v>0.2448051948051948</v>
      </c>
    </row>
    <row r="4824" spans="1:30" x14ac:dyDescent="0.25">
      <c r="A4824" s="46" t="s">
        <v>35</v>
      </c>
      <c r="B4824" s="61"/>
      <c r="C4824" s="48" t="s">
        <v>11</v>
      </c>
      <c r="D4824" s="49">
        <v>25</v>
      </c>
      <c r="E4824" s="49">
        <v>0</v>
      </c>
      <c r="F4824" s="49">
        <v>200</v>
      </c>
      <c r="G4824" s="49">
        <v>0</v>
      </c>
      <c r="H4824" s="49">
        <v>0</v>
      </c>
      <c r="I4824" s="50">
        <v>10</v>
      </c>
      <c r="J4824" s="50">
        <v>10</v>
      </c>
      <c r="K4824" s="50">
        <v>35</v>
      </c>
      <c r="L4824" s="50">
        <v>35</v>
      </c>
      <c r="M4824" s="50">
        <v>0</v>
      </c>
      <c r="N4824" s="51">
        <f>D4824*$D$10</f>
        <v>33.75</v>
      </c>
      <c r="O4824" s="51">
        <f>E4824*$E$10</f>
        <v>0</v>
      </c>
      <c r="P4824" s="51">
        <f>F4824*$F$10</f>
        <v>270</v>
      </c>
      <c r="Q4824" s="51">
        <f>G4824*$G$10</f>
        <v>0</v>
      </c>
      <c r="R4824" s="51">
        <f>H4824*$H$10</f>
        <v>0</v>
      </c>
      <c r="S4824" s="51">
        <f>(N4824/100)*(I4824*$I$10)+(N4824/100)*(J4824*$J$10)</f>
        <v>6.75</v>
      </c>
      <c r="T4824" s="51">
        <f>(O4824/100)*(K4824*$J$10)</f>
        <v>0</v>
      </c>
      <c r="U4824" s="51">
        <f>(P4824/100)*(K4824*$K$10)+(P4824/100)*(L4824*$L$10)</f>
        <v>264.60000000000002</v>
      </c>
      <c r="V4824" s="51">
        <f>(Q4824/100)*(L4824*$L$10)</f>
        <v>0</v>
      </c>
      <c r="W4824" s="51">
        <f>(R4824/100)*(K4824*$K$10)+(R4824/100)*(L4824*$L$10)</f>
        <v>0</v>
      </c>
      <c r="X4824" s="51">
        <f t="shared" si="691"/>
        <v>40.5</v>
      </c>
      <c r="Y4824" s="51">
        <f t="shared" si="692"/>
        <v>0</v>
      </c>
      <c r="Z4824" s="51">
        <f t="shared" si="693"/>
        <v>534.6</v>
      </c>
      <c r="AA4824" s="51">
        <f t="shared" si="694"/>
        <v>0</v>
      </c>
      <c r="AB4824" s="51">
        <f t="shared" si="695"/>
        <v>0</v>
      </c>
      <c r="AC4824" s="52">
        <f t="shared" si="696"/>
        <v>575.1</v>
      </c>
      <c r="AD4824" s="53">
        <f>(ROUND(AC4824-AC4817,1)/AC4817)</f>
        <v>0.2448051948051948</v>
      </c>
    </row>
    <row r="4825" spans="1:30" x14ac:dyDescent="0.25">
      <c r="A4825" s="46" t="s">
        <v>36</v>
      </c>
      <c r="B4825" s="61"/>
      <c r="C4825" s="48" t="s">
        <v>12</v>
      </c>
      <c r="D4825" s="49">
        <v>25</v>
      </c>
      <c r="E4825" s="49">
        <v>0</v>
      </c>
      <c r="F4825" s="49">
        <v>0</v>
      </c>
      <c r="G4825" s="49">
        <v>200</v>
      </c>
      <c r="H4825" s="49">
        <v>0</v>
      </c>
      <c r="I4825" s="50">
        <v>10</v>
      </c>
      <c r="J4825" s="50">
        <v>10</v>
      </c>
      <c r="K4825" s="50">
        <v>0</v>
      </c>
      <c r="L4825" s="50">
        <v>70</v>
      </c>
      <c r="M4825" s="50">
        <v>0</v>
      </c>
      <c r="N4825" s="51">
        <f>D4825*$D$11</f>
        <v>33.75</v>
      </c>
      <c r="O4825" s="51">
        <f>E4825*$E$11</f>
        <v>0</v>
      </c>
      <c r="P4825" s="51">
        <f>F4825*$F$11</f>
        <v>0</v>
      </c>
      <c r="Q4825" s="51">
        <f>G4825*$G$11</f>
        <v>270</v>
      </c>
      <c r="R4825" s="51">
        <f>H4825*$H$11</f>
        <v>0</v>
      </c>
      <c r="S4825" s="51">
        <f>(N4825/100)*(I4825*$I$11)+(N4825/100)*(J4825*$J$11)</f>
        <v>6.75</v>
      </c>
      <c r="T4825" s="51">
        <f>(O4825/100)*(K4825*$K$11)</f>
        <v>0</v>
      </c>
      <c r="U4825" s="51">
        <f>(P4825/100)*(K4825*$K$11)+(P4825/100)*(L4825*$L$11)</f>
        <v>0</v>
      </c>
      <c r="V4825" s="51">
        <f>(Q4825/100)*(L4825*$L$11)</f>
        <v>264.60000000000002</v>
      </c>
      <c r="W4825" s="51">
        <f>(R4825/100)*(K4825*$K$11)+(R4825/100)*(L4825*$L$11)</f>
        <v>0</v>
      </c>
      <c r="X4825" s="51">
        <f t="shared" si="691"/>
        <v>40.5</v>
      </c>
      <c r="Y4825" s="51">
        <f t="shared" si="692"/>
        <v>0</v>
      </c>
      <c r="Z4825" s="51">
        <f t="shared" si="693"/>
        <v>0</v>
      </c>
      <c r="AA4825" s="51">
        <f t="shared" si="694"/>
        <v>534.6</v>
      </c>
      <c r="AB4825" s="51">
        <f t="shared" si="695"/>
        <v>0</v>
      </c>
      <c r="AC4825" s="52">
        <f t="shared" si="696"/>
        <v>575.1</v>
      </c>
      <c r="AD4825" s="53">
        <f>(ROUND(AC4825-AC4817,1)/AC4817)</f>
        <v>0.2448051948051948</v>
      </c>
    </row>
    <row r="4826" spans="1:30" x14ac:dyDescent="0.25">
      <c r="A4826" s="46" t="s">
        <v>37</v>
      </c>
      <c r="B4826" s="61"/>
      <c r="C4826" s="48" t="s">
        <v>13</v>
      </c>
      <c r="D4826" s="49">
        <v>25</v>
      </c>
      <c r="E4826" s="49">
        <v>0</v>
      </c>
      <c r="F4826" s="49">
        <v>0</v>
      </c>
      <c r="G4826" s="49">
        <v>0</v>
      </c>
      <c r="H4826" s="49">
        <v>200</v>
      </c>
      <c r="I4826" s="50">
        <v>10</v>
      </c>
      <c r="J4826" s="50">
        <v>10</v>
      </c>
      <c r="K4826" s="50">
        <v>35</v>
      </c>
      <c r="L4826" s="50">
        <v>35</v>
      </c>
      <c r="M4826" s="50">
        <v>0</v>
      </c>
      <c r="N4826" s="51">
        <f>D4826*$D$12</f>
        <v>33.75</v>
      </c>
      <c r="O4826" s="51">
        <f>E4826*$E$12</f>
        <v>0</v>
      </c>
      <c r="P4826" s="51">
        <f>F4826*$F$12</f>
        <v>0</v>
      </c>
      <c r="Q4826" s="51">
        <f>G4826*$G$12</f>
        <v>0</v>
      </c>
      <c r="R4826" s="51">
        <f>H4826*$H$12</f>
        <v>270</v>
      </c>
      <c r="S4826" s="51">
        <f>(N4826/100)*(I4826*$I$12)+(N4826/100)*(J4826*$J$12)</f>
        <v>6.75</v>
      </c>
      <c r="T4826" s="51">
        <f>(O4826/100)*(K4826*$K$12)</f>
        <v>0</v>
      </c>
      <c r="U4826" s="51">
        <f>(P4826/100)*(K4826*$K$12)+(P4826/100)*(L4826*$L$12)</f>
        <v>0</v>
      </c>
      <c r="V4826" s="51">
        <f>(Q4826/100)*(L4826*$L$12)</f>
        <v>0</v>
      </c>
      <c r="W4826" s="51">
        <f>(R4826/100)*(K4826*$K$12)+(R4826/100)*(L4826*$L$12)</f>
        <v>264.60000000000002</v>
      </c>
      <c r="X4826" s="51">
        <f t="shared" si="691"/>
        <v>40.5</v>
      </c>
      <c r="Y4826" s="51">
        <f t="shared" si="692"/>
        <v>0</v>
      </c>
      <c r="Z4826" s="51">
        <f t="shared" si="693"/>
        <v>0</v>
      </c>
      <c r="AA4826" s="51">
        <f t="shared" si="694"/>
        <v>0</v>
      </c>
      <c r="AB4826" s="51">
        <f t="shared" si="695"/>
        <v>534.6</v>
      </c>
      <c r="AC4826" s="52">
        <f t="shared" si="696"/>
        <v>575.1</v>
      </c>
      <c r="AD4826" s="53">
        <f>(ROUND(AC4826-AC4817,1)/AC4817)</f>
        <v>0.2448051948051948</v>
      </c>
    </row>
    <row r="4827" spans="1:30" x14ac:dyDescent="0.25">
      <c r="A4827" s="46" t="s">
        <v>38</v>
      </c>
      <c r="B4827" s="61"/>
      <c r="C4827" s="48" t="s">
        <v>14</v>
      </c>
      <c r="D4827" s="49">
        <v>50</v>
      </c>
      <c r="E4827" s="49">
        <v>50</v>
      </c>
      <c r="F4827" s="49">
        <v>50</v>
      </c>
      <c r="G4827" s="49">
        <v>50</v>
      </c>
      <c r="H4827" s="49">
        <v>50</v>
      </c>
      <c r="I4827" s="50">
        <v>0</v>
      </c>
      <c r="J4827" s="50">
        <v>0</v>
      </c>
      <c r="K4827" s="50">
        <v>0</v>
      </c>
      <c r="L4827" s="50">
        <v>0</v>
      </c>
      <c r="M4827" s="50">
        <v>39</v>
      </c>
      <c r="N4827" s="51">
        <f>D4827*$D$13</f>
        <v>67.5</v>
      </c>
      <c r="O4827" s="51">
        <f>E4827*$E$13</f>
        <v>67.5</v>
      </c>
      <c r="P4827" s="51">
        <f>F4827*$F$13</f>
        <v>67.5</v>
      </c>
      <c r="Q4827" s="51">
        <f>G4827*$G$13</f>
        <v>67.5</v>
      </c>
      <c r="R4827" s="51">
        <f>H4827*$H$13</f>
        <v>67.5</v>
      </c>
      <c r="S4827" s="51">
        <f>(N4827/100)*(I4827*$I$13)+(N4827/100)*(J4827*$J$13)+(N4827/100)*(M4827*$M$13)</f>
        <v>52.650000000000006</v>
      </c>
      <c r="T4827" s="51">
        <f>(O4827/100)*(K4827*$K$13)+(O4827/100)*(M4827*$M$13)</f>
        <v>52.650000000000006</v>
      </c>
      <c r="U4827" s="51">
        <f>(P4827/100)*(K4827*$K$13)+(P4827/100)*(L4827*$L$13)+(P4827/100)*(M4827*$M$13)</f>
        <v>52.650000000000006</v>
      </c>
      <c r="V4827" s="51">
        <f>(Q4827/100)*(L4827*$L$13)+(Q4827/100)*(M4827*$M$13)</f>
        <v>52.650000000000006</v>
      </c>
      <c r="W4827" s="51">
        <f>(R4827/100)*(K4827*$K$13)+(R4827/100)*(L4827*$L$13)+(R4827/100)*(M4827*$M$13)</f>
        <v>52.650000000000006</v>
      </c>
      <c r="X4827" s="51">
        <f t="shared" si="691"/>
        <v>120.15</v>
      </c>
      <c r="Y4827" s="51">
        <f t="shared" si="692"/>
        <v>120.15</v>
      </c>
      <c r="Z4827" s="51">
        <f t="shared" si="693"/>
        <v>120.15</v>
      </c>
      <c r="AA4827" s="51">
        <f t="shared" si="694"/>
        <v>120.15</v>
      </c>
      <c r="AB4827" s="51">
        <f t="shared" si="695"/>
        <v>120.15</v>
      </c>
      <c r="AC4827" s="52">
        <f t="shared" si="696"/>
        <v>600.79999999999995</v>
      </c>
      <c r="AD4827" s="53">
        <f>(ROUND(AC4827-AC4817,1)/AC4817)</f>
        <v>0.30043290043290044</v>
      </c>
    </row>
    <row r="4828" spans="1:30" ht="14.25" customHeight="1" x14ac:dyDescent="0.25">
      <c r="A4828" s="46" t="s">
        <v>39</v>
      </c>
      <c r="B4828" s="61"/>
      <c r="C4828" s="48" t="s">
        <v>15</v>
      </c>
      <c r="D4828" s="49">
        <v>200</v>
      </c>
      <c r="E4828" s="49">
        <v>0</v>
      </c>
      <c r="F4828" s="49">
        <v>0</v>
      </c>
      <c r="G4828" s="49">
        <v>0</v>
      </c>
      <c r="H4828" s="49">
        <v>0</v>
      </c>
      <c r="I4828" s="50">
        <v>10</v>
      </c>
      <c r="J4828" s="50">
        <v>10</v>
      </c>
      <c r="K4828" s="50">
        <v>40</v>
      </c>
      <c r="L4828" s="50">
        <v>0</v>
      </c>
      <c r="M4828" s="50">
        <v>0</v>
      </c>
      <c r="N4828" s="51">
        <f>D4828*$D$14</f>
        <v>270</v>
      </c>
      <c r="O4828" s="51">
        <f>E4828*$E$14</f>
        <v>0</v>
      </c>
      <c r="P4828" s="51">
        <f>F4828*$F$14</f>
        <v>0</v>
      </c>
      <c r="Q4828" s="51">
        <f>G4828*$G$14</f>
        <v>0</v>
      </c>
      <c r="R4828" s="51">
        <f>H4828*$H$14</f>
        <v>0</v>
      </c>
      <c r="S4828" s="51">
        <f>(N4828/100)*(I4828*$I$14)+(N4828/100)*(J4828*$J$14)+(N4828/100)*(K4828*$K$14)</f>
        <v>270</v>
      </c>
      <c r="T4828" s="51">
        <f>(O4828/100)*(K4828*$K$14)</f>
        <v>0</v>
      </c>
      <c r="U4828" s="51">
        <f>(P4828/100)*(K4828*$K$14)+(P4828/100)*(L4828*$L$14)</f>
        <v>0</v>
      </c>
      <c r="V4828" s="51">
        <f>(Q4828/100)*(L4828*$L$14)</f>
        <v>0</v>
      </c>
      <c r="W4828" s="51">
        <f>(R4828/100)*(K4828*$L$14)+(R4828/100)*(L4828*$M$14)</f>
        <v>0</v>
      </c>
      <c r="X4828" s="51">
        <f t="shared" si="691"/>
        <v>540</v>
      </c>
      <c r="Y4828" s="51">
        <f t="shared" si="692"/>
        <v>0</v>
      </c>
      <c r="Z4828" s="51">
        <f t="shared" si="693"/>
        <v>0</v>
      </c>
      <c r="AA4828" s="51">
        <f t="shared" si="694"/>
        <v>0</v>
      </c>
      <c r="AB4828" s="51">
        <f t="shared" si="695"/>
        <v>0</v>
      </c>
      <c r="AC4828" s="52">
        <f t="shared" si="696"/>
        <v>540</v>
      </c>
      <c r="AD4828" s="53">
        <f>(ROUND(AC4828-AC4817,1)/AC4817)</f>
        <v>0.16883116883116883</v>
      </c>
    </row>
    <row r="4829" spans="1:30" x14ac:dyDescent="0.25">
      <c r="A4829" s="46"/>
      <c r="B4829" s="61"/>
      <c r="C4829" s="48" t="s">
        <v>16</v>
      </c>
      <c r="D4829" s="49">
        <v>200</v>
      </c>
      <c r="E4829" s="49">
        <v>0</v>
      </c>
      <c r="F4829" s="49">
        <v>0</v>
      </c>
      <c r="G4829" s="49">
        <v>0</v>
      </c>
      <c r="H4829" s="49">
        <v>0</v>
      </c>
      <c r="I4829" s="50">
        <v>10</v>
      </c>
      <c r="J4829" s="50">
        <v>10</v>
      </c>
      <c r="K4829" s="50">
        <v>0</v>
      </c>
      <c r="L4829" s="50">
        <v>40</v>
      </c>
      <c r="M4829" s="50">
        <v>0</v>
      </c>
      <c r="N4829" s="51">
        <f>D4829*$D$15</f>
        <v>270</v>
      </c>
      <c r="O4829" s="51">
        <f>E4829*$E$15</f>
        <v>0</v>
      </c>
      <c r="P4829" s="51">
        <f>F4829*$F$15</f>
        <v>0</v>
      </c>
      <c r="Q4829" s="51">
        <f>G4829*$G$15</f>
        <v>0</v>
      </c>
      <c r="R4829" s="51">
        <f>H4829*$H$15</f>
        <v>0</v>
      </c>
      <c r="S4829" s="51">
        <f>(N4829/100)*(I4829*$I$15)+(N4829/100)*(J4829*$J$15)+(N4829/100)*(L4829*$L$15)</f>
        <v>270</v>
      </c>
      <c r="T4829" s="51">
        <f>(O4829/100)*(K4829*$K$15)</f>
        <v>0</v>
      </c>
      <c r="U4829" s="51">
        <f>(P4829/100)*(K4829*$K$15)+(P4829/100)*(L4829*$L$15)</f>
        <v>0</v>
      </c>
      <c r="V4829" s="51">
        <f>(Q4829/100)*(L4829*$L$15)</f>
        <v>0</v>
      </c>
      <c r="W4829" s="51">
        <f>(R4829/100)*(K4829*$K$15)+(R4829/100)*(L4829*$L$15)</f>
        <v>0</v>
      </c>
      <c r="X4829" s="51">
        <f t="shared" si="691"/>
        <v>540</v>
      </c>
      <c r="Y4829" s="51">
        <f t="shared" si="692"/>
        <v>0</v>
      </c>
      <c r="Z4829" s="51">
        <f t="shared" si="693"/>
        <v>0</v>
      </c>
      <c r="AA4829" s="51">
        <f t="shared" si="694"/>
        <v>0</v>
      </c>
      <c r="AB4829" s="51">
        <f t="shared" si="695"/>
        <v>0</v>
      </c>
      <c r="AC4829" s="52">
        <f t="shared" si="696"/>
        <v>540</v>
      </c>
      <c r="AD4829" s="53">
        <f>(ROUND(AC4829-AC4817,1)/AC4817)</f>
        <v>0.16883116883116883</v>
      </c>
    </row>
    <row r="4830" spans="1:30" x14ac:dyDescent="0.25">
      <c r="A4830" s="46"/>
      <c r="B4830" s="61"/>
      <c r="C4830" s="48" t="s">
        <v>17</v>
      </c>
      <c r="D4830" s="49">
        <v>50</v>
      </c>
      <c r="E4830" s="49">
        <v>50</v>
      </c>
      <c r="F4830" s="49">
        <v>50</v>
      </c>
      <c r="G4830" s="49">
        <v>50</v>
      </c>
      <c r="H4830" s="49">
        <v>50</v>
      </c>
      <c r="I4830" s="50">
        <v>10</v>
      </c>
      <c r="J4830" s="50">
        <v>90</v>
      </c>
      <c r="K4830" s="50">
        <v>10</v>
      </c>
      <c r="L4830" s="50">
        <v>10</v>
      </c>
      <c r="M4830" s="50">
        <v>0</v>
      </c>
      <c r="N4830" s="51">
        <f>D4830*$D$16</f>
        <v>67.5</v>
      </c>
      <c r="O4830" s="51">
        <f>E4830*$E$16</f>
        <v>67.5</v>
      </c>
      <c r="P4830" s="51">
        <f>F4830*$F$16</f>
        <v>67.5</v>
      </c>
      <c r="Q4830" s="51">
        <f>G4830*$G$16</f>
        <v>67.5</v>
      </c>
      <c r="R4830" s="51">
        <f>H4830*$H$16</f>
        <v>67.5</v>
      </c>
      <c r="S4830" s="51">
        <f>(N4830/100)*(I4830*$I$16)+(N4830/100)*(J4830*$J$16)</f>
        <v>158.625</v>
      </c>
      <c r="T4830" s="51">
        <f>(O4830/100)*(K4830*$K$16)</f>
        <v>6.75</v>
      </c>
      <c r="U4830" s="51">
        <f>(P4830/100)*(K4830*$K$16)+(P4830/100)*(L4830*$L$16)</f>
        <v>13.5</v>
      </c>
      <c r="V4830" s="51">
        <f>(Q4830/100)*(L4830*$L$16)</f>
        <v>6.75</v>
      </c>
      <c r="W4830" s="51">
        <f>(R4830/100)*(K4830*$K$16)+(R4830/100)*(L4830*$L$16)</f>
        <v>13.5</v>
      </c>
      <c r="X4830" s="51">
        <f t="shared" si="691"/>
        <v>226.125</v>
      </c>
      <c r="Y4830" s="51">
        <f t="shared" si="692"/>
        <v>74.25</v>
      </c>
      <c r="Z4830" s="51">
        <f t="shared" si="693"/>
        <v>81</v>
      </c>
      <c r="AA4830" s="51">
        <f t="shared" si="694"/>
        <v>74.25</v>
      </c>
      <c r="AB4830" s="51">
        <f t="shared" si="695"/>
        <v>81</v>
      </c>
      <c r="AC4830" s="52">
        <f t="shared" si="696"/>
        <v>536.6</v>
      </c>
      <c r="AD4830" s="53">
        <f>(ROUND(AC4830-AC4817,1)/AC4817)</f>
        <v>0.16147186147186146</v>
      </c>
    </row>
    <row r="4831" spans="1:30" x14ac:dyDescent="0.25">
      <c r="A4831" s="46"/>
      <c r="B4831" s="61"/>
      <c r="C4831" s="48" t="s">
        <v>18</v>
      </c>
      <c r="D4831" s="49">
        <v>50</v>
      </c>
      <c r="E4831" s="49">
        <v>50</v>
      </c>
      <c r="F4831" s="49">
        <v>50</v>
      </c>
      <c r="G4831" s="49">
        <v>50</v>
      </c>
      <c r="H4831" s="49">
        <v>50</v>
      </c>
      <c r="I4831" s="50">
        <v>90</v>
      </c>
      <c r="J4831" s="50">
        <v>10</v>
      </c>
      <c r="K4831" s="50">
        <v>10</v>
      </c>
      <c r="L4831" s="50">
        <v>10</v>
      </c>
      <c r="M4831" s="50">
        <v>0</v>
      </c>
      <c r="N4831" s="51">
        <f>D4831*$D$17</f>
        <v>67.5</v>
      </c>
      <c r="O4831" s="51">
        <f>E4831*$E$17</f>
        <v>67.5</v>
      </c>
      <c r="P4831" s="51">
        <f>F4831*$F$17</f>
        <v>67.5</v>
      </c>
      <c r="Q4831" s="51">
        <f>G4831*$G$17</f>
        <v>67.5</v>
      </c>
      <c r="R4831" s="51">
        <f>H4831*$H$17</f>
        <v>67.5</v>
      </c>
      <c r="S4831" s="51">
        <f>(N4831/100)*(I4831*$I$17)+(N4831/100)*(J4831*$J$17)</f>
        <v>158.625</v>
      </c>
      <c r="T4831" s="51">
        <f>(O4831/100)*(K4831*$K$17)</f>
        <v>6.75</v>
      </c>
      <c r="U4831" s="51">
        <f>(P4831/100)*(K4831*$K$17)+(P4831/100)*(L4831*$L$17)</f>
        <v>13.5</v>
      </c>
      <c r="V4831" s="51">
        <f>(Q4831/100)*(L4831*$L$17)</f>
        <v>6.75</v>
      </c>
      <c r="W4831" s="51">
        <f>(R4831/100)*(K4831*$K$17)+(R4831/100)*(L4831*$L$17)</f>
        <v>13.5</v>
      </c>
      <c r="X4831" s="51">
        <f t="shared" si="691"/>
        <v>226.125</v>
      </c>
      <c r="Y4831" s="51">
        <f t="shared" si="692"/>
        <v>74.25</v>
      </c>
      <c r="Z4831" s="51">
        <f t="shared" si="693"/>
        <v>81</v>
      </c>
      <c r="AA4831" s="51">
        <f t="shared" si="694"/>
        <v>74.25</v>
      </c>
      <c r="AB4831" s="51">
        <f t="shared" si="695"/>
        <v>81</v>
      </c>
      <c r="AC4831" s="52">
        <f t="shared" si="696"/>
        <v>536.6</v>
      </c>
      <c r="AD4831" s="53">
        <f>(ROUND(AC4831-AC4817,1)/AC4817)</f>
        <v>0.16147186147186146</v>
      </c>
    </row>
    <row r="4832" spans="1:30" x14ac:dyDescent="0.25">
      <c r="A4832" s="62"/>
      <c r="B4832" s="183" t="s">
        <v>384</v>
      </c>
      <c r="C4832" s="183"/>
      <c r="D4832" s="183"/>
      <c r="E4832" s="183"/>
      <c r="F4832" s="183"/>
      <c r="G4832" s="183"/>
      <c r="H4832" s="183"/>
      <c r="I4832" s="183"/>
      <c r="J4832" s="183"/>
      <c r="K4832" s="183"/>
      <c r="L4832" s="183"/>
      <c r="M4832" s="183"/>
      <c r="N4832" s="183"/>
      <c r="O4832" s="183"/>
      <c r="P4832" s="183"/>
      <c r="Q4832" s="183"/>
      <c r="R4832" s="183"/>
      <c r="S4832" s="183"/>
      <c r="T4832" s="183"/>
      <c r="U4832" s="183"/>
      <c r="V4832" s="183"/>
      <c r="W4832" s="183"/>
      <c r="X4832" s="183"/>
      <c r="Y4832" s="183"/>
      <c r="Z4832" s="183"/>
      <c r="AA4832" s="183"/>
      <c r="AB4832" s="183"/>
      <c r="AC4832" s="71">
        <v>700</v>
      </c>
      <c r="AD4832" s="71"/>
    </row>
    <row r="4833" spans="1:30" x14ac:dyDescent="0.25">
      <c r="A4833" s="54" t="s">
        <v>19</v>
      </c>
      <c r="B4833" s="47" t="s">
        <v>385</v>
      </c>
      <c r="C4833" s="48" t="s">
        <v>4</v>
      </c>
      <c r="D4833" s="49">
        <v>120</v>
      </c>
      <c r="E4833" s="49">
        <v>0</v>
      </c>
      <c r="F4833" s="49">
        <v>0</v>
      </c>
      <c r="G4833" s="49">
        <v>0</v>
      </c>
      <c r="H4833" s="49">
        <v>0</v>
      </c>
      <c r="I4833" s="50">
        <v>100</v>
      </c>
      <c r="J4833" s="50">
        <v>0</v>
      </c>
      <c r="K4833" s="50">
        <v>0</v>
      </c>
      <c r="L4833" s="50">
        <v>0</v>
      </c>
      <c r="M4833" s="50">
        <v>0</v>
      </c>
      <c r="N4833" s="51">
        <f>D4833*$D$3</f>
        <v>168</v>
      </c>
      <c r="O4833" s="51">
        <f>E4833*$E$3</f>
        <v>0</v>
      </c>
      <c r="P4833" s="51">
        <f>F4833*$F$3</f>
        <v>0</v>
      </c>
      <c r="Q4833" s="51">
        <f>G4833*$G$3</f>
        <v>0</v>
      </c>
      <c r="R4833" s="51">
        <f>H4833*$H$3</f>
        <v>0</v>
      </c>
      <c r="S4833" s="51">
        <f>(N4833/100)*(I4833*$I$3)+(N4833/100)*(J4833*$J$3)</f>
        <v>336</v>
      </c>
      <c r="T4833" s="51">
        <f>(O4833/100)*(K4833*$K$3)</f>
        <v>0</v>
      </c>
      <c r="U4833" s="51">
        <f>(P4833/100)*(K4833*$K$3)+(P4833/100)*(L4833*$L$3)</f>
        <v>0</v>
      </c>
      <c r="V4833" s="51">
        <f>(Q4833/100)*(L4833*$L$3)</f>
        <v>0</v>
      </c>
      <c r="W4833" s="51">
        <f>(R4833/100)*(K4833*$K$3)+(R4833/100)*(L4833*$L$3)</f>
        <v>0</v>
      </c>
      <c r="X4833" s="51">
        <f t="shared" ref="X4833:X4862" si="697">N4833+S4833</f>
        <v>504</v>
      </c>
      <c r="Y4833" s="51">
        <f t="shared" ref="Y4833:Y4862" si="698">O4833+T4833</f>
        <v>0</v>
      </c>
      <c r="Z4833" s="51">
        <f t="shared" ref="Z4833:Z4862" si="699">P4833+U4833</f>
        <v>0</v>
      </c>
      <c r="AA4833" s="51">
        <f t="shared" ref="AA4833:AA4862" si="700">Q4833+V4833</f>
        <v>0</v>
      </c>
      <c r="AB4833" s="51">
        <f t="shared" ref="AB4833:AB4862" si="701">R4833+W4833</f>
        <v>0</v>
      </c>
      <c r="AC4833" s="52">
        <f t="shared" ref="AC4833:AC4862" si="702">ROUND(X4833+Y4833+Z4833+AA4833+AB4833,1)</f>
        <v>504</v>
      </c>
      <c r="AD4833" s="53">
        <v>0</v>
      </c>
    </row>
    <row r="4834" spans="1:30" x14ac:dyDescent="0.25">
      <c r="A4834" s="46" t="s">
        <v>29</v>
      </c>
      <c r="B4834" s="47">
        <v>50</v>
      </c>
      <c r="C4834" s="48" t="s">
        <v>5</v>
      </c>
      <c r="D4834" s="49">
        <v>120</v>
      </c>
      <c r="E4834" s="49">
        <v>0</v>
      </c>
      <c r="F4834" s="49">
        <v>0</v>
      </c>
      <c r="G4834" s="49">
        <v>0</v>
      </c>
      <c r="H4834" s="49">
        <v>0</v>
      </c>
      <c r="I4834" s="50">
        <v>100</v>
      </c>
      <c r="J4834" s="50">
        <v>25</v>
      </c>
      <c r="K4834" s="50">
        <v>0</v>
      </c>
      <c r="L4834" s="50">
        <v>0</v>
      </c>
      <c r="M4834" s="50">
        <v>0</v>
      </c>
      <c r="N4834" s="51">
        <f>D4834*$D$4</f>
        <v>162</v>
      </c>
      <c r="O4834" s="51">
        <f>E4834*$E$4</f>
        <v>0</v>
      </c>
      <c r="P4834" s="51">
        <f>F4834*$F$4</f>
        <v>0</v>
      </c>
      <c r="Q4834" s="51">
        <f>G4834*$G$4</f>
        <v>0</v>
      </c>
      <c r="R4834" s="51">
        <f>H4834*$H$4</f>
        <v>0</v>
      </c>
      <c r="S4834" s="51">
        <f>(N4834/100)*(I4834*$I$4)+(N4834/100)*(J4834*$J$4)</f>
        <v>405</v>
      </c>
      <c r="T4834" s="51">
        <f>(O4834/100)*(K4834*$K$4)</f>
        <v>0</v>
      </c>
      <c r="U4834" s="51">
        <f>(P4834/100)*(K4834*$K$4)+(P4834/100)*(L4834*$L$4)</f>
        <v>0</v>
      </c>
      <c r="V4834" s="51">
        <f>(Q4834/100)*(L4834*$L$4)</f>
        <v>0</v>
      </c>
      <c r="W4834" s="51">
        <f>(R4834/100)*(K4834*$K$4)+(R4834/100)*(L4834*$L$4)</f>
        <v>0</v>
      </c>
      <c r="X4834" s="51">
        <f t="shared" si="697"/>
        <v>567</v>
      </c>
      <c r="Y4834" s="51">
        <f t="shared" si="698"/>
        <v>0</v>
      </c>
      <c r="Z4834" s="51">
        <f t="shared" si="699"/>
        <v>0</v>
      </c>
      <c r="AA4834" s="51">
        <f t="shared" si="700"/>
        <v>0</v>
      </c>
      <c r="AB4834" s="51">
        <f t="shared" si="701"/>
        <v>0</v>
      </c>
      <c r="AC4834" s="52">
        <f t="shared" si="702"/>
        <v>567</v>
      </c>
      <c r="AD4834" s="53">
        <f>(ROUND(AC4834-AC4833,1)/AC4833)</f>
        <v>0.125</v>
      </c>
    </row>
    <row r="4835" spans="1:30" x14ac:dyDescent="0.25">
      <c r="A4835" s="46" t="s">
        <v>30</v>
      </c>
      <c r="B4835" s="47">
        <v>0</v>
      </c>
      <c r="C4835" s="48" t="s">
        <v>6</v>
      </c>
      <c r="D4835" s="49">
        <v>120</v>
      </c>
      <c r="E4835" s="49">
        <v>0</v>
      </c>
      <c r="F4835" s="49">
        <v>0</v>
      </c>
      <c r="G4835" s="49">
        <v>0</v>
      </c>
      <c r="H4835" s="49">
        <v>0</v>
      </c>
      <c r="I4835" s="50">
        <v>100</v>
      </c>
      <c r="J4835" s="50">
        <v>0</v>
      </c>
      <c r="K4835" s="50">
        <v>0</v>
      </c>
      <c r="L4835" s="50">
        <v>0</v>
      </c>
      <c r="M4835" s="50">
        <v>0</v>
      </c>
      <c r="N4835" s="51">
        <f>D4835*$D$5</f>
        <v>168</v>
      </c>
      <c r="O4835" s="51">
        <f>E4835*$E$5</f>
        <v>0</v>
      </c>
      <c r="P4835" s="51">
        <f>F4835*$F$5</f>
        <v>0</v>
      </c>
      <c r="Q4835" s="51">
        <f>G4835*$G$5</f>
        <v>0</v>
      </c>
      <c r="R4835" s="51">
        <f>H4835*$H$5</f>
        <v>0</v>
      </c>
      <c r="S4835" s="51">
        <f>(N4835/100)*(I4835*$I$5)+(N4835/100)*(J4835*$J$5)</f>
        <v>336</v>
      </c>
      <c r="T4835" s="51">
        <f>(O4835/100)*(K4835*$K$5)</f>
        <v>0</v>
      </c>
      <c r="U4835" s="51">
        <f>(P4835/100)*(K4835*$K$5)+(P4835/100)*(L4835*$L$5)</f>
        <v>0</v>
      </c>
      <c r="V4835" s="51">
        <f>(Q4835/100)*(L4835*$L$5)</f>
        <v>0</v>
      </c>
      <c r="W4835" s="51">
        <f>(R4835/100)*(K4835*$K$5)+(R4835/100)*(L4835*$L$5)</f>
        <v>0</v>
      </c>
      <c r="X4835" s="51">
        <f t="shared" si="697"/>
        <v>504</v>
      </c>
      <c r="Y4835" s="51">
        <f t="shared" si="698"/>
        <v>0</v>
      </c>
      <c r="Z4835" s="51">
        <f t="shared" si="699"/>
        <v>0</v>
      </c>
      <c r="AA4835" s="51">
        <f t="shared" si="700"/>
        <v>0</v>
      </c>
      <c r="AB4835" s="51">
        <f t="shared" si="701"/>
        <v>0</v>
      </c>
      <c r="AC4835" s="52">
        <f t="shared" si="702"/>
        <v>504</v>
      </c>
      <c r="AD4835" s="53">
        <f>(ROUND(AC4835-AC4833,1)/AC4833)</f>
        <v>0</v>
      </c>
    </row>
    <row r="4836" spans="1:30" x14ac:dyDescent="0.25">
      <c r="A4836" s="46" t="s">
        <v>31</v>
      </c>
      <c r="B4836" s="47">
        <v>0</v>
      </c>
      <c r="C4836" s="48" t="s">
        <v>7</v>
      </c>
      <c r="D4836" s="49">
        <v>120</v>
      </c>
      <c r="E4836" s="49">
        <v>0</v>
      </c>
      <c r="F4836" s="49">
        <v>0</v>
      </c>
      <c r="G4836" s="49">
        <v>0</v>
      </c>
      <c r="H4836" s="49">
        <v>0</v>
      </c>
      <c r="I4836" s="50">
        <v>100</v>
      </c>
      <c r="J4836" s="50">
        <v>0</v>
      </c>
      <c r="K4836" s="50">
        <v>0</v>
      </c>
      <c r="L4836" s="50">
        <v>0</v>
      </c>
      <c r="M4836" s="50">
        <v>0</v>
      </c>
      <c r="N4836" s="51">
        <f>D4836*$D$6</f>
        <v>168</v>
      </c>
      <c r="O4836" s="51">
        <f>E4836*$E$6</f>
        <v>0</v>
      </c>
      <c r="P4836" s="51">
        <f>F4836*$F$6</f>
        <v>0</v>
      </c>
      <c r="Q4836" s="51">
        <f>G4836*$G$6</f>
        <v>0</v>
      </c>
      <c r="R4836" s="51">
        <f>H4836*$H$6</f>
        <v>0</v>
      </c>
      <c r="S4836" s="51">
        <f>(N4836/100)*(I4836*$I$6)+(N4836/100)*(J4836*$J$6)</f>
        <v>336</v>
      </c>
      <c r="T4836" s="51">
        <f>(O4836/100)*(K4836*$K$6)</f>
        <v>0</v>
      </c>
      <c r="U4836" s="51">
        <f>(P4836/100)*(K4836*$K$6)+(P4836/100)*(L4836*$L$6)</f>
        <v>0</v>
      </c>
      <c r="V4836" s="51">
        <f>(Q4836/100)*(L4836*$L$6)</f>
        <v>0</v>
      </c>
      <c r="W4836" s="51">
        <f>(R4836/100)*(K4836*$K$6)+(R4836/100)*(L4836*$L$6)</f>
        <v>0</v>
      </c>
      <c r="X4836" s="51">
        <f t="shared" si="697"/>
        <v>504</v>
      </c>
      <c r="Y4836" s="51">
        <f t="shared" si="698"/>
        <v>0</v>
      </c>
      <c r="Z4836" s="51">
        <f t="shared" si="699"/>
        <v>0</v>
      </c>
      <c r="AA4836" s="51">
        <f t="shared" si="700"/>
        <v>0</v>
      </c>
      <c r="AB4836" s="51">
        <f t="shared" si="701"/>
        <v>0</v>
      </c>
      <c r="AC4836" s="52">
        <f t="shared" si="702"/>
        <v>504</v>
      </c>
      <c r="AD4836" s="53">
        <f>(ROUND(AC4836-AC4833,1)/AC4833)</f>
        <v>0</v>
      </c>
    </row>
    <row r="4837" spans="1:30" x14ac:dyDescent="0.25">
      <c r="A4837" s="46" t="s">
        <v>32</v>
      </c>
      <c r="B4837" s="47">
        <v>0</v>
      </c>
      <c r="C4837" s="48" t="s">
        <v>8</v>
      </c>
      <c r="D4837" s="49">
        <v>120</v>
      </c>
      <c r="E4837" s="49">
        <v>0</v>
      </c>
      <c r="F4837" s="49">
        <v>0</v>
      </c>
      <c r="G4837" s="49">
        <v>0</v>
      </c>
      <c r="H4837" s="49">
        <v>0</v>
      </c>
      <c r="I4837" s="50">
        <v>100</v>
      </c>
      <c r="J4837" s="50">
        <v>0</v>
      </c>
      <c r="K4837" s="50">
        <v>0</v>
      </c>
      <c r="L4837" s="50">
        <v>0</v>
      </c>
      <c r="M4837" s="50">
        <v>0</v>
      </c>
      <c r="N4837" s="51">
        <f>D4837*$D$7</f>
        <v>168</v>
      </c>
      <c r="O4837" s="51">
        <f>E4837*$E$7</f>
        <v>0</v>
      </c>
      <c r="P4837" s="51">
        <f>F4837*$F$7</f>
        <v>0</v>
      </c>
      <c r="Q4837" s="51">
        <f>G4837*$G$7</f>
        <v>0</v>
      </c>
      <c r="R4837" s="51">
        <f>H4837*$H$7</f>
        <v>0</v>
      </c>
      <c r="S4837" s="51">
        <f>(N4837/100)*(I4837*$I$7)+(N4837/100)*(J4837*$J$7)</f>
        <v>336</v>
      </c>
      <c r="T4837" s="51">
        <f>(O4837/100)*(K4837*$K$7)</f>
        <v>0</v>
      </c>
      <c r="U4837" s="51">
        <f>(P4837/100)*(K4837*$K$7)+(P4837/100)*(L4837*$L$7)</f>
        <v>0</v>
      </c>
      <c r="V4837" s="51">
        <f>(Q4837/100)*(L4837*$L$7)</f>
        <v>0</v>
      </c>
      <c r="W4837" s="51">
        <f>(R4837/100)*(K4837*$K$7)+(R4837/100)*(L4837*$L$7)</f>
        <v>0</v>
      </c>
      <c r="X4837" s="51">
        <f t="shared" si="697"/>
        <v>504</v>
      </c>
      <c r="Y4837" s="51">
        <f t="shared" si="698"/>
        <v>0</v>
      </c>
      <c r="Z4837" s="51">
        <f t="shared" si="699"/>
        <v>0</v>
      </c>
      <c r="AA4837" s="51">
        <f t="shared" si="700"/>
        <v>0</v>
      </c>
      <c r="AB4837" s="51">
        <f t="shared" si="701"/>
        <v>0</v>
      </c>
      <c r="AC4837" s="52">
        <f t="shared" si="702"/>
        <v>504</v>
      </c>
      <c r="AD4837" s="53">
        <f>(ROUND(AC4837-AC4833,1)/AC4833)</f>
        <v>0</v>
      </c>
    </row>
    <row r="4838" spans="1:30" x14ac:dyDescent="0.25">
      <c r="A4838" s="46" t="s">
        <v>33</v>
      </c>
      <c r="B4838" s="47"/>
      <c r="C4838" s="48" t="s">
        <v>9</v>
      </c>
      <c r="D4838" s="49">
        <v>120</v>
      </c>
      <c r="E4838" s="49">
        <v>0</v>
      </c>
      <c r="F4838" s="49">
        <v>0</v>
      </c>
      <c r="G4838" s="49">
        <v>0</v>
      </c>
      <c r="H4838" s="49">
        <v>0</v>
      </c>
      <c r="I4838" s="50">
        <v>100</v>
      </c>
      <c r="J4838" s="50">
        <v>0</v>
      </c>
      <c r="K4838" s="50">
        <v>0</v>
      </c>
      <c r="L4838" s="50">
        <v>0</v>
      </c>
      <c r="M4838" s="50">
        <v>0</v>
      </c>
      <c r="N4838" s="51">
        <f>D4838*$D$8</f>
        <v>168</v>
      </c>
      <c r="O4838" s="51">
        <f>E4838*$E$8</f>
        <v>0</v>
      </c>
      <c r="P4838" s="51">
        <f>F4838*$F$8</f>
        <v>0</v>
      </c>
      <c r="Q4838" s="51">
        <f>G4838*$G$8</f>
        <v>0</v>
      </c>
      <c r="R4838" s="51">
        <f>H4838*$H$8</f>
        <v>0</v>
      </c>
      <c r="S4838" s="51">
        <f>(N4838/100)*(I4838*$I$8)+(N4838/100)*(J4838*$J$8)</f>
        <v>336</v>
      </c>
      <c r="T4838" s="51">
        <f>(O4838/100)*(K4838*$K$8)</f>
        <v>0</v>
      </c>
      <c r="U4838" s="51">
        <f>(P4838/100)*(K4838*$K$8)+(P4838/100)*(L4838*$L$8)</f>
        <v>0</v>
      </c>
      <c r="V4838" s="51">
        <f>(Q4838/100)*(L4838*$L$8)</f>
        <v>0</v>
      </c>
      <c r="W4838" s="51">
        <f>(R4838/100)*(K4838*$K$8)+(R4838/100)*(L4838*$L$8)</f>
        <v>0</v>
      </c>
      <c r="X4838" s="51">
        <f t="shared" si="697"/>
        <v>504</v>
      </c>
      <c r="Y4838" s="51">
        <f t="shared" si="698"/>
        <v>0</v>
      </c>
      <c r="Z4838" s="51">
        <f t="shared" si="699"/>
        <v>0</v>
      </c>
      <c r="AA4838" s="51">
        <f t="shared" si="700"/>
        <v>0</v>
      </c>
      <c r="AB4838" s="51">
        <f t="shared" si="701"/>
        <v>0</v>
      </c>
      <c r="AC4838" s="52">
        <f t="shared" si="702"/>
        <v>504</v>
      </c>
      <c r="AD4838" s="53">
        <f>(ROUND(AC4838-AC4833,1)/AC4833)</f>
        <v>0</v>
      </c>
    </row>
    <row r="4839" spans="1:30" x14ac:dyDescent="0.25">
      <c r="A4839" s="46" t="s">
        <v>34</v>
      </c>
      <c r="B4839" s="47"/>
      <c r="C4839" s="48" t="s">
        <v>10</v>
      </c>
      <c r="D4839" s="49">
        <v>60</v>
      </c>
      <c r="E4839" s="49">
        <v>120</v>
      </c>
      <c r="F4839" s="49">
        <v>0</v>
      </c>
      <c r="G4839" s="49">
        <v>0</v>
      </c>
      <c r="H4839" s="49">
        <v>0</v>
      </c>
      <c r="I4839" s="50">
        <v>100</v>
      </c>
      <c r="J4839" s="50">
        <v>0</v>
      </c>
      <c r="K4839" s="50">
        <v>105</v>
      </c>
      <c r="L4839" s="50">
        <v>0</v>
      </c>
      <c r="M4839" s="50">
        <v>0</v>
      </c>
      <c r="N4839" s="51">
        <f>D4839*$D$9</f>
        <v>81</v>
      </c>
      <c r="O4839" s="51">
        <f>E4839*$E$9</f>
        <v>162</v>
      </c>
      <c r="P4839" s="51">
        <f>F4839*$F$9</f>
        <v>0</v>
      </c>
      <c r="Q4839" s="51">
        <f>G4839*$G$9</f>
        <v>0</v>
      </c>
      <c r="R4839" s="51">
        <f>H4839*$H$9</f>
        <v>0</v>
      </c>
      <c r="S4839" s="51">
        <f>(N4839/100)*(I4839*$I$9)+(N4839/100)*(J4839*$J$9)</f>
        <v>81</v>
      </c>
      <c r="T4839" s="51">
        <f>(O4839/100)*(K4839*$K$9)</f>
        <v>238.14000000000001</v>
      </c>
      <c r="U4839" s="51">
        <f>(P4839/100)*(K4839*$K$9)+(P4839/100)*(L4839*$L$9)</f>
        <v>0</v>
      </c>
      <c r="V4839" s="51">
        <f>(Q4839/100)*(L4839*$L$9)</f>
        <v>0</v>
      </c>
      <c r="W4839" s="51">
        <f>(R4839/100)*(K4839*$K$9)+(R4839/100)*(L4839*$L$9)</f>
        <v>0</v>
      </c>
      <c r="X4839" s="51">
        <f t="shared" si="697"/>
        <v>162</v>
      </c>
      <c r="Y4839" s="51">
        <f t="shared" si="698"/>
        <v>400.14</v>
      </c>
      <c r="Z4839" s="51">
        <f t="shared" si="699"/>
        <v>0</v>
      </c>
      <c r="AA4839" s="51">
        <f t="shared" si="700"/>
        <v>0</v>
      </c>
      <c r="AB4839" s="51">
        <f t="shared" si="701"/>
        <v>0</v>
      </c>
      <c r="AC4839" s="52">
        <f t="shared" si="702"/>
        <v>562.1</v>
      </c>
      <c r="AD4839" s="53">
        <f>(ROUND(AC4839-AC4833,1)/AC4833)</f>
        <v>0.11527777777777778</v>
      </c>
    </row>
    <row r="4840" spans="1:30" x14ac:dyDescent="0.25">
      <c r="A4840" s="46" t="s">
        <v>35</v>
      </c>
      <c r="B4840" s="47"/>
      <c r="C4840" s="48" t="s">
        <v>11</v>
      </c>
      <c r="D4840" s="49">
        <v>60</v>
      </c>
      <c r="E4840" s="49">
        <v>0</v>
      </c>
      <c r="F4840" s="49">
        <v>120</v>
      </c>
      <c r="G4840" s="49">
        <v>0</v>
      </c>
      <c r="H4840" s="49">
        <v>0</v>
      </c>
      <c r="I4840" s="50">
        <v>100</v>
      </c>
      <c r="J4840" s="50">
        <v>0</v>
      </c>
      <c r="K4840" s="50">
        <v>52.5</v>
      </c>
      <c r="L4840" s="50">
        <v>52.5</v>
      </c>
      <c r="M4840" s="50">
        <v>0</v>
      </c>
      <c r="N4840" s="51">
        <f>D4840*$D$10</f>
        <v>81</v>
      </c>
      <c r="O4840" s="51">
        <f>E4840*$E$10</f>
        <v>0</v>
      </c>
      <c r="P4840" s="51">
        <f>F4840*$F$10</f>
        <v>162</v>
      </c>
      <c r="Q4840" s="51">
        <f>G4840*$G$10</f>
        <v>0</v>
      </c>
      <c r="R4840" s="51">
        <f>H4840*$H$10</f>
        <v>0</v>
      </c>
      <c r="S4840" s="51">
        <f>(N4840/100)*(I4840*$I$10)+(N4840/100)*(J4840*$J$10)</f>
        <v>81</v>
      </c>
      <c r="T4840" s="51">
        <f>(O4840/100)*(K4840*$J$10)</f>
        <v>0</v>
      </c>
      <c r="U4840" s="51">
        <f>(P4840/100)*(K4840*$K$10)+(P4840/100)*(L4840*$L$10)</f>
        <v>238.14000000000001</v>
      </c>
      <c r="V4840" s="51">
        <f>(Q4840/100)*(L4840*$L$10)</f>
        <v>0</v>
      </c>
      <c r="W4840" s="51">
        <f>(R4840/100)*(K4840*$K$10)+(R4840/100)*(L4840*$L$10)</f>
        <v>0</v>
      </c>
      <c r="X4840" s="51">
        <f t="shared" si="697"/>
        <v>162</v>
      </c>
      <c r="Y4840" s="51">
        <f t="shared" si="698"/>
        <v>0</v>
      </c>
      <c r="Z4840" s="51">
        <f t="shared" si="699"/>
        <v>400.14</v>
      </c>
      <c r="AA4840" s="51">
        <f t="shared" si="700"/>
        <v>0</v>
      </c>
      <c r="AB4840" s="51">
        <f t="shared" si="701"/>
        <v>0</v>
      </c>
      <c r="AC4840" s="52">
        <f t="shared" si="702"/>
        <v>562.1</v>
      </c>
      <c r="AD4840" s="53">
        <f>(ROUND(AC4840-AC4833,1)/AC4833)</f>
        <v>0.11527777777777778</v>
      </c>
    </row>
    <row r="4841" spans="1:30" x14ac:dyDescent="0.25">
      <c r="A4841" s="46" t="s">
        <v>36</v>
      </c>
      <c r="B4841" s="47"/>
      <c r="C4841" s="48" t="s">
        <v>12</v>
      </c>
      <c r="D4841" s="49">
        <v>60</v>
      </c>
      <c r="E4841" s="49">
        <v>0</v>
      </c>
      <c r="F4841" s="49">
        <v>0</v>
      </c>
      <c r="G4841" s="49">
        <v>120</v>
      </c>
      <c r="H4841" s="49">
        <v>0</v>
      </c>
      <c r="I4841" s="50">
        <v>100</v>
      </c>
      <c r="J4841" s="50">
        <v>0</v>
      </c>
      <c r="K4841" s="50">
        <v>0</v>
      </c>
      <c r="L4841" s="50">
        <v>105</v>
      </c>
      <c r="M4841" s="50">
        <v>0</v>
      </c>
      <c r="N4841" s="51">
        <f>D4841*$D$11</f>
        <v>81</v>
      </c>
      <c r="O4841" s="51">
        <f>E4841*$E$11</f>
        <v>0</v>
      </c>
      <c r="P4841" s="51">
        <f>F4841*$F$11</f>
        <v>0</v>
      </c>
      <c r="Q4841" s="51">
        <f>G4841*$G$11</f>
        <v>162</v>
      </c>
      <c r="R4841" s="51">
        <f>H4841*$H$11</f>
        <v>0</v>
      </c>
      <c r="S4841" s="51">
        <f>(N4841/100)*(I4841*$I$11)+(N4841/100)*(J4841*$J$11)</f>
        <v>81</v>
      </c>
      <c r="T4841" s="51">
        <f>(O4841/100)*(K4841*$K$11)</f>
        <v>0</v>
      </c>
      <c r="U4841" s="51">
        <f>(P4841/100)*(K4841*$K$11)+(P4841/100)*(L4841*$L$11)</f>
        <v>0</v>
      </c>
      <c r="V4841" s="51">
        <f>(Q4841/100)*(L4841*$L$11)</f>
        <v>238.14000000000001</v>
      </c>
      <c r="W4841" s="51">
        <f>(R4841/100)*(K4841*$K$11)+(R4841/100)*(L4841*$L$11)</f>
        <v>0</v>
      </c>
      <c r="X4841" s="51">
        <f t="shared" si="697"/>
        <v>162</v>
      </c>
      <c r="Y4841" s="51">
        <f t="shared" si="698"/>
        <v>0</v>
      </c>
      <c r="Z4841" s="51">
        <f t="shared" si="699"/>
        <v>0</v>
      </c>
      <c r="AA4841" s="51">
        <f t="shared" si="700"/>
        <v>400.14</v>
      </c>
      <c r="AB4841" s="51">
        <f t="shared" si="701"/>
        <v>0</v>
      </c>
      <c r="AC4841" s="52">
        <f t="shared" si="702"/>
        <v>562.1</v>
      </c>
      <c r="AD4841" s="53">
        <f>(ROUND(AC4841-AC4833,1)/AC4833)</f>
        <v>0.11527777777777778</v>
      </c>
    </row>
    <row r="4842" spans="1:30" x14ac:dyDescent="0.25">
      <c r="A4842" s="46" t="s">
        <v>37</v>
      </c>
      <c r="B4842" s="47"/>
      <c r="C4842" s="48" t="s">
        <v>13</v>
      </c>
      <c r="D4842" s="49">
        <v>60</v>
      </c>
      <c r="E4842" s="49">
        <v>0</v>
      </c>
      <c r="F4842" s="49">
        <v>0</v>
      </c>
      <c r="G4842" s="49">
        <v>0</v>
      </c>
      <c r="H4842" s="49">
        <v>120</v>
      </c>
      <c r="I4842" s="50">
        <v>100</v>
      </c>
      <c r="J4842" s="50">
        <v>0</v>
      </c>
      <c r="K4842" s="50">
        <v>52.5</v>
      </c>
      <c r="L4842" s="50">
        <v>52.5</v>
      </c>
      <c r="M4842" s="50">
        <v>0</v>
      </c>
      <c r="N4842" s="51">
        <f>D4842*$D$12</f>
        <v>81</v>
      </c>
      <c r="O4842" s="51">
        <f>E4842*$E$12</f>
        <v>0</v>
      </c>
      <c r="P4842" s="51">
        <f>F4842*$F$12</f>
        <v>0</v>
      </c>
      <c r="Q4842" s="51">
        <f>G4842*$G$12</f>
        <v>0</v>
      </c>
      <c r="R4842" s="51">
        <f>H4842*$H$12</f>
        <v>162</v>
      </c>
      <c r="S4842" s="51">
        <f>(N4842/100)*(I4842*$I$12)+(N4842/100)*(J4842*$J$12)</f>
        <v>81</v>
      </c>
      <c r="T4842" s="51">
        <f>(O4842/100)*(K4842*$K$12)</f>
        <v>0</v>
      </c>
      <c r="U4842" s="51">
        <f>(P4842/100)*(K4842*$K$12)+(P4842/100)*(L4842*$L$12)</f>
        <v>0</v>
      </c>
      <c r="V4842" s="51">
        <f>(Q4842/100)*(L4842*$L$12)</f>
        <v>0</v>
      </c>
      <c r="W4842" s="51">
        <f>(R4842/100)*(K4842*$K$12)+(R4842/100)*(L4842*$L$12)</f>
        <v>238.14000000000001</v>
      </c>
      <c r="X4842" s="51">
        <f t="shared" si="697"/>
        <v>162</v>
      </c>
      <c r="Y4842" s="51">
        <f t="shared" si="698"/>
        <v>0</v>
      </c>
      <c r="Z4842" s="51">
        <f t="shared" si="699"/>
        <v>0</v>
      </c>
      <c r="AA4842" s="51">
        <f t="shared" si="700"/>
        <v>0</v>
      </c>
      <c r="AB4842" s="51">
        <f t="shared" si="701"/>
        <v>400.14</v>
      </c>
      <c r="AC4842" s="52">
        <f t="shared" si="702"/>
        <v>562.1</v>
      </c>
      <c r="AD4842" s="53">
        <f>(ROUND(AC4842-AC4833,1)/AC4833)</f>
        <v>0.11527777777777778</v>
      </c>
    </row>
    <row r="4843" spans="1:30" x14ac:dyDescent="0.25">
      <c r="A4843" s="46" t="s">
        <v>38</v>
      </c>
      <c r="B4843" s="47"/>
      <c r="C4843" s="48" t="s">
        <v>14</v>
      </c>
      <c r="D4843" s="49">
        <v>120</v>
      </c>
      <c r="E4843" s="49">
        <v>0</v>
      </c>
      <c r="F4843" s="49">
        <v>0</v>
      </c>
      <c r="G4843" s="49">
        <v>0</v>
      </c>
      <c r="H4843" s="49">
        <v>0</v>
      </c>
      <c r="I4843" s="50">
        <v>0</v>
      </c>
      <c r="J4843" s="50">
        <v>0</v>
      </c>
      <c r="K4843" s="50">
        <v>0</v>
      </c>
      <c r="L4843" s="50">
        <v>0</v>
      </c>
      <c r="M4843" s="50">
        <v>130</v>
      </c>
      <c r="N4843" s="51">
        <f>D4843*$D$13</f>
        <v>162</v>
      </c>
      <c r="O4843" s="51">
        <f>E4843*$E$13</f>
        <v>0</v>
      </c>
      <c r="P4843" s="51">
        <f>F4843*$F$13</f>
        <v>0</v>
      </c>
      <c r="Q4843" s="51">
        <f>G4843*$G$13</f>
        <v>0</v>
      </c>
      <c r="R4843" s="51">
        <f>H4843*$H$13</f>
        <v>0</v>
      </c>
      <c r="S4843" s="51">
        <f>(N4843/100)*(I4843*$I$13)+(N4843/100)*(J4843*$J$13)+(N4843/100)*(M4843*$M$13)</f>
        <v>421.20000000000005</v>
      </c>
      <c r="T4843" s="51">
        <f>(O4843/100)*(K4843*$K$13)+(O4843/100)*(M4843*$M$13)</f>
        <v>0</v>
      </c>
      <c r="U4843" s="51">
        <f>(P4843/100)*(K4843*$K$13)+(P4843/100)*(L4843*$L$13)+(P4843/100)*(M4843*$M$13)</f>
        <v>0</v>
      </c>
      <c r="V4843" s="51">
        <f>(Q4843/100)*(L4843*$L$13)+(Q4843/100)*(M4843*$M$13)</f>
        <v>0</v>
      </c>
      <c r="W4843" s="51">
        <f>(R4843/100)*(K4843*$K$13)+(R4843/100)*(L4843*$L$13)+(R4843/100)*(M4843*$M$13)</f>
        <v>0</v>
      </c>
      <c r="X4843" s="51">
        <f t="shared" si="697"/>
        <v>583.20000000000005</v>
      </c>
      <c r="Y4843" s="51">
        <f t="shared" si="698"/>
        <v>0</v>
      </c>
      <c r="Z4843" s="51">
        <f t="shared" si="699"/>
        <v>0</v>
      </c>
      <c r="AA4843" s="51">
        <f t="shared" si="700"/>
        <v>0</v>
      </c>
      <c r="AB4843" s="51">
        <f t="shared" si="701"/>
        <v>0</v>
      </c>
      <c r="AC4843" s="52">
        <f t="shared" si="702"/>
        <v>583.20000000000005</v>
      </c>
      <c r="AD4843" s="53">
        <f>(ROUND(AC4843-AC4833,1)/AC4833)</f>
        <v>0.15714285714285714</v>
      </c>
    </row>
    <row r="4844" spans="1:30" x14ac:dyDescent="0.25">
      <c r="A4844" s="46" t="s">
        <v>39</v>
      </c>
      <c r="B4844" s="47"/>
      <c r="C4844" s="48" t="s">
        <v>15</v>
      </c>
      <c r="D4844" s="49">
        <v>120</v>
      </c>
      <c r="E4844" s="49">
        <v>0</v>
      </c>
      <c r="F4844" s="49">
        <v>0</v>
      </c>
      <c r="G4844" s="49">
        <v>0</v>
      </c>
      <c r="H4844" s="49">
        <v>0</v>
      </c>
      <c r="I4844" s="50">
        <v>100</v>
      </c>
      <c r="J4844" s="50">
        <v>0</v>
      </c>
      <c r="K4844" s="50">
        <v>80</v>
      </c>
      <c r="L4844" s="50">
        <v>0</v>
      </c>
      <c r="M4844" s="50">
        <v>0</v>
      </c>
      <c r="N4844" s="51">
        <f>D4844*$D$14</f>
        <v>162</v>
      </c>
      <c r="O4844" s="51">
        <f>E4844*$E$14</f>
        <v>0</v>
      </c>
      <c r="P4844" s="51">
        <f>F4844*$F$14</f>
        <v>0</v>
      </c>
      <c r="Q4844" s="51">
        <f>G4844*$G$14</f>
        <v>0</v>
      </c>
      <c r="R4844" s="51">
        <f>H4844*$H$14</f>
        <v>0</v>
      </c>
      <c r="S4844" s="51">
        <f>(N4844/100)*(I4844*$I$14)+(N4844/100)*(J4844*$J$14)+(N4844/100)*(K4844*$K$14)</f>
        <v>421.20000000000005</v>
      </c>
      <c r="T4844" s="51">
        <f>(O4844/100)*(K4844*$K$14)</f>
        <v>0</v>
      </c>
      <c r="U4844" s="51">
        <f>(P4844/100)*(K4844*$K$14)+(P4844/100)*(L4844*$L$14)</f>
        <v>0</v>
      </c>
      <c r="V4844" s="51">
        <f>(Q4844/100)*(L4844*$L$14)</f>
        <v>0</v>
      </c>
      <c r="W4844" s="51">
        <f>(R4844/100)*(K4844*$L$14)+(R4844/100)*(L4844*$M$14)</f>
        <v>0</v>
      </c>
      <c r="X4844" s="51">
        <f t="shared" si="697"/>
        <v>583.20000000000005</v>
      </c>
      <c r="Y4844" s="51">
        <f t="shared" si="698"/>
        <v>0</v>
      </c>
      <c r="Z4844" s="51">
        <f t="shared" si="699"/>
        <v>0</v>
      </c>
      <c r="AA4844" s="51">
        <f t="shared" si="700"/>
        <v>0</v>
      </c>
      <c r="AB4844" s="51">
        <f t="shared" si="701"/>
        <v>0</v>
      </c>
      <c r="AC4844" s="52">
        <f t="shared" si="702"/>
        <v>583.20000000000005</v>
      </c>
      <c r="AD4844" s="53">
        <f>(ROUND(AC4844-AC4833,1)/AC4833)</f>
        <v>0.15714285714285714</v>
      </c>
    </row>
    <row r="4845" spans="1:30" x14ac:dyDescent="0.25">
      <c r="A4845" s="46"/>
      <c r="B4845" s="47"/>
      <c r="C4845" s="48" t="s">
        <v>16</v>
      </c>
      <c r="D4845" s="49">
        <v>120</v>
      </c>
      <c r="E4845" s="49">
        <v>0</v>
      </c>
      <c r="F4845" s="49">
        <v>0</v>
      </c>
      <c r="G4845" s="49">
        <v>0</v>
      </c>
      <c r="H4845" s="49">
        <v>0</v>
      </c>
      <c r="I4845" s="50">
        <v>100</v>
      </c>
      <c r="J4845" s="50">
        <v>0</v>
      </c>
      <c r="K4845" s="50">
        <v>0</v>
      </c>
      <c r="L4845" s="50">
        <v>80</v>
      </c>
      <c r="M4845" s="50">
        <v>0</v>
      </c>
      <c r="N4845" s="51">
        <f>D4845*$D$15</f>
        <v>162</v>
      </c>
      <c r="O4845" s="51">
        <f>E4845*$E$15</f>
        <v>0</v>
      </c>
      <c r="P4845" s="51">
        <f>F4845*$F$15</f>
        <v>0</v>
      </c>
      <c r="Q4845" s="51">
        <f>G4845*$G$15</f>
        <v>0</v>
      </c>
      <c r="R4845" s="51">
        <f>H4845*$H$15</f>
        <v>0</v>
      </c>
      <c r="S4845" s="51">
        <f>(N4845/100)*(I4845*$I$15)+(N4845/100)*(J4845*$J$15)+(N4845/100)*(L4845*$L$15)</f>
        <v>421.20000000000005</v>
      </c>
      <c r="T4845" s="51">
        <f>(O4845/100)*(K4845*$K$15)</f>
        <v>0</v>
      </c>
      <c r="U4845" s="51">
        <f>(P4845/100)*(K4845*$K$15)+(P4845/100)*(L4845*$L$15)</f>
        <v>0</v>
      </c>
      <c r="V4845" s="51">
        <f>(Q4845/100)*(L4845*$L$15)</f>
        <v>0</v>
      </c>
      <c r="W4845" s="51">
        <f>(R4845/100)*(K4845*$K$15)+(R4845/100)*(L4845*$L$15)</f>
        <v>0</v>
      </c>
      <c r="X4845" s="51">
        <f t="shared" si="697"/>
        <v>583.20000000000005</v>
      </c>
      <c r="Y4845" s="51">
        <f t="shared" si="698"/>
        <v>0</v>
      </c>
      <c r="Z4845" s="51">
        <f t="shared" si="699"/>
        <v>0</v>
      </c>
      <c r="AA4845" s="51">
        <f t="shared" si="700"/>
        <v>0</v>
      </c>
      <c r="AB4845" s="51">
        <f t="shared" si="701"/>
        <v>0</v>
      </c>
      <c r="AC4845" s="52">
        <f t="shared" si="702"/>
        <v>583.20000000000005</v>
      </c>
      <c r="AD4845" s="53">
        <f>(ROUND(AC4845-AC4833,1)/AC4833)</f>
        <v>0.15714285714285714</v>
      </c>
    </row>
    <row r="4846" spans="1:30" x14ac:dyDescent="0.25">
      <c r="A4846" s="46"/>
      <c r="B4846" s="47"/>
      <c r="C4846" s="48" t="s">
        <v>17</v>
      </c>
      <c r="D4846" s="49">
        <v>120</v>
      </c>
      <c r="E4846" s="49">
        <v>0</v>
      </c>
      <c r="F4846" s="49">
        <v>0</v>
      </c>
      <c r="G4846" s="49">
        <v>0</v>
      </c>
      <c r="H4846" s="49">
        <v>0</v>
      </c>
      <c r="I4846" s="50">
        <v>100</v>
      </c>
      <c r="J4846" s="50">
        <v>60</v>
      </c>
      <c r="K4846" s="50">
        <v>0</v>
      </c>
      <c r="L4846" s="50">
        <v>0</v>
      </c>
      <c r="M4846" s="50">
        <v>0</v>
      </c>
      <c r="N4846" s="51">
        <f>D4846*$D$16</f>
        <v>162</v>
      </c>
      <c r="O4846" s="51">
        <f>E4846*$E$16</f>
        <v>0</v>
      </c>
      <c r="P4846" s="51">
        <f>F4846*$F$16</f>
        <v>0</v>
      </c>
      <c r="Q4846" s="51">
        <f>G4846*$G$16</f>
        <v>0</v>
      </c>
      <c r="R4846" s="51">
        <f>H4846*$H$16</f>
        <v>0</v>
      </c>
      <c r="S4846" s="51">
        <f>(N4846/100)*(I4846*$I$16)+(N4846/100)*(J4846*$J$16)</f>
        <v>405</v>
      </c>
      <c r="T4846" s="51">
        <f>(O4846/100)*(K4846*$K$16)</f>
        <v>0</v>
      </c>
      <c r="U4846" s="51">
        <f>(P4846/100)*(K4846*$K$16)+(P4846/100)*(L4846*$L$16)</f>
        <v>0</v>
      </c>
      <c r="V4846" s="51">
        <f>(Q4846/100)*(L4846*$L$16)</f>
        <v>0</v>
      </c>
      <c r="W4846" s="51">
        <f>(R4846/100)*(K4846*$K$16)+(R4846/100)*(L4846*$L$16)</f>
        <v>0</v>
      </c>
      <c r="X4846" s="51">
        <f t="shared" si="697"/>
        <v>567</v>
      </c>
      <c r="Y4846" s="51">
        <f t="shared" si="698"/>
        <v>0</v>
      </c>
      <c r="Z4846" s="51">
        <f t="shared" si="699"/>
        <v>0</v>
      </c>
      <c r="AA4846" s="51">
        <f t="shared" si="700"/>
        <v>0</v>
      </c>
      <c r="AB4846" s="51">
        <f t="shared" si="701"/>
        <v>0</v>
      </c>
      <c r="AC4846" s="52">
        <f t="shared" si="702"/>
        <v>567</v>
      </c>
      <c r="AD4846" s="53">
        <f>(ROUND(AC4846-AC4833,1)/AC4833)</f>
        <v>0.125</v>
      </c>
    </row>
    <row r="4847" spans="1:30" x14ac:dyDescent="0.25">
      <c r="A4847" s="46"/>
      <c r="B4847" s="47"/>
      <c r="C4847" s="48" t="s">
        <v>18</v>
      </c>
      <c r="D4847" s="49">
        <v>120</v>
      </c>
      <c r="E4847" s="49">
        <v>0</v>
      </c>
      <c r="F4847" s="49">
        <v>0</v>
      </c>
      <c r="G4847" s="49">
        <v>0</v>
      </c>
      <c r="H4847" s="49">
        <v>0</v>
      </c>
      <c r="I4847" s="50">
        <v>120</v>
      </c>
      <c r="J4847" s="50">
        <v>0</v>
      </c>
      <c r="K4847" s="50">
        <v>0</v>
      </c>
      <c r="L4847" s="50">
        <v>0</v>
      </c>
      <c r="M4847" s="50">
        <v>0</v>
      </c>
      <c r="N4847" s="51">
        <f>D4847*$D$17</f>
        <v>162</v>
      </c>
      <c r="O4847" s="51">
        <f>E4847*$E$17</f>
        <v>0</v>
      </c>
      <c r="P4847" s="51">
        <f>F4847*$F$17</f>
        <v>0</v>
      </c>
      <c r="Q4847" s="51">
        <f>G4847*$G$17</f>
        <v>0</v>
      </c>
      <c r="R4847" s="51">
        <f>H4847*$H$17</f>
        <v>0</v>
      </c>
      <c r="S4847" s="51">
        <f>(N4847/100)*(I4847*$I$17)+(N4847/100)*(J4847*$J$17)</f>
        <v>486.00000000000006</v>
      </c>
      <c r="T4847" s="51">
        <f>(O4847/100)*(K4847*$K$17)</f>
        <v>0</v>
      </c>
      <c r="U4847" s="51">
        <f>(P4847/100)*(K4847*$K$17)+(P4847/100)*(L4847*$L$17)</f>
        <v>0</v>
      </c>
      <c r="V4847" s="51">
        <f>(Q4847/100)*(L4847*$L$17)</f>
        <v>0</v>
      </c>
      <c r="W4847" s="51">
        <f>(R4847/100)*(K4847*$K$17)+(R4847/100)*(L4847*$L$17)</f>
        <v>0</v>
      </c>
      <c r="X4847" s="51">
        <f t="shared" si="697"/>
        <v>648</v>
      </c>
      <c r="Y4847" s="51">
        <f t="shared" si="698"/>
        <v>0</v>
      </c>
      <c r="Z4847" s="51">
        <f t="shared" si="699"/>
        <v>0</v>
      </c>
      <c r="AA4847" s="51">
        <f t="shared" si="700"/>
        <v>0</v>
      </c>
      <c r="AB4847" s="51">
        <f t="shared" si="701"/>
        <v>0</v>
      </c>
      <c r="AC4847" s="52">
        <f t="shared" si="702"/>
        <v>648</v>
      </c>
      <c r="AD4847" s="53">
        <f>(ROUND(AC4847-AC4833,1)/AC4833)</f>
        <v>0.2857142857142857</v>
      </c>
    </row>
    <row r="4848" spans="1:30" x14ac:dyDescent="0.25">
      <c r="A4848" s="54" t="s">
        <v>19</v>
      </c>
      <c r="B4848" s="72" t="s">
        <v>386</v>
      </c>
      <c r="C4848" s="38" t="s">
        <v>50</v>
      </c>
      <c r="D4848" s="39">
        <v>120</v>
      </c>
      <c r="E4848" s="39">
        <v>0</v>
      </c>
      <c r="F4848" s="39">
        <v>0</v>
      </c>
      <c r="G4848" s="39">
        <v>0</v>
      </c>
      <c r="H4848" s="39">
        <v>0</v>
      </c>
      <c r="I4848" s="40">
        <v>50</v>
      </c>
      <c r="J4848" s="40">
        <v>50</v>
      </c>
      <c r="K4848" s="40">
        <v>0</v>
      </c>
      <c r="L4848" s="40">
        <v>0</v>
      </c>
      <c r="M4848" s="40">
        <v>0</v>
      </c>
      <c r="N4848" s="41">
        <f>D4848*$D$3</f>
        <v>168</v>
      </c>
      <c r="O4848" s="41">
        <f>E4848*$E$3</f>
        <v>0</v>
      </c>
      <c r="P4848" s="41">
        <f>F4848*$F$3</f>
        <v>0</v>
      </c>
      <c r="Q4848" s="41">
        <f>G4848*$G$3</f>
        <v>0</v>
      </c>
      <c r="R4848" s="41">
        <f>H4848*$H$3</f>
        <v>0</v>
      </c>
      <c r="S4848" s="41">
        <f>(N4848/100)*(I4848*$I$3)+(N4848/100)*(J4848*$J$3)</f>
        <v>336</v>
      </c>
      <c r="T4848" s="41">
        <f>(O4848/100)*(K4848*$K$3)</f>
        <v>0</v>
      </c>
      <c r="U4848" s="41">
        <f>(P4848/100)*(K4848*$K$3)+(P4848/100)*(L4848*$L$3)</f>
        <v>0</v>
      </c>
      <c r="V4848" s="41">
        <f>(Q4848/100)*(L4848*$L$3)</f>
        <v>0</v>
      </c>
      <c r="W4848" s="41">
        <f>(R4848/100)*(K4848*$K$3)+(R4848/100)*(L4848*$L$3)</f>
        <v>0</v>
      </c>
      <c r="X4848" s="41">
        <f t="shared" si="697"/>
        <v>504</v>
      </c>
      <c r="Y4848" s="41">
        <f t="shared" si="698"/>
        <v>0</v>
      </c>
      <c r="Z4848" s="41">
        <f t="shared" si="699"/>
        <v>0</v>
      </c>
      <c r="AA4848" s="41">
        <f t="shared" si="700"/>
        <v>0</v>
      </c>
      <c r="AB4848" s="41">
        <f t="shared" si="701"/>
        <v>0</v>
      </c>
      <c r="AC4848" s="42">
        <f t="shared" si="702"/>
        <v>504</v>
      </c>
      <c r="AD4848" s="67">
        <v>0</v>
      </c>
    </row>
    <row r="4849" spans="1:30" x14ac:dyDescent="0.25">
      <c r="A4849" s="46" t="s">
        <v>29</v>
      </c>
      <c r="B4849" s="47">
        <v>30</v>
      </c>
      <c r="C4849" s="48" t="s">
        <v>5</v>
      </c>
      <c r="D4849" s="49">
        <v>120</v>
      </c>
      <c r="E4849" s="49">
        <v>0</v>
      </c>
      <c r="F4849" s="49">
        <v>0</v>
      </c>
      <c r="G4849" s="49">
        <v>0</v>
      </c>
      <c r="H4849" s="49">
        <v>0</v>
      </c>
      <c r="I4849" s="50">
        <v>70</v>
      </c>
      <c r="J4849" s="50">
        <v>70</v>
      </c>
      <c r="K4849" s="50">
        <v>0</v>
      </c>
      <c r="L4849" s="50">
        <v>0</v>
      </c>
      <c r="M4849" s="50">
        <v>0</v>
      </c>
      <c r="N4849" s="51">
        <f>D4849*$D$4</f>
        <v>162</v>
      </c>
      <c r="O4849" s="51">
        <f>E4849*$E$4</f>
        <v>0</v>
      </c>
      <c r="P4849" s="51">
        <f>F4849*$F$4</f>
        <v>0</v>
      </c>
      <c r="Q4849" s="51">
        <f>G4849*$G$4</f>
        <v>0</v>
      </c>
      <c r="R4849" s="51">
        <f>H4849*$H$4</f>
        <v>0</v>
      </c>
      <c r="S4849" s="51">
        <f>(N4849/100)*(I4849*$I$4)+(N4849/100)*(J4849*$J$4)</f>
        <v>453.6</v>
      </c>
      <c r="T4849" s="51">
        <f>(O4849/100)*(K4849*$K$4)</f>
        <v>0</v>
      </c>
      <c r="U4849" s="51">
        <f>(P4849/100)*(K4849*$K$4)+(P4849/100)*(L4849*$L$4)</f>
        <v>0</v>
      </c>
      <c r="V4849" s="51">
        <f>(Q4849/100)*(L4849*$L$4)</f>
        <v>0</v>
      </c>
      <c r="W4849" s="51">
        <f>(R4849/100)*(K4849*$K$4)+(R4849/100)*(L4849*$L$4)</f>
        <v>0</v>
      </c>
      <c r="X4849" s="51">
        <f t="shared" si="697"/>
        <v>615.6</v>
      </c>
      <c r="Y4849" s="51">
        <f t="shared" si="698"/>
        <v>0</v>
      </c>
      <c r="Z4849" s="51">
        <f t="shared" si="699"/>
        <v>0</v>
      </c>
      <c r="AA4849" s="51">
        <f t="shared" si="700"/>
        <v>0</v>
      </c>
      <c r="AB4849" s="51">
        <f t="shared" si="701"/>
        <v>0</v>
      </c>
      <c r="AC4849" s="52">
        <f t="shared" si="702"/>
        <v>615.6</v>
      </c>
      <c r="AD4849" s="53">
        <f>(ROUND(AC4849-AC4848,1)/AC4848)</f>
        <v>0.22142857142857142</v>
      </c>
    </row>
    <row r="4850" spans="1:30" x14ac:dyDescent="0.25">
      <c r="A4850" s="46" t="s">
        <v>30</v>
      </c>
      <c r="B4850" s="47">
        <v>30</v>
      </c>
      <c r="C4850" s="48" t="s">
        <v>6</v>
      </c>
      <c r="D4850" s="49">
        <v>120</v>
      </c>
      <c r="E4850" s="49">
        <v>0</v>
      </c>
      <c r="F4850" s="49">
        <v>0</v>
      </c>
      <c r="G4850" s="49">
        <v>0</v>
      </c>
      <c r="H4850" s="49">
        <v>0</v>
      </c>
      <c r="I4850" s="50">
        <v>50</v>
      </c>
      <c r="J4850" s="50">
        <v>50</v>
      </c>
      <c r="K4850" s="50">
        <v>0</v>
      </c>
      <c r="L4850" s="50">
        <v>0</v>
      </c>
      <c r="M4850" s="50">
        <v>0</v>
      </c>
      <c r="N4850" s="51">
        <f>D4850*$D$5</f>
        <v>168</v>
      </c>
      <c r="O4850" s="51">
        <f>E4850*$E$5</f>
        <v>0</v>
      </c>
      <c r="P4850" s="51">
        <f>F4850*$F$5</f>
        <v>0</v>
      </c>
      <c r="Q4850" s="51">
        <f>G4850*$G$5</f>
        <v>0</v>
      </c>
      <c r="R4850" s="51">
        <f>H4850*$H$5</f>
        <v>0</v>
      </c>
      <c r="S4850" s="51">
        <f>(N4850/100)*(I4850*$I$5)+(N4850/100)*(J4850*$J$5)</f>
        <v>336</v>
      </c>
      <c r="T4850" s="51">
        <f>(O4850/100)*(K4850*$K$5)</f>
        <v>0</v>
      </c>
      <c r="U4850" s="51">
        <f>(P4850/100)*(K4850*$K$5)+(P4850/100)*(L4850*$L$5)</f>
        <v>0</v>
      </c>
      <c r="V4850" s="51">
        <f>(Q4850/100)*(L4850*$L$5)</f>
        <v>0</v>
      </c>
      <c r="W4850" s="51">
        <f>(R4850/100)*(K4850*$K$5)+(R4850/100)*(L4850*$L$5)</f>
        <v>0</v>
      </c>
      <c r="X4850" s="51">
        <f t="shared" si="697"/>
        <v>504</v>
      </c>
      <c r="Y4850" s="51">
        <f t="shared" si="698"/>
        <v>0</v>
      </c>
      <c r="Z4850" s="51">
        <f t="shared" si="699"/>
        <v>0</v>
      </c>
      <c r="AA4850" s="51">
        <f t="shared" si="700"/>
        <v>0</v>
      </c>
      <c r="AB4850" s="51">
        <f t="shared" si="701"/>
        <v>0</v>
      </c>
      <c r="AC4850" s="52">
        <f t="shared" si="702"/>
        <v>504</v>
      </c>
      <c r="AD4850" s="53">
        <f>(ROUND(AC4850-AC4848,1)/AC4848)</f>
        <v>0</v>
      </c>
    </row>
    <row r="4851" spans="1:30" x14ac:dyDescent="0.25">
      <c r="A4851" s="46" t="s">
        <v>31</v>
      </c>
      <c r="B4851" s="47">
        <v>0</v>
      </c>
      <c r="C4851" s="48" t="s">
        <v>7</v>
      </c>
      <c r="D4851" s="49">
        <v>120</v>
      </c>
      <c r="E4851" s="49">
        <v>0</v>
      </c>
      <c r="F4851" s="49">
        <v>0</v>
      </c>
      <c r="G4851" s="49">
        <v>0</v>
      </c>
      <c r="H4851" s="49">
        <v>0</v>
      </c>
      <c r="I4851" s="50">
        <v>50</v>
      </c>
      <c r="J4851" s="50">
        <v>50</v>
      </c>
      <c r="K4851" s="50">
        <v>0</v>
      </c>
      <c r="L4851" s="50">
        <v>0</v>
      </c>
      <c r="M4851" s="50">
        <v>0</v>
      </c>
      <c r="N4851" s="51">
        <f>D4851*$D$6</f>
        <v>168</v>
      </c>
      <c r="O4851" s="51">
        <f>E4851*$E$6</f>
        <v>0</v>
      </c>
      <c r="P4851" s="51">
        <f>F4851*$F$6</f>
        <v>0</v>
      </c>
      <c r="Q4851" s="51">
        <f>G4851*$G$6</f>
        <v>0</v>
      </c>
      <c r="R4851" s="51">
        <f>H4851*$H$6</f>
        <v>0</v>
      </c>
      <c r="S4851" s="51">
        <f>(N4851/100)*(I4851*$I$6)+(N4851/100)*(J4851*$J$6)</f>
        <v>336</v>
      </c>
      <c r="T4851" s="51">
        <f>(O4851/100)*(K4851*$K$6)</f>
        <v>0</v>
      </c>
      <c r="U4851" s="51">
        <f>(P4851/100)*(K4851*$K$6)+(P4851/100)*(L4851*$L$6)</f>
        <v>0</v>
      </c>
      <c r="V4851" s="51">
        <f>(Q4851/100)*(L4851*$L$6)</f>
        <v>0</v>
      </c>
      <c r="W4851" s="51">
        <f>(R4851/100)*(K4851*$K$6)+(R4851/100)*(L4851*$L$6)</f>
        <v>0</v>
      </c>
      <c r="X4851" s="51">
        <f t="shared" si="697"/>
        <v>504</v>
      </c>
      <c r="Y4851" s="51">
        <f t="shared" si="698"/>
        <v>0</v>
      </c>
      <c r="Z4851" s="51">
        <f t="shared" si="699"/>
        <v>0</v>
      </c>
      <c r="AA4851" s="51">
        <f t="shared" si="700"/>
        <v>0</v>
      </c>
      <c r="AB4851" s="51">
        <f t="shared" si="701"/>
        <v>0</v>
      </c>
      <c r="AC4851" s="52">
        <f t="shared" si="702"/>
        <v>504</v>
      </c>
      <c r="AD4851" s="53">
        <f>(ROUND(AC4851-AC4848,1)/AC4848)</f>
        <v>0</v>
      </c>
    </row>
    <row r="4852" spans="1:30" x14ac:dyDescent="0.25">
      <c r="A4852" s="46" t="s">
        <v>32</v>
      </c>
      <c r="B4852" s="47">
        <v>0</v>
      </c>
      <c r="C4852" s="48" t="s">
        <v>8</v>
      </c>
      <c r="D4852" s="49">
        <v>120</v>
      </c>
      <c r="E4852" s="49">
        <v>0</v>
      </c>
      <c r="F4852" s="49">
        <v>0</v>
      </c>
      <c r="G4852" s="49">
        <v>0</v>
      </c>
      <c r="H4852" s="49">
        <v>0</v>
      </c>
      <c r="I4852" s="50">
        <v>50</v>
      </c>
      <c r="J4852" s="50">
        <v>50</v>
      </c>
      <c r="K4852" s="50">
        <v>0</v>
      </c>
      <c r="L4852" s="50">
        <v>0</v>
      </c>
      <c r="M4852" s="50">
        <v>0</v>
      </c>
      <c r="N4852" s="51">
        <f>D4852*$D$7</f>
        <v>168</v>
      </c>
      <c r="O4852" s="51">
        <f>E4852*$E$7</f>
        <v>0</v>
      </c>
      <c r="P4852" s="51">
        <f>F4852*$F$7</f>
        <v>0</v>
      </c>
      <c r="Q4852" s="51">
        <f>G4852*$G$7</f>
        <v>0</v>
      </c>
      <c r="R4852" s="51">
        <f>H4852*$H$7</f>
        <v>0</v>
      </c>
      <c r="S4852" s="51">
        <f>(N4852/100)*(I4852*$I$7)+(N4852/100)*(J4852*$J$7)</f>
        <v>336</v>
      </c>
      <c r="T4852" s="51">
        <f>(O4852/100)*(K4852*$K$7)</f>
        <v>0</v>
      </c>
      <c r="U4852" s="51">
        <f>(P4852/100)*(K4852*$K$7)+(P4852/100)*(L4852*$L$7)</f>
        <v>0</v>
      </c>
      <c r="V4852" s="51">
        <f>(Q4852/100)*(L4852*$L$7)</f>
        <v>0</v>
      </c>
      <c r="W4852" s="51">
        <f>(R4852/100)*(K4852*$K$7)+(R4852/100)*(L4852*$L$7)</f>
        <v>0</v>
      </c>
      <c r="X4852" s="51">
        <f t="shared" si="697"/>
        <v>504</v>
      </c>
      <c r="Y4852" s="51">
        <f t="shared" si="698"/>
        <v>0</v>
      </c>
      <c r="Z4852" s="51">
        <f t="shared" si="699"/>
        <v>0</v>
      </c>
      <c r="AA4852" s="51">
        <f t="shared" si="700"/>
        <v>0</v>
      </c>
      <c r="AB4852" s="51">
        <f t="shared" si="701"/>
        <v>0</v>
      </c>
      <c r="AC4852" s="52">
        <f t="shared" si="702"/>
        <v>504</v>
      </c>
      <c r="AD4852" s="53">
        <f>(ROUND(AC4852-AC4848,1)/AC4848)</f>
        <v>0</v>
      </c>
    </row>
    <row r="4853" spans="1:30" x14ac:dyDescent="0.25">
      <c r="A4853" s="46" t="s">
        <v>33</v>
      </c>
      <c r="B4853" s="47"/>
      <c r="C4853" s="48" t="s">
        <v>9</v>
      </c>
      <c r="D4853" s="49">
        <v>120</v>
      </c>
      <c r="E4853" s="49">
        <v>0</v>
      </c>
      <c r="F4853" s="49">
        <v>0</v>
      </c>
      <c r="G4853" s="49">
        <v>0</v>
      </c>
      <c r="H4853" s="49">
        <v>0</v>
      </c>
      <c r="I4853" s="50">
        <v>50</v>
      </c>
      <c r="J4853" s="50">
        <v>50</v>
      </c>
      <c r="K4853" s="50">
        <v>0</v>
      </c>
      <c r="L4853" s="50">
        <v>0</v>
      </c>
      <c r="M4853" s="50">
        <v>0</v>
      </c>
      <c r="N4853" s="51">
        <f>D4853*$D$8</f>
        <v>168</v>
      </c>
      <c r="O4853" s="51">
        <f>E4853*$E$8</f>
        <v>0</v>
      </c>
      <c r="P4853" s="51">
        <f>F4853*$F$8</f>
        <v>0</v>
      </c>
      <c r="Q4853" s="51">
        <f>G4853*$G$8</f>
        <v>0</v>
      </c>
      <c r="R4853" s="51">
        <f>H4853*$H$8</f>
        <v>0</v>
      </c>
      <c r="S4853" s="51">
        <f>(N4853/100)*(I4853*$I$8)+(N4853/100)*(J4853*$J$8)</f>
        <v>336</v>
      </c>
      <c r="T4853" s="51">
        <f>(O4853/100)*(K4853*$K$8)</f>
        <v>0</v>
      </c>
      <c r="U4853" s="51">
        <f>(P4853/100)*(K4853*$K$8)+(P4853/100)*(L4853*$L$8)</f>
        <v>0</v>
      </c>
      <c r="V4853" s="51">
        <f>(Q4853/100)*(L4853*$L$8)</f>
        <v>0</v>
      </c>
      <c r="W4853" s="51">
        <f>(R4853/100)*(K4853*$K$8)+(R4853/100)*(L4853*$L$8)</f>
        <v>0</v>
      </c>
      <c r="X4853" s="51">
        <f t="shared" si="697"/>
        <v>504</v>
      </c>
      <c r="Y4853" s="51">
        <f t="shared" si="698"/>
        <v>0</v>
      </c>
      <c r="Z4853" s="51">
        <f t="shared" si="699"/>
        <v>0</v>
      </c>
      <c r="AA4853" s="51">
        <f t="shared" si="700"/>
        <v>0</v>
      </c>
      <c r="AB4853" s="51">
        <f t="shared" si="701"/>
        <v>0</v>
      </c>
      <c r="AC4853" s="52">
        <f t="shared" si="702"/>
        <v>504</v>
      </c>
      <c r="AD4853" s="53">
        <f>(ROUND(AC4853-AC4848,1)/AC4848)</f>
        <v>0</v>
      </c>
    </row>
    <row r="4854" spans="1:30" x14ac:dyDescent="0.25">
      <c r="A4854" s="46" t="s">
        <v>34</v>
      </c>
      <c r="B4854" s="47"/>
      <c r="C4854" s="48" t="s">
        <v>10</v>
      </c>
      <c r="D4854" s="49">
        <v>60</v>
      </c>
      <c r="E4854" s="49">
        <v>135</v>
      </c>
      <c r="F4854" s="49">
        <v>0</v>
      </c>
      <c r="G4854" s="49">
        <v>0</v>
      </c>
      <c r="H4854" s="49">
        <v>0</v>
      </c>
      <c r="I4854" s="50">
        <v>50</v>
      </c>
      <c r="J4854" s="50">
        <v>50</v>
      </c>
      <c r="K4854" s="50">
        <v>100</v>
      </c>
      <c r="L4854" s="50">
        <v>0</v>
      </c>
      <c r="M4854" s="50">
        <v>0</v>
      </c>
      <c r="N4854" s="51">
        <f>D4854*$D$9</f>
        <v>81</v>
      </c>
      <c r="O4854" s="51">
        <f>E4854*$E$9</f>
        <v>182.25</v>
      </c>
      <c r="P4854" s="51">
        <f>F4854*$F$9</f>
        <v>0</v>
      </c>
      <c r="Q4854" s="51">
        <f>G4854*$G$9</f>
        <v>0</v>
      </c>
      <c r="R4854" s="51">
        <f>H4854*$H$9</f>
        <v>0</v>
      </c>
      <c r="S4854" s="51">
        <f>(N4854/100)*(I4854*$I$9)+(N4854/100)*(J4854*$J$9)</f>
        <v>81</v>
      </c>
      <c r="T4854" s="51">
        <f>(O4854/100)*(K4854*$K$9)</f>
        <v>255.15</v>
      </c>
      <c r="U4854" s="51">
        <f>(P4854/100)*(K4854*$K$9)+(P4854/100)*(L4854*$L$9)</f>
        <v>0</v>
      </c>
      <c r="V4854" s="51">
        <f>(Q4854/100)*(L4854*$L$9)</f>
        <v>0</v>
      </c>
      <c r="W4854" s="51">
        <f>(R4854/100)*(K4854*$K$9)+(R4854/100)*(L4854*$L$9)</f>
        <v>0</v>
      </c>
      <c r="X4854" s="51">
        <f t="shared" si="697"/>
        <v>162</v>
      </c>
      <c r="Y4854" s="51">
        <f t="shared" si="698"/>
        <v>437.4</v>
      </c>
      <c r="Z4854" s="51">
        <f t="shared" si="699"/>
        <v>0</v>
      </c>
      <c r="AA4854" s="51">
        <f t="shared" si="700"/>
        <v>0</v>
      </c>
      <c r="AB4854" s="51">
        <f t="shared" si="701"/>
        <v>0</v>
      </c>
      <c r="AC4854" s="52">
        <f t="shared" si="702"/>
        <v>599.4</v>
      </c>
      <c r="AD4854" s="53">
        <f>(ROUND(AC4854-AC4848,1)/AC4848)</f>
        <v>0.18928571428571431</v>
      </c>
    </row>
    <row r="4855" spans="1:30" x14ac:dyDescent="0.25">
      <c r="A4855" s="46" t="s">
        <v>35</v>
      </c>
      <c r="B4855" s="47"/>
      <c r="C4855" s="48" t="s">
        <v>11</v>
      </c>
      <c r="D4855" s="49">
        <v>60</v>
      </c>
      <c r="E4855" s="49">
        <v>0</v>
      </c>
      <c r="F4855" s="49">
        <v>135</v>
      </c>
      <c r="G4855" s="49">
        <v>0</v>
      </c>
      <c r="H4855" s="49">
        <v>0</v>
      </c>
      <c r="I4855" s="50">
        <v>50</v>
      </c>
      <c r="J4855" s="50">
        <v>50</v>
      </c>
      <c r="K4855" s="50">
        <v>50</v>
      </c>
      <c r="L4855" s="50">
        <v>50</v>
      </c>
      <c r="M4855" s="50">
        <v>0</v>
      </c>
      <c r="N4855" s="51">
        <f>D4855*$D$10</f>
        <v>81</v>
      </c>
      <c r="O4855" s="51">
        <f>E4855*$E$10</f>
        <v>0</v>
      </c>
      <c r="P4855" s="51">
        <f>F4855*$F$10</f>
        <v>182.25</v>
      </c>
      <c r="Q4855" s="51">
        <f>G4855*$G$10</f>
        <v>0</v>
      </c>
      <c r="R4855" s="51">
        <f>H4855*$H$10</f>
        <v>0</v>
      </c>
      <c r="S4855" s="51">
        <f>(N4855/100)*(I4855*$I$10)+(N4855/100)*(J4855*$J$10)</f>
        <v>81</v>
      </c>
      <c r="T4855" s="51">
        <f>(O4855/100)*(K4855*$J$10)</f>
        <v>0</v>
      </c>
      <c r="U4855" s="51">
        <f>(P4855/100)*(K4855*$K$10)+(P4855/100)*(L4855*$L$10)</f>
        <v>255.15</v>
      </c>
      <c r="V4855" s="51">
        <f>(Q4855/100)*(L4855*$L$10)</f>
        <v>0</v>
      </c>
      <c r="W4855" s="51">
        <f>(R4855/100)*(K4855*$K$10)+(R4855/100)*(L4855*$L$10)</f>
        <v>0</v>
      </c>
      <c r="X4855" s="51">
        <f t="shared" si="697"/>
        <v>162</v>
      </c>
      <c r="Y4855" s="51">
        <f t="shared" si="698"/>
        <v>0</v>
      </c>
      <c r="Z4855" s="51">
        <f t="shared" si="699"/>
        <v>437.4</v>
      </c>
      <c r="AA4855" s="51">
        <f t="shared" si="700"/>
        <v>0</v>
      </c>
      <c r="AB4855" s="51">
        <f t="shared" si="701"/>
        <v>0</v>
      </c>
      <c r="AC4855" s="52">
        <f t="shared" si="702"/>
        <v>599.4</v>
      </c>
      <c r="AD4855" s="53">
        <f>(ROUND(AC4855-AC4848,1)/AC4848)</f>
        <v>0.18928571428571431</v>
      </c>
    </row>
    <row r="4856" spans="1:30" x14ac:dyDescent="0.25">
      <c r="A4856" s="46" t="s">
        <v>36</v>
      </c>
      <c r="B4856" s="47"/>
      <c r="C4856" s="48" t="s">
        <v>12</v>
      </c>
      <c r="D4856" s="49">
        <v>60</v>
      </c>
      <c r="E4856" s="49">
        <v>0</v>
      </c>
      <c r="F4856" s="49">
        <v>0</v>
      </c>
      <c r="G4856" s="49">
        <v>135</v>
      </c>
      <c r="H4856" s="49">
        <v>0</v>
      </c>
      <c r="I4856" s="50">
        <v>50</v>
      </c>
      <c r="J4856" s="50">
        <v>50</v>
      </c>
      <c r="K4856" s="50">
        <v>0</v>
      </c>
      <c r="L4856" s="50">
        <v>100</v>
      </c>
      <c r="M4856" s="50">
        <v>0</v>
      </c>
      <c r="N4856" s="51">
        <f>D4856*$D$11</f>
        <v>81</v>
      </c>
      <c r="O4856" s="51">
        <f>E4856*$E$11</f>
        <v>0</v>
      </c>
      <c r="P4856" s="51">
        <f>F4856*$F$11</f>
        <v>0</v>
      </c>
      <c r="Q4856" s="51">
        <f>G4856*$G$11</f>
        <v>182.25</v>
      </c>
      <c r="R4856" s="51">
        <f>H4856*$H$11</f>
        <v>0</v>
      </c>
      <c r="S4856" s="51">
        <f>(N4856/100)*(I4856*$I$11)+(N4856/100)*(J4856*$J$11)</f>
        <v>81</v>
      </c>
      <c r="T4856" s="51">
        <f>(O4856/100)*(K4856*$K$11)</f>
        <v>0</v>
      </c>
      <c r="U4856" s="51">
        <f>(P4856/100)*(K4856*$K$11)+(P4856/100)*(L4856*$L$11)</f>
        <v>0</v>
      </c>
      <c r="V4856" s="51">
        <f>(Q4856/100)*(L4856*$L$11)</f>
        <v>255.15</v>
      </c>
      <c r="W4856" s="51">
        <f>(R4856/100)*(K4856*$K$11)+(R4856/100)*(L4856*$L$11)</f>
        <v>0</v>
      </c>
      <c r="X4856" s="51">
        <f t="shared" si="697"/>
        <v>162</v>
      </c>
      <c r="Y4856" s="51">
        <f t="shared" si="698"/>
        <v>0</v>
      </c>
      <c r="Z4856" s="51">
        <f t="shared" si="699"/>
        <v>0</v>
      </c>
      <c r="AA4856" s="51">
        <f t="shared" si="700"/>
        <v>437.4</v>
      </c>
      <c r="AB4856" s="51">
        <f t="shared" si="701"/>
        <v>0</v>
      </c>
      <c r="AC4856" s="52">
        <f t="shared" si="702"/>
        <v>599.4</v>
      </c>
      <c r="AD4856" s="53">
        <f>(ROUND(AC4856-AC4848,1)/AC4848)</f>
        <v>0.18928571428571431</v>
      </c>
    </row>
    <row r="4857" spans="1:30" x14ac:dyDescent="0.25">
      <c r="A4857" s="46" t="s">
        <v>37</v>
      </c>
      <c r="B4857" s="47"/>
      <c r="C4857" s="48" t="s">
        <v>13</v>
      </c>
      <c r="D4857" s="49">
        <v>60</v>
      </c>
      <c r="E4857" s="49">
        <v>0</v>
      </c>
      <c r="F4857" s="49">
        <v>0</v>
      </c>
      <c r="G4857" s="49">
        <v>0</v>
      </c>
      <c r="H4857" s="49">
        <v>135</v>
      </c>
      <c r="I4857" s="50">
        <v>50</v>
      </c>
      <c r="J4857" s="50">
        <v>50</v>
      </c>
      <c r="K4857" s="50">
        <v>50</v>
      </c>
      <c r="L4857" s="50">
        <v>50</v>
      </c>
      <c r="M4857" s="50">
        <v>0</v>
      </c>
      <c r="N4857" s="51">
        <f>D4857*$D$12</f>
        <v>81</v>
      </c>
      <c r="O4857" s="51">
        <f>E4857*$E$12</f>
        <v>0</v>
      </c>
      <c r="P4857" s="51">
        <f>F4857*$F$12</f>
        <v>0</v>
      </c>
      <c r="Q4857" s="51">
        <f>G4857*$G$12</f>
        <v>0</v>
      </c>
      <c r="R4857" s="51">
        <f>H4857*$H$12</f>
        <v>182.25</v>
      </c>
      <c r="S4857" s="51">
        <f>(N4857/100)*(I4857*$I$12)+(N4857/100)*(J4857*$J$12)</f>
        <v>81</v>
      </c>
      <c r="T4857" s="51">
        <f>(O4857/100)*(K4857*$K$12)</f>
        <v>0</v>
      </c>
      <c r="U4857" s="51">
        <f>(P4857/100)*(K4857*$K$12)+(P4857/100)*(L4857*$L$12)</f>
        <v>0</v>
      </c>
      <c r="V4857" s="51">
        <f>(Q4857/100)*(L4857*$L$12)</f>
        <v>0</v>
      </c>
      <c r="W4857" s="51">
        <f>(R4857/100)*(K4857*$K$12)+(R4857/100)*(L4857*$L$12)</f>
        <v>255.15</v>
      </c>
      <c r="X4857" s="51">
        <f t="shared" si="697"/>
        <v>162</v>
      </c>
      <c r="Y4857" s="51">
        <f t="shared" si="698"/>
        <v>0</v>
      </c>
      <c r="Z4857" s="51">
        <f t="shared" si="699"/>
        <v>0</v>
      </c>
      <c r="AA4857" s="51">
        <f t="shared" si="700"/>
        <v>0</v>
      </c>
      <c r="AB4857" s="51">
        <f t="shared" si="701"/>
        <v>437.4</v>
      </c>
      <c r="AC4857" s="52">
        <f t="shared" si="702"/>
        <v>599.4</v>
      </c>
      <c r="AD4857" s="53">
        <f>(ROUND(AC4857-AC4848,1)/AC4848)</f>
        <v>0.18928571428571431</v>
      </c>
    </row>
    <row r="4858" spans="1:30" x14ac:dyDescent="0.25">
      <c r="A4858" s="46" t="s">
        <v>38</v>
      </c>
      <c r="B4858" s="47"/>
      <c r="C4858" s="48" t="s">
        <v>14</v>
      </c>
      <c r="D4858" s="49">
        <v>120</v>
      </c>
      <c r="E4858" s="49">
        <v>0</v>
      </c>
      <c r="F4858" s="49">
        <v>0</v>
      </c>
      <c r="G4858" s="49">
        <v>0</v>
      </c>
      <c r="H4858" s="49">
        <v>0</v>
      </c>
      <c r="I4858" s="50">
        <v>0</v>
      </c>
      <c r="J4858" s="50">
        <v>0</v>
      </c>
      <c r="K4858" s="50">
        <v>0</v>
      </c>
      <c r="L4858" s="50">
        <v>0</v>
      </c>
      <c r="M4858" s="50">
        <v>140</v>
      </c>
      <c r="N4858" s="51">
        <f>D4858*$D$13</f>
        <v>162</v>
      </c>
      <c r="O4858" s="51">
        <f>E4858*$E$13</f>
        <v>0</v>
      </c>
      <c r="P4858" s="51">
        <f>F4858*$F$13</f>
        <v>0</v>
      </c>
      <c r="Q4858" s="51">
        <f>G4858*$G$13</f>
        <v>0</v>
      </c>
      <c r="R4858" s="51">
        <f>H4858*$H$13</f>
        <v>0</v>
      </c>
      <c r="S4858" s="51">
        <f>(N4858/100)*(I4858*$I$13)+(N4858/100)*(J4858*$J$13)+(N4858/100)*(M4858*$M$13)</f>
        <v>453.6</v>
      </c>
      <c r="T4858" s="51">
        <f>(O4858/100)*(K4858*$K$13)+(O4858/100)*(M4858*$M$13)</f>
        <v>0</v>
      </c>
      <c r="U4858" s="51">
        <f>(P4858/100)*(K4858*$K$13)+(P4858/100)*(L4858*$L$13)+(P4858/100)*(M4858*$M$13)</f>
        <v>0</v>
      </c>
      <c r="V4858" s="51">
        <f>(Q4858/100)*(L4858*$L$13)+(Q4858/100)*(M4858*$M$13)</f>
        <v>0</v>
      </c>
      <c r="W4858" s="51">
        <f>(R4858/100)*(K4858*$K$13)+(R4858/100)*(L4858*$L$13)+(R4858/100)*(M4858*$M$13)</f>
        <v>0</v>
      </c>
      <c r="X4858" s="51">
        <f t="shared" si="697"/>
        <v>615.6</v>
      </c>
      <c r="Y4858" s="51">
        <f t="shared" si="698"/>
        <v>0</v>
      </c>
      <c r="Z4858" s="51">
        <f t="shared" si="699"/>
        <v>0</v>
      </c>
      <c r="AA4858" s="51">
        <f t="shared" si="700"/>
        <v>0</v>
      </c>
      <c r="AB4858" s="51">
        <f t="shared" si="701"/>
        <v>0</v>
      </c>
      <c r="AC4858" s="52">
        <f t="shared" si="702"/>
        <v>615.6</v>
      </c>
      <c r="AD4858" s="53">
        <f>(ROUND(AC4858-AC4848,1)/AC4848)</f>
        <v>0.22142857142857142</v>
      </c>
    </row>
    <row r="4859" spans="1:30" x14ac:dyDescent="0.25">
      <c r="A4859" s="46" t="s">
        <v>39</v>
      </c>
      <c r="B4859" s="47"/>
      <c r="C4859" s="48" t="s">
        <v>15</v>
      </c>
      <c r="D4859" s="49">
        <v>120</v>
      </c>
      <c r="E4859" s="49">
        <v>0</v>
      </c>
      <c r="F4859" s="49">
        <v>0</v>
      </c>
      <c r="G4859" s="49">
        <v>0</v>
      </c>
      <c r="H4859" s="49">
        <v>0</v>
      </c>
      <c r="I4859" s="50">
        <v>50</v>
      </c>
      <c r="J4859" s="50">
        <v>50</v>
      </c>
      <c r="K4859" s="50">
        <v>80</v>
      </c>
      <c r="L4859" s="50">
        <v>0</v>
      </c>
      <c r="M4859" s="50">
        <v>0</v>
      </c>
      <c r="N4859" s="51">
        <f>D4859*$D$14</f>
        <v>162</v>
      </c>
      <c r="O4859" s="51">
        <f>E4859*$E$14</f>
        <v>0</v>
      </c>
      <c r="P4859" s="51">
        <f>F4859*$F$14</f>
        <v>0</v>
      </c>
      <c r="Q4859" s="51">
        <f>G4859*$G$14</f>
        <v>0</v>
      </c>
      <c r="R4859" s="51">
        <f>H4859*$H$14</f>
        <v>0</v>
      </c>
      <c r="S4859" s="51">
        <f>(N4859/100)*(I4859*$I$14)+(N4859/100)*(J4859*$J$14)+(N4859/100)*(K4859*$K$14)</f>
        <v>421.20000000000005</v>
      </c>
      <c r="T4859" s="51">
        <f>(O4859/100)*(K4859*$K$14)</f>
        <v>0</v>
      </c>
      <c r="U4859" s="51">
        <f>(P4859/100)*(K4859*$K$14)+(P4859/100)*(L4859*$L$14)</f>
        <v>0</v>
      </c>
      <c r="V4859" s="51">
        <f>(Q4859/100)*(L4859*$L$14)</f>
        <v>0</v>
      </c>
      <c r="W4859" s="51">
        <f>(R4859/100)*(K4859*$L$14)+(R4859/100)*(L4859*$M$14)</f>
        <v>0</v>
      </c>
      <c r="X4859" s="51">
        <f t="shared" si="697"/>
        <v>583.20000000000005</v>
      </c>
      <c r="Y4859" s="51">
        <f t="shared" si="698"/>
        <v>0</v>
      </c>
      <c r="Z4859" s="51">
        <f t="shared" si="699"/>
        <v>0</v>
      </c>
      <c r="AA4859" s="51">
        <f t="shared" si="700"/>
        <v>0</v>
      </c>
      <c r="AB4859" s="51">
        <f t="shared" si="701"/>
        <v>0</v>
      </c>
      <c r="AC4859" s="52">
        <f t="shared" si="702"/>
        <v>583.20000000000005</v>
      </c>
      <c r="AD4859" s="53">
        <f>(ROUND(AC4859-AC4848,1)/AC4848)</f>
        <v>0.15714285714285714</v>
      </c>
    </row>
    <row r="4860" spans="1:30" x14ac:dyDescent="0.25">
      <c r="A4860" s="46"/>
      <c r="B4860" s="47"/>
      <c r="C4860" s="48" t="s">
        <v>16</v>
      </c>
      <c r="D4860" s="49">
        <v>120</v>
      </c>
      <c r="E4860" s="49">
        <v>0</v>
      </c>
      <c r="F4860" s="49">
        <v>0</v>
      </c>
      <c r="G4860" s="49">
        <v>0</v>
      </c>
      <c r="H4860" s="49">
        <v>0</v>
      </c>
      <c r="I4860" s="50">
        <v>50</v>
      </c>
      <c r="J4860" s="50">
        <v>50</v>
      </c>
      <c r="K4860" s="50">
        <v>0</v>
      </c>
      <c r="L4860" s="50">
        <v>80</v>
      </c>
      <c r="M4860" s="50">
        <v>0</v>
      </c>
      <c r="N4860" s="51">
        <f>D4860*$D$15</f>
        <v>162</v>
      </c>
      <c r="O4860" s="51">
        <f>E4860*$E$15</f>
        <v>0</v>
      </c>
      <c r="P4860" s="51">
        <f>F4860*$F$15</f>
        <v>0</v>
      </c>
      <c r="Q4860" s="51">
        <f>G4860*$G$15</f>
        <v>0</v>
      </c>
      <c r="R4860" s="51">
        <f>H4860*$H$15</f>
        <v>0</v>
      </c>
      <c r="S4860" s="51">
        <f>(N4860/100)*(I4860*$I$15)+(N4860/100)*(J4860*$J$15)+(N4860/100)*(L4860*$L$15)</f>
        <v>421.20000000000005</v>
      </c>
      <c r="T4860" s="51">
        <f>(O4860/100)*(K4860*$K$15)</f>
        <v>0</v>
      </c>
      <c r="U4860" s="51">
        <f>(P4860/100)*(K4860*$K$15)+(P4860/100)*(L4860*$L$15)</f>
        <v>0</v>
      </c>
      <c r="V4860" s="51">
        <f>(Q4860/100)*(L4860*$L$15)</f>
        <v>0</v>
      </c>
      <c r="W4860" s="51">
        <f>(R4860/100)*(K4860*$K$15)+(R4860/100)*(L4860*$L$15)</f>
        <v>0</v>
      </c>
      <c r="X4860" s="51">
        <f t="shared" si="697"/>
        <v>583.20000000000005</v>
      </c>
      <c r="Y4860" s="51">
        <f t="shared" si="698"/>
        <v>0</v>
      </c>
      <c r="Z4860" s="51">
        <f t="shared" si="699"/>
        <v>0</v>
      </c>
      <c r="AA4860" s="51">
        <f t="shared" si="700"/>
        <v>0</v>
      </c>
      <c r="AB4860" s="51">
        <f t="shared" si="701"/>
        <v>0</v>
      </c>
      <c r="AC4860" s="52">
        <f t="shared" si="702"/>
        <v>583.20000000000005</v>
      </c>
      <c r="AD4860" s="53">
        <f>(ROUND(AC4860-AC4848,1)/AC4848)</f>
        <v>0.15714285714285714</v>
      </c>
    </row>
    <row r="4861" spans="1:30" x14ac:dyDescent="0.25">
      <c r="A4861" s="46"/>
      <c r="B4861" s="47"/>
      <c r="C4861" s="48" t="s">
        <v>17</v>
      </c>
      <c r="D4861" s="49">
        <v>120</v>
      </c>
      <c r="E4861" s="49">
        <v>0</v>
      </c>
      <c r="F4861" s="49">
        <v>0</v>
      </c>
      <c r="G4861" s="49">
        <v>0</v>
      </c>
      <c r="H4861" s="49">
        <v>0</v>
      </c>
      <c r="I4861" s="50">
        <v>50</v>
      </c>
      <c r="J4861" s="50">
        <v>80</v>
      </c>
      <c r="K4861" s="50">
        <v>0</v>
      </c>
      <c r="L4861" s="50">
        <v>0</v>
      </c>
      <c r="M4861" s="50">
        <v>0</v>
      </c>
      <c r="N4861" s="51">
        <f>D4861*$D$16</f>
        <v>162</v>
      </c>
      <c r="O4861" s="51">
        <f>E4861*$E$16</f>
        <v>0</v>
      </c>
      <c r="P4861" s="51">
        <f>F4861*$F$16</f>
        <v>0</v>
      </c>
      <c r="Q4861" s="51">
        <f>G4861*$G$16</f>
        <v>0</v>
      </c>
      <c r="R4861" s="51">
        <f>H4861*$H$16</f>
        <v>0</v>
      </c>
      <c r="S4861" s="51">
        <f>(N4861/100)*(I4861*$I$16)+(N4861/100)*(J4861*$J$16)</f>
        <v>405</v>
      </c>
      <c r="T4861" s="51">
        <f>(O4861/100)*(K4861*$K$16)</f>
        <v>0</v>
      </c>
      <c r="U4861" s="51">
        <f>(P4861/100)*(K4861*$K$16)+(P4861/100)*(L4861*$L$16)</f>
        <v>0</v>
      </c>
      <c r="V4861" s="51">
        <f>(Q4861/100)*(L4861*$L$16)</f>
        <v>0</v>
      </c>
      <c r="W4861" s="51">
        <f>(R4861/100)*(K4861*$K$16)+(R4861/100)*(L4861*$L$16)</f>
        <v>0</v>
      </c>
      <c r="X4861" s="51">
        <f t="shared" si="697"/>
        <v>567</v>
      </c>
      <c r="Y4861" s="51">
        <f t="shared" si="698"/>
        <v>0</v>
      </c>
      <c r="Z4861" s="51">
        <f t="shared" si="699"/>
        <v>0</v>
      </c>
      <c r="AA4861" s="51">
        <f t="shared" si="700"/>
        <v>0</v>
      </c>
      <c r="AB4861" s="51">
        <f t="shared" si="701"/>
        <v>0</v>
      </c>
      <c r="AC4861" s="52">
        <f t="shared" si="702"/>
        <v>567</v>
      </c>
      <c r="AD4861" s="53">
        <f>(ROUND(AC4861-AC4848,1)/AC4848)</f>
        <v>0.125</v>
      </c>
    </row>
    <row r="4862" spans="1:30" x14ac:dyDescent="0.25">
      <c r="A4862" s="46"/>
      <c r="B4862" s="47"/>
      <c r="C4862" s="48" t="s">
        <v>18</v>
      </c>
      <c r="D4862" s="49">
        <v>120</v>
      </c>
      <c r="E4862" s="49">
        <v>0</v>
      </c>
      <c r="F4862" s="49">
        <v>0</v>
      </c>
      <c r="G4862" s="49">
        <v>0</v>
      </c>
      <c r="H4862" s="49">
        <v>0</v>
      </c>
      <c r="I4862" s="50">
        <v>80</v>
      </c>
      <c r="J4862" s="50">
        <v>50</v>
      </c>
      <c r="K4862" s="50">
        <v>0</v>
      </c>
      <c r="L4862" s="50">
        <v>0</v>
      </c>
      <c r="M4862" s="50">
        <v>0</v>
      </c>
      <c r="N4862" s="51">
        <f>D4862*$D$17</f>
        <v>162</v>
      </c>
      <c r="O4862" s="51">
        <f>E4862*$E$17</f>
        <v>0</v>
      </c>
      <c r="P4862" s="51">
        <f>F4862*$F$17</f>
        <v>0</v>
      </c>
      <c r="Q4862" s="51">
        <f>G4862*$G$17</f>
        <v>0</v>
      </c>
      <c r="R4862" s="51">
        <f>H4862*$H$17</f>
        <v>0</v>
      </c>
      <c r="S4862" s="51">
        <f>(N4862/100)*(I4862*$I$17)+(N4862/100)*(J4862*$J$17)</f>
        <v>405</v>
      </c>
      <c r="T4862" s="51">
        <f>(O4862/100)*(K4862*$K$17)</f>
        <v>0</v>
      </c>
      <c r="U4862" s="51">
        <f>(P4862/100)*(K4862*$K$17)+(P4862/100)*(L4862*$L$17)</f>
        <v>0</v>
      </c>
      <c r="V4862" s="51">
        <f>(Q4862/100)*(L4862*$L$17)</f>
        <v>0</v>
      </c>
      <c r="W4862" s="51">
        <f>(R4862/100)*(K4862*$K$17)+(R4862/100)*(L4862*$L$17)</f>
        <v>0</v>
      </c>
      <c r="X4862" s="51">
        <f t="shared" si="697"/>
        <v>567</v>
      </c>
      <c r="Y4862" s="51">
        <f t="shared" si="698"/>
        <v>0</v>
      </c>
      <c r="Z4862" s="51">
        <f t="shared" si="699"/>
        <v>0</v>
      </c>
      <c r="AA4862" s="51">
        <f t="shared" si="700"/>
        <v>0</v>
      </c>
      <c r="AB4862" s="51">
        <f t="shared" si="701"/>
        <v>0</v>
      </c>
      <c r="AC4862" s="52">
        <f t="shared" si="702"/>
        <v>567</v>
      </c>
      <c r="AD4862" s="53">
        <f>(ROUND(AC4862-AC4848,1)/AC4848)</f>
        <v>0.125</v>
      </c>
    </row>
    <row r="4863" spans="1:30" x14ac:dyDescent="0.25">
      <c r="A4863" s="62"/>
      <c r="B4863" s="183" t="s">
        <v>387</v>
      </c>
      <c r="C4863" s="183"/>
      <c r="D4863" s="183"/>
      <c r="E4863" s="183"/>
      <c r="F4863" s="183"/>
      <c r="G4863" s="183"/>
      <c r="H4863" s="183"/>
      <c r="I4863" s="183"/>
      <c r="J4863" s="183"/>
      <c r="K4863" s="183"/>
      <c r="L4863" s="183"/>
      <c r="M4863" s="183"/>
      <c r="N4863" s="183"/>
      <c r="O4863" s="183"/>
      <c r="P4863" s="183"/>
      <c r="Q4863" s="183"/>
      <c r="R4863" s="183"/>
      <c r="S4863" s="183"/>
      <c r="T4863" s="183"/>
      <c r="U4863" s="183"/>
      <c r="V4863" s="183"/>
      <c r="W4863" s="183"/>
      <c r="X4863" s="183"/>
      <c r="Y4863" s="183"/>
      <c r="Z4863" s="183"/>
      <c r="AA4863" s="183"/>
      <c r="AB4863" s="183"/>
      <c r="AC4863" s="71">
        <v>500</v>
      </c>
      <c r="AD4863" s="71"/>
    </row>
    <row r="4864" spans="1:30" x14ac:dyDescent="0.25">
      <c r="A4864" s="54" t="s">
        <v>19</v>
      </c>
      <c r="B4864" s="47" t="s">
        <v>388</v>
      </c>
      <c r="C4864" s="48" t="s">
        <v>4</v>
      </c>
      <c r="D4864" s="49">
        <v>70</v>
      </c>
      <c r="E4864" s="49">
        <v>0</v>
      </c>
      <c r="F4864" s="49">
        <v>50</v>
      </c>
      <c r="G4864" s="49">
        <v>0</v>
      </c>
      <c r="H4864" s="49">
        <v>0</v>
      </c>
      <c r="I4864" s="50">
        <v>45</v>
      </c>
      <c r="J4864" s="50">
        <v>20</v>
      </c>
      <c r="K4864" s="50">
        <v>20</v>
      </c>
      <c r="L4864" s="50">
        <v>20</v>
      </c>
      <c r="M4864" s="50">
        <v>0</v>
      </c>
      <c r="N4864" s="51">
        <f>D4864*$D$3</f>
        <v>98</v>
      </c>
      <c r="O4864" s="51">
        <f>E4864*$E$3</f>
        <v>0</v>
      </c>
      <c r="P4864" s="51">
        <f>F4864*$F$3</f>
        <v>70</v>
      </c>
      <c r="Q4864" s="51">
        <f>G4864*$G$3</f>
        <v>0</v>
      </c>
      <c r="R4864" s="51">
        <f>H4864*$H$3</f>
        <v>0</v>
      </c>
      <c r="S4864" s="51">
        <f>(N4864/100)*(I4864*$I$3)+(N4864/100)*(J4864*$J$3)</f>
        <v>127.4</v>
      </c>
      <c r="T4864" s="51">
        <f>(O4864/100)*(K4864*$K$3)</f>
        <v>0</v>
      </c>
      <c r="U4864" s="51">
        <f>(P4864/100)*(K4864*$K$3)+(P4864/100)*(L4864*$L$3)</f>
        <v>56</v>
      </c>
      <c r="V4864" s="51">
        <f>(Q4864/100)*(L4864*$L$3)</f>
        <v>0</v>
      </c>
      <c r="W4864" s="51">
        <f>(R4864/100)*(K4864*$K$3)+(R4864/100)*(L4864*$L$3)</f>
        <v>0</v>
      </c>
      <c r="X4864" s="51">
        <f t="shared" ref="X4864:X4893" si="703">N4864+S4864</f>
        <v>225.4</v>
      </c>
      <c r="Y4864" s="51">
        <f t="shared" ref="Y4864:Y4893" si="704">O4864+T4864</f>
        <v>0</v>
      </c>
      <c r="Z4864" s="51">
        <f t="shared" ref="Z4864:Z4893" si="705">P4864+U4864</f>
        <v>126</v>
      </c>
      <c r="AA4864" s="51">
        <f t="shared" ref="AA4864:AA4893" si="706">Q4864+V4864</f>
        <v>0</v>
      </c>
      <c r="AB4864" s="51">
        <f t="shared" ref="AB4864:AB4893" si="707">R4864+W4864</f>
        <v>0</v>
      </c>
      <c r="AC4864" s="52">
        <f t="shared" ref="AC4864:AC4893" si="708">ROUND(X4864+Y4864+Z4864+AA4864+AB4864,1)</f>
        <v>351.4</v>
      </c>
      <c r="AD4864" s="53">
        <v>0</v>
      </c>
    </row>
    <row r="4865" spans="1:30" x14ac:dyDescent="0.25">
      <c r="A4865" s="46" t="s">
        <v>29</v>
      </c>
      <c r="B4865" s="47">
        <v>0</v>
      </c>
      <c r="C4865" s="48" t="s">
        <v>5</v>
      </c>
      <c r="D4865" s="49">
        <v>70</v>
      </c>
      <c r="E4865" s="49">
        <v>0</v>
      </c>
      <c r="F4865" s="49">
        <v>50</v>
      </c>
      <c r="G4865" s="49">
        <v>0</v>
      </c>
      <c r="H4865" s="49">
        <v>0</v>
      </c>
      <c r="I4865" s="50">
        <v>65</v>
      </c>
      <c r="J4865" s="50">
        <v>50</v>
      </c>
      <c r="K4865" s="50">
        <v>20</v>
      </c>
      <c r="L4865" s="50">
        <v>20</v>
      </c>
      <c r="M4865" s="50">
        <v>0</v>
      </c>
      <c r="N4865" s="51">
        <f>D4865*$D$4</f>
        <v>94.5</v>
      </c>
      <c r="O4865" s="51">
        <f>E4865*$E$4</f>
        <v>0</v>
      </c>
      <c r="P4865" s="51">
        <f>F4865*$F$4</f>
        <v>67.5</v>
      </c>
      <c r="Q4865" s="51">
        <f>G4865*$G$4</f>
        <v>0</v>
      </c>
      <c r="R4865" s="51">
        <f>H4865*$H$4</f>
        <v>0</v>
      </c>
      <c r="S4865" s="51">
        <f>(N4865/100)*(I4865*$I$4)+(N4865/100)*(J4865*$J$4)</f>
        <v>217.35</v>
      </c>
      <c r="T4865" s="51">
        <f>(O4865/100)*(K4865*$K$4)</f>
        <v>0</v>
      </c>
      <c r="U4865" s="51">
        <f>(P4865/100)*(K4865*$K$4)+(P4865/100)*(L4865*$L$4)</f>
        <v>54</v>
      </c>
      <c r="V4865" s="51">
        <f>(Q4865/100)*(L4865*$L$4)</f>
        <v>0</v>
      </c>
      <c r="W4865" s="51">
        <f>(R4865/100)*(K4865*$K$4)+(R4865/100)*(L4865*$L$4)</f>
        <v>0</v>
      </c>
      <c r="X4865" s="51">
        <f t="shared" si="703"/>
        <v>311.85000000000002</v>
      </c>
      <c r="Y4865" s="51">
        <f t="shared" si="704"/>
        <v>0</v>
      </c>
      <c r="Z4865" s="51">
        <f t="shared" si="705"/>
        <v>121.5</v>
      </c>
      <c r="AA4865" s="51">
        <f t="shared" si="706"/>
        <v>0</v>
      </c>
      <c r="AB4865" s="51">
        <f t="shared" si="707"/>
        <v>0</v>
      </c>
      <c r="AC4865" s="52">
        <f t="shared" si="708"/>
        <v>433.4</v>
      </c>
      <c r="AD4865" s="53">
        <f>(ROUND(AC4865-AC4864,1)/AC4864)</f>
        <v>0.23335230506545249</v>
      </c>
    </row>
    <row r="4866" spans="1:30" x14ac:dyDescent="0.25">
      <c r="A4866" s="46" t="s">
        <v>30</v>
      </c>
      <c r="B4866" s="47">
        <v>0</v>
      </c>
      <c r="C4866" s="48" t="s">
        <v>6</v>
      </c>
      <c r="D4866" s="49">
        <v>70</v>
      </c>
      <c r="E4866" s="49">
        <v>0</v>
      </c>
      <c r="F4866" s="49">
        <v>50</v>
      </c>
      <c r="G4866" s="49">
        <v>0</v>
      </c>
      <c r="H4866" s="49">
        <v>0</v>
      </c>
      <c r="I4866" s="50">
        <v>45</v>
      </c>
      <c r="J4866" s="50">
        <v>20</v>
      </c>
      <c r="K4866" s="50">
        <v>20</v>
      </c>
      <c r="L4866" s="50">
        <v>20</v>
      </c>
      <c r="M4866" s="50">
        <v>0</v>
      </c>
      <c r="N4866" s="51">
        <f>D4866*$D$5</f>
        <v>98</v>
      </c>
      <c r="O4866" s="51">
        <f>E4866*$E$5</f>
        <v>0</v>
      </c>
      <c r="P4866" s="51">
        <f>F4866*$F$5</f>
        <v>70</v>
      </c>
      <c r="Q4866" s="51">
        <f>G4866*$G$5</f>
        <v>0</v>
      </c>
      <c r="R4866" s="51">
        <f>H4866*$H$5</f>
        <v>0</v>
      </c>
      <c r="S4866" s="51">
        <f>(N4866/100)*(I4866*$I$5)+(N4866/100)*(J4866*$J$5)</f>
        <v>127.4</v>
      </c>
      <c r="T4866" s="51">
        <f>(O4866/100)*(K4866*$K$5)</f>
        <v>0</v>
      </c>
      <c r="U4866" s="51">
        <f>(P4866/100)*(K4866*$K$5)+(P4866/100)*(L4866*$L$5)</f>
        <v>56</v>
      </c>
      <c r="V4866" s="51">
        <f>(Q4866/100)*(L4866*$L$5)</f>
        <v>0</v>
      </c>
      <c r="W4866" s="51">
        <f>(R4866/100)*(K4866*$K$5)+(R4866/100)*(L4866*$L$5)</f>
        <v>0</v>
      </c>
      <c r="X4866" s="51">
        <f t="shared" si="703"/>
        <v>225.4</v>
      </c>
      <c r="Y4866" s="51">
        <f t="shared" si="704"/>
        <v>0</v>
      </c>
      <c r="Z4866" s="51">
        <f t="shared" si="705"/>
        <v>126</v>
      </c>
      <c r="AA4866" s="51">
        <f t="shared" si="706"/>
        <v>0</v>
      </c>
      <c r="AB4866" s="51">
        <f t="shared" si="707"/>
        <v>0</v>
      </c>
      <c r="AC4866" s="52">
        <f t="shared" si="708"/>
        <v>351.4</v>
      </c>
      <c r="AD4866" s="53">
        <f>(ROUND(AC4866-AC4864,1)/AC4864)</f>
        <v>0</v>
      </c>
    </row>
    <row r="4867" spans="1:30" x14ac:dyDescent="0.25">
      <c r="A4867" s="46" t="s">
        <v>31</v>
      </c>
      <c r="B4867" s="47">
        <v>0</v>
      </c>
      <c r="C4867" s="48" t="s">
        <v>7</v>
      </c>
      <c r="D4867" s="49">
        <v>70</v>
      </c>
      <c r="E4867" s="49">
        <v>0</v>
      </c>
      <c r="F4867" s="49">
        <v>50</v>
      </c>
      <c r="G4867" s="49">
        <v>0</v>
      </c>
      <c r="H4867" s="49">
        <v>0</v>
      </c>
      <c r="I4867" s="50">
        <v>45</v>
      </c>
      <c r="J4867" s="50">
        <v>20</v>
      </c>
      <c r="K4867" s="50">
        <v>20</v>
      </c>
      <c r="L4867" s="50">
        <v>20</v>
      </c>
      <c r="M4867" s="50">
        <v>0</v>
      </c>
      <c r="N4867" s="51">
        <f>D4867*$D$6</f>
        <v>98</v>
      </c>
      <c r="O4867" s="51">
        <f>E4867*$E$6</f>
        <v>0</v>
      </c>
      <c r="P4867" s="51">
        <f>F4867*$F$6</f>
        <v>70</v>
      </c>
      <c r="Q4867" s="51">
        <f>G4867*$G$6</f>
        <v>0</v>
      </c>
      <c r="R4867" s="51">
        <f>H4867*$H$6</f>
        <v>0</v>
      </c>
      <c r="S4867" s="51">
        <f>(N4867/100)*(I4867*$I$6)+(N4867/100)*(J4867*$J$6)</f>
        <v>127.4</v>
      </c>
      <c r="T4867" s="51">
        <f>(O4867/100)*(K4867*$K$6)</f>
        <v>0</v>
      </c>
      <c r="U4867" s="51">
        <f>(P4867/100)*(K4867*$K$6)+(P4867/100)*(L4867*$L$6)</f>
        <v>56</v>
      </c>
      <c r="V4867" s="51">
        <f>(Q4867/100)*(L4867*$L$6)</f>
        <v>0</v>
      </c>
      <c r="W4867" s="51">
        <f>(R4867/100)*(K4867*$K$6)+(R4867/100)*(L4867*$L$6)</f>
        <v>0</v>
      </c>
      <c r="X4867" s="51">
        <f t="shared" si="703"/>
        <v>225.4</v>
      </c>
      <c r="Y4867" s="51">
        <f t="shared" si="704"/>
        <v>0</v>
      </c>
      <c r="Z4867" s="51">
        <f t="shared" si="705"/>
        <v>126</v>
      </c>
      <c r="AA4867" s="51">
        <f t="shared" si="706"/>
        <v>0</v>
      </c>
      <c r="AB4867" s="51">
        <f t="shared" si="707"/>
        <v>0</v>
      </c>
      <c r="AC4867" s="52">
        <f t="shared" si="708"/>
        <v>351.4</v>
      </c>
      <c r="AD4867" s="53">
        <f>(ROUND(AC4867-AC4864,1)/AC4864)</f>
        <v>0</v>
      </c>
    </row>
    <row r="4868" spans="1:30" x14ac:dyDescent="0.25">
      <c r="A4868" s="46" t="s">
        <v>32</v>
      </c>
      <c r="B4868" s="47">
        <v>0</v>
      </c>
      <c r="C4868" s="48" t="s">
        <v>8</v>
      </c>
      <c r="D4868" s="49">
        <v>70</v>
      </c>
      <c r="E4868" s="49">
        <v>0</v>
      </c>
      <c r="F4868" s="49">
        <v>50</v>
      </c>
      <c r="G4868" s="49">
        <v>0</v>
      </c>
      <c r="H4868" s="49">
        <v>0</v>
      </c>
      <c r="I4868" s="50">
        <v>45</v>
      </c>
      <c r="J4868" s="50">
        <v>20</v>
      </c>
      <c r="K4868" s="50">
        <v>20</v>
      </c>
      <c r="L4868" s="50">
        <v>20</v>
      </c>
      <c r="M4868" s="50">
        <v>0</v>
      </c>
      <c r="N4868" s="51">
        <f>D4868*$D$7</f>
        <v>98</v>
      </c>
      <c r="O4868" s="51">
        <f>E4868*$E$7</f>
        <v>0</v>
      </c>
      <c r="P4868" s="51">
        <f>F4868*$F$7</f>
        <v>70</v>
      </c>
      <c r="Q4868" s="51">
        <f>G4868*$G$7</f>
        <v>0</v>
      </c>
      <c r="R4868" s="51">
        <f>H4868*$H$7</f>
        <v>0</v>
      </c>
      <c r="S4868" s="51">
        <f>(N4868/100)*(I4868*$I$7)+(N4868/100)*(J4868*$J$7)</f>
        <v>127.4</v>
      </c>
      <c r="T4868" s="51">
        <f>(O4868/100)*(K4868*$K$7)</f>
        <v>0</v>
      </c>
      <c r="U4868" s="51">
        <f>(P4868/100)*(K4868*$K$7)+(P4868/100)*(L4868*$L$7)</f>
        <v>56</v>
      </c>
      <c r="V4868" s="51">
        <f>(Q4868/100)*(L4868*$L$7)</f>
        <v>0</v>
      </c>
      <c r="W4868" s="51">
        <f>(R4868/100)*(K4868*$K$7)+(R4868/100)*(L4868*$L$7)</f>
        <v>0</v>
      </c>
      <c r="X4868" s="51">
        <f t="shared" si="703"/>
        <v>225.4</v>
      </c>
      <c r="Y4868" s="51">
        <f t="shared" si="704"/>
        <v>0</v>
      </c>
      <c r="Z4868" s="51">
        <f t="shared" si="705"/>
        <v>126</v>
      </c>
      <c r="AA4868" s="51">
        <f t="shared" si="706"/>
        <v>0</v>
      </c>
      <c r="AB4868" s="51">
        <f t="shared" si="707"/>
        <v>0</v>
      </c>
      <c r="AC4868" s="52">
        <f t="shared" si="708"/>
        <v>351.4</v>
      </c>
      <c r="AD4868" s="53">
        <f>(ROUND(AC4868-AC4864,1)/AC4864)</f>
        <v>0</v>
      </c>
    </row>
    <row r="4869" spans="1:30" x14ac:dyDescent="0.25">
      <c r="A4869" s="46" t="s">
        <v>33</v>
      </c>
      <c r="B4869" s="47"/>
      <c r="C4869" s="48" t="s">
        <v>9</v>
      </c>
      <c r="D4869" s="49">
        <v>70</v>
      </c>
      <c r="E4869" s="49">
        <v>0</v>
      </c>
      <c r="F4869" s="49">
        <v>50</v>
      </c>
      <c r="G4869" s="49">
        <v>0</v>
      </c>
      <c r="H4869" s="49">
        <v>0</v>
      </c>
      <c r="I4869" s="50">
        <v>45</v>
      </c>
      <c r="J4869" s="50">
        <v>20</v>
      </c>
      <c r="K4869" s="50">
        <v>20</v>
      </c>
      <c r="L4869" s="50">
        <v>20</v>
      </c>
      <c r="M4869" s="50">
        <v>0</v>
      </c>
      <c r="N4869" s="51">
        <f>D4869*$D$8</f>
        <v>98</v>
      </c>
      <c r="O4869" s="51">
        <f>E4869*$E$8</f>
        <v>0</v>
      </c>
      <c r="P4869" s="51">
        <f>F4869*$F$8</f>
        <v>70</v>
      </c>
      <c r="Q4869" s="51">
        <f>G4869*$G$8</f>
        <v>0</v>
      </c>
      <c r="R4869" s="51">
        <f>H4869*$H$8</f>
        <v>0</v>
      </c>
      <c r="S4869" s="51">
        <f>(N4869/100)*(I4869*$I$8)+(N4869/100)*(J4869*$J$8)</f>
        <v>127.4</v>
      </c>
      <c r="T4869" s="51">
        <f>(O4869/100)*(K4869*$K$8)</f>
        <v>0</v>
      </c>
      <c r="U4869" s="51">
        <f>(P4869/100)*(K4869*$K$8)+(P4869/100)*(L4869*$L$8)</f>
        <v>56</v>
      </c>
      <c r="V4869" s="51">
        <f>(Q4869/100)*(L4869*$L$8)</f>
        <v>0</v>
      </c>
      <c r="W4869" s="51">
        <f>(R4869/100)*(K4869*$K$8)+(R4869/100)*(L4869*$L$8)</f>
        <v>0</v>
      </c>
      <c r="X4869" s="51">
        <f t="shared" si="703"/>
        <v>225.4</v>
      </c>
      <c r="Y4869" s="51">
        <f t="shared" si="704"/>
        <v>0</v>
      </c>
      <c r="Z4869" s="51">
        <f t="shared" si="705"/>
        <v>126</v>
      </c>
      <c r="AA4869" s="51">
        <f t="shared" si="706"/>
        <v>0</v>
      </c>
      <c r="AB4869" s="51">
        <f t="shared" si="707"/>
        <v>0</v>
      </c>
      <c r="AC4869" s="52">
        <f t="shared" si="708"/>
        <v>351.4</v>
      </c>
      <c r="AD4869" s="53">
        <f>(ROUND(AC4869-AC4864,1)/AC4864)</f>
        <v>0</v>
      </c>
    </row>
    <row r="4870" spans="1:30" x14ac:dyDescent="0.25">
      <c r="A4870" s="46" t="s">
        <v>34</v>
      </c>
      <c r="B4870" s="47"/>
      <c r="C4870" s="48" t="s">
        <v>10</v>
      </c>
      <c r="D4870" s="49">
        <v>35</v>
      </c>
      <c r="E4870" s="49">
        <v>125</v>
      </c>
      <c r="F4870" s="49">
        <v>0</v>
      </c>
      <c r="G4870" s="49">
        <v>0</v>
      </c>
      <c r="H4870" s="49">
        <v>0</v>
      </c>
      <c r="I4870" s="50">
        <v>45</v>
      </c>
      <c r="J4870" s="50">
        <v>20</v>
      </c>
      <c r="K4870" s="50">
        <v>80</v>
      </c>
      <c r="L4870" s="50">
        <v>0</v>
      </c>
      <c r="M4870" s="50">
        <v>0</v>
      </c>
      <c r="N4870" s="51">
        <f>D4870*$D$9</f>
        <v>47.25</v>
      </c>
      <c r="O4870" s="51">
        <f>E4870*$E$9</f>
        <v>168.75</v>
      </c>
      <c r="P4870" s="51">
        <f>F4870*$F$9</f>
        <v>0</v>
      </c>
      <c r="Q4870" s="51">
        <f>G4870*$G$9</f>
        <v>0</v>
      </c>
      <c r="R4870" s="51">
        <f>H4870*$H$9</f>
        <v>0</v>
      </c>
      <c r="S4870" s="51">
        <f>(N4870/100)*(I4870*$I$9)+(N4870/100)*(J4870*$J$9)</f>
        <v>30.712499999999999</v>
      </c>
      <c r="T4870" s="51">
        <f>(O4870/100)*(K4870*$K$9)</f>
        <v>189</v>
      </c>
      <c r="U4870" s="51">
        <f>(P4870/100)*(K4870*$K$9)+(P4870/100)*(L4870*$L$9)</f>
        <v>0</v>
      </c>
      <c r="V4870" s="51">
        <f>(Q4870/100)*(L4870*$L$9)</f>
        <v>0</v>
      </c>
      <c r="W4870" s="51">
        <f>(R4870/100)*(K4870*$K$9)+(R4870/100)*(L4870*$L$9)</f>
        <v>0</v>
      </c>
      <c r="X4870" s="51">
        <f t="shared" si="703"/>
        <v>77.962500000000006</v>
      </c>
      <c r="Y4870" s="51">
        <f t="shared" si="704"/>
        <v>357.75</v>
      </c>
      <c r="Z4870" s="51">
        <f t="shared" si="705"/>
        <v>0</v>
      </c>
      <c r="AA4870" s="51">
        <f t="shared" si="706"/>
        <v>0</v>
      </c>
      <c r="AB4870" s="51">
        <f t="shared" si="707"/>
        <v>0</v>
      </c>
      <c r="AC4870" s="52">
        <f t="shared" si="708"/>
        <v>435.7</v>
      </c>
      <c r="AD4870" s="53">
        <f>(ROUND(AC4870-AC4864,1)/AC4864)</f>
        <v>0.23989755264655663</v>
      </c>
    </row>
    <row r="4871" spans="1:30" x14ac:dyDescent="0.25">
      <c r="A4871" s="46" t="s">
        <v>35</v>
      </c>
      <c r="B4871" s="47"/>
      <c r="C4871" s="48" t="s">
        <v>11</v>
      </c>
      <c r="D4871" s="49">
        <v>35</v>
      </c>
      <c r="E4871" s="49">
        <v>0</v>
      </c>
      <c r="F4871" s="49">
        <v>125</v>
      </c>
      <c r="G4871" s="49">
        <v>0</v>
      </c>
      <c r="H4871" s="49">
        <v>0</v>
      </c>
      <c r="I4871" s="50">
        <v>45</v>
      </c>
      <c r="J4871" s="50">
        <v>20</v>
      </c>
      <c r="K4871" s="50">
        <v>45</v>
      </c>
      <c r="L4871" s="50">
        <v>45</v>
      </c>
      <c r="M4871" s="50">
        <v>0</v>
      </c>
      <c r="N4871" s="51">
        <f>D4871*$D$10</f>
        <v>47.25</v>
      </c>
      <c r="O4871" s="51">
        <f>E4871*$E$10</f>
        <v>0</v>
      </c>
      <c r="P4871" s="51">
        <f>F4871*$F$10</f>
        <v>168.75</v>
      </c>
      <c r="Q4871" s="51">
        <f>G4871*$G$10</f>
        <v>0</v>
      </c>
      <c r="R4871" s="51">
        <f>H4871*$H$10</f>
        <v>0</v>
      </c>
      <c r="S4871" s="51">
        <f>(N4871/100)*(I4871*$I$10)+(N4871/100)*(J4871*$J$10)</f>
        <v>30.712499999999999</v>
      </c>
      <c r="T4871" s="51">
        <f>(O4871/100)*(K4871*$J$10)</f>
        <v>0</v>
      </c>
      <c r="U4871" s="51">
        <f>(P4871/100)*(K4871*$K$10)+(P4871/100)*(L4871*$L$10)</f>
        <v>212.62499999999997</v>
      </c>
      <c r="V4871" s="51">
        <f>(Q4871/100)*(L4871*$L$10)</f>
        <v>0</v>
      </c>
      <c r="W4871" s="51">
        <f>(R4871/100)*(K4871*$K$10)+(R4871/100)*(L4871*$L$10)</f>
        <v>0</v>
      </c>
      <c r="X4871" s="51">
        <f t="shared" si="703"/>
        <v>77.962500000000006</v>
      </c>
      <c r="Y4871" s="51">
        <f t="shared" si="704"/>
        <v>0</v>
      </c>
      <c r="Z4871" s="51">
        <f t="shared" si="705"/>
        <v>381.375</v>
      </c>
      <c r="AA4871" s="51">
        <f t="shared" si="706"/>
        <v>0</v>
      </c>
      <c r="AB4871" s="51">
        <f t="shared" si="707"/>
        <v>0</v>
      </c>
      <c r="AC4871" s="52">
        <f t="shared" si="708"/>
        <v>459.3</v>
      </c>
      <c r="AD4871" s="53">
        <f>(ROUND(AC4871-AC4864,1)/AC4864)</f>
        <v>0.30705748434832103</v>
      </c>
    </row>
    <row r="4872" spans="1:30" x14ac:dyDescent="0.25">
      <c r="A4872" s="46" t="s">
        <v>36</v>
      </c>
      <c r="B4872" s="47"/>
      <c r="C4872" s="48" t="s">
        <v>12</v>
      </c>
      <c r="D4872" s="49">
        <v>35</v>
      </c>
      <c r="E4872" s="49">
        <v>0</v>
      </c>
      <c r="F4872" s="49">
        <v>0</v>
      </c>
      <c r="G4872" s="49">
        <v>125</v>
      </c>
      <c r="H4872" s="49">
        <v>0</v>
      </c>
      <c r="I4872" s="50">
        <v>45</v>
      </c>
      <c r="J4872" s="50">
        <v>20</v>
      </c>
      <c r="K4872" s="50">
        <v>0</v>
      </c>
      <c r="L4872" s="50">
        <v>80</v>
      </c>
      <c r="M4872" s="50">
        <v>0</v>
      </c>
      <c r="N4872" s="51">
        <f>D4872*$D$11</f>
        <v>47.25</v>
      </c>
      <c r="O4872" s="51">
        <f>E4872*$E$11</f>
        <v>0</v>
      </c>
      <c r="P4872" s="51">
        <f>F4872*$F$11</f>
        <v>0</v>
      </c>
      <c r="Q4872" s="51">
        <f>G4872*$G$11</f>
        <v>168.75</v>
      </c>
      <c r="R4872" s="51">
        <f>H4872*$H$11</f>
        <v>0</v>
      </c>
      <c r="S4872" s="51">
        <f>(N4872/100)*(I4872*$I$11)+(N4872/100)*(J4872*$J$11)</f>
        <v>30.712499999999999</v>
      </c>
      <c r="T4872" s="51">
        <f>(O4872/100)*(K4872*$K$11)</f>
        <v>0</v>
      </c>
      <c r="U4872" s="51">
        <f>(P4872/100)*(K4872*$K$11)+(P4872/100)*(L4872*$L$11)</f>
        <v>0</v>
      </c>
      <c r="V4872" s="51">
        <f>(Q4872/100)*(L4872*$L$11)</f>
        <v>189</v>
      </c>
      <c r="W4872" s="51">
        <f>(R4872/100)*(K4872*$K$11)+(R4872/100)*(L4872*$L$11)</f>
        <v>0</v>
      </c>
      <c r="X4872" s="51">
        <f t="shared" si="703"/>
        <v>77.962500000000006</v>
      </c>
      <c r="Y4872" s="51">
        <f t="shared" si="704"/>
        <v>0</v>
      </c>
      <c r="Z4872" s="51">
        <f t="shared" si="705"/>
        <v>0</v>
      </c>
      <c r="AA4872" s="51">
        <f t="shared" si="706"/>
        <v>357.75</v>
      </c>
      <c r="AB4872" s="51">
        <f t="shared" si="707"/>
        <v>0</v>
      </c>
      <c r="AC4872" s="52">
        <f t="shared" si="708"/>
        <v>435.7</v>
      </c>
      <c r="AD4872" s="53">
        <f>(ROUND(AC4872-AC4864,1)/AC4864)</f>
        <v>0.23989755264655663</v>
      </c>
    </row>
    <row r="4873" spans="1:30" x14ac:dyDescent="0.25">
      <c r="A4873" s="46" t="s">
        <v>37</v>
      </c>
      <c r="B4873" s="47"/>
      <c r="C4873" s="48" t="s">
        <v>13</v>
      </c>
      <c r="D4873" s="49">
        <v>35</v>
      </c>
      <c r="E4873" s="49">
        <v>0</v>
      </c>
      <c r="F4873" s="49">
        <v>0</v>
      </c>
      <c r="G4873" s="49">
        <v>0</v>
      </c>
      <c r="H4873" s="49">
        <v>125</v>
      </c>
      <c r="I4873" s="50">
        <v>45</v>
      </c>
      <c r="J4873" s="50">
        <v>20</v>
      </c>
      <c r="K4873" s="50">
        <v>40</v>
      </c>
      <c r="L4873" s="50">
        <v>40</v>
      </c>
      <c r="M4873" s="50">
        <v>0</v>
      </c>
      <c r="N4873" s="51">
        <f>D4873*$D$12</f>
        <v>47.25</v>
      </c>
      <c r="O4873" s="51">
        <f>E4873*$E$12</f>
        <v>0</v>
      </c>
      <c r="P4873" s="51">
        <f>F4873*$F$12</f>
        <v>0</v>
      </c>
      <c r="Q4873" s="51">
        <f>G4873*$G$12</f>
        <v>0</v>
      </c>
      <c r="R4873" s="51">
        <f>H4873*$H$12</f>
        <v>168.75</v>
      </c>
      <c r="S4873" s="51">
        <f>(N4873/100)*(I4873*$I$12)+(N4873/100)*(J4873*$J$12)</f>
        <v>30.712499999999999</v>
      </c>
      <c r="T4873" s="51">
        <f>(O4873/100)*(K4873*$K$12)</f>
        <v>0</v>
      </c>
      <c r="U4873" s="51">
        <f>(P4873/100)*(K4873*$K$12)+(P4873/100)*(L4873*$L$12)</f>
        <v>0</v>
      </c>
      <c r="V4873" s="51">
        <f>(Q4873/100)*(L4873*$L$12)</f>
        <v>0</v>
      </c>
      <c r="W4873" s="51">
        <f>(R4873/100)*(K4873*$K$12)+(R4873/100)*(L4873*$L$12)</f>
        <v>189</v>
      </c>
      <c r="X4873" s="51">
        <f t="shared" si="703"/>
        <v>77.962500000000006</v>
      </c>
      <c r="Y4873" s="51">
        <f t="shared" si="704"/>
        <v>0</v>
      </c>
      <c r="Z4873" s="51">
        <f t="shared" si="705"/>
        <v>0</v>
      </c>
      <c r="AA4873" s="51">
        <f t="shared" si="706"/>
        <v>0</v>
      </c>
      <c r="AB4873" s="51">
        <f t="shared" si="707"/>
        <v>357.75</v>
      </c>
      <c r="AC4873" s="52">
        <f t="shared" si="708"/>
        <v>435.7</v>
      </c>
      <c r="AD4873" s="53">
        <f>(ROUND(AC4873-AC4864,1)/AC4864)</f>
        <v>0.23989755264655663</v>
      </c>
    </row>
    <row r="4874" spans="1:30" x14ac:dyDescent="0.25">
      <c r="A4874" s="46" t="s">
        <v>38</v>
      </c>
      <c r="B4874" s="47"/>
      <c r="C4874" s="48" t="s">
        <v>14</v>
      </c>
      <c r="D4874" s="49">
        <v>70</v>
      </c>
      <c r="E4874" s="49">
        <v>0</v>
      </c>
      <c r="F4874" s="49">
        <v>50</v>
      </c>
      <c r="G4874" s="49">
        <v>0</v>
      </c>
      <c r="H4874" s="49">
        <v>0</v>
      </c>
      <c r="I4874" s="50">
        <v>0</v>
      </c>
      <c r="J4874" s="50">
        <v>0</v>
      </c>
      <c r="K4874" s="50">
        <v>0</v>
      </c>
      <c r="L4874" s="50">
        <v>0</v>
      </c>
      <c r="M4874" s="50">
        <v>69</v>
      </c>
      <c r="N4874" s="51">
        <f>D4874*$D$13</f>
        <v>94.5</v>
      </c>
      <c r="O4874" s="51">
        <f>E4874*$E$13</f>
        <v>0</v>
      </c>
      <c r="P4874" s="51">
        <f>F4874*$F$13</f>
        <v>67.5</v>
      </c>
      <c r="Q4874" s="51">
        <f>G4874*$G$13</f>
        <v>0</v>
      </c>
      <c r="R4874" s="51">
        <f>H4874*$H$13</f>
        <v>0</v>
      </c>
      <c r="S4874" s="51">
        <f>(N4874/100)*(I4874*$I$13)+(N4874/100)*(J4874*$J$13)+(N4874/100)*(M4874*$M$13)</f>
        <v>130.41</v>
      </c>
      <c r="T4874" s="51">
        <f>(O4874/100)*(K4874*$K$13)+(O4874/100)*(M4874*$M$13)</f>
        <v>0</v>
      </c>
      <c r="U4874" s="51">
        <f>(P4874/100)*(K4874*$K$13)+(P4874/100)*(L4874*$L$13)+(P4874/100)*(M4874*$M$13)</f>
        <v>93.15</v>
      </c>
      <c r="V4874" s="51">
        <f>(Q4874/100)*(L4874*$L$13)+(Q4874/100)*(M4874*$M$13)</f>
        <v>0</v>
      </c>
      <c r="W4874" s="51">
        <f>(R4874/100)*(K4874*$K$13)+(R4874/100)*(L4874*$L$13)+(R4874/100)*(M4874*$M$13)</f>
        <v>0</v>
      </c>
      <c r="X4874" s="51">
        <f t="shared" si="703"/>
        <v>224.91</v>
      </c>
      <c r="Y4874" s="51">
        <f t="shared" si="704"/>
        <v>0</v>
      </c>
      <c r="Z4874" s="51">
        <f t="shared" si="705"/>
        <v>160.65</v>
      </c>
      <c r="AA4874" s="51">
        <f t="shared" si="706"/>
        <v>0</v>
      </c>
      <c r="AB4874" s="51">
        <f t="shared" si="707"/>
        <v>0</v>
      </c>
      <c r="AC4874" s="52">
        <f t="shared" si="708"/>
        <v>385.6</v>
      </c>
      <c r="AD4874" s="53">
        <f>(ROUND(AC4874-AC4864,1)/AC4864)</f>
        <v>9.7324985771200925E-2</v>
      </c>
    </row>
    <row r="4875" spans="1:30" x14ac:dyDescent="0.25">
      <c r="A4875" s="46" t="s">
        <v>39</v>
      </c>
      <c r="B4875" s="47"/>
      <c r="C4875" s="48" t="s">
        <v>15</v>
      </c>
      <c r="D4875" s="49">
        <v>106</v>
      </c>
      <c r="E4875" s="49">
        <v>0</v>
      </c>
      <c r="F4875" s="49">
        <v>0</v>
      </c>
      <c r="G4875" s="49">
        <v>0</v>
      </c>
      <c r="H4875" s="49">
        <v>0</v>
      </c>
      <c r="I4875" s="50">
        <v>45</v>
      </c>
      <c r="J4875" s="50">
        <v>20</v>
      </c>
      <c r="K4875" s="50">
        <v>70</v>
      </c>
      <c r="L4875" s="50">
        <v>0</v>
      </c>
      <c r="M4875" s="50">
        <v>0</v>
      </c>
      <c r="N4875" s="51">
        <f>D4875*$D$14</f>
        <v>143.10000000000002</v>
      </c>
      <c r="O4875" s="51">
        <f>E4875*$E$14</f>
        <v>0</v>
      </c>
      <c r="P4875" s="51">
        <f>F4875*$F$14</f>
        <v>0</v>
      </c>
      <c r="Q4875" s="51">
        <f>G4875*$G$14</f>
        <v>0</v>
      </c>
      <c r="R4875" s="51">
        <f>H4875*$H$14</f>
        <v>0</v>
      </c>
      <c r="S4875" s="51">
        <f>(N4875/100)*(I4875*$I$14)+(N4875/100)*(J4875*$J$14)+(N4875/100)*(K4875*$K$14)</f>
        <v>293.35500000000002</v>
      </c>
      <c r="T4875" s="51">
        <f>(O4875/100)*(K4875*$K$14)</f>
        <v>0</v>
      </c>
      <c r="U4875" s="51">
        <f>(P4875/100)*(K4875*$K$14)+(P4875/100)*(L4875*$L$14)</f>
        <v>0</v>
      </c>
      <c r="V4875" s="51">
        <f>(Q4875/100)*(L4875*$L$14)</f>
        <v>0</v>
      </c>
      <c r="W4875" s="51">
        <f>(R4875/100)*(K4875*$L$14)+(R4875/100)*(L4875*$M$14)</f>
        <v>0</v>
      </c>
      <c r="X4875" s="51">
        <f t="shared" si="703"/>
        <v>436.45500000000004</v>
      </c>
      <c r="Y4875" s="51">
        <f t="shared" si="704"/>
        <v>0</v>
      </c>
      <c r="Z4875" s="51">
        <f t="shared" si="705"/>
        <v>0</v>
      </c>
      <c r="AA4875" s="51">
        <f t="shared" si="706"/>
        <v>0</v>
      </c>
      <c r="AB4875" s="51">
        <f t="shared" si="707"/>
        <v>0</v>
      </c>
      <c r="AC4875" s="52">
        <f t="shared" si="708"/>
        <v>436.5</v>
      </c>
      <c r="AD4875" s="53">
        <f>(ROUND(AC4875-AC4864,1)/AC4864)</f>
        <v>0.24217416050085372</v>
      </c>
    </row>
    <row r="4876" spans="1:30" x14ac:dyDescent="0.25">
      <c r="A4876" s="46"/>
      <c r="B4876" s="47"/>
      <c r="C4876" s="48" t="s">
        <v>16</v>
      </c>
      <c r="D4876" s="49">
        <v>106</v>
      </c>
      <c r="E4876" s="49">
        <v>0</v>
      </c>
      <c r="F4876" s="49">
        <v>0</v>
      </c>
      <c r="G4876" s="49">
        <v>0</v>
      </c>
      <c r="H4876" s="49">
        <v>0</v>
      </c>
      <c r="I4876" s="50">
        <v>45</v>
      </c>
      <c r="J4876" s="50">
        <v>20</v>
      </c>
      <c r="K4876" s="50">
        <v>0</v>
      </c>
      <c r="L4876" s="50">
        <v>70</v>
      </c>
      <c r="M4876" s="50">
        <v>0</v>
      </c>
      <c r="N4876" s="51">
        <f>D4876*$D$15</f>
        <v>143.10000000000002</v>
      </c>
      <c r="O4876" s="51">
        <f>E4876*$E$15</f>
        <v>0</v>
      </c>
      <c r="P4876" s="51">
        <f>F4876*$F$15</f>
        <v>0</v>
      </c>
      <c r="Q4876" s="51">
        <f>G4876*$G$15</f>
        <v>0</v>
      </c>
      <c r="R4876" s="51">
        <f>H4876*$H$15</f>
        <v>0</v>
      </c>
      <c r="S4876" s="51">
        <f>(N4876/100)*(I4876*$I$15)+(N4876/100)*(J4876*$J$15)+(N4876/100)*(L4876*$L$15)</f>
        <v>293.35500000000002</v>
      </c>
      <c r="T4876" s="51">
        <f>(O4876/100)*(K4876*$K$15)</f>
        <v>0</v>
      </c>
      <c r="U4876" s="51">
        <f>(P4876/100)*(K4876*$K$15)+(P4876/100)*(L4876*$L$15)</f>
        <v>0</v>
      </c>
      <c r="V4876" s="51">
        <f>(Q4876/100)*(L4876*$L$15)</f>
        <v>0</v>
      </c>
      <c r="W4876" s="51">
        <f>(R4876/100)*(K4876*$K$15)+(R4876/100)*(L4876*$L$15)</f>
        <v>0</v>
      </c>
      <c r="X4876" s="51">
        <f t="shared" si="703"/>
        <v>436.45500000000004</v>
      </c>
      <c r="Y4876" s="51">
        <f t="shared" si="704"/>
        <v>0</v>
      </c>
      <c r="Z4876" s="51">
        <f t="shared" si="705"/>
        <v>0</v>
      </c>
      <c r="AA4876" s="51">
        <f t="shared" si="706"/>
        <v>0</v>
      </c>
      <c r="AB4876" s="51">
        <f t="shared" si="707"/>
        <v>0</v>
      </c>
      <c r="AC4876" s="52">
        <f t="shared" si="708"/>
        <v>436.5</v>
      </c>
      <c r="AD4876" s="53">
        <f>(ROUND(AC4876-AC4864,1)/AC4864)</f>
        <v>0.24217416050085372</v>
      </c>
    </row>
    <row r="4877" spans="1:30" x14ac:dyDescent="0.25">
      <c r="A4877" s="46"/>
      <c r="B4877" s="47"/>
      <c r="C4877" s="48" t="s">
        <v>17</v>
      </c>
      <c r="D4877" s="49">
        <v>70</v>
      </c>
      <c r="E4877" s="49">
        <v>0</v>
      </c>
      <c r="F4877" s="49">
        <v>50</v>
      </c>
      <c r="G4877" s="49">
        <v>0</v>
      </c>
      <c r="H4877" s="49">
        <v>0</v>
      </c>
      <c r="I4877" s="50">
        <v>45</v>
      </c>
      <c r="J4877" s="50">
        <v>65</v>
      </c>
      <c r="K4877" s="50">
        <v>20</v>
      </c>
      <c r="L4877" s="50">
        <v>20</v>
      </c>
      <c r="M4877" s="50">
        <v>0</v>
      </c>
      <c r="N4877" s="51">
        <f>D4877*$D$16</f>
        <v>94.5</v>
      </c>
      <c r="O4877" s="51">
        <f>E4877*$E$16</f>
        <v>0</v>
      </c>
      <c r="P4877" s="51">
        <f>F4877*$F$16</f>
        <v>67.5</v>
      </c>
      <c r="Q4877" s="51">
        <f>G4877*$G$16</f>
        <v>0</v>
      </c>
      <c r="R4877" s="51">
        <f>H4877*$H$16</f>
        <v>0</v>
      </c>
      <c r="S4877" s="51">
        <f>(N4877/100)*(I4877*$I$16)+(N4877/100)*(J4877*$J$16)</f>
        <v>196.08750000000001</v>
      </c>
      <c r="T4877" s="51">
        <f>(O4877/100)*(K4877*$K$16)</f>
        <v>0</v>
      </c>
      <c r="U4877" s="51">
        <f>(P4877/100)*(K4877*$K$16)+(P4877/100)*(L4877*$L$16)</f>
        <v>27</v>
      </c>
      <c r="V4877" s="51">
        <f>(Q4877/100)*(L4877*$L$16)</f>
        <v>0</v>
      </c>
      <c r="W4877" s="51">
        <f>(R4877/100)*(K4877*$K$16)+(R4877/100)*(L4877*$L$16)</f>
        <v>0</v>
      </c>
      <c r="X4877" s="51">
        <f t="shared" si="703"/>
        <v>290.58749999999998</v>
      </c>
      <c r="Y4877" s="51">
        <f t="shared" si="704"/>
        <v>0</v>
      </c>
      <c r="Z4877" s="51">
        <f t="shared" si="705"/>
        <v>94.5</v>
      </c>
      <c r="AA4877" s="51">
        <f t="shared" si="706"/>
        <v>0</v>
      </c>
      <c r="AB4877" s="51">
        <f t="shared" si="707"/>
        <v>0</v>
      </c>
      <c r="AC4877" s="52">
        <f t="shared" si="708"/>
        <v>385.1</v>
      </c>
      <c r="AD4877" s="53">
        <f>(ROUND(AC4877-AC4864,1)/AC4864)</f>
        <v>9.5902105862265233E-2</v>
      </c>
    </row>
    <row r="4878" spans="1:30" x14ac:dyDescent="0.25">
      <c r="A4878" s="46"/>
      <c r="B4878" s="47"/>
      <c r="C4878" s="48" t="s">
        <v>18</v>
      </c>
      <c r="D4878" s="49">
        <v>70</v>
      </c>
      <c r="E4878" s="49">
        <v>0</v>
      </c>
      <c r="F4878" s="49">
        <v>50</v>
      </c>
      <c r="G4878" s="49">
        <v>0</v>
      </c>
      <c r="H4878" s="49">
        <v>0</v>
      </c>
      <c r="I4878" s="50">
        <v>90</v>
      </c>
      <c r="J4878" s="50">
        <v>20</v>
      </c>
      <c r="K4878" s="50">
        <v>20</v>
      </c>
      <c r="L4878" s="50">
        <v>20</v>
      </c>
      <c r="M4878" s="50">
        <v>0</v>
      </c>
      <c r="N4878" s="51">
        <f>D4878*$D$17</f>
        <v>94.5</v>
      </c>
      <c r="O4878" s="51">
        <f>E4878*$E$17</f>
        <v>0</v>
      </c>
      <c r="P4878" s="51">
        <f>F4878*$F$17</f>
        <v>67.5</v>
      </c>
      <c r="Q4878" s="51">
        <f>G4878*$G$17</f>
        <v>0</v>
      </c>
      <c r="R4878" s="51">
        <f>H4878*$H$17</f>
        <v>0</v>
      </c>
      <c r="S4878" s="51">
        <f>(N4878/100)*(I4878*$I$17)+(N4878/100)*(J4878*$J$17)</f>
        <v>231.52500000000001</v>
      </c>
      <c r="T4878" s="51">
        <f>(O4878/100)*(K4878*$K$17)</f>
        <v>0</v>
      </c>
      <c r="U4878" s="51">
        <f>(P4878/100)*(K4878*$K$17)+(P4878/100)*(L4878*$L$17)</f>
        <v>27</v>
      </c>
      <c r="V4878" s="51">
        <f>(Q4878/100)*(L4878*$L$17)</f>
        <v>0</v>
      </c>
      <c r="W4878" s="51">
        <f>(R4878/100)*(K4878*$K$17)+(R4878/100)*(L4878*$L$17)</f>
        <v>0</v>
      </c>
      <c r="X4878" s="51">
        <f t="shared" si="703"/>
        <v>326.02499999999998</v>
      </c>
      <c r="Y4878" s="51">
        <f t="shared" si="704"/>
        <v>0</v>
      </c>
      <c r="Z4878" s="51">
        <f t="shared" si="705"/>
        <v>94.5</v>
      </c>
      <c r="AA4878" s="51">
        <f t="shared" si="706"/>
        <v>0</v>
      </c>
      <c r="AB4878" s="51">
        <f t="shared" si="707"/>
        <v>0</v>
      </c>
      <c r="AC4878" s="52">
        <f t="shared" si="708"/>
        <v>420.5</v>
      </c>
      <c r="AD4878" s="53">
        <f>(ROUND(AC4878-AC4864,1)/AC4864)</f>
        <v>0.19664200341491178</v>
      </c>
    </row>
    <row r="4879" spans="1:30" x14ac:dyDescent="0.25">
      <c r="A4879" s="54" t="s">
        <v>19</v>
      </c>
      <c r="B4879" s="72" t="s">
        <v>389</v>
      </c>
      <c r="C4879" s="38" t="s">
        <v>4</v>
      </c>
      <c r="D4879" s="39">
        <v>75</v>
      </c>
      <c r="E4879" s="39">
        <v>0</v>
      </c>
      <c r="F4879" s="39">
        <v>50</v>
      </c>
      <c r="G4879" s="39">
        <v>0</v>
      </c>
      <c r="H4879" s="39">
        <v>0</v>
      </c>
      <c r="I4879" s="40">
        <v>45</v>
      </c>
      <c r="J4879" s="40">
        <v>20</v>
      </c>
      <c r="K4879" s="40">
        <v>20</v>
      </c>
      <c r="L4879" s="40">
        <v>20</v>
      </c>
      <c r="M4879" s="40">
        <v>0</v>
      </c>
      <c r="N4879" s="41">
        <f>D4879*$D$3</f>
        <v>105</v>
      </c>
      <c r="O4879" s="41">
        <f>E4879*$E$3</f>
        <v>0</v>
      </c>
      <c r="P4879" s="41">
        <f>F4879*$F$3</f>
        <v>70</v>
      </c>
      <c r="Q4879" s="41">
        <f>G4879*$G$3</f>
        <v>0</v>
      </c>
      <c r="R4879" s="41">
        <f>H4879*$H$3</f>
        <v>0</v>
      </c>
      <c r="S4879" s="41">
        <f>(N4879/100)*(I4879*$I$3)+(N4879/100)*(J4879*$J$3)</f>
        <v>136.5</v>
      </c>
      <c r="T4879" s="41">
        <f>(O4879/100)*(K4879*$K$3)</f>
        <v>0</v>
      </c>
      <c r="U4879" s="41">
        <f>(P4879/100)*(K4879*$K$3)+(P4879/100)*(L4879*$L$3)</f>
        <v>56</v>
      </c>
      <c r="V4879" s="41">
        <f>(Q4879/100)*(L4879*$L$3)</f>
        <v>0</v>
      </c>
      <c r="W4879" s="41">
        <f>(R4879/100)*(K4879*$K$3)+(R4879/100)*(L4879*$L$3)</f>
        <v>0</v>
      </c>
      <c r="X4879" s="41">
        <f t="shared" si="703"/>
        <v>241.5</v>
      </c>
      <c r="Y4879" s="41">
        <f t="shared" si="704"/>
        <v>0</v>
      </c>
      <c r="Z4879" s="41">
        <f t="shared" si="705"/>
        <v>126</v>
      </c>
      <c r="AA4879" s="41">
        <f t="shared" si="706"/>
        <v>0</v>
      </c>
      <c r="AB4879" s="41">
        <f t="shared" si="707"/>
        <v>0</v>
      </c>
      <c r="AC4879" s="42">
        <f t="shared" si="708"/>
        <v>367.5</v>
      </c>
      <c r="AD4879" s="67">
        <v>0</v>
      </c>
    </row>
    <row r="4880" spans="1:30" x14ac:dyDescent="0.25">
      <c r="A4880" s="46" t="s">
        <v>29</v>
      </c>
      <c r="B4880" s="47">
        <v>15</v>
      </c>
      <c r="C4880" s="48" t="s">
        <v>5</v>
      </c>
      <c r="D4880" s="49">
        <v>75</v>
      </c>
      <c r="E4880" s="49">
        <v>0</v>
      </c>
      <c r="F4880" s="49">
        <v>50</v>
      </c>
      <c r="G4880" s="49">
        <v>0</v>
      </c>
      <c r="H4880" s="49">
        <v>0</v>
      </c>
      <c r="I4880" s="50">
        <v>65</v>
      </c>
      <c r="J4880" s="50">
        <v>50</v>
      </c>
      <c r="K4880" s="50">
        <v>20</v>
      </c>
      <c r="L4880" s="50">
        <v>20</v>
      </c>
      <c r="M4880" s="50">
        <v>0</v>
      </c>
      <c r="N4880" s="51">
        <f>D4880*$D$4</f>
        <v>101.25</v>
      </c>
      <c r="O4880" s="51">
        <f>E4880*$E$4</f>
        <v>0</v>
      </c>
      <c r="P4880" s="51">
        <f>F4880*$F$4</f>
        <v>67.5</v>
      </c>
      <c r="Q4880" s="51">
        <f>G4880*$G$4</f>
        <v>0</v>
      </c>
      <c r="R4880" s="51">
        <f>H4880*$H$4</f>
        <v>0</v>
      </c>
      <c r="S4880" s="51">
        <f>(N4880/100)*(I4880*$I$4)+(N4880/100)*(J4880*$J$4)</f>
        <v>232.875</v>
      </c>
      <c r="T4880" s="51">
        <f>(O4880/100)*(K4880*$K$4)</f>
        <v>0</v>
      </c>
      <c r="U4880" s="51">
        <f>(P4880/100)*(K4880*$K$4)+(P4880/100)*(L4880*$L$4)</f>
        <v>54</v>
      </c>
      <c r="V4880" s="51">
        <f>(Q4880/100)*(L4880*$L$4)</f>
        <v>0</v>
      </c>
      <c r="W4880" s="51">
        <f>(R4880/100)*(K4880*$K$4)+(R4880/100)*(L4880*$L$4)</f>
        <v>0</v>
      </c>
      <c r="X4880" s="51">
        <f t="shared" si="703"/>
        <v>334.125</v>
      </c>
      <c r="Y4880" s="51">
        <f t="shared" si="704"/>
        <v>0</v>
      </c>
      <c r="Z4880" s="51">
        <f t="shared" si="705"/>
        <v>121.5</v>
      </c>
      <c r="AA4880" s="51">
        <f t="shared" si="706"/>
        <v>0</v>
      </c>
      <c r="AB4880" s="51">
        <f t="shared" si="707"/>
        <v>0</v>
      </c>
      <c r="AC4880" s="52">
        <f t="shared" si="708"/>
        <v>455.6</v>
      </c>
      <c r="AD4880" s="53">
        <f>(ROUND(AC4880-AC4879,1)/AC4879)</f>
        <v>0.23972789115646256</v>
      </c>
    </row>
    <row r="4881" spans="1:30" x14ac:dyDescent="0.25">
      <c r="A4881" s="46" t="s">
        <v>30</v>
      </c>
      <c r="B4881" s="47">
        <v>15</v>
      </c>
      <c r="C4881" s="48" t="s">
        <v>6</v>
      </c>
      <c r="D4881" s="49">
        <v>75</v>
      </c>
      <c r="E4881" s="49">
        <v>0</v>
      </c>
      <c r="F4881" s="49">
        <v>50</v>
      </c>
      <c r="G4881" s="49">
        <v>0</v>
      </c>
      <c r="H4881" s="49">
        <v>0</v>
      </c>
      <c r="I4881" s="50">
        <v>45</v>
      </c>
      <c r="J4881" s="50">
        <v>20</v>
      </c>
      <c r="K4881" s="50">
        <v>20</v>
      </c>
      <c r="L4881" s="50">
        <v>20</v>
      </c>
      <c r="M4881" s="50">
        <v>0</v>
      </c>
      <c r="N4881" s="51">
        <f>D4881*$D$5</f>
        <v>105</v>
      </c>
      <c r="O4881" s="51">
        <f>E4881*$E$5</f>
        <v>0</v>
      </c>
      <c r="P4881" s="51">
        <f>F4881*$F$5</f>
        <v>70</v>
      </c>
      <c r="Q4881" s="51">
        <f>G4881*$G$5</f>
        <v>0</v>
      </c>
      <c r="R4881" s="51">
        <f>H4881*$H$5</f>
        <v>0</v>
      </c>
      <c r="S4881" s="51">
        <f>(N4881/100)*(I4881*$I$5)+(N4881/100)*(J4881*$J$5)</f>
        <v>136.5</v>
      </c>
      <c r="T4881" s="51">
        <f>(O4881/100)*(K4881*$K$5)</f>
        <v>0</v>
      </c>
      <c r="U4881" s="51">
        <f>(P4881/100)*(K4881*$K$5)+(P4881/100)*(L4881*$L$5)</f>
        <v>56</v>
      </c>
      <c r="V4881" s="51">
        <f>(Q4881/100)*(L4881*$L$5)</f>
        <v>0</v>
      </c>
      <c r="W4881" s="51">
        <f>(R4881/100)*(K4881*$K$5)+(R4881/100)*(L4881*$L$5)</f>
        <v>0</v>
      </c>
      <c r="X4881" s="51">
        <f t="shared" si="703"/>
        <v>241.5</v>
      </c>
      <c r="Y4881" s="51">
        <f t="shared" si="704"/>
        <v>0</v>
      </c>
      <c r="Z4881" s="51">
        <f t="shared" si="705"/>
        <v>126</v>
      </c>
      <c r="AA4881" s="51">
        <f t="shared" si="706"/>
        <v>0</v>
      </c>
      <c r="AB4881" s="51">
        <f t="shared" si="707"/>
        <v>0</v>
      </c>
      <c r="AC4881" s="52">
        <f t="shared" si="708"/>
        <v>367.5</v>
      </c>
      <c r="AD4881" s="53">
        <f>(ROUND(AC4881-AC4879,1)/AC4879)</f>
        <v>0</v>
      </c>
    </row>
    <row r="4882" spans="1:30" x14ac:dyDescent="0.25">
      <c r="A4882" s="46" t="s">
        <v>31</v>
      </c>
      <c r="B4882" s="47">
        <v>10</v>
      </c>
      <c r="C4882" s="48" t="s">
        <v>7</v>
      </c>
      <c r="D4882" s="49">
        <v>75</v>
      </c>
      <c r="E4882" s="49">
        <v>0</v>
      </c>
      <c r="F4882" s="49">
        <v>50</v>
      </c>
      <c r="G4882" s="49">
        <v>0</v>
      </c>
      <c r="H4882" s="49">
        <v>0</v>
      </c>
      <c r="I4882" s="50">
        <v>45</v>
      </c>
      <c r="J4882" s="50">
        <v>20</v>
      </c>
      <c r="K4882" s="50">
        <v>20</v>
      </c>
      <c r="L4882" s="50">
        <v>20</v>
      </c>
      <c r="M4882" s="50">
        <v>0</v>
      </c>
      <c r="N4882" s="51">
        <f>D4882*$D$6</f>
        <v>105</v>
      </c>
      <c r="O4882" s="51">
        <f>E4882*$E$6</f>
        <v>0</v>
      </c>
      <c r="P4882" s="51">
        <f>F4882*$F$6</f>
        <v>70</v>
      </c>
      <c r="Q4882" s="51">
        <f>G4882*$G$6</f>
        <v>0</v>
      </c>
      <c r="R4882" s="51">
        <f>H4882*$H$6</f>
        <v>0</v>
      </c>
      <c r="S4882" s="51">
        <f>(N4882/100)*(I4882*$I$6)+(N4882/100)*(J4882*$J$6)</f>
        <v>136.5</v>
      </c>
      <c r="T4882" s="51">
        <f>(O4882/100)*(K4882*$K$6)</f>
        <v>0</v>
      </c>
      <c r="U4882" s="51">
        <f>(P4882/100)*(K4882*$K$6)+(P4882/100)*(L4882*$L$6)</f>
        <v>56</v>
      </c>
      <c r="V4882" s="51">
        <f>(Q4882/100)*(L4882*$L$6)</f>
        <v>0</v>
      </c>
      <c r="W4882" s="51">
        <f>(R4882/100)*(K4882*$K$6)+(R4882/100)*(L4882*$L$6)</f>
        <v>0</v>
      </c>
      <c r="X4882" s="51">
        <f t="shared" si="703"/>
        <v>241.5</v>
      </c>
      <c r="Y4882" s="51">
        <f t="shared" si="704"/>
        <v>0</v>
      </c>
      <c r="Z4882" s="51">
        <f t="shared" si="705"/>
        <v>126</v>
      </c>
      <c r="AA4882" s="51">
        <f t="shared" si="706"/>
        <v>0</v>
      </c>
      <c r="AB4882" s="51">
        <f t="shared" si="707"/>
        <v>0</v>
      </c>
      <c r="AC4882" s="52">
        <f t="shared" si="708"/>
        <v>367.5</v>
      </c>
      <c r="AD4882" s="53">
        <f>(ROUND(AC4882-AC4879,1)/AC4879)</f>
        <v>0</v>
      </c>
    </row>
    <row r="4883" spans="1:30" x14ac:dyDescent="0.25">
      <c r="A4883" s="46" t="s">
        <v>32</v>
      </c>
      <c r="B4883" s="47">
        <v>10</v>
      </c>
      <c r="C4883" s="48" t="s">
        <v>8</v>
      </c>
      <c r="D4883" s="49">
        <v>75</v>
      </c>
      <c r="E4883" s="49">
        <v>0</v>
      </c>
      <c r="F4883" s="49">
        <v>50</v>
      </c>
      <c r="G4883" s="49">
        <v>0</v>
      </c>
      <c r="H4883" s="49">
        <v>0</v>
      </c>
      <c r="I4883" s="50">
        <v>45</v>
      </c>
      <c r="J4883" s="50">
        <v>20</v>
      </c>
      <c r="K4883" s="50">
        <v>20</v>
      </c>
      <c r="L4883" s="50">
        <v>20</v>
      </c>
      <c r="M4883" s="50">
        <v>0</v>
      </c>
      <c r="N4883" s="51">
        <f>D4883*$D$7</f>
        <v>105</v>
      </c>
      <c r="O4883" s="51">
        <f>E4883*$E$7</f>
        <v>0</v>
      </c>
      <c r="P4883" s="51">
        <f>F4883*$F$7</f>
        <v>70</v>
      </c>
      <c r="Q4883" s="51">
        <f>G4883*$G$7</f>
        <v>0</v>
      </c>
      <c r="R4883" s="51">
        <f>H4883*$H$7</f>
        <v>0</v>
      </c>
      <c r="S4883" s="51">
        <f>(N4883/100)*(I4883*$I$7)+(N4883/100)*(J4883*$J$7)</f>
        <v>136.5</v>
      </c>
      <c r="T4883" s="51">
        <f>(O4883/100)*(K4883*$K$7)</f>
        <v>0</v>
      </c>
      <c r="U4883" s="51">
        <f>(P4883/100)*(K4883*$K$7)+(P4883/100)*(L4883*$L$7)</f>
        <v>56</v>
      </c>
      <c r="V4883" s="51">
        <f>(Q4883/100)*(L4883*$L$7)</f>
        <v>0</v>
      </c>
      <c r="W4883" s="51">
        <f>(R4883/100)*(K4883*$K$7)+(R4883/100)*(L4883*$L$7)</f>
        <v>0</v>
      </c>
      <c r="X4883" s="51">
        <f t="shared" si="703"/>
        <v>241.5</v>
      </c>
      <c r="Y4883" s="51">
        <f t="shared" si="704"/>
        <v>0</v>
      </c>
      <c r="Z4883" s="51">
        <f t="shared" si="705"/>
        <v>126</v>
      </c>
      <c r="AA4883" s="51">
        <f t="shared" si="706"/>
        <v>0</v>
      </c>
      <c r="AB4883" s="51">
        <f t="shared" si="707"/>
        <v>0</v>
      </c>
      <c r="AC4883" s="52">
        <f t="shared" si="708"/>
        <v>367.5</v>
      </c>
      <c r="AD4883" s="53">
        <f>(ROUND(AC4883-AC4879,1)/AC4879)</f>
        <v>0</v>
      </c>
    </row>
    <row r="4884" spans="1:30" x14ac:dyDescent="0.25">
      <c r="A4884" s="46" t="s">
        <v>33</v>
      </c>
      <c r="B4884" s="47"/>
      <c r="C4884" s="48" t="s">
        <v>9</v>
      </c>
      <c r="D4884" s="49">
        <v>75</v>
      </c>
      <c r="E4884" s="49">
        <v>0</v>
      </c>
      <c r="F4884" s="49">
        <v>50</v>
      </c>
      <c r="G4884" s="49">
        <v>0</v>
      </c>
      <c r="H4884" s="49">
        <v>0</v>
      </c>
      <c r="I4884" s="50">
        <v>45</v>
      </c>
      <c r="J4884" s="50">
        <v>20</v>
      </c>
      <c r="K4884" s="50">
        <v>20</v>
      </c>
      <c r="L4884" s="50">
        <v>20</v>
      </c>
      <c r="M4884" s="50">
        <v>0</v>
      </c>
      <c r="N4884" s="51">
        <f>D4884*$D$8</f>
        <v>105</v>
      </c>
      <c r="O4884" s="51">
        <f>E4884*$E$8</f>
        <v>0</v>
      </c>
      <c r="P4884" s="51">
        <f>F4884*$F$8</f>
        <v>70</v>
      </c>
      <c r="Q4884" s="51">
        <f>G4884*$G$8</f>
        <v>0</v>
      </c>
      <c r="R4884" s="51">
        <f>H4884*$H$8</f>
        <v>0</v>
      </c>
      <c r="S4884" s="51">
        <f>(N4884/100)*(I4884*$I$8)+(N4884/100)*(J4884*$J$8)</f>
        <v>136.5</v>
      </c>
      <c r="T4884" s="51">
        <f>(O4884/100)*(K4884*$K$8)</f>
        <v>0</v>
      </c>
      <c r="U4884" s="51">
        <f>(P4884/100)*(K4884*$K$8)+(P4884/100)*(L4884*$L$8)</f>
        <v>56</v>
      </c>
      <c r="V4884" s="51">
        <f>(Q4884/100)*(L4884*$L$8)</f>
        <v>0</v>
      </c>
      <c r="W4884" s="51">
        <f>(R4884/100)*(K4884*$K$8)+(R4884/100)*(L4884*$L$8)</f>
        <v>0</v>
      </c>
      <c r="X4884" s="51">
        <f t="shared" si="703"/>
        <v>241.5</v>
      </c>
      <c r="Y4884" s="51">
        <f t="shared" si="704"/>
        <v>0</v>
      </c>
      <c r="Z4884" s="51">
        <f t="shared" si="705"/>
        <v>126</v>
      </c>
      <c r="AA4884" s="51">
        <f t="shared" si="706"/>
        <v>0</v>
      </c>
      <c r="AB4884" s="51">
        <f t="shared" si="707"/>
        <v>0</v>
      </c>
      <c r="AC4884" s="52">
        <f t="shared" si="708"/>
        <v>367.5</v>
      </c>
      <c r="AD4884" s="53">
        <f>(ROUND(AC4884-AC4879,1)/AC4879)</f>
        <v>0</v>
      </c>
    </row>
    <row r="4885" spans="1:30" x14ac:dyDescent="0.25">
      <c r="A4885" s="46" t="s">
        <v>34</v>
      </c>
      <c r="B4885" s="47"/>
      <c r="C4885" s="48" t="s">
        <v>10</v>
      </c>
      <c r="D4885" s="49">
        <v>38</v>
      </c>
      <c r="E4885" s="49">
        <v>130</v>
      </c>
      <c r="F4885" s="49">
        <v>0</v>
      </c>
      <c r="G4885" s="49">
        <v>0</v>
      </c>
      <c r="H4885" s="49">
        <v>0</v>
      </c>
      <c r="I4885" s="50">
        <v>45</v>
      </c>
      <c r="J4885" s="50">
        <v>20</v>
      </c>
      <c r="K4885" s="50">
        <v>80</v>
      </c>
      <c r="L4885" s="50">
        <v>0</v>
      </c>
      <c r="M4885" s="50">
        <v>0</v>
      </c>
      <c r="N4885" s="51">
        <f>D4885*$D$9</f>
        <v>51.300000000000004</v>
      </c>
      <c r="O4885" s="51">
        <f>E4885*$E$9</f>
        <v>175.5</v>
      </c>
      <c r="P4885" s="51">
        <f>F4885*$F$9</f>
        <v>0</v>
      </c>
      <c r="Q4885" s="51">
        <f>G4885*$G$9</f>
        <v>0</v>
      </c>
      <c r="R4885" s="51">
        <f>H4885*$H$9</f>
        <v>0</v>
      </c>
      <c r="S4885" s="51">
        <f>(N4885/100)*(I4885*$I$9)+(N4885/100)*(J4885*$J$9)</f>
        <v>33.344999999999999</v>
      </c>
      <c r="T4885" s="51">
        <f>(O4885/100)*(K4885*$K$9)</f>
        <v>196.56</v>
      </c>
      <c r="U4885" s="51">
        <f>(P4885/100)*(K4885*$K$9)+(P4885/100)*(L4885*$L$9)</f>
        <v>0</v>
      </c>
      <c r="V4885" s="51">
        <f>(Q4885/100)*(L4885*$L$9)</f>
        <v>0</v>
      </c>
      <c r="W4885" s="51">
        <f>(R4885/100)*(K4885*$K$9)+(R4885/100)*(L4885*$L$9)</f>
        <v>0</v>
      </c>
      <c r="X4885" s="51">
        <f t="shared" si="703"/>
        <v>84.64500000000001</v>
      </c>
      <c r="Y4885" s="51">
        <f t="shared" si="704"/>
        <v>372.06</v>
      </c>
      <c r="Z4885" s="51">
        <f t="shared" si="705"/>
        <v>0</v>
      </c>
      <c r="AA4885" s="51">
        <f t="shared" si="706"/>
        <v>0</v>
      </c>
      <c r="AB4885" s="51">
        <f t="shared" si="707"/>
        <v>0</v>
      </c>
      <c r="AC4885" s="52">
        <f t="shared" si="708"/>
        <v>456.7</v>
      </c>
      <c r="AD4885" s="53">
        <f>(ROUND(AC4885-AC4879,1)/AC4879)</f>
        <v>0.24272108843537415</v>
      </c>
    </row>
    <row r="4886" spans="1:30" x14ac:dyDescent="0.25">
      <c r="A4886" s="46" t="s">
        <v>35</v>
      </c>
      <c r="B4886" s="47"/>
      <c r="C4886" s="48" t="s">
        <v>11</v>
      </c>
      <c r="D4886" s="49">
        <v>38</v>
      </c>
      <c r="E4886" s="49">
        <v>0</v>
      </c>
      <c r="F4886" s="49">
        <v>130</v>
      </c>
      <c r="G4886" s="49">
        <v>0</v>
      </c>
      <c r="H4886" s="49">
        <v>0</v>
      </c>
      <c r="I4886" s="50">
        <v>45</v>
      </c>
      <c r="J4886" s="50">
        <v>20</v>
      </c>
      <c r="K4886" s="50">
        <v>45</v>
      </c>
      <c r="L4886" s="50">
        <v>45</v>
      </c>
      <c r="M4886" s="50">
        <v>0</v>
      </c>
      <c r="N4886" s="51">
        <f>D4886*$D$10</f>
        <v>51.300000000000004</v>
      </c>
      <c r="O4886" s="51">
        <f>E4886*$E$10</f>
        <v>0</v>
      </c>
      <c r="P4886" s="51">
        <f>F4886*$F$10</f>
        <v>175.5</v>
      </c>
      <c r="Q4886" s="51">
        <f>G4886*$G$10</f>
        <v>0</v>
      </c>
      <c r="R4886" s="51">
        <f>H4886*$H$10</f>
        <v>0</v>
      </c>
      <c r="S4886" s="51">
        <f>(N4886/100)*(I4886*$I$10)+(N4886/100)*(J4886*$J$10)</f>
        <v>33.344999999999999</v>
      </c>
      <c r="T4886" s="51">
        <f>(O4886/100)*(K4886*$J$10)</f>
        <v>0</v>
      </c>
      <c r="U4886" s="51">
        <f>(P4886/100)*(K4886*$K$10)+(P4886/100)*(L4886*$L$10)</f>
        <v>221.12999999999997</v>
      </c>
      <c r="V4886" s="51">
        <f>(Q4886/100)*(L4886*$L$10)</f>
        <v>0</v>
      </c>
      <c r="W4886" s="51">
        <f>(R4886/100)*(K4886*$K$10)+(R4886/100)*(L4886*$L$10)</f>
        <v>0</v>
      </c>
      <c r="X4886" s="51">
        <f t="shared" si="703"/>
        <v>84.64500000000001</v>
      </c>
      <c r="Y4886" s="51">
        <f t="shared" si="704"/>
        <v>0</v>
      </c>
      <c r="Z4886" s="51">
        <f t="shared" si="705"/>
        <v>396.63</v>
      </c>
      <c r="AA4886" s="51">
        <f t="shared" si="706"/>
        <v>0</v>
      </c>
      <c r="AB4886" s="51">
        <f t="shared" si="707"/>
        <v>0</v>
      </c>
      <c r="AC4886" s="52">
        <f t="shared" si="708"/>
        <v>481.3</v>
      </c>
      <c r="AD4886" s="53">
        <f>(ROUND(AC4886-AC4879,1)/AC4879)</f>
        <v>0.30965986394557821</v>
      </c>
    </row>
    <row r="4887" spans="1:30" x14ac:dyDescent="0.25">
      <c r="A4887" s="46" t="s">
        <v>36</v>
      </c>
      <c r="B4887" s="47"/>
      <c r="C4887" s="48" t="s">
        <v>12</v>
      </c>
      <c r="D4887" s="49">
        <v>38</v>
      </c>
      <c r="E4887" s="49">
        <v>0</v>
      </c>
      <c r="F4887" s="49">
        <v>0</v>
      </c>
      <c r="G4887" s="49">
        <v>130</v>
      </c>
      <c r="H4887" s="49">
        <v>0</v>
      </c>
      <c r="I4887" s="50">
        <v>45</v>
      </c>
      <c r="J4887" s="50">
        <v>20</v>
      </c>
      <c r="K4887" s="50">
        <v>0</v>
      </c>
      <c r="L4887" s="50">
        <v>80</v>
      </c>
      <c r="M4887" s="50">
        <v>0</v>
      </c>
      <c r="N4887" s="51">
        <f>D4887*$D$11</f>
        <v>51.300000000000004</v>
      </c>
      <c r="O4887" s="51">
        <f>E4887*$E$11</f>
        <v>0</v>
      </c>
      <c r="P4887" s="51">
        <f>F4887*$F$11</f>
        <v>0</v>
      </c>
      <c r="Q4887" s="51">
        <f>G4887*$G$11</f>
        <v>175.5</v>
      </c>
      <c r="R4887" s="51">
        <f>H4887*$H$11</f>
        <v>0</v>
      </c>
      <c r="S4887" s="51">
        <f>(N4887/100)*(I4887*$I$11)+(N4887/100)*(J4887*$J$11)</f>
        <v>33.344999999999999</v>
      </c>
      <c r="T4887" s="51">
        <f>(O4887/100)*(K4887*$K$11)</f>
        <v>0</v>
      </c>
      <c r="U4887" s="51">
        <f>(P4887/100)*(K4887*$K$11)+(P4887/100)*(L4887*$L$11)</f>
        <v>0</v>
      </c>
      <c r="V4887" s="51">
        <f>(Q4887/100)*(L4887*$L$11)</f>
        <v>196.56</v>
      </c>
      <c r="W4887" s="51">
        <f>(R4887/100)*(K4887*$K$11)+(R4887/100)*(L4887*$L$11)</f>
        <v>0</v>
      </c>
      <c r="X4887" s="51">
        <f t="shared" si="703"/>
        <v>84.64500000000001</v>
      </c>
      <c r="Y4887" s="51">
        <f t="shared" si="704"/>
        <v>0</v>
      </c>
      <c r="Z4887" s="51">
        <f t="shared" si="705"/>
        <v>0</v>
      </c>
      <c r="AA4887" s="51">
        <f t="shared" si="706"/>
        <v>372.06</v>
      </c>
      <c r="AB4887" s="51">
        <f t="shared" si="707"/>
        <v>0</v>
      </c>
      <c r="AC4887" s="52">
        <f t="shared" si="708"/>
        <v>456.7</v>
      </c>
      <c r="AD4887" s="53">
        <f>(ROUND(AC4887-AC4879,1)/AC4879)</f>
        <v>0.24272108843537415</v>
      </c>
    </row>
    <row r="4888" spans="1:30" x14ac:dyDescent="0.25">
      <c r="A4888" s="46" t="s">
        <v>37</v>
      </c>
      <c r="B4888" s="47"/>
      <c r="C4888" s="48" t="s">
        <v>13</v>
      </c>
      <c r="D4888" s="49">
        <v>38</v>
      </c>
      <c r="E4888" s="49">
        <v>0</v>
      </c>
      <c r="F4888" s="49">
        <v>0</v>
      </c>
      <c r="G4888" s="49">
        <v>0</v>
      </c>
      <c r="H4888" s="49">
        <v>130</v>
      </c>
      <c r="I4888" s="50">
        <v>45</v>
      </c>
      <c r="J4888" s="50">
        <v>20</v>
      </c>
      <c r="K4888" s="50">
        <v>40</v>
      </c>
      <c r="L4888" s="50">
        <v>40</v>
      </c>
      <c r="M4888" s="50">
        <v>0</v>
      </c>
      <c r="N4888" s="51">
        <f>D4888*$D$12</f>
        <v>51.300000000000004</v>
      </c>
      <c r="O4888" s="51">
        <f>E4888*$E$12</f>
        <v>0</v>
      </c>
      <c r="P4888" s="51">
        <f>F4888*$F$12</f>
        <v>0</v>
      </c>
      <c r="Q4888" s="51">
        <f>G4888*$G$12</f>
        <v>0</v>
      </c>
      <c r="R4888" s="51">
        <f>H4888*$H$12</f>
        <v>175.5</v>
      </c>
      <c r="S4888" s="51">
        <f>(N4888/100)*(I4888*$I$12)+(N4888/100)*(J4888*$J$12)</f>
        <v>33.344999999999999</v>
      </c>
      <c r="T4888" s="51">
        <f>(O4888/100)*(K4888*$K$12)</f>
        <v>0</v>
      </c>
      <c r="U4888" s="51">
        <f>(P4888/100)*(K4888*$K$12)+(P4888/100)*(L4888*$L$12)</f>
        <v>0</v>
      </c>
      <c r="V4888" s="51">
        <f>(Q4888/100)*(L4888*$L$12)</f>
        <v>0</v>
      </c>
      <c r="W4888" s="51">
        <f>(R4888/100)*(K4888*$K$12)+(R4888/100)*(L4888*$L$12)</f>
        <v>196.56</v>
      </c>
      <c r="X4888" s="51">
        <f t="shared" si="703"/>
        <v>84.64500000000001</v>
      </c>
      <c r="Y4888" s="51">
        <f t="shared" si="704"/>
        <v>0</v>
      </c>
      <c r="Z4888" s="51">
        <f t="shared" si="705"/>
        <v>0</v>
      </c>
      <c r="AA4888" s="51">
        <f t="shared" si="706"/>
        <v>0</v>
      </c>
      <c r="AB4888" s="51">
        <f t="shared" si="707"/>
        <v>372.06</v>
      </c>
      <c r="AC4888" s="52">
        <f t="shared" si="708"/>
        <v>456.7</v>
      </c>
      <c r="AD4888" s="53">
        <f>(ROUND(AC4888-AC4879,1)/AC4879)</f>
        <v>0.24272108843537415</v>
      </c>
    </row>
    <row r="4889" spans="1:30" x14ac:dyDescent="0.25">
      <c r="A4889" s="46" t="s">
        <v>38</v>
      </c>
      <c r="B4889" s="47"/>
      <c r="C4889" s="48" t="s">
        <v>14</v>
      </c>
      <c r="D4889" s="49">
        <v>75</v>
      </c>
      <c r="E4889" s="49">
        <v>0</v>
      </c>
      <c r="F4889" s="49">
        <v>50</v>
      </c>
      <c r="G4889" s="49">
        <v>0</v>
      </c>
      <c r="H4889" s="49">
        <v>0</v>
      </c>
      <c r="I4889" s="50">
        <v>0</v>
      </c>
      <c r="J4889" s="50">
        <v>0</v>
      </c>
      <c r="K4889" s="50">
        <v>0</v>
      </c>
      <c r="L4889" s="50">
        <v>0</v>
      </c>
      <c r="M4889" s="50">
        <v>85</v>
      </c>
      <c r="N4889" s="51">
        <f>D4889*$D$13</f>
        <v>101.25</v>
      </c>
      <c r="O4889" s="51">
        <f>E4889*$E$13</f>
        <v>0</v>
      </c>
      <c r="P4889" s="51">
        <f>F4889*$F$13</f>
        <v>67.5</v>
      </c>
      <c r="Q4889" s="51">
        <f>G4889*$G$13</f>
        <v>0</v>
      </c>
      <c r="R4889" s="51">
        <f>H4889*$H$13</f>
        <v>0</v>
      </c>
      <c r="S4889" s="51">
        <f>(N4889/100)*(I4889*$I$13)+(N4889/100)*(J4889*$J$13)+(N4889/100)*(M4889*$M$13)</f>
        <v>172.125</v>
      </c>
      <c r="T4889" s="51">
        <f>(O4889/100)*(K4889*$K$13)+(O4889/100)*(M4889*$M$13)</f>
        <v>0</v>
      </c>
      <c r="U4889" s="51">
        <f>(P4889/100)*(K4889*$K$13)+(P4889/100)*(L4889*$L$13)+(P4889/100)*(M4889*$M$13)</f>
        <v>114.75000000000001</v>
      </c>
      <c r="V4889" s="51">
        <f>(Q4889/100)*(L4889*$L$13)+(Q4889/100)*(M4889*$M$13)</f>
        <v>0</v>
      </c>
      <c r="W4889" s="51">
        <f>(R4889/100)*(K4889*$K$13)+(R4889/100)*(L4889*$L$13)+(R4889/100)*(M4889*$M$13)</f>
        <v>0</v>
      </c>
      <c r="X4889" s="51">
        <f t="shared" si="703"/>
        <v>273.375</v>
      </c>
      <c r="Y4889" s="51">
        <f t="shared" si="704"/>
        <v>0</v>
      </c>
      <c r="Z4889" s="51">
        <f t="shared" si="705"/>
        <v>182.25</v>
      </c>
      <c r="AA4889" s="51">
        <f t="shared" si="706"/>
        <v>0</v>
      </c>
      <c r="AB4889" s="51">
        <f t="shared" si="707"/>
        <v>0</v>
      </c>
      <c r="AC4889" s="52">
        <f t="shared" si="708"/>
        <v>455.6</v>
      </c>
      <c r="AD4889" s="53">
        <f>(ROUND(AC4889-AC4879,1)/AC4879)</f>
        <v>0.23972789115646256</v>
      </c>
    </row>
    <row r="4890" spans="1:30" x14ac:dyDescent="0.25">
      <c r="A4890" s="46" t="s">
        <v>39</v>
      </c>
      <c r="B4890" s="47"/>
      <c r="C4890" s="48" t="s">
        <v>15</v>
      </c>
      <c r="D4890" s="49">
        <v>110</v>
      </c>
      <c r="E4890" s="49">
        <v>0</v>
      </c>
      <c r="F4890" s="49">
        <v>0</v>
      </c>
      <c r="G4890" s="49">
        <v>0</v>
      </c>
      <c r="H4890" s="49">
        <v>0</v>
      </c>
      <c r="I4890" s="50">
        <v>45</v>
      </c>
      <c r="J4890" s="50">
        <v>20</v>
      </c>
      <c r="K4890" s="50">
        <v>70</v>
      </c>
      <c r="L4890" s="50">
        <v>0</v>
      </c>
      <c r="M4890" s="50">
        <v>0</v>
      </c>
      <c r="N4890" s="51">
        <f>D4890*$D$14</f>
        <v>148.5</v>
      </c>
      <c r="O4890" s="51">
        <f>E4890*$E$14</f>
        <v>0</v>
      </c>
      <c r="P4890" s="51">
        <f>F4890*$F$14</f>
        <v>0</v>
      </c>
      <c r="Q4890" s="51">
        <f>G4890*$G$14</f>
        <v>0</v>
      </c>
      <c r="R4890" s="51">
        <f>H4890*$H$14</f>
        <v>0</v>
      </c>
      <c r="S4890" s="51">
        <f>(N4890/100)*(I4890*$I$14)+(N4890/100)*(J4890*$J$14)+(N4890/100)*(K4890*$K$14)</f>
        <v>304.42500000000001</v>
      </c>
      <c r="T4890" s="51">
        <f>(O4890/100)*(K4890*$K$14)</f>
        <v>0</v>
      </c>
      <c r="U4890" s="51">
        <f>(P4890/100)*(K4890*$K$14)+(P4890/100)*(L4890*$L$14)</f>
        <v>0</v>
      </c>
      <c r="V4890" s="51">
        <f>(Q4890/100)*(L4890*$L$14)</f>
        <v>0</v>
      </c>
      <c r="W4890" s="51">
        <f>(R4890/100)*(K4890*$L$14)+(R4890/100)*(L4890*$M$14)</f>
        <v>0</v>
      </c>
      <c r="X4890" s="51">
        <f t="shared" si="703"/>
        <v>452.92500000000001</v>
      </c>
      <c r="Y4890" s="51">
        <f t="shared" si="704"/>
        <v>0</v>
      </c>
      <c r="Z4890" s="51">
        <f t="shared" si="705"/>
        <v>0</v>
      </c>
      <c r="AA4890" s="51">
        <f t="shared" si="706"/>
        <v>0</v>
      </c>
      <c r="AB4890" s="51">
        <f t="shared" si="707"/>
        <v>0</v>
      </c>
      <c r="AC4890" s="52">
        <f t="shared" si="708"/>
        <v>452.9</v>
      </c>
      <c r="AD4890" s="53">
        <f>(ROUND(AC4890-AC4879,1)/AC4879)</f>
        <v>0.23238095238095241</v>
      </c>
    </row>
    <row r="4891" spans="1:30" x14ac:dyDescent="0.25">
      <c r="A4891" s="46"/>
      <c r="B4891" s="47"/>
      <c r="C4891" s="48" t="s">
        <v>16</v>
      </c>
      <c r="D4891" s="49">
        <v>110</v>
      </c>
      <c r="E4891" s="49">
        <v>0</v>
      </c>
      <c r="F4891" s="49">
        <v>0</v>
      </c>
      <c r="G4891" s="49">
        <v>0</v>
      </c>
      <c r="H4891" s="49">
        <v>0</v>
      </c>
      <c r="I4891" s="50">
        <v>45</v>
      </c>
      <c r="J4891" s="50">
        <v>20</v>
      </c>
      <c r="K4891" s="50">
        <v>0</v>
      </c>
      <c r="L4891" s="50">
        <v>70</v>
      </c>
      <c r="M4891" s="50">
        <v>0</v>
      </c>
      <c r="N4891" s="51">
        <f>D4891*$D$15</f>
        <v>148.5</v>
      </c>
      <c r="O4891" s="51">
        <f>E4891*$E$15</f>
        <v>0</v>
      </c>
      <c r="P4891" s="51">
        <f>F4891*$F$15</f>
        <v>0</v>
      </c>
      <c r="Q4891" s="51">
        <f>G4891*$G$15</f>
        <v>0</v>
      </c>
      <c r="R4891" s="51">
        <f>H4891*$H$15</f>
        <v>0</v>
      </c>
      <c r="S4891" s="51">
        <f>(N4891/100)*(I4891*$I$15)+(N4891/100)*(J4891*$J$15)+(N4891/100)*(L4891*$L$15)</f>
        <v>304.42500000000001</v>
      </c>
      <c r="T4891" s="51">
        <f>(O4891/100)*(K4891*$K$15)</f>
        <v>0</v>
      </c>
      <c r="U4891" s="51">
        <f>(P4891/100)*(K4891*$K$15)+(P4891/100)*(L4891*$L$15)</f>
        <v>0</v>
      </c>
      <c r="V4891" s="51">
        <f>(Q4891/100)*(L4891*$L$15)</f>
        <v>0</v>
      </c>
      <c r="W4891" s="51">
        <f>(R4891/100)*(K4891*$K$15)+(R4891/100)*(L4891*$L$15)</f>
        <v>0</v>
      </c>
      <c r="X4891" s="51">
        <f t="shared" si="703"/>
        <v>452.92500000000001</v>
      </c>
      <c r="Y4891" s="51">
        <f t="shared" si="704"/>
        <v>0</v>
      </c>
      <c r="Z4891" s="51">
        <f t="shared" si="705"/>
        <v>0</v>
      </c>
      <c r="AA4891" s="51">
        <f t="shared" si="706"/>
        <v>0</v>
      </c>
      <c r="AB4891" s="51">
        <f t="shared" si="707"/>
        <v>0</v>
      </c>
      <c r="AC4891" s="52">
        <f t="shared" si="708"/>
        <v>452.9</v>
      </c>
      <c r="AD4891" s="53">
        <f>(ROUND(AC4891-AC4879,1)/AC4879)</f>
        <v>0.23238095238095241</v>
      </c>
    </row>
    <row r="4892" spans="1:30" x14ac:dyDescent="0.25">
      <c r="A4892" s="46"/>
      <c r="B4892" s="47"/>
      <c r="C4892" s="48" t="s">
        <v>17</v>
      </c>
      <c r="D4892" s="49">
        <v>75</v>
      </c>
      <c r="E4892" s="49">
        <v>0</v>
      </c>
      <c r="F4892" s="49">
        <v>50</v>
      </c>
      <c r="G4892" s="49">
        <v>0</v>
      </c>
      <c r="H4892" s="49">
        <v>0</v>
      </c>
      <c r="I4892" s="50">
        <v>45</v>
      </c>
      <c r="J4892" s="50">
        <v>65</v>
      </c>
      <c r="K4892" s="50">
        <v>20</v>
      </c>
      <c r="L4892" s="50">
        <v>20</v>
      </c>
      <c r="M4892" s="50">
        <v>0</v>
      </c>
      <c r="N4892" s="51">
        <f>D4892*$D$16</f>
        <v>101.25</v>
      </c>
      <c r="O4892" s="51">
        <f>E4892*$E$16</f>
        <v>0</v>
      </c>
      <c r="P4892" s="51">
        <f>F4892*$F$16</f>
        <v>67.5</v>
      </c>
      <c r="Q4892" s="51">
        <f>G4892*$G$16</f>
        <v>0</v>
      </c>
      <c r="R4892" s="51">
        <f>H4892*$H$16</f>
        <v>0</v>
      </c>
      <c r="S4892" s="51">
        <f>(N4892/100)*(I4892*$I$16)+(N4892/100)*(J4892*$J$16)</f>
        <v>210.09375</v>
      </c>
      <c r="T4892" s="51">
        <f>(O4892/100)*(K4892*$K$16)</f>
        <v>0</v>
      </c>
      <c r="U4892" s="51">
        <f>(P4892/100)*(K4892*$K$16)+(P4892/100)*(L4892*$L$16)</f>
        <v>27</v>
      </c>
      <c r="V4892" s="51">
        <f>(Q4892/100)*(L4892*$L$16)</f>
        <v>0</v>
      </c>
      <c r="W4892" s="51">
        <f>(R4892/100)*(K4892*$K$16)+(R4892/100)*(L4892*$L$16)</f>
        <v>0</v>
      </c>
      <c r="X4892" s="51">
        <f t="shared" si="703"/>
        <v>311.34375</v>
      </c>
      <c r="Y4892" s="51">
        <f t="shared" si="704"/>
        <v>0</v>
      </c>
      <c r="Z4892" s="51">
        <f t="shared" si="705"/>
        <v>94.5</v>
      </c>
      <c r="AA4892" s="51">
        <f t="shared" si="706"/>
        <v>0</v>
      </c>
      <c r="AB4892" s="51">
        <f t="shared" si="707"/>
        <v>0</v>
      </c>
      <c r="AC4892" s="52">
        <f t="shared" si="708"/>
        <v>405.8</v>
      </c>
      <c r="AD4892" s="53">
        <f>(ROUND(AC4892-AC4879,1)/AC4879)</f>
        <v>0.10421768707482992</v>
      </c>
    </row>
    <row r="4893" spans="1:30" x14ac:dyDescent="0.25">
      <c r="A4893" s="46"/>
      <c r="B4893" s="47"/>
      <c r="C4893" s="48" t="s">
        <v>18</v>
      </c>
      <c r="D4893" s="49">
        <v>75</v>
      </c>
      <c r="E4893" s="49">
        <v>0</v>
      </c>
      <c r="F4893" s="49">
        <v>50</v>
      </c>
      <c r="G4893" s="49">
        <v>0</v>
      </c>
      <c r="H4893" s="49">
        <v>0</v>
      </c>
      <c r="I4893" s="50">
        <v>90</v>
      </c>
      <c r="J4893" s="50">
        <v>20</v>
      </c>
      <c r="K4893" s="50">
        <v>20</v>
      </c>
      <c r="L4893" s="50">
        <v>20</v>
      </c>
      <c r="M4893" s="50">
        <v>0</v>
      </c>
      <c r="N4893" s="51">
        <f>D4893*$D$17</f>
        <v>101.25</v>
      </c>
      <c r="O4893" s="51">
        <f>E4893*$E$17</f>
        <v>0</v>
      </c>
      <c r="P4893" s="51">
        <f>F4893*$F$17</f>
        <v>67.5</v>
      </c>
      <c r="Q4893" s="51">
        <f>G4893*$G$17</f>
        <v>0</v>
      </c>
      <c r="R4893" s="51">
        <f>H4893*$H$17</f>
        <v>0</v>
      </c>
      <c r="S4893" s="51">
        <f>(N4893/100)*(I4893*$I$17)+(N4893/100)*(J4893*$J$17)</f>
        <v>248.0625</v>
      </c>
      <c r="T4893" s="51">
        <f>(O4893/100)*(K4893*$K$17)</f>
        <v>0</v>
      </c>
      <c r="U4893" s="51">
        <f>(P4893/100)*(K4893*$K$17)+(P4893/100)*(L4893*$L$17)</f>
        <v>27</v>
      </c>
      <c r="V4893" s="51">
        <f>(Q4893/100)*(L4893*$L$17)</f>
        <v>0</v>
      </c>
      <c r="W4893" s="51">
        <f>(R4893/100)*(K4893*$K$17)+(R4893/100)*(L4893*$L$17)</f>
        <v>0</v>
      </c>
      <c r="X4893" s="51">
        <f t="shared" si="703"/>
        <v>349.3125</v>
      </c>
      <c r="Y4893" s="51">
        <f t="shared" si="704"/>
        <v>0</v>
      </c>
      <c r="Z4893" s="51">
        <f t="shared" si="705"/>
        <v>94.5</v>
      </c>
      <c r="AA4893" s="51">
        <f t="shared" si="706"/>
        <v>0</v>
      </c>
      <c r="AB4893" s="51">
        <f t="shared" si="707"/>
        <v>0</v>
      </c>
      <c r="AC4893" s="52">
        <f t="shared" si="708"/>
        <v>443.8</v>
      </c>
      <c r="AD4893" s="53">
        <f>(ROUND(AC4893-AC4879,1)/AC4879)</f>
        <v>0.20761904761904762</v>
      </c>
    </row>
    <row r="4894" spans="1:30" x14ac:dyDescent="0.25">
      <c r="A4894" s="62"/>
      <c r="B4894" s="183" t="s">
        <v>390</v>
      </c>
      <c r="C4894" s="183"/>
      <c r="D4894" s="183"/>
      <c r="E4894" s="183"/>
      <c r="F4894" s="183"/>
      <c r="G4894" s="183"/>
      <c r="H4894" s="183"/>
      <c r="I4894" s="183"/>
      <c r="J4894" s="183"/>
      <c r="K4894" s="183"/>
      <c r="L4894" s="183"/>
      <c r="M4894" s="183"/>
      <c r="N4894" s="183"/>
      <c r="O4894" s="183"/>
      <c r="P4894" s="183"/>
      <c r="Q4894" s="183"/>
      <c r="R4894" s="183"/>
      <c r="S4894" s="183"/>
      <c r="T4894" s="183"/>
      <c r="U4894" s="183"/>
      <c r="V4894" s="183"/>
      <c r="W4894" s="183"/>
      <c r="X4894" s="183"/>
      <c r="Y4894" s="183"/>
      <c r="Z4894" s="183"/>
      <c r="AA4894" s="183"/>
      <c r="AB4894" s="183"/>
      <c r="AC4894" s="71">
        <v>800</v>
      </c>
      <c r="AD4894" s="71"/>
    </row>
    <row r="4895" spans="1:30" x14ac:dyDescent="0.25">
      <c r="A4895" s="54" t="s">
        <v>19</v>
      </c>
      <c r="B4895" s="47" t="s">
        <v>391</v>
      </c>
      <c r="C4895" s="48" t="s">
        <v>4</v>
      </c>
      <c r="D4895" s="49">
        <v>200</v>
      </c>
      <c r="E4895" s="49">
        <v>0</v>
      </c>
      <c r="F4895" s="49">
        <v>0</v>
      </c>
      <c r="G4895" s="49">
        <v>0</v>
      </c>
      <c r="H4895" s="49">
        <v>0</v>
      </c>
      <c r="I4895" s="50">
        <v>80</v>
      </c>
      <c r="J4895" s="50">
        <v>0</v>
      </c>
      <c r="K4895" s="50">
        <v>0</v>
      </c>
      <c r="L4895" s="50">
        <v>0</v>
      </c>
      <c r="M4895" s="50">
        <v>0</v>
      </c>
      <c r="N4895" s="51">
        <f>D4895*$D$3</f>
        <v>280</v>
      </c>
      <c r="O4895" s="51">
        <f>E4895*$E$3</f>
        <v>0</v>
      </c>
      <c r="P4895" s="51">
        <f>F4895*$F$3</f>
        <v>0</v>
      </c>
      <c r="Q4895" s="51">
        <f>G4895*$G$3</f>
        <v>0</v>
      </c>
      <c r="R4895" s="51">
        <f>H4895*$H$3</f>
        <v>0</v>
      </c>
      <c r="S4895" s="51">
        <f>(N4895/100)*(I4895*$I$3)+(N4895/100)*(J4895*$J$3)</f>
        <v>448</v>
      </c>
      <c r="T4895" s="51">
        <f>(O4895/100)*(K4895*$K$3)</f>
        <v>0</v>
      </c>
      <c r="U4895" s="51">
        <f>(P4895/100)*(K4895*$K$3)+(P4895/100)*(L4895*$L$3)</f>
        <v>0</v>
      </c>
      <c r="V4895" s="51">
        <f>(Q4895/100)*(L4895*$L$3)</f>
        <v>0</v>
      </c>
      <c r="W4895" s="51">
        <f>(R4895/100)*(K4895*$K$3)+(R4895/100)*(L4895*$L$3)</f>
        <v>0</v>
      </c>
      <c r="X4895" s="51">
        <f t="shared" ref="X4895:X4926" si="709">N4895+S4895</f>
        <v>728</v>
      </c>
      <c r="Y4895" s="51">
        <f t="shared" ref="Y4895:Y4926" si="710">O4895+T4895</f>
        <v>0</v>
      </c>
      <c r="Z4895" s="51">
        <f t="shared" ref="Z4895:Z4926" si="711">P4895+U4895</f>
        <v>0</v>
      </c>
      <c r="AA4895" s="51">
        <f t="shared" ref="AA4895:AA4926" si="712">Q4895+V4895</f>
        <v>0</v>
      </c>
      <c r="AB4895" s="51">
        <f t="shared" ref="AB4895:AB4926" si="713">R4895+W4895</f>
        <v>0</v>
      </c>
      <c r="AC4895" s="52">
        <f t="shared" ref="AC4895:AC4926" si="714">ROUND(X4895+Y4895+Z4895+AA4895+AB4895,1)</f>
        <v>728</v>
      </c>
      <c r="AD4895" s="53">
        <v>0</v>
      </c>
    </row>
    <row r="4896" spans="1:30" x14ac:dyDescent="0.25">
      <c r="A4896" s="46" t="s">
        <v>29</v>
      </c>
      <c r="B4896" s="47">
        <v>40</v>
      </c>
      <c r="C4896" s="48" t="s">
        <v>5</v>
      </c>
      <c r="D4896" s="49">
        <v>200</v>
      </c>
      <c r="E4896" s="49">
        <v>0</v>
      </c>
      <c r="F4896" s="49">
        <v>0</v>
      </c>
      <c r="G4896" s="49">
        <v>0</v>
      </c>
      <c r="H4896" s="49">
        <v>0</v>
      </c>
      <c r="I4896" s="50">
        <v>85</v>
      </c>
      <c r="J4896" s="50">
        <v>25</v>
      </c>
      <c r="K4896" s="50">
        <v>0</v>
      </c>
      <c r="L4896" s="50">
        <v>0</v>
      </c>
      <c r="M4896" s="50">
        <v>0</v>
      </c>
      <c r="N4896" s="51">
        <f>D4896*$D$4</f>
        <v>270</v>
      </c>
      <c r="O4896" s="51">
        <f>E4896*$E$4</f>
        <v>0</v>
      </c>
      <c r="P4896" s="51">
        <f>F4896*$F$4</f>
        <v>0</v>
      </c>
      <c r="Q4896" s="51">
        <f>G4896*$G$4</f>
        <v>0</v>
      </c>
      <c r="R4896" s="51">
        <f>H4896*$H$4</f>
        <v>0</v>
      </c>
      <c r="S4896" s="51">
        <f>(N4896/100)*(I4896*$I$4)+(N4896/100)*(J4896*$J$4)</f>
        <v>594</v>
      </c>
      <c r="T4896" s="51">
        <f>(O4896/100)*(K4896*$K$4)</f>
        <v>0</v>
      </c>
      <c r="U4896" s="51">
        <f>(P4896/100)*(K4896*$K$4)+(P4896/100)*(L4896*$L$4)</f>
        <v>0</v>
      </c>
      <c r="V4896" s="51">
        <f>(Q4896/100)*(L4896*$L$4)</f>
        <v>0</v>
      </c>
      <c r="W4896" s="51">
        <f>(R4896/100)*(K4896*$K$4)+(R4896/100)*(L4896*$L$4)</f>
        <v>0</v>
      </c>
      <c r="X4896" s="51">
        <f t="shared" si="709"/>
        <v>864</v>
      </c>
      <c r="Y4896" s="51">
        <f t="shared" si="710"/>
        <v>0</v>
      </c>
      <c r="Z4896" s="51">
        <f t="shared" si="711"/>
        <v>0</v>
      </c>
      <c r="AA4896" s="51">
        <f t="shared" si="712"/>
        <v>0</v>
      </c>
      <c r="AB4896" s="51">
        <f t="shared" si="713"/>
        <v>0</v>
      </c>
      <c r="AC4896" s="52">
        <f t="shared" si="714"/>
        <v>864</v>
      </c>
      <c r="AD4896" s="53">
        <f>(ROUND(AC4896-AC4895,1)/AC4895)</f>
        <v>0.18681318681318682</v>
      </c>
    </row>
    <row r="4897" spans="1:30" x14ac:dyDescent="0.25">
      <c r="A4897" s="46" t="s">
        <v>30</v>
      </c>
      <c r="B4897" s="47">
        <v>0</v>
      </c>
      <c r="C4897" s="48" t="s">
        <v>6</v>
      </c>
      <c r="D4897" s="49">
        <v>200</v>
      </c>
      <c r="E4897" s="49">
        <v>0</v>
      </c>
      <c r="F4897" s="49">
        <v>0</v>
      </c>
      <c r="G4897" s="49">
        <v>0</v>
      </c>
      <c r="H4897" s="49">
        <v>0</v>
      </c>
      <c r="I4897" s="50">
        <v>80</v>
      </c>
      <c r="J4897" s="50">
        <v>0</v>
      </c>
      <c r="K4897" s="50">
        <v>0</v>
      </c>
      <c r="L4897" s="50">
        <v>0</v>
      </c>
      <c r="M4897" s="50">
        <v>0</v>
      </c>
      <c r="N4897" s="51">
        <f>D4897*$D$5</f>
        <v>280</v>
      </c>
      <c r="O4897" s="51">
        <f>E4897*$E$5</f>
        <v>0</v>
      </c>
      <c r="P4897" s="51">
        <f>F4897*$F$5</f>
        <v>0</v>
      </c>
      <c r="Q4897" s="51">
        <f>G4897*$G$5</f>
        <v>0</v>
      </c>
      <c r="R4897" s="51">
        <f>H4897*$H$5</f>
        <v>0</v>
      </c>
      <c r="S4897" s="51">
        <f>(N4897/100)*(I4897*$I$5)+(N4897/100)*(J4897*$J$5)</f>
        <v>448</v>
      </c>
      <c r="T4897" s="51">
        <f>(O4897/100)*(K4897*$K$5)</f>
        <v>0</v>
      </c>
      <c r="U4897" s="51">
        <f>(P4897/100)*(K4897*$K$5)+(P4897/100)*(L4897*$L$5)</f>
        <v>0</v>
      </c>
      <c r="V4897" s="51">
        <f>(Q4897/100)*(L4897*$L$5)</f>
        <v>0</v>
      </c>
      <c r="W4897" s="51">
        <f>(R4897/100)*(K4897*$K$5)+(R4897/100)*(L4897*$L$5)</f>
        <v>0</v>
      </c>
      <c r="X4897" s="51">
        <f t="shared" si="709"/>
        <v>728</v>
      </c>
      <c r="Y4897" s="51">
        <f t="shared" si="710"/>
        <v>0</v>
      </c>
      <c r="Z4897" s="51">
        <f t="shared" si="711"/>
        <v>0</v>
      </c>
      <c r="AA4897" s="51">
        <f t="shared" si="712"/>
        <v>0</v>
      </c>
      <c r="AB4897" s="51">
        <f t="shared" si="713"/>
        <v>0</v>
      </c>
      <c r="AC4897" s="52">
        <f t="shared" si="714"/>
        <v>728</v>
      </c>
      <c r="AD4897" s="53">
        <f>(ROUND(AC4897-AC4895,1)/AC4895)</f>
        <v>0</v>
      </c>
    </row>
    <row r="4898" spans="1:30" x14ac:dyDescent="0.25">
      <c r="A4898" s="46" t="s">
        <v>31</v>
      </c>
      <c r="B4898" s="47">
        <v>0</v>
      </c>
      <c r="C4898" s="48" t="s">
        <v>7</v>
      </c>
      <c r="D4898" s="49">
        <v>200</v>
      </c>
      <c r="E4898" s="49">
        <v>0</v>
      </c>
      <c r="F4898" s="49">
        <v>0</v>
      </c>
      <c r="G4898" s="49">
        <v>0</v>
      </c>
      <c r="H4898" s="49">
        <v>0</v>
      </c>
      <c r="I4898" s="50">
        <v>80</v>
      </c>
      <c r="J4898" s="50">
        <v>0</v>
      </c>
      <c r="K4898" s="50">
        <v>0</v>
      </c>
      <c r="L4898" s="50">
        <v>0</v>
      </c>
      <c r="M4898" s="50">
        <v>0</v>
      </c>
      <c r="N4898" s="51">
        <f>D4898*$D$6</f>
        <v>280</v>
      </c>
      <c r="O4898" s="51">
        <f>E4898*$E$6</f>
        <v>0</v>
      </c>
      <c r="P4898" s="51">
        <f>F4898*$F$6</f>
        <v>0</v>
      </c>
      <c r="Q4898" s="51">
        <f>G4898*$G$6</f>
        <v>0</v>
      </c>
      <c r="R4898" s="51">
        <f>H4898*$H$6</f>
        <v>0</v>
      </c>
      <c r="S4898" s="51">
        <f>(N4898/100)*(I4898*$I$6)+(N4898/100)*(J4898*$J$6)</f>
        <v>448</v>
      </c>
      <c r="T4898" s="51">
        <f>(O4898/100)*(K4898*$K$6)</f>
        <v>0</v>
      </c>
      <c r="U4898" s="51">
        <f>(P4898/100)*(K4898*$K$6)+(P4898/100)*(L4898*$L$6)</f>
        <v>0</v>
      </c>
      <c r="V4898" s="51">
        <f>(Q4898/100)*(L4898*$L$6)</f>
        <v>0</v>
      </c>
      <c r="W4898" s="51">
        <f>(R4898/100)*(K4898*$K$6)+(R4898/100)*(L4898*$L$6)</f>
        <v>0</v>
      </c>
      <c r="X4898" s="51">
        <f t="shared" si="709"/>
        <v>728</v>
      </c>
      <c r="Y4898" s="51">
        <f t="shared" si="710"/>
        <v>0</v>
      </c>
      <c r="Z4898" s="51">
        <f t="shared" si="711"/>
        <v>0</v>
      </c>
      <c r="AA4898" s="51">
        <f t="shared" si="712"/>
        <v>0</v>
      </c>
      <c r="AB4898" s="51">
        <f t="shared" si="713"/>
        <v>0</v>
      </c>
      <c r="AC4898" s="52">
        <f t="shared" si="714"/>
        <v>728</v>
      </c>
      <c r="AD4898" s="53">
        <f>(ROUND(AC4898-AC4895,1)/AC4895)</f>
        <v>0</v>
      </c>
    </row>
    <row r="4899" spans="1:30" x14ac:dyDescent="0.25">
      <c r="A4899" s="46" t="s">
        <v>32</v>
      </c>
      <c r="B4899" s="47">
        <v>0</v>
      </c>
      <c r="C4899" s="48" t="s">
        <v>8</v>
      </c>
      <c r="D4899" s="49">
        <v>200</v>
      </c>
      <c r="E4899" s="49">
        <v>0</v>
      </c>
      <c r="F4899" s="49">
        <v>0</v>
      </c>
      <c r="G4899" s="49">
        <v>0</v>
      </c>
      <c r="H4899" s="49">
        <v>0</v>
      </c>
      <c r="I4899" s="50">
        <v>80</v>
      </c>
      <c r="J4899" s="50">
        <v>0</v>
      </c>
      <c r="K4899" s="50">
        <v>0</v>
      </c>
      <c r="L4899" s="50">
        <v>0</v>
      </c>
      <c r="M4899" s="50">
        <v>0</v>
      </c>
      <c r="N4899" s="51">
        <f>D4899*$D$7</f>
        <v>280</v>
      </c>
      <c r="O4899" s="51">
        <f>E4899*$E$7</f>
        <v>0</v>
      </c>
      <c r="P4899" s="51">
        <f>F4899*$F$7</f>
        <v>0</v>
      </c>
      <c r="Q4899" s="51">
        <f>G4899*$G$7</f>
        <v>0</v>
      </c>
      <c r="R4899" s="51">
        <f>H4899*$H$7</f>
        <v>0</v>
      </c>
      <c r="S4899" s="51">
        <f>(N4899/100)*(I4899*$I$7)+(N4899/100)*(J4899*$J$7)</f>
        <v>448</v>
      </c>
      <c r="T4899" s="51">
        <f>(O4899/100)*(K4899*$K$7)</f>
        <v>0</v>
      </c>
      <c r="U4899" s="51">
        <f>(P4899/100)*(K4899*$K$7)+(P4899/100)*(L4899*$L$7)</f>
        <v>0</v>
      </c>
      <c r="V4899" s="51">
        <f>(Q4899/100)*(L4899*$L$7)</f>
        <v>0</v>
      </c>
      <c r="W4899" s="51">
        <f>(R4899/100)*(K4899*$K$7)+(R4899/100)*(L4899*$L$7)</f>
        <v>0</v>
      </c>
      <c r="X4899" s="51">
        <f t="shared" si="709"/>
        <v>728</v>
      </c>
      <c r="Y4899" s="51">
        <f t="shared" si="710"/>
        <v>0</v>
      </c>
      <c r="Z4899" s="51">
        <f t="shared" si="711"/>
        <v>0</v>
      </c>
      <c r="AA4899" s="51">
        <f t="shared" si="712"/>
        <v>0</v>
      </c>
      <c r="AB4899" s="51">
        <f t="shared" si="713"/>
        <v>0</v>
      </c>
      <c r="AC4899" s="52">
        <f t="shared" si="714"/>
        <v>728</v>
      </c>
      <c r="AD4899" s="53">
        <f>(ROUND(AC4899-AC4895,1)/AC4895)</f>
        <v>0</v>
      </c>
    </row>
    <row r="4900" spans="1:30" x14ac:dyDescent="0.25">
      <c r="A4900" s="46" t="s">
        <v>33</v>
      </c>
      <c r="B4900" s="47"/>
      <c r="C4900" s="48" t="s">
        <v>9</v>
      </c>
      <c r="D4900" s="49">
        <v>200</v>
      </c>
      <c r="E4900" s="49">
        <v>0</v>
      </c>
      <c r="F4900" s="49">
        <v>0</v>
      </c>
      <c r="G4900" s="49">
        <v>0</v>
      </c>
      <c r="H4900" s="49">
        <v>0</v>
      </c>
      <c r="I4900" s="50">
        <v>80</v>
      </c>
      <c r="J4900" s="50">
        <v>0</v>
      </c>
      <c r="K4900" s="50">
        <v>0</v>
      </c>
      <c r="L4900" s="50">
        <v>0</v>
      </c>
      <c r="M4900" s="50">
        <v>0</v>
      </c>
      <c r="N4900" s="51">
        <f>D4900*$D$8</f>
        <v>280</v>
      </c>
      <c r="O4900" s="51">
        <f>E4900*$E$8</f>
        <v>0</v>
      </c>
      <c r="P4900" s="51">
        <f>F4900*$F$8</f>
        <v>0</v>
      </c>
      <c r="Q4900" s="51">
        <f>G4900*$G$8</f>
        <v>0</v>
      </c>
      <c r="R4900" s="51">
        <f>H4900*$H$8</f>
        <v>0</v>
      </c>
      <c r="S4900" s="51">
        <f>(N4900/100)*(I4900*$I$8)+(N4900/100)*(J4900*$J$8)</f>
        <v>448</v>
      </c>
      <c r="T4900" s="51">
        <f>(O4900/100)*(K4900*$K$8)</f>
        <v>0</v>
      </c>
      <c r="U4900" s="51">
        <f>(P4900/100)*(K4900*$K$8)+(P4900/100)*(L4900*$L$8)</f>
        <v>0</v>
      </c>
      <c r="V4900" s="51">
        <f>(Q4900/100)*(L4900*$L$8)</f>
        <v>0</v>
      </c>
      <c r="W4900" s="51">
        <f>(R4900/100)*(K4900*$K$8)+(R4900/100)*(L4900*$L$8)</f>
        <v>0</v>
      </c>
      <c r="X4900" s="51">
        <f t="shared" si="709"/>
        <v>728</v>
      </c>
      <c r="Y4900" s="51">
        <f t="shared" si="710"/>
        <v>0</v>
      </c>
      <c r="Z4900" s="51">
        <f t="shared" si="711"/>
        <v>0</v>
      </c>
      <c r="AA4900" s="51">
        <f t="shared" si="712"/>
        <v>0</v>
      </c>
      <c r="AB4900" s="51">
        <f t="shared" si="713"/>
        <v>0</v>
      </c>
      <c r="AC4900" s="52">
        <f t="shared" si="714"/>
        <v>728</v>
      </c>
      <c r="AD4900" s="53">
        <f>(ROUND(AC4900-AC4895,1)/AC4895)</f>
        <v>0</v>
      </c>
    </row>
    <row r="4901" spans="1:30" x14ac:dyDescent="0.25">
      <c r="A4901" s="46" t="s">
        <v>34</v>
      </c>
      <c r="B4901" s="47"/>
      <c r="C4901" s="48" t="s">
        <v>10</v>
      </c>
      <c r="D4901" s="49">
        <v>100</v>
      </c>
      <c r="E4901" s="49">
        <v>200</v>
      </c>
      <c r="F4901" s="49">
        <v>0</v>
      </c>
      <c r="G4901" s="49">
        <v>0</v>
      </c>
      <c r="H4901" s="49">
        <v>0</v>
      </c>
      <c r="I4901" s="50">
        <v>80</v>
      </c>
      <c r="J4901" s="50">
        <v>0</v>
      </c>
      <c r="K4901" s="50">
        <v>100</v>
      </c>
      <c r="L4901" s="50">
        <v>0</v>
      </c>
      <c r="M4901" s="50">
        <v>0</v>
      </c>
      <c r="N4901" s="51">
        <f>D4901*$D$9</f>
        <v>135</v>
      </c>
      <c r="O4901" s="51">
        <f>E4901*$E$9</f>
        <v>270</v>
      </c>
      <c r="P4901" s="51">
        <f>F4901*$F$9</f>
        <v>0</v>
      </c>
      <c r="Q4901" s="51">
        <f>G4901*$G$9</f>
        <v>0</v>
      </c>
      <c r="R4901" s="51">
        <f>H4901*$H$9</f>
        <v>0</v>
      </c>
      <c r="S4901" s="51">
        <f>(N4901/100)*(I4901*$I$9)+(N4901/100)*(J4901*$J$9)</f>
        <v>108</v>
      </c>
      <c r="T4901" s="51">
        <f>(O4901/100)*(K4901*$K$9)</f>
        <v>378</v>
      </c>
      <c r="U4901" s="51">
        <f>(P4901/100)*(K4901*$K$9)+(P4901/100)*(L4901*$L$9)</f>
        <v>0</v>
      </c>
      <c r="V4901" s="51">
        <f>(Q4901/100)*(L4901*$L$9)</f>
        <v>0</v>
      </c>
      <c r="W4901" s="51">
        <f>(R4901/100)*(K4901*$K$9)+(R4901/100)*(L4901*$L$9)</f>
        <v>0</v>
      </c>
      <c r="X4901" s="51">
        <f t="shared" si="709"/>
        <v>243</v>
      </c>
      <c r="Y4901" s="51">
        <f t="shared" si="710"/>
        <v>648</v>
      </c>
      <c r="Z4901" s="51">
        <f t="shared" si="711"/>
        <v>0</v>
      </c>
      <c r="AA4901" s="51">
        <f t="shared" si="712"/>
        <v>0</v>
      </c>
      <c r="AB4901" s="51">
        <f t="shared" si="713"/>
        <v>0</v>
      </c>
      <c r="AC4901" s="52">
        <f t="shared" si="714"/>
        <v>891</v>
      </c>
      <c r="AD4901" s="53">
        <f>(ROUND(AC4901-AC4895,1)/AC4895)</f>
        <v>0.22390109890109891</v>
      </c>
    </row>
    <row r="4902" spans="1:30" x14ac:dyDescent="0.25">
      <c r="A4902" s="46" t="s">
        <v>35</v>
      </c>
      <c r="B4902" s="47"/>
      <c r="C4902" s="48" t="s">
        <v>11</v>
      </c>
      <c r="D4902" s="49">
        <v>100</v>
      </c>
      <c r="E4902" s="49">
        <v>0</v>
      </c>
      <c r="F4902" s="49">
        <v>200</v>
      </c>
      <c r="G4902" s="49">
        <v>0</v>
      </c>
      <c r="H4902" s="49">
        <v>0</v>
      </c>
      <c r="I4902" s="50">
        <v>80</v>
      </c>
      <c r="J4902" s="50">
        <v>0</v>
      </c>
      <c r="K4902" s="50">
        <v>50</v>
      </c>
      <c r="L4902" s="50">
        <v>50</v>
      </c>
      <c r="M4902" s="50">
        <v>0</v>
      </c>
      <c r="N4902" s="51">
        <f>D4902*$D$10</f>
        <v>135</v>
      </c>
      <c r="O4902" s="51">
        <f>E4902*$E$10</f>
        <v>0</v>
      </c>
      <c r="P4902" s="51">
        <f>F4902*$F$10</f>
        <v>270</v>
      </c>
      <c r="Q4902" s="51">
        <f>G4902*$G$10</f>
        <v>0</v>
      </c>
      <c r="R4902" s="51">
        <f>H4902*$H$10</f>
        <v>0</v>
      </c>
      <c r="S4902" s="51">
        <f>(N4902/100)*(I4902*$I$10)+(N4902/100)*(J4902*$J$10)</f>
        <v>108</v>
      </c>
      <c r="T4902" s="51">
        <f>(O4902/100)*(K4902*$J$10)</f>
        <v>0</v>
      </c>
      <c r="U4902" s="51">
        <f>(P4902/100)*(K4902*$K$10)+(P4902/100)*(L4902*$L$10)</f>
        <v>378</v>
      </c>
      <c r="V4902" s="51">
        <f>(Q4902/100)*(L4902*$L$10)</f>
        <v>0</v>
      </c>
      <c r="W4902" s="51">
        <f>(R4902/100)*(K4902*$K$10)+(R4902/100)*(L4902*$L$10)</f>
        <v>0</v>
      </c>
      <c r="X4902" s="51">
        <f t="shared" si="709"/>
        <v>243</v>
      </c>
      <c r="Y4902" s="51">
        <f t="shared" si="710"/>
        <v>0</v>
      </c>
      <c r="Z4902" s="51">
        <f t="shared" si="711"/>
        <v>648</v>
      </c>
      <c r="AA4902" s="51">
        <f t="shared" si="712"/>
        <v>0</v>
      </c>
      <c r="AB4902" s="51">
        <f t="shared" si="713"/>
        <v>0</v>
      </c>
      <c r="AC4902" s="52">
        <f t="shared" si="714"/>
        <v>891</v>
      </c>
      <c r="AD4902" s="53">
        <f>(ROUND(AC4902-AC4895,1)/AC4895)</f>
        <v>0.22390109890109891</v>
      </c>
    </row>
    <row r="4903" spans="1:30" x14ac:dyDescent="0.25">
      <c r="A4903" s="46" t="s">
        <v>36</v>
      </c>
      <c r="B4903" s="47"/>
      <c r="C4903" s="48" t="s">
        <v>12</v>
      </c>
      <c r="D4903" s="49">
        <v>100</v>
      </c>
      <c r="E4903" s="49">
        <v>0</v>
      </c>
      <c r="F4903" s="49">
        <v>0</v>
      </c>
      <c r="G4903" s="49">
        <v>200</v>
      </c>
      <c r="H4903" s="49">
        <v>0</v>
      </c>
      <c r="I4903" s="50">
        <v>80</v>
      </c>
      <c r="J4903" s="50">
        <v>0</v>
      </c>
      <c r="K4903" s="50">
        <v>0</v>
      </c>
      <c r="L4903" s="50">
        <v>100</v>
      </c>
      <c r="M4903" s="50">
        <v>0</v>
      </c>
      <c r="N4903" s="51">
        <f>D4903*$D$11</f>
        <v>135</v>
      </c>
      <c r="O4903" s="51">
        <f>E4903*$E$11</f>
        <v>0</v>
      </c>
      <c r="P4903" s="51">
        <f>F4903*$F$11</f>
        <v>0</v>
      </c>
      <c r="Q4903" s="51">
        <f>G4903*$G$11</f>
        <v>270</v>
      </c>
      <c r="R4903" s="51">
        <f>H4903*$H$11</f>
        <v>0</v>
      </c>
      <c r="S4903" s="51">
        <f>(N4903/100)*(I4903*$I$11)+(N4903/100)*(J4903*$J$11)</f>
        <v>108</v>
      </c>
      <c r="T4903" s="51">
        <f>(O4903/100)*(K4903*$K$11)</f>
        <v>0</v>
      </c>
      <c r="U4903" s="51">
        <f>(P4903/100)*(K4903*$K$11)+(P4903/100)*(L4903*$L$11)</f>
        <v>0</v>
      </c>
      <c r="V4903" s="51">
        <f>(Q4903/100)*(L4903*$L$11)</f>
        <v>378</v>
      </c>
      <c r="W4903" s="51">
        <f>(R4903/100)*(K4903*$K$11)+(R4903/100)*(L4903*$L$11)</f>
        <v>0</v>
      </c>
      <c r="X4903" s="51">
        <f t="shared" si="709"/>
        <v>243</v>
      </c>
      <c r="Y4903" s="51">
        <f t="shared" si="710"/>
        <v>0</v>
      </c>
      <c r="Z4903" s="51">
        <f t="shared" si="711"/>
        <v>0</v>
      </c>
      <c r="AA4903" s="51">
        <f t="shared" si="712"/>
        <v>648</v>
      </c>
      <c r="AB4903" s="51">
        <f t="shared" si="713"/>
        <v>0</v>
      </c>
      <c r="AC4903" s="52">
        <f t="shared" si="714"/>
        <v>891</v>
      </c>
      <c r="AD4903" s="53">
        <f>(ROUND(AC4903-AC4895,1)/AC4895)</f>
        <v>0.22390109890109891</v>
      </c>
    </row>
    <row r="4904" spans="1:30" x14ac:dyDescent="0.25">
      <c r="A4904" s="46" t="s">
        <v>37</v>
      </c>
      <c r="B4904" s="47"/>
      <c r="C4904" s="48" t="s">
        <v>13</v>
      </c>
      <c r="D4904" s="49">
        <v>100</v>
      </c>
      <c r="E4904" s="49">
        <v>0</v>
      </c>
      <c r="F4904" s="49">
        <v>0</v>
      </c>
      <c r="G4904" s="49">
        <v>0</v>
      </c>
      <c r="H4904" s="49">
        <v>200</v>
      </c>
      <c r="I4904" s="50">
        <v>80</v>
      </c>
      <c r="J4904" s="50">
        <v>0</v>
      </c>
      <c r="K4904" s="50">
        <v>50</v>
      </c>
      <c r="L4904" s="50">
        <v>50</v>
      </c>
      <c r="M4904" s="50">
        <v>0</v>
      </c>
      <c r="N4904" s="51">
        <f>D4904*$D$12</f>
        <v>135</v>
      </c>
      <c r="O4904" s="51">
        <f>E4904*$E$12</f>
        <v>0</v>
      </c>
      <c r="P4904" s="51">
        <f>F4904*$F$12</f>
        <v>0</v>
      </c>
      <c r="Q4904" s="51">
        <f>G4904*$G$12</f>
        <v>0</v>
      </c>
      <c r="R4904" s="51">
        <f>H4904*$H$12</f>
        <v>270</v>
      </c>
      <c r="S4904" s="51">
        <f>(N4904/100)*(I4904*$I$12)+(N4904/100)*(J4904*$J$12)</f>
        <v>108</v>
      </c>
      <c r="T4904" s="51">
        <f>(O4904/100)*(K4904*$K$12)</f>
        <v>0</v>
      </c>
      <c r="U4904" s="51">
        <f>(P4904/100)*(K4904*$K$12)+(P4904/100)*(L4904*$L$12)</f>
        <v>0</v>
      </c>
      <c r="V4904" s="51">
        <f>(Q4904/100)*(L4904*$L$12)</f>
        <v>0</v>
      </c>
      <c r="W4904" s="51">
        <f>(R4904/100)*(K4904*$K$12)+(R4904/100)*(L4904*$L$12)</f>
        <v>378</v>
      </c>
      <c r="X4904" s="51">
        <f t="shared" si="709"/>
        <v>243</v>
      </c>
      <c r="Y4904" s="51">
        <f t="shared" si="710"/>
        <v>0</v>
      </c>
      <c r="Z4904" s="51">
        <f t="shared" si="711"/>
        <v>0</v>
      </c>
      <c r="AA4904" s="51">
        <f t="shared" si="712"/>
        <v>0</v>
      </c>
      <c r="AB4904" s="51">
        <f t="shared" si="713"/>
        <v>648</v>
      </c>
      <c r="AC4904" s="52">
        <f t="shared" si="714"/>
        <v>891</v>
      </c>
      <c r="AD4904" s="53">
        <f>(ROUND(AC4904-AC4895,1)/AC4895)</f>
        <v>0.22390109890109891</v>
      </c>
    </row>
    <row r="4905" spans="1:30" x14ac:dyDescent="0.25">
      <c r="A4905" s="46" t="s">
        <v>38</v>
      </c>
      <c r="B4905" s="47"/>
      <c r="C4905" s="48" t="s">
        <v>14</v>
      </c>
      <c r="D4905" s="49">
        <v>200</v>
      </c>
      <c r="E4905" s="49">
        <v>0</v>
      </c>
      <c r="F4905" s="49">
        <v>0</v>
      </c>
      <c r="G4905" s="49">
        <v>0</v>
      </c>
      <c r="H4905" s="49">
        <v>0</v>
      </c>
      <c r="I4905" s="50">
        <v>0</v>
      </c>
      <c r="J4905" s="50">
        <v>0</v>
      </c>
      <c r="K4905" s="50">
        <v>0</v>
      </c>
      <c r="L4905" s="50">
        <v>0</v>
      </c>
      <c r="M4905" s="50">
        <v>115</v>
      </c>
      <c r="N4905" s="51">
        <f>D4905*$D$13</f>
        <v>270</v>
      </c>
      <c r="O4905" s="51">
        <f>E4905*$E$13</f>
        <v>0</v>
      </c>
      <c r="P4905" s="51">
        <f>F4905*$F$13</f>
        <v>0</v>
      </c>
      <c r="Q4905" s="51">
        <f>G4905*$G$13</f>
        <v>0</v>
      </c>
      <c r="R4905" s="51">
        <f>H4905*$H$13</f>
        <v>0</v>
      </c>
      <c r="S4905" s="51">
        <f>(N4905/100)*(I4905*$I$13)+(N4905/100)*(J4905*$J$13)+(N4905/100)*(M4905*$M$13)</f>
        <v>621</v>
      </c>
      <c r="T4905" s="51">
        <f>(O4905/100)*(K4905*$K$13)+(O4905/100)*(M4905*$M$13)</f>
        <v>0</v>
      </c>
      <c r="U4905" s="51">
        <f>(P4905/100)*(K4905*$K$13)+(P4905/100)*(L4905*$L$13)+(P4905/100)*(M4905*$M$13)</f>
        <v>0</v>
      </c>
      <c r="V4905" s="51">
        <f>(Q4905/100)*(L4905*$L$13)+(Q4905/100)*(M4905*$M$13)</f>
        <v>0</v>
      </c>
      <c r="W4905" s="51">
        <f>(R4905/100)*(K4905*$K$13)+(R4905/100)*(L4905*$L$13)+(R4905/100)*(M4905*$M$13)</f>
        <v>0</v>
      </c>
      <c r="X4905" s="51">
        <f t="shared" si="709"/>
        <v>891</v>
      </c>
      <c r="Y4905" s="51">
        <f t="shared" si="710"/>
        <v>0</v>
      </c>
      <c r="Z4905" s="51">
        <f t="shared" si="711"/>
        <v>0</v>
      </c>
      <c r="AA4905" s="51">
        <f t="shared" si="712"/>
        <v>0</v>
      </c>
      <c r="AB4905" s="51">
        <f t="shared" si="713"/>
        <v>0</v>
      </c>
      <c r="AC4905" s="52">
        <f t="shared" si="714"/>
        <v>891</v>
      </c>
      <c r="AD4905" s="53">
        <f>(ROUND(AC4905-AC4895,1)/AC4895)</f>
        <v>0.22390109890109891</v>
      </c>
    </row>
    <row r="4906" spans="1:30" x14ac:dyDescent="0.25">
      <c r="A4906" s="46" t="s">
        <v>39</v>
      </c>
      <c r="B4906" s="47"/>
      <c r="C4906" s="48" t="s">
        <v>15</v>
      </c>
      <c r="D4906" s="49">
        <v>200</v>
      </c>
      <c r="E4906" s="49">
        <v>0</v>
      </c>
      <c r="F4906" s="49">
        <v>0</v>
      </c>
      <c r="G4906" s="49">
        <v>0</v>
      </c>
      <c r="H4906" s="49">
        <v>0</v>
      </c>
      <c r="I4906" s="50">
        <v>80</v>
      </c>
      <c r="J4906" s="50">
        <v>0</v>
      </c>
      <c r="K4906" s="50">
        <v>75</v>
      </c>
      <c r="L4906" s="50">
        <v>0</v>
      </c>
      <c r="M4906" s="50">
        <v>0</v>
      </c>
      <c r="N4906" s="51">
        <f>D4906*$D$14</f>
        <v>270</v>
      </c>
      <c r="O4906" s="51">
        <f>E4906*$E$14</f>
        <v>0</v>
      </c>
      <c r="P4906" s="51">
        <f>F4906*$F$14</f>
        <v>0</v>
      </c>
      <c r="Q4906" s="51">
        <f>G4906*$G$14</f>
        <v>0</v>
      </c>
      <c r="R4906" s="51">
        <f>H4906*$H$14</f>
        <v>0</v>
      </c>
      <c r="S4906" s="51">
        <f>(N4906/100)*(I4906*$I$14)+(N4906/100)*(J4906*$J$14)+(N4906/100)*(K4906*$K$14)</f>
        <v>621</v>
      </c>
      <c r="T4906" s="51">
        <f>(O4906/100)*(K4906*$K$14)</f>
        <v>0</v>
      </c>
      <c r="U4906" s="51">
        <f>(P4906/100)*(K4906*$K$14)+(P4906/100)*(L4906*$L$14)</f>
        <v>0</v>
      </c>
      <c r="V4906" s="51">
        <f>(Q4906/100)*(L4906*$L$14)</f>
        <v>0</v>
      </c>
      <c r="W4906" s="51">
        <f>(R4906/100)*(K4906*$L$14)+(R4906/100)*(L4906*$M$14)</f>
        <v>0</v>
      </c>
      <c r="X4906" s="51">
        <f t="shared" si="709"/>
        <v>891</v>
      </c>
      <c r="Y4906" s="51">
        <f t="shared" si="710"/>
        <v>0</v>
      </c>
      <c r="Z4906" s="51">
        <f t="shared" si="711"/>
        <v>0</v>
      </c>
      <c r="AA4906" s="51">
        <f t="shared" si="712"/>
        <v>0</v>
      </c>
      <c r="AB4906" s="51">
        <f t="shared" si="713"/>
        <v>0</v>
      </c>
      <c r="AC4906" s="52">
        <f t="shared" si="714"/>
        <v>891</v>
      </c>
      <c r="AD4906" s="53">
        <f>(ROUND(AC4906-AC4895,1)/AC4895)</f>
        <v>0.22390109890109891</v>
      </c>
    </row>
    <row r="4907" spans="1:30" x14ac:dyDescent="0.25">
      <c r="A4907" s="46"/>
      <c r="B4907" s="47"/>
      <c r="C4907" s="48" t="s">
        <v>16</v>
      </c>
      <c r="D4907" s="49">
        <v>200</v>
      </c>
      <c r="E4907" s="49">
        <v>0</v>
      </c>
      <c r="F4907" s="49">
        <v>0</v>
      </c>
      <c r="G4907" s="49">
        <v>0</v>
      </c>
      <c r="H4907" s="49">
        <v>0</v>
      </c>
      <c r="I4907" s="50">
        <v>80</v>
      </c>
      <c r="J4907" s="50">
        <v>0</v>
      </c>
      <c r="K4907" s="50">
        <v>0</v>
      </c>
      <c r="L4907" s="50">
        <v>75</v>
      </c>
      <c r="M4907" s="50">
        <v>0</v>
      </c>
      <c r="N4907" s="51">
        <f>D4907*$D$15</f>
        <v>270</v>
      </c>
      <c r="O4907" s="51">
        <f>E4907*$E$15</f>
        <v>0</v>
      </c>
      <c r="P4907" s="51">
        <f>F4907*$F$15</f>
        <v>0</v>
      </c>
      <c r="Q4907" s="51">
        <f>G4907*$G$15</f>
        <v>0</v>
      </c>
      <c r="R4907" s="51">
        <f>H4907*$H$15</f>
        <v>0</v>
      </c>
      <c r="S4907" s="51">
        <f>(N4907/100)*(I4907*$I$15)+(N4907/100)*(J4907*$J$15)+(N4907/100)*(L4907*$L$15)</f>
        <v>621</v>
      </c>
      <c r="T4907" s="51">
        <f>(O4907/100)*(K4907*$K$15)</f>
        <v>0</v>
      </c>
      <c r="U4907" s="51">
        <f>(P4907/100)*(K4907*$K$15)+(P4907/100)*(L4907*$L$15)</f>
        <v>0</v>
      </c>
      <c r="V4907" s="51">
        <f>(Q4907/100)*(L4907*$L$15)</f>
        <v>0</v>
      </c>
      <c r="W4907" s="51">
        <f>(R4907/100)*(K4907*$K$15)+(R4907/100)*(L4907*$L$15)</f>
        <v>0</v>
      </c>
      <c r="X4907" s="51">
        <f t="shared" si="709"/>
        <v>891</v>
      </c>
      <c r="Y4907" s="51">
        <f t="shared" si="710"/>
        <v>0</v>
      </c>
      <c r="Z4907" s="51">
        <f t="shared" si="711"/>
        <v>0</v>
      </c>
      <c r="AA4907" s="51">
        <f t="shared" si="712"/>
        <v>0</v>
      </c>
      <c r="AB4907" s="51">
        <f t="shared" si="713"/>
        <v>0</v>
      </c>
      <c r="AC4907" s="52">
        <f t="shared" si="714"/>
        <v>891</v>
      </c>
      <c r="AD4907" s="53">
        <f>(ROUND(AC4907-AC4895,1)/AC4895)</f>
        <v>0.22390109890109891</v>
      </c>
    </row>
    <row r="4908" spans="1:30" x14ac:dyDescent="0.25">
      <c r="A4908" s="46"/>
      <c r="B4908" s="47"/>
      <c r="C4908" s="48" t="s">
        <v>17</v>
      </c>
      <c r="D4908" s="49">
        <v>200</v>
      </c>
      <c r="E4908" s="49">
        <v>0</v>
      </c>
      <c r="F4908" s="49">
        <v>0</v>
      </c>
      <c r="G4908" s="49">
        <v>0</v>
      </c>
      <c r="H4908" s="49">
        <v>0</v>
      </c>
      <c r="I4908" s="50">
        <v>80</v>
      </c>
      <c r="J4908" s="50">
        <v>45</v>
      </c>
      <c r="K4908" s="50">
        <v>0</v>
      </c>
      <c r="L4908" s="50">
        <v>0</v>
      </c>
      <c r="M4908" s="50">
        <v>0</v>
      </c>
      <c r="N4908" s="51">
        <f>D4908*$D$16</f>
        <v>270</v>
      </c>
      <c r="O4908" s="51">
        <f>E4908*$E$16</f>
        <v>0</v>
      </c>
      <c r="P4908" s="51">
        <f>F4908*$F$16</f>
        <v>0</v>
      </c>
      <c r="Q4908" s="51">
        <f>G4908*$G$16</f>
        <v>0</v>
      </c>
      <c r="R4908" s="51">
        <f>H4908*$H$16</f>
        <v>0</v>
      </c>
      <c r="S4908" s="51">
        <f>(N4908/100)*(I4908*$I$16)+(N4908/100)*(J4908*$J$16)</f>
        <v>519.75</v>
      </c>
      <c r="T4908" s="51">
        <f>(O4908/100)*(K4908*$K$16)</f>
        <v>0</v>
      </c>
      <c r="U4908" s="51">
        <f>(P4908/100)*(K4908*$K$16)+(P4908/100)*(L4908*$L$16)</f>
        <v>0</v>
      </c>
      <c r="V4908" s="51">
        <f>(Q4908/100)*(L4908*$L$16)</f>
        <v>0</v>
      </c>
      <c r="W4908" s="51">
        <f>(R4908/100)*(K4908*$K$16)+(R4908/100)*(L4908*$L$16)</f>
        <v>0</v>
      </c>
      <c r="X4908" s="51">
        <f t="shared" si="709"/>
        <v>789.75</v>
      </c>
      <c r="Y4908" s="51">
        <f t="shared" si="710"/>
        <v>0</v>
      </c>
      <c r="Z4908" s="51">
        <f t="shared" si="711"/>
        <v>0</v>
      </c>
      <c r="AA4908" s="51">
        <f t="shared" si="712"/>
        <v>0</v>
      </c>
      <c r="AB4908" s="51">
        <f t="shared" si="713"/>
        <v>0</v>
      </c>
      <c r="AC4908" s="52">
        <f t="shared" si="714"/>
        <v>789.8</v>
      </c>
      <c r="AD4908" s="53">
        <f>(ROUND(AC4908-AC4895,1)/AC4895)</f>
        <v>8.489010989010988E-2</v>
      </c>
    </row>
    <row r="4909" spans="1:30" x14ac:dyDescent="0.25">
      <c r="A4909" s="46"/>
      <c r="B4909" s="47"/>
      <c r="C4909" s="48" t="s">
        <v>18</v>
      </c>
      <c r="D4909" s="49">
        <v>200</v>
      </c>
      <c r="E4909" s="49">
        <v>0</v>
      </c>
      <c r="F4909" s="49">
        <v>0</v>
      </c>
      <c r="G4909" s="49">
        <v>0</v>
      </c>
      <c r="H4909" s="49">
        <v>0</v>
      </c>
      <c r="I4909" s="50">
        <v>100</v>
      </c>
      <c r="J4909" s="50">
        <v>0</v>
      </c>
      <c r="K4909" s="50">
        <v>0</v>
      </c>
      <c r="L4909" s="50">
        <v>0</v>
      </c>
      <c r="M4909" s="50">
        <v>0</v>
      </c>
      <c r="N4909" s="51">
        <f>D4909*$D$17</f>
        <v>270</v>
      </c>
      <c r="O4909" s="51">
        <f>E4909*$E$17</f>
        <v>0</v>
      </c>
      <c r="P4909" s="51">
        <f>F4909*$F$17</f>
        <v>0</v>
      </c>
      <c r="Q4909" s="51">
        <f>G4909*$G$17</f>
        <v>0</v>
      </c>
      <c r="R4909" s="51">
        <f>H4909*$H$17</f>
        <v>0</v>
      </c>
      <c r="S4909" s="51">
        <f>(N4909/100)*(I4909*$I$17)+(N4909/100)*(J4909*$J$17)</f>
        <v>675</v>
      </c>
      <c r="T4909" s="51">
        <f>(O4909/100)*(K4909*$K$17)</f>
        <v>0</v>
      </c>
      <c r="U4909" s="51">
        <f>(P4909/100)*(K4909*$K$17)+(P4909/100)*(L4909*$L$17)</f>
        <v>0</v>
      </c>
      <c r="V4909" s="51">
        <f>(Q4909/100)*(L4909*$L$17)</f>
        <v>0</v>
      </c>
      <c r="W4909" s="51">
        <f>(R4909/100)*(K4909*$K$17)+(R4909/100)*(L4909*$L$17)</f>
        <v>0</v>
      </c>
      <c r="X4909" s="51">
        <f t="shared" si="709"/>
        <v>945</v>
      </c>
      <c r="Y4909" s="51">
        <f t="shared" si="710"/>
        <v>0</v>
      </c>
      <c r="Z4909" s="51">
        <f t="shared" si="711"/>
        <v>0</v>
      </c>
      <c r="AA4909" s="51">
        <f t="shared" si="712"/>
        <v>0</v>
      </c>
      <c r="AB4909" s="51">
        <f t="shared" si="713"/>
        <v>0</v>
      </c>
      <c r="AC4909" s="52">
        <f t="shared" si="714"/>
        <v>945</v>
      </c>
      <c r="AD4909" s="53">
        <f>(ROUND(AC4909-AC4895,1)/AC4895)</f>
        <v>0.29807692307692307</v>
      </c>
    </row>
    <row r="4910" spans="1:30" x14ac:dyDescent="0.25">
      <c r="A4910" s="54" t="s">
        <v>19</v>
      </c>
      <c r="B4910" s="72" t="s">
        <v>392</v>
      </c>
      <c r="C4910" s="38" t="s">
        <v>4</v>
      </c>
      <c r="D4910" s="39">
        <v>100</v>
      </c>
      <c r="E4910" s="39">
        <v>0</v>
      </c>
      <c r="F4910" s="39">
        <v>0</v>
      </c>
      <c r="G4910" s="39">
        <v>0</v>
      </c>
      <c r="H4910" s="39">
        <v>100</v>
      </c>
      <c r="I4910" s="40">
        <v>40</v>
      </c>
      <c r="J4910" s="40">
        <v>20</v>
      </c>
      <c r="K4910" s="40">
        <v>60</v>
      </c>
      <c r="L4910" s="40">
        <v>60</v>
      </c>
      <c r="M4910" s="40">
        <v>0</v>
      </c>
      <c r="N4910" s="41">
        <f>D4910*$D$3</f>
        <v>140</v>
      </c>
      <c r="O4910" s="41">
        <f>E4910*$E$3</f>
        <v>0</v>
      </c>
      <c r="P4910" s="41">
        <f>F4910*$F$3</f>
        <v>0</v>
      </c>
      <c r="Q4910" s="41">
        <f>G4910*$G$3</f>
        <v>0</v>
      </c>
      <c r="R4910" s="41">
        <f>H4910*$H$3</f>
        <v>140</v>
      </c>
      <c r="S4910" s="41">
        <f>(N4910/100)*(I4910*$I$3)+(N4910/100)*(J4910*$J$3)</f>
        <v>168</v>
      </c>
      <c r="T4910" s="41">
        <f>(O4910/100)*(K4910*$K$3)</f>
        <v>0</v>
      </c>
      <c r="U4910" s="41">
        <f>(P4910/100)*(K4910*$K$3)+(P4910/100)*(L4910*$L$3)</f>
        <v>0</v>
      </c>
      <c r="V4910" s="41">
        <f>(Q4910/100)*(L4910*$L$3)</f>
        <v>0</v>
      </c>
      <c r="W4910" s="41">
        <f>(R4910/100)*(K4910*$K$3)+(R4910/100)*(L4910*$L$3)</f>
        <v>336</v>
      </c>
      <c r="X4910" s="41">
        <f t="shared" si="709"/>
        <v>308</v>
      </c>
      <c r="Y4910" s="41">
        <f t="shared" si="710"/>
        <v>0</v>
      </c>
      <c r="Z4910" s="41">
        <f t="shared" si="711"/>
        <v>0</v>
      </c>
      <c r="AA4910" s="41">
        <f t="shared" si="712"/>
        <v>0</v>
      </c>
      <c r="AB4910" s="41">
        <f t="shared" si="713"/>
        <v>476</v>
      </c>
      <c r="AC4910" s="42">
        <f t="shared" si="714"/>
        <v>784</v>
      </c>
      <c r="AD4910" s="67">
        <v>0</v>
      </c>
    </row>
    <row r="4911" spans="1:30" x14ac:dyDescent="0.25">
      <c r="A4911" s="46" t="s">
        <v>29</v>
      </c>
      <c r="B4911" s="47">
        <v>30</v>
      </c>
      <c r="C4911" s="48" t="s">
        <v>5</v>
      </c>
      <c r="D4911" s="49">
        <v>100</v>
      </c>
      <c r="E4911" s="49">
        <v>0</v>
      </c>
      <c r="F4911" s="49">
        <v>0</v>
      </c>
      <c r="G4911" s="49">
        <v>0</v>
      </c>
      <c r="H4911" s="49">
        <v>100</v>
      </c>
      <c r="I4911" s="50">
        <v>60</v>
      </c>
      <c r="J4911" s="50">
        <v>50</v>
      </c>
      <c r="K4911" s="50">
        <v>60</v>
      </c>
      <c r="L4911" s="50">
        <v>60</v>
      </c>
      <c r="M4911" s="50">
        <v>0</v>
      </c>
      <c r="N4911" s="51">
        <f>D4911*$D$4</f>
        <v>135</v>
      </c>
      <c r="O4911" s="51">
        <f>E4911*$E$4</f>
        <v>0</v>
      </c>
      <c r="P4911" s="51">
        <f>F4911*$F$4</f>
        <v>0</v>
      </c>
      <c r="Q4911" s="51">
        <f>G4911*$G$4</f>
        <v>0</v>
      </c>
      <c r="R4911" s="51">
        <f>H4911*$H$4</f>
        <v>135</v>
      </c>
      <c r="S4911" s="51">
        <f>(N4911/100)*(I4911*$I$4)+(N4911/100)*(J4911*$J$4)</f>
        <v>297</v>
      </c>
      <c r="T4911" s="51">
        <f>(O4911/100)*(K4911*$K$4)</f>
        <v>0</v>
      </c>
      <c r="U4911" s="51">
        <f>(P4911/100)*(K4911*$K$4)+(P4911/100)*(L4911*$L$4)</f>
        <v>0</v>
      </c>
      <c r="V4911" s="51">
        <f>(Q4911/100)*(L4911*$L$4)</f>
        <v>0</v>
      </c>
      <c r="W4911" s="51">
        <f>(R4911/100)*(K4911*$K$4)+(R4911/100)*(L4911*$L$4)</f>
        <v>324</v>
      </c>
      <c r="X4911" s="51">
        <f t="shared" si="709"/>
        <v>432</v>
      </c>
      <c r="Y4911" s="51">
        <f t="shared" si="710"/>
        <v>0</v>
      </c>
      <c r="Z4911" s="51">
        <f t="shared" si="711"/>
        <v>0</v>
      </c>
      <c r="AA4911" s="51">
        <f t="shared" si="712"/>
        <v>0</v>
      </c>
      <c r="AB4911" s="51">
        <f t="shared" si="713"/>
        <v>459</v>
      </c>
      <c r="AC4911" s="52">
        <f t="shared" si="714"/>
        <v>891</v>
      </c>
      <c r="AD4911" s="53">
        <f>(ROUND(AC4911-AC4910,1)/AC4910)</f>
        <v>0.13647959183673469</v>
      </c>
    </row>
    <row r="4912" spans="1:30" x14ac:dyDescent="0.25">
      <c r="A4912" s="46" t="s">
        <v>30</v>
      </c>
      <c r="B4912" s="47">
        <v>0</v>
      </c>
      <c r="C4912" s="48" t="s">
        <v>6</v>
      </c>
      <c r="D4912" s="49">
        <v>100</v>
      </c>
      <c r="E4912" s="49">
        <v>0</v>
      </c>
      <c r="F4912" s="49">
        <v>0</v>
      </c>
      <c r="G4912" s="49">
        <v>0</v>
      </c>
      <c r="H4912" s="49">
        <v>100</v>
      </c>
      <c r="I4912" s="50">
        <v>40</v>
      </c>
      <c r="J4912" s="50">
        <v>20</v>
      </c>
      <c r="K4912" s="50">
        <v>60</v>
      </c>
      <c r="L4912" s="50">
        <v>60</v>
      </c>
      <c r="M4912" s="50">
        <v>0</v>
      </c>
      <c r="N4912" s="51">
        <f>D4912*$D$5</f>
        <v>140</v>
      </c>
      <c r="O4912" s="51">
        <f>E4912*$E$5</f>
        <v>0</v>
      </c>
      <c r="P4912" s="51">
        <f>F4912*$F$5</f>
        <v>0</v>
      </c>
      <c r="Q4912" s="51">
        <f>G4912*$G$5</f>
        <v>0</v>
      </c>
      <c r="R4912" s="51">
        <f>H4912*$H$5</f>
        <v>140</v>
      </c>
      <c r="S4912" s="51">
        <f>(N4912/100)*(I4912*$I$5)+(N4912/100)*(J4912*$J$5)</f>
        <v>168</v>
      </c>
      <c r="T4912" s="51">
        <f>(O4912/100)*(K4912*$K$5)</f>
        <v>0</v>
      </c>
      <c r="U4912" s="51">
        <f>(P4912/100)*(K4912*$K$5)+(P4912/100)*(L4912*$L$5)</f>
        <v>0</v>
      </c>
      <c r="V4912" s="51">
        <f>(Q4912/100)*(L4912*$L$5)</f>
        <v>0</v>
      </c>
      <c r="W4912" s="51">
        <f>(R4912/100)*(K4912*$K$5)+(R4912/100)*(L4912*$L$5)</f>
        <v>336</v>
      </c>
      <c r="X4912" s="51">
        <f t="shared" si="709"/>
        <v>308</v>
      </c>
      <c r="Y4912" s="51">
        <f t="shared" si="710"/>
        <v>0</v>
      </c>
      <c r="Z4912" s="51">
        <f t="shared" si="711"/>
        <v>0</v>
      </c>
      <c r="AA4912" s="51">
        <f t="shared" si="712"/>
        <v>0</v>
      </c>
      <c r="AB4912" s="51">
        <f t="shared" si="713"/>
        <v>476</v>
      </c>
      <c r="AC4912" s="52">
        <f t="shared" si="714"/>
        <v>784</v>
      </c>
      <c r="AD4912" s="53">
        <f>(ROUND(AC4912-AC4910,1)/AC4910)</f>
        <v>0</v>
      </c>
    </row>
    <row r="4913" spans="1:30" x14ac:dyDescent="0.25">
      <c r="A4913" s="46" t="s">
        <v>31</v>
      </c>
      <c r="B4913" s="47">
        <v>20</v>
      </c>
      <c r="C4913" s="48" t="s">
        <v>7</v>
      </c>
      <c r="D4913" s="49">
        <v>100</v>
      </c>
      <c r="E4913" s="49">
        <v>0</v>
      </c>
      <c r="F4913" s="49">
        <v>0</v>
      </c>
      <c r="G4913" s="49">
        <v>0</v>
      </c>
      <c r="H4913" s="49">
        <v>100</v>
      </c>
      <c r="I4913" s="50">
        <v>40</v>
      </c>
      <c r="J4913" s="50">
        <v>20</v>
      </c>
      <c r="K4913" s="50">
        <v>60</v>
      </c>
      <c r="L4913" s="50">
        <v>60</v>
      </c>
      <c r="M4913" s="50">
        <v>0</v>
      </c>
      <c r="N4913" s="51">
        <f>D4913*$D$6</f>
        <v>140</v>
      </c>
      <c r="O4913" s="51">
        <f>E4913*$E$6</f>
        <v>0</v>
      </c>
      <c r="P4913" s="51">
        <f>F4913*$F$6</f>
        <v>0</v>
      </c>
      <c r="Q4913" s="51">
        <f>G4913*$G$6</f>
        <v>0</v>
      </c>
      <c r="R4913" s="51">
        <f>H4913*$H$6</f>
        <v>140</v>
      </c>
      <c r="S4913" s="51">
        <f>(N4913/100)*(I4913*$I$6)+(N4913/100)*(J4913*$J$6)</f>
        <v>168</v>
      </c>
      <c r="T4913" s="51">
        <f>(O4913/100)*(K4913*$K$6)</f>
        <v>0</v>
      </c>
      <c r="U4913" s="51">
        <f>(P4913/100)*(K4913*$K$6)+(P4913/100)*(L4913*$L$6)</f>
        <v>0</v>
      </c>
      <c r="V4913" s="51">
        <f>(Q4913/100)*(L4913*$L$6)</f>
        <v>0</v>
      </c>
      <c r="W4913" s="51">
        <f>(R4913/100)*(K4913*$K$6)+(R4913/100)*(L4913*$L$6)</f>
        <v>336</v>
      </c>
      <c r="X4913" s="51">
        <f t="shared" si="709"/>
        <v>308</v>
      </c>
      <c r="Y4913" s="51">
        <f t="shared" si="710"/>
        <v>0</v>
      </c>
      <c r="Z4913" s="51">
        <f t="shared" si="711"/>
        <v>0</v>
      </c>
      <c r="AA4913" s="51">
        <f t="shared" si="712"/>
        <v>0</v>
      </c>
      <c r="AB4913" s="51">
        <f t="shared" si="713"/>
        <v>476</v>
      </c>
      <c r="AC4913" s="52">
        <f t="shared" si="714"/>
        <v>784</v>
      </c>
      <c r="AD4913" s="53">
        <f>(ROUND(AC4913-AC4910,1)/AC4910)</f>
        <v>0</v>
      </c>
    </row>
    <row r="4914" spans="1:30" x14ac:dyDescent="0.25">
      <c r="A4914" s="46" t="s">
        <v>32</v>
      </c>
      <c r="B4914" s="47">
        <v>20</v>
      </c>
      <c r="C4914" s="48" t="s">
        <v>8</v>
      </c>
      <c r="D4914" s="49">
        <v>100</v>
      </c>
      <c r="E4914" s="49">
        <v>0</v>
      </c>
      <c r="F4914" s="49">
        <v>0</v>
      </c>
      <c r="G4914" s="49">
        <v>0</v>
      </c>
      <c r="H4914" s="49">
        <v>100</v>
      </c>
      <c r="I4914" s="50">
        <v>40</v>
      </c>
      <c r="J4914" s="50">
        <v>20</v>
      </c>
      <c r="K4914" s="50">
        <v>60</v>
      </c>
      <c r="L4914" s="50">
        <v>60</v>
      </c>
      <c r="M4914" s="50">
        <v>0</v>
      </c>
      <c r="N4914" s="51">
        <f>D4914*$D$7</f>
        <v>140</v>
      </c>
      <c r="O4914" s="51">
        <f>E4914*$E$7</f>
        <v>0</v>
      </c>
      <c r="P4914" s="51">
        <f>F4914*$F$7</f>
        <v>0</v>
      </c>
      <c r="Q4914" s="51">
        <f>G4914*$G$7</f>
        <v>0</v>
      </c>
      <c r="R4914" s="51">
        <f>H4914*$H$7</f>
        <v>140</v>
      </c>
      <c r="S4914" s="51">
        <f>(N4914/100)*(I4914*$I$7)+(N4914/100)*(J4914*$J$7)</f>
        <v>168</v>
      </c>
      <c r="T4914" s="51">
        <f>(O4914/100)*(K4914*$K$7)</f>
        <v>0</v>
      </c>
      <c r="U4914" s="51">
        <f>(P4914/100)*(K4914*$K$7)+(P4914/100)*(L4914*$L$7)</f>
        <v>0</v>
      </c>
      <c r="V4914" s="51">
        <f>(Q4914/100)*(L4914*$L$7)</f>
        <v>0</v>
      </c>
      <c r="W4914" s="51">
        <f>(R4914/100)*(K4914*$K$7)+(R4914/100)*(L4914*$L$7)</f>
        <v>336</v>
      </c>
      <c r="X4914" s="51">
        <f t="shared" si="709"/>
        <v>308</v>
      </c>
      <c r="Y4914" s="51">
        <f t="shared" si="710"/>
        <v>0</v>
      </c>
      <c r="Z4914" s="51">
        <f t="shared" si="711"/>
        <v>0</v>
      </c>
      <c r="AA4914" s="51">
        <f t="shared" si="712"/>
        <v>0</v>
      </c>
      <c r="AB4914" s="51">
        <f t="shared" si="713"/>
        <v>476</v>
      </c>
      <c r="AC4914" s="52">
        <f t="shared" si="714"/>
        <v>784</v>
      </c>
      <c r="AD4914" s="53">
        <f>(ROUND(AC4914-AC4910,1)/AC4910)</f>
        <v>0</v>
      </c>
    </row>
    <row r="4915" spans="1:30" x14ac:dyDescent="0.25">
      <c r="A4915" s="46" t="s">
        <v>33</v>
      </c>
      <c r="B4915" s="47"/>
      <c r="C4915" s="48" t="s">
        <v>9</v>
      </c>
      <c r="D4915" s="49">
        <v>100</v>
      </c>
      <c r="E4915" s="49">
        <v>0</v>
      </c>
      <c r="F4915" s="49">
        <v>0</v>
      </c>
      <c r="G4915" s="49">
        <v>0</v>
      </c>
      <c r="H4915" s="49">
        <v>100</v>
      </c>
      <c r="I4915" s="50">
        <v>40</v>
      </c>
      <c r="J4915" s="50">
        <v>20</v>
      </c>
      <c r="K4915" s="50">
        <v>60</v>
      </c>
      <c r="L4915" s="50">
        <v>60</v>
      </c>
      <c r="M4915" s="50">
        <v>0</v>
      </c>
      <c r="N4915" s="51">
        <f>D4915*$D$8</f>
        <v>140</v>
      </c>
      <c r="O4915" s="51">
        <f>E4915*$E$8</f>
        <v>0</v>
      </c>
      <c r="P4915" s="51">
        <f>F4915*$F$8</f>
        <v>0</v>
      </c>
      <c r="Q4915" s="51">
        <f>G4915*$G$8</f>
        <v>0</v>
      </c>
      <c r="R4915" s="51">
        <f>H4915*$H$8</f>
        <v>140</v>
      </c>
      <c r="S4915" s="51">
        <f>(N4915/100)*(I4915*$I$8)+(N4915/100)*(J4915*$J$8)</f>
        <v>168</v>
      </c>
      <c r="T4915" s="51">
        <f>(O4915/100)*(K4915*$K$8)</f>
        <v>0</v>
      </c>
      <c r="U4915" s="51">
        <f>(P4915/100)*(K4915*$K$8)+(P4915/100)*(L4915*$L$8)</f>
        <v>0</v>
      </c>
      <c r="V4915" s="51">
        <f>(Q4915/100)*(L4915*$L$8)</f>
        <v>0</v>
      </c>
      <c r="W4915" s="51">
        <f>(R4915/100)*(K4915*$K$8)+(R4915/100)*(L4915*$L$8)</f>
        <v>336</v>
      </c>
      <c r="X4915" s="51">
        <f t="shared" si="709"/>
        <v>308</v>
      </c>
      <c r="Y4915" s="51">
        <f t="shared" si="710"/>
        <v>0</v>
      </c>
      <c r="Z4915" s="51">
        <f t="shared" si="711"/>
        <v>0</v>
      </c>
      <c r="AA4915" s="51">
        <f t="shared" si="712"/>
        <v>0</v>
      </c>
      <c r="AB4915" s="51">
        <f t="shared" si="713"/>
        <v>476</v>
      </c>
      <c r="AC4915" s="52">
        <f t="shared" si="714"/>
        <v>784</v>
      </c>
      <c r="AD4915" s="53">
        <f>(ROUND(AC4915-AC4910,1)/AC4910)</f>
        <v>0</v>
      </c>
    </row>
    <row r="4916" spans="1:30" x14ac:dyDescent="0.25">
      <c r="A4916" s="46" t="s">
        <v>34</v>
      </c>
      <c r="B4916" s="47"/>
      <c r="C4916" s="48" t="s">
        <v>10</v>
      </c>
      <c r="D4916" s="49">
        <v>80</v>
      </c>
      <c r="E4916" s="49">
        <v>200</v>
      </c>
      <c r="F4916" s="49">
        <v>0</v>
      </c>
      <c r="G4916" s="49">
        <v>0</v>
      </c>
      <c r="H4916" s="49">
        <v>0</v>
      </c>
      <c r="I4916" s="50">
        <v>40</v>
      </c>
      <c r="J4916" s="50">
        <v>20</v>
      </c>
      <c r="K4916" s="50">
        <v>120</v>
      </c>
      <c r="L4916" s="50">
        <v>0</v>
      </c>
      <c r="M4916" s="50">
        <v>0</v>
      </c>
      <c r="N4916" s="51">
        <f>D4916*$D$9</f>
        <v>108</v>
      </c>
      <c r="O4916" s="51">
        <f>E4916*$E$9</f>
        <v>270</v>
      </c>
      <c r="P4916" s="51">
        <f>F4916*$F$9</f>
        <v>0</v>
      </c>
      <c r="Q4916" s="51">
        <f>G4916*$G$9</f>
        <v>0</v>
      </c>
      <c r="R4916" s="51">
        <f>H4916*$H$9</f>
        <v>0</v>
      </c>
      <c r="S4916" s="51">
        <f>(N4916/100)*(I4916*$I$9)+(N4916/100)*(J4916*$J$9)</f>
        <v>64.800000000000011</v>
      </c>
      <c r="T4916" s="51">
        <f>(O4916/100)*(K4916*$K$9)</f>
        <v>453.6</v>
      </c>
      <c r="U4916" s="51">
        <f>(P4916/100)*(K4916*$K$9)+(P4916/100)*(L4916*$L$9)</f>
        <v>0</v>
      </c>
      <c r="V4916" s="51">
        <f>(Q4916/100)*(L4916*$L$9)</f>
        <v>0</v>
      </c>
      <c r="W4916" s="51">
        <f>(R4916/100)*(K4916*$K$9)+(R4916/100)*(L4916*$L$9)</f>
        <v>0</v>
      </c>
      <c r="X4916" s="51">
        <f t="shared" si="709"/>
        <v>172.8</v>
      </c>
      <c r="Y4916" s="51">
        <f t="shared" si="710"/>
        <v>723.6</v>
      </c>
      <c r="Z4916" s="51">
        <f t="shared" si="711"/>
        <v>0</v>
      </c>
      <c r="AA4916" s="51">
        <f t="shared" si="712"/>
        <v>0</v>
      </c>
      <c r="AB4916" s="51">
        <f t="shared" si="713"/>
        <v>0</v>
      </c>
      <c r="AC4916" s="52">
        <f t="shared" si="714"/>
        <v>896.4</v>
      </c>
      <c r="AD4916" s="53">
        <f>(ROUND(AC4916-AC4910,1)/AC4910)</f>
        <v>0.14336734693877551</v>
      </c>
    </row>
    <row r="4917" spans="1:30" x14ac:dyDescent="0.25">
      <c r="A4917" s="46" t="s">
        <v>35</v>
      </c>
      <c r="B4917" s="47"/>
      <c r="C4917" s="48" t="s">
        <v>11</v>
      </c>
      <c r="D4917" s="49">
        <v>80</v>
      </c>
      <c r="E4917" s="49">
        <v>0</v>
      </c>
      <c r="F4917" s="49">
        <v>200</v>
      </c>
      <c r="G4917" s="49">
        <v>0</v>
      </c>
      <c r="H4917" s="49">
        <v>0</v>
      </c>
      <c r="I4917" s="50">
        <v>40</v>
      </c>
      <c r="J4917" s="50">
        <v>20</v>
      </c>
      <c r="K4917" s="50">
        <v>60</v>
      </c>
      <c r="L4917" s="50">
        <v>60</v>
      </c>
      <c r="M4917" s="50">
        <v>0</v>
      </c>
      <c r="N4917" s="51">
        <f>D4917*$D$10</f>
        <v>108</v>
      </c>
      <c r="O4917" s="51">
        <f>E4917*$E$10</f>
        <v>0</v>
      </c>
      <c r="P4917" s="51">
        <f>F4917*$F$10</f>
        <v>270</v>
      </c>
      <c r="Q4917" s="51">
        <f>G4917*$G$10</f>
        <v>0</v>
      </c>
      <c r="R4917" s="51">
        <f>H4917*$H$10</f>
        <v>0</v>
      </c>
      <c r="S4917" s="51">
        <f>(N4917/100)*(I4917*$I$10)+(N4917/100)*(J4917*$J$10)</f>
        <v>64.800000000000011</v>
      </c>
      <c r="T4917" s="51">
        <f>(O4917/100)*(K4917*$J$10)</f>
        <v>0</v>
      </c>
      <c r="U4917" s="51">
        <f>(P4917/100)*(K4917*$K$10)+(P4917/100)*(L4917*$L$10)</f>
        <v>453.6</v>
      </c>
      <c r="V4917" s="51">
        <f>(Q4917/100)*(L4917*$L$10)</f>
        <v>0</v>
      </c>
      <c r="W4917" s="51">
        <f>(R4917/100)*(K4917*$K$10)+(R4917/100)*(L4917*$L$10)</f>
        <v>0</v>
      </c>
      <c r="X4917" s="51">
        <f t="shared" si="709"/>
        <v>172.8</v>
      </c>
      <c r="Y4917" s="51">
        <f t="shared" si="710"/>
        <v>0</v>
      </c>
      <c r="Z4917" s="51">
        <f t="shared" si="711"/>
        <v>723.6</v>
      </c>
      <c r="AA4917" s="51">
        <f t="shared" si="712"/>
        <v>0</v>
      </c>
      <c r="AB4917" s="51">
        <f t="shared" si="713"/>
        <v>0</v>
      </c>
      <c r="AC4917" s="52">
        <f t="shared" si="714"/>
        <v>896.4</v>
      </c>
      <c r="AD4917" s="53">
        <f>(ROUND(AC4917-AC4910,1)/AC4910)</f>
        <v>0.14336734693877551</v>
      </c>
    </row>
    <row r="4918" spans="1:30" x14ac:dyDescent="0.25">
      <c r="A4918" s="46" t="s">
        <v>36</v>
      </c>
      <c r="B4918" s="47"/>
      <c r="C4918" s="48" t="s">
        <v>12</v>
      </c>
      <c r="D4918" s="49">
        <v>80</v>
      </c>
      <c r="E4918" s="49">
        <v>0</v>
      </c>
      <c r="F4918" s="49">
        <v>0</v>
      </c>
      <c r="G4918" s="49">
        <v>200</v>
      </c>
      <c r="H4918" s="49">
        <v>0</v>
      </c>
      <c r="I4918" s="50">
        <v>40</v>
      </c>
      <c r="J4918" s="50">
        <v>20</v>
      </c>
      <c r="K4918" s="50">
        <v>0</v>
      </c>
      <c r="L4918" s="50">
        <v>120</v>
      </c>
      <c r="M4918" s="50">
        <v>0</v>
      </c>
      <c r="N4918" s="51">
        <f>D4918*$D$11</f>
        <v>108</v>
      </c>
      <c r="O4918" s="51">
        <f>E4918*$E$11</f>
        <v>0</v>
      </c>
      <c r="P4918" s="51">
        <f>F4918*$F$11</f>
        <v>0</v>
      </c>
      <c r="Q4918" s="51">
        <f>G4918*$G$11</f>
        <v>270</v>
      </c>
      <c r="R4918" s="51">
        <f>H4918*$H$11</f>
        <v>0</v>
      </c>
      <c r="S4918" s="51">
        <f>(N4918/100)*(I4918*$I$11)+(N4918/100)*(J4918*$J$11)</f>
        <v>64.800000000000011</v>
      </c>
      <c r="T4918" s="51">
        <f>(O4918/100)*(K4918*$K$11)</f>
        <v>0</v>
      </c>
      <c r="U4918" s="51">
        <f>(P4918/100)*(K4918*$K$11)+(P4918/100)*(L4918*$L$11)</f>
        <v>0</v>
      </c>
      <c r="V4918" s="51">
        <f>(Q4918/100)*(L4918*$L$11)</f>
        <v>453.6</v>
      </c>
      <c r="W4918" s="51">
        <f>(R4918/100)*(K4918*$K$11)+(R4918/100)*(L4918*$L$11)</f>
        <v>0</v>
      </c>
      <c r="X4918" s="51">
        <f t="shared" si="709"/>
        <v>172.8</v>
      </c>
      <c r="Y4918" s="51">
        <f t="shared" si="710"/>
        <v>0</v>
      </c>
      <c r="Z4918" s="51">
        <f t="shared" si="711"/>
        <v>0</v>
      </c>
      <c r="AA4918" s="51">
        <f t="shared" si="712"/>
        <v>723.6</v>
      </c>
      <c r="AB4918" s="51">
        <f t="shared" si="713"/>
        <v>0</v>
      </c>
      <c r="AC4918" s="52">
        <f t="shared" si="714"/>
        <v>896.4</v>
      </c>
      <c r="AD4918" s="53">
        <f>(ROUND(AC4918-AC4910,1)/AC4910)</f>
        <v>0.14336734693877551</v>
      </c>
    </row>
    <row r="4919" spans="1:30" x14ac:dyDescent="0.25">
      <c r="A4919" s="46" t="s">
        <v>37</v>
      </c>
      <c r="B4919" s="47"/>
      <c r="C4919" s="48" t="s">
        <v>13</v>
      </c>
      <c r="D4919" s="49">
        <v>80</v>
      </c>
      <c r="E4919" s="49">
        <v>0</v>
      </c>
      <c r="F4919" s="49">
        <v>0</v>
      </c>
      <c r="G4919" s="49">
        <v>0</v>
      </c>
      <c r="H4919" s="49">
        <v>200</v>
      </c>
      <c r="I4919" s="50">
        <v>40</v>
      </c>
      <c r="J4919" s="50">
        <v>20</v>
      </c>
      <c r="K4919" s="50">
        <v>70</v>
      </c>
      <c r="L4919" s="50">
        <v>70</v>
      </c>
      <c r="M4919" s="50">
        <v>0</v>
      </c>
      <c r="N4919" s="51">
        <f>D4919*$D$12</f>
        <v>108</v>
      </c>
      <c r="O4919" s="51">
        <f>E4919*$E$12</f>
        <v>0</v>
      </c>
      <c r="P4919" s="51">
        <f>F4919*$F$12</f>
        <v>0</v>
      </c>
      <c r="Q4919" s="51">
        <f>G4919*$G$12</f>
        <v>0</v>
      </c>
      <c r="R4919" s="51">
        <f>H4919*$H$12</f>
        <v>270</v>
      </c>
      <c r="S4919" s="51">
        <f>(N4919/100)*(I4919*$I$12)+(N4919/100)*(J4919*$J$12)</f>
        <v>64.800000000000011</v>
      </c>
      <c r="T4919" s="51">
        <f>(O4919/100)*(K4919*$K$12)</f>
        <v>0</v>
      </c>
      <c r="U4919" s="51">
        <f>(P4919/100)*(K4919*$K$12)+(P4919/100)*(L4919*$L$12)</f>
        <v>0</v>
      </c>
      <c r="V4919" s="51">
        <f>(Q4919/100)*(L4919*$L$12)</f>
        <v>0</v>
      </c>
      <c r="W4919" s="51">
        <f>(R4919/100)*(K4919*$K$12)+(R4919/100)*(L4919*$L$12)</f>
        <v>529.20000000000005</v>
      </c>
      <c r="X4919" s="51">
        <f t="shared" si="709"/>
        <v>172.8</v>
      </c>
      <c r="Y4919" s="51">
        <f t="shared" si="710"/>
        <v>0</v>
      </c>
      <c r="Z4919" s="51">
        <f t="shared" si="711"/>
        <v>0</v>
      </c>
      <c r="AA4919" s="51">
        <f t="shared" si="712"/>
        <v>0</v>
      </c>
      <c r="AB4919" s="51">
        <f t="shared" si="713"/>
        <v>799.2</v>
      </c>
      <c r="AC4919" s="52">
        <f t="shared" si="714"/>
        <v>972</v>
      </c>
      <c r="AD4919" s="53">
        <f>(ROUND(AC4919-AC4910,1)/AC4910)</f>
        <v>0.23979591836734693</v>
      </c>
    </row>
    <row r="4920" spans="1:30" x14ac:dyDescent="0.25">
      <c r="A4920" s="46" t="s">
        <v>38</v>
      </c>
      <c r="B4920" s="47"/>
      <c r="C4920" s="48" t="s">
        <v>14</v>
      </c>
      <c r="D4920" s="49">
        <v>100</v>
      </c>
      <c r="E4920" s="49">
        <v>0</v>
      </c>
      <c r="F4920" s="49">
        <v>0</v>
      </c>
      <c r="G4920" s="49">
        <v>0</v>
      </c>
      <c r="H4920" s="49">
        <v>100</v>
      </c>
      <c r="I4920" s="50">
        <v>0</v>
      </c>
      <c r="J4920" s="50">
        <v>0</v>
      </c>
      <c r="K4920" s="50">
        <v>0</v>
      </c>
      <c r="L4920" s="50">
        <v>0</v>
      </c>
      <c r="M4920" s="50">
        <v>130</v>
      </c>
      <c r="N4920" s="51">
        <f>D4920*$D$13</f>
        <v>135</v>
      </c>
      <c r="O4920" s="51">
        <f>E4920*$E$13</f>
        <v>0</v>
      </c>
      <c r="P4920" s="51">
        <f>F4920*$F$13</f>
        <v>0</v>
      </c>
      <c r="Q4920" s="51">
        <f>G4920*$G$13</f>
        <v>0</v>
      </c>
      <c r="R4920" s="51">
        <f>H4920*$H$13</f>
        <v>135</v>
      </c>
      <c r="S4920" s="51">
        <f>(N4920/100)*(I4920*$I$13)+(N4920/100)*(J4920*$J$13)+(N4920/100)*(M4920*$M$13)</f>
        <v>351</v>
      </c>
      <c r="T4920" s="51">
        <f>(O4920/100)*(K4920*$K$13)+(O4920/100)*(M4920*$M$13)</f>
        <v>0</v>
      </c>
      <c r="U4920" s="51">
        <f>(P4920/100)*(K4920*$K$13)+(P4920/100)*(L4920*$L$13)+(P4920/100)*(M4920*$M$13)</f>
        <v>0</v>
      </c>
      <c r="V4920" s="51">
        <f>(Q4920/100)*(L4920*$L$13)+(Q4920/100)*(M4920*$M$13)</f>
        <v>0</v>
      </c>
      <c r="W4920" s="51">
        <f>(R4920/100)*(K4920*$K$13)+(R4920/100)*(L4920*$L$13)+(R4920/100)*(M4920*$M$13)</f>
        <v>351</v>
      </c>
      <c r="X4920" s="51">
        <f t="shared" si="709"/>
        <v>486</v>
      </c>
      <c r="Y4920" s="51">
        <f t="shared" si="710"/>
        <v>0</v>
      </c>
      <c r="Z4920" s="51">
        <f t="shared" si="711"/>
        <v>0</v>
      </c>
      <c r="AA4920" s="51">
        <f t="shared" si="712"/>
        <v>0</v>
      </c>
      <c r="AB4920" s="51">
        <f t="shared" si="713"/>
        <v>486</v>
      </c>
      <c r="AC4920" s="52">
        <f t="shared" si="714"/>
        <v>972</v>
      </c>
      <c r="AD4920" s="53">
        <f>(ROUND(AC4920-AC4910,1)/AC4910)</f>
        <v>0.23979591836734693</v>
      </c>
    </row>
    <row r="4921" spans="1:30" x14ac:dyDescent="0.25">
      <c r="A4921" s="46" t="s">
        <v>39</v>
      </c>
      <c r="B4921" s="47"/>
      <c r="C4921" s="48" t="s">
        <v>15</v>
      </c>
      <c r="D4921" s="49">
        <v>180</v>
      </c>
      <c r="E4921" s="49">
        <v>0</v>
      </c>
      <c r="F4921" s="49">
        <v>0</v>
      </c>
      <c r="G4921" s="49">
        <v>0</v>
      </c>
      <c r="H4921" s="49">
        <v>0</v>
      </c>
      <c r="I4921" s="50">
        <v>40</v>
      </c>
      <c r="J4921" s="50">
        <v>20</v>
      </c>
      <c r="K4921" s="50">
        <v>110</v>
      </c>
      <c r="L4921" s="50">
        <v>0</v>
      </c>
      <c r="M4921" s="50">
        <v>0</v>
      </c>
      <c r="N4921" s="51">
        <f>D4921*$D$14</f>
        <v>243.00000000000003</v>
      </c>
      <c r="O4921" s="51">
        <f>E4921*$E$14</f>
        <v>0</v>
      </c>
      <c r="P4921" s="51">
        <f>F4921*$F$14</f>
        <v>0</v>
      </c>
      <c r="Q4921" s="51">
        <f>G4921*$G$14</f>
        <v>0</v>
      </c>
      <c r="R4921" s="51">
        <f>H4921*$H$14</f>
        <v>0</v>
      </c>
      <c r="S4921" s="51">
        <f>(N4921/100)*(I4921*$I$14)+(N4921/100)*(J4921*$J$14)+(N4921/100)*(K4921*$K$14)</f>
        <v>680.40000000000009</v>
      </c>
      <c r="T4921" s="51">
        <f>(O4921/100)*(K4921*$K$14)</f>
        <v>0</v>
      </c>
      <c r="U4921" s="51">
        <f>(P4921/100)*(K4921*$K$14)+(P4921/100)*(L4921*$L$14)</f>
        <v>0</v>
      </c>
      <c r="V4921" s="51">
        <f>(Q4921/100)*(L4921*$L$14)</f>
        <v>0</v>
      </c>
      <c r="W4921" s="51">
        <f>(R4921/100)*(K4921*$L$14)+(R4921/100)*(L4921*$M$14)</f>
        <v>0</v>
      </c>
      <c r="X4921" s="51">
        <f t="shared" si="709"/>
        <v>923.40000000000009</v>
      </c>
      <c r="Y4921" s="51">
        <f t="shared" si="710"/>
        <v>0</v>
      </c>
      <c r="Z4921" s="51">
        <f t="shared" si="711"/>
        <v>0</v>
      </c>
      <c r="AA4921" s="51">
        <f t="shared" si="712"/>
        <v>0</v>
      </c>
      <c r="AB4921" s="51">
        <f t="shared" si="713"/>
        <v>0</v>
      </c>
      <c r="AC4921" s="52">
        <f t="shared" si="714"/>
        <v>923.4</v>
      </c>
      <c r="AD4921" s="53">
        <f>(ROUND(AC4921-AC4910,1)/AC4910)</f>
        <v>0.17780612244897959</v>
      </c>
    </row>
    <row r="4922" spans="1:30" x14ac:dyDescent="0.25">
      <c r="A4922" s="46"/>
      <c r="B4922" s="47"/>
      <c r="C4922" s="48" t="s">
        <v>16</v>
      </c>
      <c r="D4922" s="49">
        <v>180</v>
      </c>
      <c r="E4922" s="49">
        <v>0</v>
      </c>
      <c r="F4922" s="49">
        <v>0</v>
      </c>
      <c r="G4922" s="49">
        <v>0</v>
      </c>
      <c r="H4922" s="49">
        <v>0</v>
      </c>
      <c r="I4922" s="50">
        <v>40</v>
      </c>
      <c r="J4922" s="50">
        <v>20</v>
      </c>
      <c r="K4922" s="50">
        <v>0</v>
      </c>
      <c r="L4922" s="50">
        <v>110</v>
      </c>
      <c r="M4922" s="50">
        <v>0</v>
      </c>
      <c r="N4922" s="51">
        <f>D4922*$D$15</f>
        <v>243.00000000000003</v>
      </c>
      <c r="O4922" s="51">
        <f>E4922*$E$15</f>
        <v>0</v>
      </c>
      <c r="P4922" s="51">
        <f>F4922*$F$15</f>
        <v>0</v>
      </c>
      <c r="Q4922" s="51">
        <f>G4922*$G$15</f>
        <v>0</v>
      </c>
      <c r="R4922" s="51">
        <f>H4922*$H$15</f>
        <v>0</v>
      </c>
      <c r="S4922" s="51">
        <f>(N4922/100)*(I4922*$I$15)+(N4922/100)*(J4922*$J$15)+(N4922/100)*(L4922*$L$15)</f>
        <v>680.40000000000009</v>
      </c>
      <c r="T4922" s="51">
        <f>(O4922/100)*(K4922*$K$15)</f>
        <v>0</v>
      </c>
      <c r="U4922" s="51">
        <f>(P4922/100)*(K4922*$K$15)+(P4922/100)*(L4922*$L$15)</f>
        <v>0</v>
      </c>
      <c r="V4922" s="51">
        <f>(Q4922/100)*(L4922*$L$15)</f>
        <v>0</v>
      </c>
      <c r="W4922" s="51">
        <f>(R4922/100)*(K4922*$K$15)+(R4922/100)*(L4922*$L$15)</f>
        <v>0</v>
      </c>
      <c r="X4922" s="51">
        <f t="shared" si="709"/>
        <v>923.40000000000009</v>
      </c>
      <c r="Y4922" s="51">
        <f t="shared" si="710"/>
        <v>0</v>
      </c>
      <c r="Z4922" s="51">
        <f t="shared" si="711"/>
        <v>0</v>
      </c>
      <c r="AA4922" s="51">
        <f t="shared" si="712"/>
        <v>0</v>
      </c>
      <c r="AB4922" s="51">
        <f t="shared" si="713"/>
        <v>0</v>
      </c>
      <c r="AC4922" s="52">
        <f t="shared" si="714"/>
        <v>923.4</v>
      </c>
      <c r="AD4922" s="53">
        <f>(ROUND(AC4922-AC4910,1)/AC4910)</f>
        <v>0.17780612244897959</v>
      </c>
    </row>
    <row r="4923" spans="1:30" x14ac:dyDescent="0.25">
      <c r="A4923" s="46"/>
      <c r="B4923" s="47"/>
      <c r="C4923" s="48" t="s">
        <v>17</v>
      </c>
      <c r="D4923" s="49">
        <v>100</v>
      </c>
      <c r="E4923" s="49">
        <v>0</v>
      </c>
      <c r="F4923" s="49">
        <v>0</v>
      </c>
      <c r="G4923" s="49">
        <v>0</v>
      </c>
      <c r="H4923" s="49">
        <v>100</v>
      </c>
      <c r="I4923" s="50">
        <v>40</v>
      </c>
      <c r="J4923" s="50">
        <v>120</v>
      </c>
      <c r="K4923" s="50">
        <v>60</v>
      </c>
      <c r="L4923" s="50">
        <v>60</v>
      </c>
      <c r="M4923" s="50">
        <v>0</v>
      </c>
      <c r="N4923" s="51">
        <f>D4923*$D$16</f>
        <v>135</v>
      </c>
      <c r="O4923" s="51">
        <f>E4923*$E$16</f>
        <v>0</v>
      </c>
      <c r="P4923" s="51">
        <f>F4923*$F$16</f>
        <v>0</v>
      </c>
      <c r="Q4923" s="51">
        <f>G4923*$G$16</f>
        <v>0</v>
      </c>
      <c r="R4923" s="51">
        <f>H4923*$H$16</f>
        <v>135</v>
      </c>
      <c r="S4923" s="51">
        <f>(N4923/100)*(I4923*$I$16)+(N4923/100)*(J4923*$J$16)</f>
        <v>459</v>
      </c>
      <c r="T4923" s="51">
        <f>(O4923/100)*(K4923*$K$16)</f>
        <v>0</v>
      </c>
      <c r="U4923" s="51">
        <f>(P4923/100)*(K4923*$K$16)+(P4923/100)*(L4923*$L$16)</f>
        <v>0</v>
      </c>
      <c r="V4923" s="51">
        <f>(Q4923/100)*(L4923*$L$16)</f>
        <v>0</v>
      </c>
      <c r="W4923" s="51">
        <f>(R4923/100)*(K4923*$K$16)+(R4923/100)*(L4923*$L$16)</f>
        <v>162</v>
      </c>
      <c r="X4923" s="51">
        <f t="shared" si="709"/>
        <v>594</v>
      </c>
      <c r="Y4923" s="51">
        <f t="shared" si="710"/>
        <v>0</v>
      </c>
      <c r="Z4923" s="51">
        <f t="shared" si="711"/>
        <v>0</v>
      </c>
      <c r="AA4923" s="51">
        <f t="shared" si="712"/>
        <v>0</v>
      </c>
      <c r="AB4923" s="51">
        <f t="shared" si="713"/>
        <v>297</v>
      </c>
      <c r="AC4923" s="52">
        <f t="shared" si="714"/>
        <v>891</v>
      </c>
      <c r="AD4923" s="53">
        <f>(ROUND(AC4923-AC4910,1)/AC4910)</f>
        <v>0.13647959183673469</v>
      </c>
    </row>
    <row r="4924" spans="1:30" x14ac:dyDescent="0.25">
      <c r="A4924" s="46"/>
      <c r="B4924" s="47"/>
      <c r="C4924" s="48" t="s">
        <v>18</v>
      </c>
      <c r="D4924" s="49">
        <v>100</v>
      </c>
      <c r="E4924" s="49">
        <v>0</v>
      </c>
      <c r="F4924" s="49">
        <v>0</v>
      </c>
      <c r="G4924" s="49">
        <v>0</v>
      </c>
      <c r="H4924" s="49">
        <v>100</v>
      </c>
      <c r="I4924" s="50">
        <v>150</v>
      </c>
      <c r="J4924" s="50">
        <v>20</v>
      </c>
      <c r="K4924" s="50">
        <v>60</v>
      </c>
      <c r="L4924" s="50">
        <v>60</v>
      </c>
      <c r="M4924" s="50">
        <v>0</v>
      </c>
      <c r="N4924" s="51">
        <f>D4924*$D$17</f>
        <v>135</v>
      </c>
      <c r="O4924" s="51">
        <f>E4924*$E$17</f>
        <v>0</v>
      </c>
      <c r="P4924" s="51">
        <f>F4924*$F$17</f>
        <v>0</v>
      </c>
      <c r="Q4924" s="51">
        <f>G4924*$G$17</f>
        <v>0</v>
      </c>
      <c r="R4924" s="51">
        <f>H4924*$H$17</f>
        <v>135</v>
      </c>
      <c r="S4924" s="51">
        <f>(N4924/100)*(I4924*$I$17)+(N4924/100)*(J4924*$J$17)</f>
        <v>533.25</v>
      </c>
      <c r="T4924" s="51">
        <f>(O4924/100)*(K4924*$K$17)</f>
        <v>0</v>
      </c>
      <c r="U4924" s="51">
        <f>(P4924/100)*(K4924*$K$17)+(P4924/100)*(L4924*$L$17)</f>
        <v>0</v>
      </c>
      <c r="V4924" s="51">
        <f>(Q4924/100)*(L4924*$L$17)</f>
        <v>0</v>
      </c>
      <c r="W4924" s="51">
        <f>(R4924/100)*(K4924*$K$17)+(R4924/100)*(L4924*$L$17)</f>
        <v>162</v>
      </c>
      <c r="X4924" s="51">
        <f t="shared" si="709"/>
        <v>668.25</v>
      </c>
      <c r="Y4924" s="51">
        <f t="shared" si="710"/>
        <v>0</v>
      </c>
      <c r="Z4924" s="51">
        <f t="shared" si="711"/>
        <v>0</v>
      </c>
      <c r="AA4924" s="51">
        <f t="shared" si="712"/>
        <v>0</v>
      </c>
      <c r="AB4924" s="51">
        <f t="shared" si="713"/>
        <v>297</v>
      </c>
      <c r="AC4924" s="52">
        <f t="shared" si="714"/>
        <v>965.3</v>
      </c>
      <c r="AD4924" s="53">
        <f>(ROUND(AC4924-AC4910,1)/AC4910)</f>
        <v>0.23125000000000001</v>
      </c>
    </row>
    <row r="4925" spans="1:30" x14ac:dyDescent="0.25">
      <c r="A4925" s="54" t="s">
        <v>19</v>
      </c>
      <c r="B4925" s="72" t="s">
        <v>393</v>
      </c>
      <c r="C4925" s="38" t="s">
        <v>4</v>
      </c>
      <c r="D4925" s="39">
        <v>100</v>
      </c>
      <c r="E4925" s="39">
        <v>0</v>
      </c>
      <c r="F4925" s="39">
        <v>0</v>
      </c>
      <c r="G4925" s="39">
        <v>0</v>
      </c>
      <c r="H4925" s="39">
        <v>0</v>
      </c>
      <c r="I4925" s="40">
        <v>20</v>
      </c>
      <c r="J4925" s="40">
        <v>60</v>
      </c>
      <c r="K4925" s="40">
        <v>0</v>
      </c>
      <c r="L4925" s="40">
        <v>0</v>
      </c>
      <c r="M4925" s="40">
        <v>0</v>
      </c>
      <c r="N4925" s="41">
        <f>D4925*$D$3</f>
        <v>140</v>
      </c>
      <c r="O4925" s="41">
        <f>E4925*$E$3</f>
        <v>0</v>
      </c>
      <c r="P4925" s="41">
        <f>F4925*$F$3</f>
        <v>0</v>
      </c>
      <c r="Q4925" s="41">
        <f>G4925*$G$3</f>
        <v>0</v>
      </c>
      <c r="R4925" s="41">
        <f>H4925*$H$3</f>
        <v>0</v>
      </c>
      <c r="S4925" s="41">
        <f>(N4925/100)*(I4925*$I$3)+(N4925/100)*(J4925*$J$3)</f>
        <v>224</v>
      </c>
      <c r="T4925" s="41">
        <f>(O4925/100)*(K4925*$K$3)</f>
        <v>0</v>
      </c>
      <c r="U4925" s="41">
        <f>(P4925/100)*(K4925*$K$3)+(P4925/100)*(L4925*$L$3)</f>
        <v>0</v>
      </c>
      <c r="V4925" s="41">
        <f>(Q4925/100)*(L4925*$L$3)</f>
        <v>0</v>
      </c>
      <c r="W4925" s="41">
        <f>(R4925/100)*(K4925*$K$3)+(R4925/100)*(L4925*$L$3)</f>
        <v>0</v>
      </c>
      <c r="X4925" s="41">
        <f t="shared" si="709"/>
        <v>364</v>
      </c>
      <c r="Y4925" s="41">
        <f t="shared" si="710"/>
        <v>0</v>
      </c>
      <c r="Z4925" s="41">
        <f t="shared" si="711"/>
        <v>0</v>
      </c>
      <c r="AA4925" s="41">
        <f t="shared" si="712"/>
        <v>0</v>
      </c>
      <c r="AB4925" s="41">
        <f t="shared" si="713"/>
        <v>0</v>
      </c>
      <c r="AC4925" s="42">
        <f t="shared" si="714"/>
        <v>364</v>
      </c>
      <c r="AD4925" s="67">
        <v>0</v>
      </c>
    </row>
    <row r="4926" spans="1:30" x14ac:dyDescent="0.25">
      <c r="A4926" s="46" t="s">
        <v>29</v>
      </c>
      <c r="B4926" s="47">
        <v>10</v>
      </c>
      <c r="C4926" s="48" t="s">
        <v>5</v>
      </c>
      <c r="D4926" s="49">
        <v>100</v>
      </c>
      <c r="E4926" s="49">
        <v>0</v>
      </c>
      <c r="F4926" s="49">
        <v>0</v>
      </c>
      <c r="G4926" s="49">
        <v>0</v>
      </c>
      <c r="H4926" s="49">
        <v>0</v>
      </c>
      <c r="I4926" s="50">
        <v>35</v>
      </c>
      <c r="J4926" s="50">
        <v>75</v>
      </c>
      <c r="K4926" s="50">
        <v>0</v>
      </c>
      <c r="L4926" s="50">
        <v>0</v>
      </c>
      <c r="M4926" s="50">
        <v>0</v>
      </c>
      <c r="N4926" s="51">
        <f>D4926*$D$4</f>
        <v>135</v>
      </c>
      <c r="O4926" s="51">
        <f>E4926*$E$4</f>
        <v>0</v>
      </c>
      <c r="P4926" s="51">
        <f>F4926*$F$4</f>
        <v>0</v>
      </c>
      <c r="Q4926" s="51">
        <f>G4926*$G$4</f>
        <v>0</v>
      </c>
      <c r="R4926" s="51">
        <f>H4926*$H$4</f>
        <v>0</v>
      </c>
      <c r="S4926" s="51">
        <f>(N4926/100)*(I4926*$I$4)+(N4926/100)*(J4926*$J$4)</f>
        <v>297</v>
      </c>
      <c r="T4926" s="51">
        <f>(O4926/100)*(K4926*$K$4)</f>
        <v>0</v>
      </c>
      <c r="U4926" s="51">
        <f>(P4926/100)*(K4926*$K$4)+(P4926/100)*(L4926*$L$4)</f>
        <v>0</v>
      </c>
      <c r="V4926" s="51">
        <f>(Q4926/100)*(L4926*$L$4)</f>
        <v>0</v>
      </c>
      <c r="W4926" s="51">
        <f>(R4926/100)*(K4926*$K$4)+(R4926/100)*(L4926*$L$4)</f>
        <v>0</v>
      </c>
      <c r="X4926" s="51">
        <f t="shared" si="709"/>
        <v>432</v>
      </c>
      <c r="Y4926" s="51">
        <f t="shared" si="710"/>
        <v>0</v>
      </c>
      <c r="Z4926" s="51">
        <f t="shared" si="711"/>
        <v>0</v>
      </c>
      <c r="AA4926" s="51">
        <f t="shared" si="712"/>
        <v>0</v>
      </c>
      <c r="AB4926" s="51">
        <f t="shared" si="713"/>
        <v>0</v>
      </c>
      <c r="AC4926" s="52">
        <f t="shared" si="714"/>
        <v>432</v>
      </c>
      <c r="AD4926" s="53">
        <f>(ROUND(AC4926-AC4925,1)/AC4925)</f>
        <v>0.18681318681318682</v>
      </c>
    </row>
    <row r="4927" spans="1:30" x14ac:dyDescent="0.25">
      <c r="A4927" s="46" t="s">
        <v>30</v>
      </c>
      <c r="B4927" s="47">
        <v>16</v>
      </c>
      <c r="C4927" s="48" t="s">
        <v>6</v>
      </c>
      <c r="D4927" s="49">
        <v>100</v>
      </c>
      <c r="E4927" s="49">
        <v>0</v>
      </c>
      <c r="F4927" s="49">
        <v>0</v>
      </c>
      <c r="G4927" s="49">
        <v>0</v>
      </c>
      <c r="H4927" s="49">
        <v>0</v>
      </c>
      <c r="I4927" s="50">
        <v>20</v>
      </c>
      <c r="J4927" s="50">
        <v>60</v>
      </c>
      <c r="K4927" s="50">
        <v>0</v>
      </c>
      <c r="L4927" s="50">
        <v>0</v>
      </c>
      <c r="M4927" s="50">
        <v>0</v>
      </c>
      <c r="N4927" s="51">
        <f>D4927*$D$5</f>
        <v>140</v>
      </c>
      <c r="O4927" s="51">
        <f>E4927*$E$5</f>
        <v>0</v>
      </c>
      <c r="P4927" s="51">
        <f>F4927*$F$5</f>
        <v>0</v>
      </c>
      <c r="Q4927" s="51">
        <f>G4927*$G$5</f>
        <v>0</v>
      </c>
      <c r="R4927" s="51">
        <f>H4927*$H$5</f>
        <v>0</v>
      </c>
      <c r="S4927" s="51">
        <f>(N4927/100)*(I4927*$I$5)+(N4927/100)*(J4927*$J$5)</f>
        <v>224</v>
      </c>
      <c r="T4927" s="51">
        <f>(O4927/100)*(K4927*$K$5)</f>
        <v>0</v>
      </c>
      <c r="U4927" s="51">
        <f>(P4927/100)*(K4927*$K$5)+(P4927/100)*(L4927*$L$5)</f>
        <v>0</v>
      </c>
      <c r="V4927" s="51">
        <f>(Q4927/100)*(L4927*$L$5)</f>
        <v>0</v>
      </c>
      <c r="W4927" s="51">
        <f>(R4927/100)*(K4927*$K$5)+(R4927/100)*(L4927*$L$5)</f>
        <v>0</v>
      </c>
      <c r="X4927" s="51">
        <f t="shared" ref="X4927:X4958" si="715">N4927+S4927</f>
        <v>364</v>
      </c>
      <c r="Y4927" s="51">
        <f t="shared" ref="Y4927:Y4958" si="716">O4927+T4927</f>
        <v>0</v>
      </c>
      <c r="Z4927" s="51">
        <f t="shared" ref="Z4927:Z4958" si="717">P4927+U4927</f>
        <v>0</v>
      </c>
      <c r="AA4927" s="51">
        <f t="shared" ref="AA4927:AA4958" si="718">Q4927+V4927</f>
        <v>0</v>
      </c>
      <c r="AB4927" s="51">
        <f t="shared" ref="AB4927:AB4958" si="719">R4927+W4927</f>
        <v>0</v>
      </c>
      <c r="AC4927" s="52">
        <f t="shared" ref="AC4927:AC4958" si="720">ROUND(X4927+Y4927+Z4927+AA4927+AB4927,1)</f>
        <v>364</v>
      </c>
      <c r="AD4927" s="53">
        <f>(ROUND(AC4927-AC4925,1)/AC4925)</f>
        <v>0</v>
      </c>
    </row>
    <row r="4928" spans="1:30" x14ac:dyDescent="0.25">
      <c r="A4928" s="46" t="s">
        <v>31</v>
      </c>
      <c r="B4928" s="47">
        <v>0</v>
      </c>
      <c r="C4928" s="48" t="s">
        <v>7</v>
      </c>
      <c r="D4928" s="49">
        <v>100</v>
      </c>
      <c r="E4928" s="49">
        <v>0</v>
      </c>
      <c r="F4928" s="49">
        <v>0</v>
      </c>
      <c r="G4928" s="49">
        <v>0</v>
      </c>
      <c r="H4928" s="49">
        <v>0</v>
      </c>
      <c r="I4928" s="50">
        <v>20</v>
      </c>
      <c r="J4928" s="50">
        <v>60</v>
      </c>
      <c r="K4928" s="50">
        <v>0</v>
      </c>
      <c r="L4928" s="50">
        <v>0</v>
      </c>
      <c r="M4928" s="50">
        <v>0</v>
      </c>
      <c r="N4928" s="51">
        <f>D4928*$D$6</f>
        <v>140</v>
      </c>
      <c r="O4928" s="51">
        <f>E4928*$E$6</f>
        <v>0</v>
      </c>
      <c r="P4928" s="51">
        <f>F4928*$F$6</f>
        <v>0</v>
      </c>
      <c r="Q4928" s="51">
        <f>G4928*$G$6</f>
        <v>0</v>
      </c>
      <c r="R4928" s="51">
        <f>H4928*$H$6</f>
        <v>0</v>
      </c>
      <c r="S4928" s="51">
        <f>(N4928/100)*(I4928*$I$6)+(N4928/100)*(J4928*$J$6)</f>
        <v>224</v>
      </c>
      <c r="T4928" s="51">
        <f>(O4928/100)*(K4928*$K$6)</f>
        <v>0</v>
      </c>
      <c r="U4928" s="51">
        <f>(P4928/100)*(K4928*$K$6)+(P4928/100)*(L4928*$L$6)</f>
        <v>0</v>
      </c>
      <c r="V4928" s="51">
        <f>(Q4928/100)*(L4928*$L$6)</f>
        <v>0</v>
      </c>
      <c r="W4928" s="51">
        <f>(R4928/100)*(K4928*$K$6)+(R4928/100)*(L4928*$L$6)</f>
        <v>0</v>
      </c>
      <c r="X4928" s="51">
        <f t="shared" si="715"/>
        <v>364</v>
      </c>
      <c r="Y4928" s="51">
        <f t="shared" si="716"/>
        <v>0</v>
      </c>
      <c r="Z4928" s="51">
        <f t="shared" si="717"/>
        <v>0</v>
      </c>
      <c r="AA4928" s="51">
        <f t="shared" si="718"/>
        <v>0</v>
      </c>
      <c r="AB4928" s="51">
        <f t="shared" si="719"/>
        <v>0</v>
      </c>
      <c r="AC4928" s="52">
        <f t="shared" si="720"/>
        <v>364</v>
      </c>
      <c r="AD4928" s="53">
        <f>(ROUND(AC4928-AC4925,1)/AC4925)</f>
        <v>0</v>
      </c>
    </row>
    <row r="4929" spans="1:30" x14ac:dyDescent="0.25">
      <c r="A4929" s="46" t="s">
        <v>32</v>
      </c>
      <c r="B4929" s="47">
        <v>0</v>
      </c>
      <c r="C4929" s="48" t="s">
        <v>8</v>
      </c>
      <c r="D4929" s="49">
        <v>100</v>
      </c>
      <c r="E4929" s="49">
        <v>0</v>
      </c>
      <c r="F4929" s="49">
        <v>0</v>
      </c>
      <c r="G4929" s="49">
        <v>0</v>
      </c>
      <c r="H4929" s="49">
        <v>0</v>
      </c>
      <c r="I4929" s="50">
        <v>20</v>
      </c>
      <c r="J4929" s="50">
        <v>60</v>
      </c>
      <c r="K4929" s="50">
        <v>0</v>
      </c>
      <c r="L4929" s="50">
        <v>0</v>
      </c>
      <c r="M4929" s="50">
        <v>0</v>
      </c>
      <c r="N4929" s="51">
        <f>D4929*$D$7</f>
        <v>140</v>
      </c>
      <c r="O4929" s="51">
        <f>E4929*$E$7</f>
        <v>0</v>
      </c>
      <c r="P4929" s="51">
        <f>F4929*$F$7</f>
        <v>0</v>
      </c>
      <c r="Q4929" s="51">
        <f>G4929*$G$7</f>
        <v>0</v>
      </c>
      <c r="R4929" s="51">
        <f>H4929*$H$7</f>
        <v>0</v>
      </c>
      <c r="S4929" s="51">
        <f>(N4929/100)*(I4929*$I$7)+(N4929/100)*(J4929*$J$7)</f>
        <v>224</v>
      </c>
      <c r="T4929" s="51">
        <f>(O4929/100)*(K4929*$K$7)</f>
        <v>0</v>
      </c>
      <c r="U4929" s="51">
        <f>(P4929/100)*(K4929*$K$7)+(P4929/100)*(L4929*$L$7)</f>
        <v>0</v>
      </c>
      <c r="V4929" s="51">
        <f>(Q4929/100)*(L4929*$L$7)</f>
        <v>0</v>
      </c>
      <c r="W4929" s="51">
        <f>(R4929/100)*(K4929*$K$7)+(R4929/100)*(L4929*$L$7)</f>
        <v>0</v>
      </c>
      <c r="X4929" s="51">
        <f t="shared" si="715"/>
        <v>364</v>
      </c>
      <c r="Y4929" s="51">
        <f t="shared" si="716"/>
        <v>0</v>
      </c>
      <c r="Z4929" s="51">
        <f t="shared" si="717"/>
        <v>0</v>
      </c>
      <c r="AA4929" s="51">
        <f t="shared" si="718"/>
        <v>0</v>
      </c>
      <c r="AB4929" s="51">
        <f t="shared" si="719"/>
        <v>0</v>
      </c>
      <c r="AC4929" s="52">
        <f t="shared" si="720"/>
        <v>364</v>
      </c>
      <c r="AD4929" s="53">
        <f>(ROUND(AC4929-AC4925,1)/AC4925)</f>
        <v>0</v>
      </c>
    </row>
    <row r="4930" spans="1:30" x14ac:dyDescent="0.25">
      <c r="A4930" s="46" t="s">
        <v>33</v>
      </c>
      <c r="B4930" s="47"/>
      <c r="C4930" s="48" t="s">
        <v>9</v>
      </c>
      <c r="D4930" s="49">
        <v>100</v>
      </c>
      <c r="E4930" s="49">
        <v>0</v>
      </c>
      <c r="F4930" s="49">
        <v>0</v>
      </c>
      <c r="G4930" s="49">
        <v>0</v>
      </c>
      <c r="H4930" s="49">
        <v>0</v>
      </c>
      <c r="I4930" s="50">
        <v>20</v>
      </c>
      <c r="J4930" s="50">
        <v>60</v>
      </c>
      <c r="K4930" s="50">
        <v>0</v>
      </c>
      <c r="L4930" s="50">
        <v>0</v>
      </c>
      <c r="M4930" s="50">
        <v>0</v>
      </c>
      <c r="N4930" s="51">
        <f>D4930*$D$8</f>
        <v>140</v>
      </c>
      <c r="O4930" s="51">
        <f>E4930*$E$8</f>
        <v>0</v>
      </c>
      <c r="P4930" s="51">
        <f>F4930*$F$8</f>
        <v>0</v>
      </c>
      <c r="Q4930" s="51">
        <f>G4930*$G$8</f>
        <v>0</v>
      </c>
      <c r="R4930" s="51">
        <f>H4930*$H$8</f>
        <v>0</v>
      </c>
      <c r="S4930" s="51">
        <f>(N4930/100)*(I4930*$I$8)+(N4930/100)*(J4930*$J$8)</f>
        <v>224</v>
      </c>
      <c r="T4930" s="51">
        <f>(O4930/100)*(K4930*$K$8)</f>
        <v>0</v>
      </c>
      <c r="U4930" s="51">
        <f>(P4930/100)*(K4930*$K$8)+(P4930/100)*(L4930*$L$8)</f>
        <v>0</v>
      </c>
      <c r="V4930" s="51">
        <f>(Q4930/100)*(L4930*$L$8)</f>
        <v>0</v>
      </c>
      <c r="W4930" s="51">
        <f>(R4930/100)*(K4930*$K$8)+(R4930/100)*(L4930*$L$8)</f>
        <v>0</v>
      </c>
      <c r="X4930" s="51">
        <f t="shared" si="715"/>
        <v>364</v>
      </c>
      <c r="Y4930" s="51">
        <f t="shared" si="716"/>
        <v>0</v>
      </c>
      <c r="Z4930" s="51">
        <f t="shared" si="717"/>
        <v>0</v>
      </c>
      <c r="AA4930" s="51">
        <f t="shared" si="718"/>
        <v>0</v>
      </c>
      <c r="AB4930" s="51">
        <f t="shared" si="719"/>
        <v>0</v>
      </c>
      <c r="AC4930" s="52">
        <f t="shared" si="720"/>
        <v>364</v>
      </c>
      <c r="AD4930" s="53">
        <f>(ROUND(AC4930-AC4925,1)/AC4925)</f>
        <v>0</v>
      </c>
    </row>
    <row r="4931" spans="1:30" x14ac:dyDescent="0.25">
      <c r="A4931" s="46" t="s">
        <v>34</v>
      </c>
      <c r="B4931" s="47"/>
      <c r="C4931" s="48" t="s">
        <v>10</v>
      </c>
      <c r="D4931" s="49">
        <v>50</v>
      </c>
      <c r="E4931" s="49">
        <v>100</v>
      </c>
      <c r="F4931" s="49">
        <v>0</v>
      </c>
      <c r="G4931" s="49">
        <v>0</v>
      </c>
      <c r="H4931" s="49">
        <v>0</v>
      </c>
      <c r="I4931" s="50">
        <v>20</v>
      </c>
      <c r="J4931" s="50">
        <v>60</v>
      </c>
      <c r="K4931" s="50">
        <v>100</v>
      </c>
      <c r="L4931" s="50">
        <v>0</v>
      </c>
      <c r="M4931" s="50">
        <v>0</v>
      </c>
      <c r="N4931" s="51">
        <f>D4931*$D$9</f>
        <v>67.5</v>
      </c>
      <c r="O4931" s="51">
        <f>E4931*$E$9</f>
        <v>135</v>
      </c>
      <c r="P4931" s="51">
        <f>F4931*$F$9</f>
        <v>0</v>
      </c>
      <c r="Q4931" s="51">
        <f>G4931*$G$9</f>
        <v>0</v>
      </c>
      <c r="R4931" s="51">
        <f>H4931*$H$9</f>
        <v>0</v>
      </c>
      <c r="S4931" s="51">
        <f>(N4931/100)*(I4931*$I$9)+(N4931/100)*(J4931*$J$9)</f>
        <v>54</v>
      </c>
      <c r="T4931" s="51">
        <f>(O4931/100)*(K4931*$K$9)</f>
        <v>189</v>
      </c>
      <c r="U4931" s="51">
        <f>(P4931/100)*(K4931*$K$9)+(P4931/100)*(L4931*$L$9)</f>
        <v>0</v>
      </c>
      <c r="V4931" s="51">
        <f>(Q4931/100)*(L4931*$L$9)</f>
        <v>0</v>
      </c>
      <c r="W4931" s="51">
        <f>(R4931/100)*(K4931*$K$9)+(R4931/100)*(L4931*$L$9)</f>
        <v>0</v>
      </c>
      <c r="X4931" s="51">
        <f t="shared" si="715"/>
        <v>121.5</v>
      </c>
      <c r="Y4931" s="51">
        <f t="shared" si="716"/>
        <v>324</v>
      </c>
      <c r="Z4931" s="51">
        <f t="shared" si="717"/>
        <v>0</v>
      </c>
      <c r="AA4931" s="51">
        <f t="shared" si="718"/>
        <v>0</v>
      </c>
      <c r="AB4931" s="51">
        <f t="shared" si="719"/>
        <v>0</v>
      </c>
      <c r="AC4931" s="52">
        <f t="shared" si="720"/>
        <v>445.5</v>
      </c>
      <c r="AD4931" s="53">
        <f>(ROUND(AC4931-AC4925,1)/AC4925)</f>
        <v>0.22390109890109891</v>
      </c>
    </row>
    <row r="4932" spans="1:30" x14ac:dyDescent="0.25">
      <c r="A4932" s="46" t="s">
        <v>35</v>
      </c>
      <c r="B4932" s="47"/>
      <c r="C4932" s="48" t="s">
        <v>11</v>
      </c>
      <c r="D4932" s="49">
        <v>50</v>
      </c>
      <c r="E4932" s="49">
        <v>0</v>
      </c>
      <c r="F4932" s="49">
        <v>100</v>
      </c>
      <c r="G4932" s="49">
        <v>0</v>
      </c>
      <c r="H4932" s="49">
        <v>0</v>
      </c>
      <c r="I4932" s="50">
        <v>20</v>
      </c>
      <c r="J4932" s="50">
        <v>60</v>
      </c>
      <c r="K4932" s="50">
        <v>50</v>
      </c>
      <c r="L4932" s="50">
        <v>50</v>
      </c>
      <c r="M4932" s="50">
        <v>0</v>
      </c>
      <c r="N4932" s="51">
        <f>D4932*$D$10</f>
        <v>67.5</v>
      </c>
      <c r="O4932" s="51">
        <f>E4932*$E$10</f>
        <v>0</v>
      </c>
      <c r="P4932" s="51">
        <f>F4932*$F$10</f>
        <v>135</v>
      </c>
      <c r="Q4932" s="51">
        <f>G4932*$G$10</f>
        <v>0</v>
      </c>
      <c r="R4932" s="51">
        <f>H4932*$H$10</f>
        <v>0</v>
      </c>
      <c r="S4932" s="51">
        <f>(N4932/100)*(I4932*$I$10)+(N4932/100)*(J4932*$J$10)</f>
        <v>54</v>
      </c>
      <c r="T4932" s="51">
        <f>(O4932/100)*(K4932*$J$10)</f>
        <v>0</v>
      </c>
      <c r="U4932" s="51">
        <f>(P4932/100)*(K4932*$K$10)+(P4932/100)*(L4932*$L$10)</f>
        <v>189</v>
      </c>
      <c r="V4932" s="51">
        <f>(Q4932/100)*(L4932*$L$10)</f>
        <v>0</v>
      </c>
      <c r="W4932" s="51">
        <f>(R4932/100)*(K4932*$K$10)+(R4932/100)*(L4932*$L$10)</f>
        <v>0</v>
      </c>
      <c r="X4932" s="51">
        <f t="shared" si="715"/>
        <v>121.5</v>
      </c>
      <c r="Y4932" s="51">
        <f t="shared" si="716"/>
        <v>0</v>
      </c>
      <c r="Z4932" s="51">
        <f t="shared" si="717"/>
        <v>324</v>
      </c>
      <c r="AA4932" s="51">
        <f t="shared" si="718"/>
        <v>0</v>
      </c>
      <c r="AB4932" s="51">
        <f t="shared" si="719"/>
        <v>0</v>
      </c>
      <c r="AC4932" s="52">
        <f t="shared" si="720"/>
        <v>445.5</v>
      </c>
      <c r="AD4932" s="53">
        <f>(ROUND(AC4932-AC4925,1)/AC4925)</f>
        <v>0.22390109890109891</v>
      </c>
    </row>
    <row r="4933" spans="1:30" x14ac:dyDescent="0.25">
      <c r="A4933" s="46" t="s">
        <v>36</v>
      </c>
      <c r="B4933" s="47"/>
      <c r="C4933" s="48" t="s">
        <v>12</v>
      </c>
      <c r="D4933" s="49">
        <v>50</v>
      </c>
      <c r="E4933" s="49">
        <v>0</v>
      </c>
      <c r="F4933" s="49">
        <v>0</v>
      </c>
      <c r="G4933" s="49">
        <v>100</v>
      </c>
      <c r="H4933" s="49">
        <v>0</v>
      </c>
      <c r="I4933" s="50">
        <v>20</v>
      </c>
      <c r="J4933" s="50">
        <v>60</v>
      </c>
      <c r="K4933" s="50">
        <v>0</v>
      </c>
      <c r="L4933" s="50">
        <v>100</v>
      </c>
      <c r="M4933" s="50">
        <v>0</v>
      </c>
      <c r="N4933" s="51">
        <f>D4933*$D$11</f>
        <v>67.5</v>
      </c>
      <c r="O4933" s="51">
        <f>E4933*$E$11</f>
        <v>0</v>
      </c>
      <c r="P4933" s="51">
        <f>F4933*$F$11</f>
        <v>0</v>
      </c>
      <c r="Q4933" s="51">
        <f>G4933*$G$11</f>
        <v>135</v>
      </c>
      <c r="R4933" s="51">
        <f>H4933*$H$11</f>
        <v>0</v>
      </c>
      <c r="S4933" s="51">
        <f>(N4933/100)*(I4933*$I$11)+(N4933/100)*(J4933*$J$11)</f>
        <v>54</v>
      </c>
      <c r="T4933" s="51">
        <f>(O4933/100)*(K4933*$K$11)</f>
        <v>0</v>
      </c>
      <c r="U4933" s="51">
        <f>(P4933/100)*(K4933*$K$11)+(P4933/100)*(L4933*$L$11)</f>
        <v>0</v>
      </c>
      <c r="V4933" s="51">
        <f>(Q4933/100)*(L4933*$L$11)</f>
        <v>189</v>
      </c>
      <c r="W4933" s="51">
        <f>(R4933/100)*(K4933*$K$11)+(R4933/100)*(L4933*$L$11)</f>
        <v>0</v>
      </c>
      <c r="X4933" s="51">
        <f t="shared" si="715"/>
        <v>121.5</v>
      </c>
      <c r="Y4933" s="51">
        <f t="shared" si="716"/>
        <v>0</v>
      </c>
      <c r="Z4933" s="51">
        <f t="shared" si="717"/>
        <v>0</v>
      </c>
      <c r="AA4933" s="51">
        <f t="shared" si="718"/>
        <v>324</v>
      </c>
      <c r="AB4933" s="51">
        <f t="shared" si="719"/>
        <v>0</v>
      </c>
      <c r="AC4933" s="52">
        <f t="shared" si="720"/>
        <v>445.5</v>
      </c>
      <c r="AD4933" s="53">
        <f>(ROUND(AC4933-AC4925,1)/AC4925)</f>
        <v>0.22390109890109891</v>
      </c>
    </row>
    <row r="4934" spans="1:30" x14ac:dyDescent="0.25">
      <c r="A4934" s="46" t="s">
        <v>37</v>
      </c>
      <c r="B4934" s="47"/>
      <c r="C4934" s="48" t="s">
        <v>13</v>
      </c>
      <c r="D4934" s="49">
        <v>50</v>
      </c>
      <c r="E4934" s="49">
        <v>0</v>
      </c>
      <c r="F4934" s="49">
        <v>0</v>
      </c>
      <c r="G4934" s="49">
        <v>0</v>
      </c>
      <c r="H4934" s="49">
        <v>100</v>
      </c>
      <c r="I4934" s="50">
        <v>20</v>
      </c>
      <c r="J4934" s="50">
        <v>60</v>
      </c>
      <c r="K4934" s="50">
        <v>50</v>
      </c>
      <c r="L4934" s="50">
        <v>50</v>
      </c>
      <c r="M4934" s="50">
        <v>0</v>
      </c>
      <c r="N4934" s="51">
        <f>D4934*$D$12</f>
        <v>67.5</v>
      </c>
      <c r="O4934" s="51">
        <f>E4934*$E$12</f>
        <v>0</v>
      </c>
      <c r="P4934" s="51">
        <f>F4934*$F$12</f>
        <v>0</v>
      </c>
      <c r="Q4934" s="51">
        <f>G4934*$G$12</f>
        <v>0</v>
      </c>
      <c r="R4934" s="51">
        <f>H4934*$H$12</f>
        <v>135</v>
      </c>
      <c r="S4934" s="51">
        <f>(N4934/100)*(I4934*$I$12)+(N4934/100)*(J4934*$J$12)</f>
        <v>54</v>
      </c>
      <c r="T4934" s="51">
        <f>(O4934/100)*(K4934*$K$12)</f>
        <v>0</v>
      </c>
      <c r="U4934" s="51">
        <f>(P4934/100)*(K4934*$K$12)+(P4934/100)*(L4934*$L$12)</f>
        <v>0</v>
      </c>
      <c r="V4934" s="51">
        <f>(Q4934/100)*(L4934*$L$12)</f>
        <v>0</v>
      </c>
      <c r="W4934" s="51">
        <f>(R4934/100)*(K4934*$K$12)+(R4934/100)*(L4934*$L$12)</f>
        <v>189</v>
      </c>
      <c r="X4934" s="51">
        <f t="shared" si="715"/>
        <v>121.5</v>
      </c>
      <c r="Y4934" s="51">
        <f t="shared" si="716"/>
        <v>0</v>
      </c>
      <c r="Z4934" s="51">
        <f t="shared" si="717"/>
        <v>0</v>
      </c>
      <c r="AA4934" s="51">
        <f t="shared" si="718"/>
        <v>0</v>
      </c>
      <c r="AB4934" s="51">
        <f t="shared" si="719"/>
        <v>324</v>
      </c>
      <c r="AC4934" s="52">
        <f t="shared" si="720"/>
        <v>445.5</v>
      </c>
      <c r="AD4934" s="53">
        <f>(ROUND(AC4934-AC4925,1)/AC4925)</f>
        <v>0.22390109890109891</v>
      </c>
    </row>
    <row r="4935" spans="1:30" x14ac:dyDescent="0.25">
      <c r="A4935" s="46" t="s">
        <v>38</v>
      </c>
      <c r="B4935" s="47"/>
      <c r="C4935" s="48" t="s">
        <v>14</v>
      </c>
      <c r="D4935" s="49">
        <v>100</v>
      </c>
      <c r="E4935" s="49">
        <v>0</v>
      </c>
      <c r="F4935" s="49">
        <v>0</v>
      </c>
      <c r="G4935" s="49">
        <v>0</v>
      </c>
      <c r="H4935" s="49">
        <v>0</v>
      </c>
      <c r="I4935" s="50">
        <v>0</v>
      </c>
      <c r="J4935" s="50">
        <v>0</v>
      </c>
      <c r="K4935" s="50">
        <v>0</v>
      </c>
      <c r="L4935" s="50">
        <v>0</v>
      </c>
      <c r="M4935" s="50">
        <v>98</v>
      </c>
      <c r="N4935" s="51">
        <f>D4935*$D$13</f>
        <v>135</v>
      </c>
      <c r="O4935" s="51">
        <f>E4935*$E$13</f>
        <v>0</v>
      </c>
      <c r="P4935" s="51">
        <f>F4935*$F$13</f>
        <v>0</v>
      </c>
      <c r="Q4935" s="51">
        <f>G4935*$G$13</f>
        <v>0</v>
      </c>
      <c r="R4935" s="51">
        <f>H4935*$H$13</f>
        <v>0</v>
      </c>
      <c r="S4935" s="51">
        <f>(N4935/100)*(I4935*$I$13)+(N4935/100)*(J4935*$J$13)+(N4935/100)*(M4935*$M$13)</f>
        <v>264.60000000000002</v>
      </c>
      <c r="T4935" s="51">
        <f>(O4935/100)*(K4935*$K$13)+(O4935/100)*(M4935*$M$13)</f>
        <v>0</v>
      </c>
      <c r="U4935" s="51">
        <f>(P4935/100)*(K4935*$K$13)+(P4935/100)*(L4935*$L$13)+(P4935/100)*(M4935*$M$13)</f>
        <v>0</v>
      </c>
      <c r="V4935" s="51">
        <f>(Q4935/100)*(L4935*$L$13)+(Q4935/100)*(M4935*$M$13)</f>
        <v>0</v>
      </c>
      <c r="W4935" s="51">
        <f>(R4935/100)*(K4935*$K$13)+(R4935/100)*(L4935*$L$13)+(R4935/100)*(M4935*$M$13)</f>
        <v>0</v>
      </c>
      <c r="X4935" s="51">
        <f t="shared" si="715"/>
        <v>399.6</v>
      </c>
      <c r="Y4935" s="51">
        <f t="shared" si="716"/>
        <v>0</v>
      </c>
      <c r="Z4935" s="51">
        <f t="shared" si="717"/>
        <v>0</v>
      </c>
      <c r="AA4935" s="51">
        <f t="shared" si="718"/>
        <v>0</v>
      </c>
      <c r="AB4935" s="51">
        <f t="shared" si="719"/>
        <v>0</v>
      </c>
      <c r="AC4935" s="52">
        <f t="shared" si="720"/>
        <v>399.6</v>
      </c>
      <c r="AD4935" s="53">
        <f>(ROUND(AC4935-AC4925,1)/AC4925)</f>
        <v>9.7802197802197802E-2</v>
      </c>
    </row>
    <row r="4936" spans="1:30" x14ac:dyDescent="0.25">
      <c r="A4936" s="46" t="s">
        <v>39</v>
      </c>
      <c r="B4936" s="47"/>
      <c r="C4936" s="48" t="s">
        <v>15</v>
      </c>
      <c r="D4936" s="49">
        <v>100</v>
      </c>
      <c r="E4936" s="49">
        <v>0</v>
      </c>
      <c r="F4936" s="49">
        <v>0</v>
      </c>
      <c r="G4936" s="49">
        <v>0</v>
      </c>
      <c r="H4936" s="49">
        <v>0</v>
      </c>
      <c r="I4936" s="50">
        <v>20</v>
      </c>
      <c r="J4936" s="50">
        <v>60</v>
      </c>
      <c r="K4936" s="50">
        <v>75</v>
      </c>
      <c r="L4936" s="50">
        <v>0</v>
      </c>
      <c r="M4936" s="50">
        <v>0</v>
      </c>
      <c r="N4936" s="51">
        <f>D4936*$D$14</f>
        <v>135</v>
      </c>
      <c r="O4936" s="51">
        <f>E4936*$E$14</f>
        <v>0</v>
      </c>
      <c r="P4936" s="51">
        <f>F4936*$F$14</f>
        <v>0</v>
      </c>
      <c r="Q4936" s="51">
        <f>G4936*$G$14</f>
        <v>0</v>
      </c>
      <c r="R4936" s="51">
        <f>H4936*$H$14</f>
        <v>0</v>
      </c>
      <c r="S4936" s="51">
        <f>(N4936/100)*(I4936*$I$14)+(N4936/100)*(J4936*$J$14)+(N4936/100)*(K4936*$K$14)</f>
        <v>310.5</v>
      </c>
      <c r="T4936" s="51">
        <f>(O4936/100)*(K4936*$K$14)</f>
        <v>0</v>
      </c>
      <c r="U4936" s="51">
        <f>(P4936/100)*(K4936*$K$14)+(P4936/100)*(L4936*$L$14)</f>
        <v>0</v>
      </c>
      <c r="V4936" s="51">
        <f>(Q4936/100)*(L4936*$L$14)</f>
        <v>0</v>
      </c>
      <c r="W4936" s="51">
        <f>(R4936/100)*(K4936*$L$14)+(R4936/100)*(L4936*$M$14)</f>
        <v>0</v>
      </c>
      <c r="X4936" s="51">
        <f t="shared" si="715"/>
        <v>445.5</v>
      </c>
      <c r="Y4936" s="51">
        <f t="shared" si="716"/>
        <v>0</v>
      </c>
      <c r="Z4936" s="51">
        <f t="shared" si="717"/>
        <v>0</v>
      </c>
      <c r="AA4936" s="51">
        <f t="shared" si="718"/>
        <v>0</v>
      </c>
      <c r="AB4936" s="51">
        <f t="shared" si="719"/>
        <v>0</v>
      </c>
      <c r="AC4936" s="52">
        <f t="shared" si="720"/>
        <v>445.5</v>
      </c>
      <c r="AD4936" s="53">
        <f>(ROUND(AC4936-AC4925,1)/AC4925)</f>
        <v>0.22390109890109891</v>
      </c>
    </row>
    <row r="4937" spans="1:30" x14ac:dyDescent="0.25">
      <c r="A4937" s="46"/>
      <c r="B4937" s="47"/>
      <c r="C4937" s="48" t="s">
        <v>16</v>
      </c>
      <c r="D4937" s="49">
        <v>100</v>
      </c>
      <c r="E4937" s="49">
        <v>0</v>
      </c>
      <c r="F4937" s="49">
        <v>0</v>
      </c>
      <c r="G4937" s="49">
        <v>0</v>
      </c>
      <c r="H4937" s="49">
        <v>0</v>
      </c>
      <c r="I4937" s="50">
        <v>20</v>
      </c>
      <c r="J4937" s="50">
        <v>60</v>
      </c>
      <c r="K4937" s="50">
        <v>0</v>
      </c>
      <c r="L4937" s="50">
        <v>75</v>
      </c>
      <c r="M4937" s="50">
        <v>0</v>
      </c>
      <c r="N4937" s="51">
        <f>D4937*$D$15</f>
        <v>135</v>
      </c>
      <c r="O4937" s="51">
        <f>E4937*$E$15</f>
        <v>0</v>
      </c>
      <c r="P4937" s="51">
        <f>F4937*$F$15</f>
        <v>0</v>
      </c>
      <c r="Q4937" s="51">
        <f>G4937*$G$15</f>
        <v>0</v>
      </c>
      <c r="R4937" s="51">
        <f>H4937*$H$15</f>
        <v>0</v>
      </c>
      <c r="S4937" s="51">
        <f>(N4937/100)*(I4937*$I$15)+(N4937/100)*(J4937*$J$15)+(N4937/100)*(L4937*$L$15)</f>
        <v>310.5</v>
      </c>
      <c r="T4937" s="51">
        <f>(O4937/100)*(K4937*$K$15)</f>
        <v>0</v>
      </c>
      <c r="U4937" s="51">
        <f>(P4937/100)*(K4937*$K$15)+(P4937/100)*(L4937*$L$15)</f>
        <v>0</v>
      </c>
      <c r="V4937" s="51">
        <f>(Q4937/100)*(L4937*$L$15)</f>
        <v>0</v>
      </c>
      <c r="W4937" s="51">
        <f>(R4937/100)*(K4937*$K$15)+(R4937/100)*(L4937*$L$15)</f>
        <v>0</v>
      </c>
      <c r="X4937" s="51">
        <f t="shared" si="715"/>
        <v>445.5</v>
      </c>
      <c r="Y4937" s="51">
        <f t="shared" si="716"/>
        <v>0</v>
      </c>
      <c r="Z4937" s="51">
        <f t="shared" si="717"/>
        <v>0</v>
      </c>
      <c r="AA4937" s="51">
        <f t="shared" si="718"/>
        <v>0</v>
      </c>
      <c r="AB4937" s="51">
        <f t="shared" si="719"/>
        <v>0</v>
      </c>
      <c r="AC4937" s="52">
        <f t="shared" si="720"/>
        <v>445.5</v>
      </c>
      <c r="AD4937" s="53">
        <f>(ROUND(AC4937-AC4925,1)/AC4925)</f>
        <v>0.22390109890109891</v>
      </c>
    </row>
    <row r="4938" spans="1:30" x14ac:dyDescent="0.25">
      <c r="A4938" s="46"/>
      <c r="B4938" s="47"/>
      <c r="C4938" s="48" t="s">
        <v>17</v>
      </c>
      <c r="D4938" s="49">
        <v>100</v>
      </c>
      <c r="E4938" s="49">
        <v>0</v>
      </c>
      <c r="F4938" s="49">
        <v>0</v>
      </c>
      <c r="G4938" s="49">
        <v>0</v>
      </c>
      <c r="H4938" s="49">
        <v>0</v>
      </c>
      <c r="I4938" s="50">
        <v>20</v>
      </c>
      <c r="J4938" s="50">
        <v>80</v>
      </c>
      <c r="K4938" s="50">
        <v>0</v>
      </c>
      <c r="L4938" s="50">
        <v>0</v>
      </c>
      <c r="M4938" s="50">
        <v>0</v>
      </c>
      <c r="N4938" s="51">
        <f>D4938*$D$16</f>
        <v>135</v>
      </c>
      <c r="O4938" s="51">
        <f>E4938*$E$16</f>
        <v>0</v>
      </c>
      <c r="P4938" s="51">
        <f>F4938*$F$16</f>
        <v>0</v>
      </c>
      <c r="Q4938" s="51">
        <f>G4938*$G$16</f>
        <v>0</v>
      </c>
      <c r="R4938" s="51">
        <f>H4938*$H$16</f>
        <v>0</v>
      </c>
      <c r="S4938" s="51">
        <f>(N4938/100)*(I4938*$I$16)+(N4938/100)*(J4938*$J$16)</f>
        <v>297</v>
      </c>
      <c r="T4938" s="51">
        <f>(O4938/100)*(K4938*$K$16)</f>
        <v>0</v>
      </c>
      <c r="U4938" s="51">
        <f>(P4938/100)*(K4938*$K$16)+(P4938/100)*(L4938*$L$16)</f>
        <v>0</v>
      </c>
      <c r="V4938" s="51">
        <f>(Q4938/100)*(L4938*$L$16)</f>
        <v>0</v>
      </c>
      <c r="W4938" s="51">
        <f>(R4938/100)*(K4938*$K$16)+(R4938/100)*(L4938*$L$16)</f>
        <v>0</v>
      </c>
      <c r="X4938" s="51">
        <f t="shared" si="715"/>
        <v>432</v>
      </c>
      <c r="Y4938" s="51">
        <f t="shared" si="716"/>
        <v>0</v>
      </c>
      <c r="Z4938" s="51">
        <f t="shared" si="717"/>
        <v>0</v>
      </c>
      <c r="AA4938" s="51">
        <f t="shared" si="718"/>
        <v>0</v>
      </c>
      <c r="AB4938" s="51">
        <f t="shared" si="719"/>
        <v>0</v>
      </c>
      <c r="AC4938" s="52">
        <f t="shared" si="720"/>
        <v>432</v>
      </c>
      <c r="AD4938" s="53">
        <f>(ROUND(AC4938-AC4925,1)/AC4925)</f>
        <v>0.18681318681318682</v>
      </c>
    </row>
    <row r="4939" spans="1:30" x14ac:dyDescent="0.25">
      <c r="A4939" s="46"/>
      <c r="B4939" s="47"/>
      <c r="C4939" s="48" t="s">
        <v>18</v>
      </c>
      <c r="D4939" s="49">
        <v>100</v>
      </c>
      <c r="E4939" s="49">
        <v>0</v>
      </c>
      <c r="F4939" s="49">
        <v>0</v>
      </c>
      <c r="G4939" s="49">
        <v>0</v>
      </c>
      <c r="H4939" s="49">
        <v>0</v>
      </c>
      <c r="I4939" s="50">
        <v>55</v>
      </c>
      <c r="J4939" s="50">
        <v>60</v>
      </c>
      <c r="K4939" s="50">
        <v>0</v>
      </c>
      <c r="L4939" s="50">
        <v>0</v>
      </c>
      <c r="M4939" s="50">
        <v>0</v>
      </c>
      <c r="N4939" s="51">
        <f>D4939*$D$17</f>
        <v>135</v>
      </c>
      <c r="O4939" s="51">
        <f>E4939*$E$17</f>
        <v>0</v>
      </c>
      <c r="P4939" s="51">
        <f>F4939*$F$17</f>
        <v>0</v>
      </c>
      <c r="Q4939" s="51">
        <f>G4939*$G$17</f>
        <v>0</v>
      </c>
      <c r="R4939" s="51">
        <f>H4939*$H$17</f>
        <v>0</v>
      </c>
      <c r="S4939" s="51">
        <f>(N4939/100)*(I4939*$I$17)+(N4939/100)*(J4939*$J$17)</f>
        <v>266.625</v>
      </c>
      <c r="T4939" s="51">
        <f>(O4939/100)*(K4939*$K$17)</f>
        <v>0</v>
      </c>
      <c r="U4939" s="51">
        <f>(P4939/100)*(K4939*$K$17)+(P4939/100)*(L4939*$L$17)</f>
        <v>0</v>
      </c>
      <c r="V4939" s="51">
        <f>(Q4939/100)*(L4939*$L$17)</f>
        <v>0</v>
      </c>
      <c r="W4939" s="51">
        <f>(R4939/100)*(K4939*$K$17)+(R4939/100)*(L4939*$L$17)</f>
        <v>0</v>
      </c>
      <c r="X4939" s="51">
        <f t="shared" si="715"/>
        <v>401.625</v>
      </c>
      <c r="Y4939" s="51">
        <f t="shared" si="716"/>
        <v>0</v>
      </c>
      <c r="Z4939" s="51">
        <f t="shared" si="717"/>
        <v>0</v>
      </c>
      <c r="AA4939" s="51">
        <f t="shared" si="718"/>
        <v>0</v>
      </c>
      <c r="AB4939" s="51">
        <f t="shared" si="719"/>
        <v>0</v>
      </c>
      <c r="AC4939" s="52">
        <f t="shared" si="720"/>
        <v>401.6</v>
      </c>
      <c r="AD4939" s="53">
        <f>(ROUND(AC4939-AC4925,1)/AC4925)</f>
        <v>0.1032967032967033</v>
      </c>
    </row>
    <row r="4940" spans="1:30" x14ac:dyDescent="0.25">
      <c r="A4940" s="54" t="s">
        <v>19</v>
      </c>
      <c r="B4940" s="72" t="s">
        <v>394</v>
      </c>
      <c r="C4940" s="38" t="s">
        <v>4</v>
      </c>
      <c r="D4940" s="39">
        <v>90</v>
      </c>
      <c r="E4940" s="39">
        <v>0</v>
      </c>
      <c r="F4940" s="39">
        <v>0</v>
      </c>
      <c r="G4940" s="39">
        <v>0</v>
      </c>
      <c r="H4940" s="39">
        <v>0</v>
      </c>
      <c r="I4940" s="40">
        <v>30</v>
      </c>
      <c r="J4940" s="40">
        <v>50</v>
      </c>
      <c r="K4940" s="40">
        <v>0</v>
      </c>
      <c r="L4940" s="40">
        <v>0</v>
      </c>
      <c r="M4940" s="40">
        <v>0</v>
      </c>
      <c r="N4940" s="41">
        <f>D4940*$D$3</f>
        <v>125.99999999999999</v>
      </c>
      <c r="O4940" s="41">
        <f>E4940*$E$3</f>
        <v>0</v>
      </c>
      <c r="P4940" s="41">
        <f>F4940*$F$3</f>
        <v>0</v>
      </c>
      <c r="Q4940" s="41">
        <f>G4940*$G$3</f>
        <v>0</v>
      </c>
      <c r="R4940" s="41">
        <f>H4940*$H$3</f>
        <v>0</v>
      </c>
      <c r="S4940" s="41">
        <f>(N4940/100)*(I4940*$I$3)+(N4940/100)*(J4940*$J$3)</f>
        <v>201.59999999999997</v>
      </c>
      <c r="T4940" s="41">
        <f>(O4940/100)*(K4940*$K$3)</f>
        <v>0</v>
      </c>
      <c r="U4940" s="41">
        <f>(P4940/100)*(K4940*$K$3)+(P4940/100)*(L4940*$L$3)</f>
        <v>0</v>
      </c>
      <c r="V4940" s="41">
        <f>(Q4940/100)*(L4940*$L$3)</f>
        <v>0</v>
      </c>
      <c r="W4940" s="41">
        <f>(R4940/100)*(K4940*$K$3)+(R4940/100)*(L4940*$L$3)</f>
        <v>0</v>
      </c>
      <c r="X4940" s="41">
        <f t="shared" si="715"/>
        <v>327.59999999999997</v>
      </c>
      <c r="Y4940" s="41">
        <f t="shared" si="716"/>
        <v>0</v>
      </c>
      <c r="Z4940" s="41">
        <f t="shared" si="717"/>
        <v>0</v>
      </c>
      <c r="AA4940" s="41">
        <f t="shared" si="718"/>
        <v>0</v>
      </c>
      <c r="AB4940" s="41">
        <f t="shared" si="719"/>
        <v>0</v>
      </c>
      <c r="AC4940" s="42">
        <f t="shared" si="720"/>
        <v>327.60000000000002</v>
      </c>
      <c r="AD4940" s="67">
        <v>0</v>
      </c>
    </row>
    <row r="4941" spans="1:30" x14ac:dyDescent="0.25">
      <c r="A4941" s="46" t="s">
        <v>29</v>
      </c>
      <c r="B4941" s="47">
        <v>20</v>
      </c>
      <c r="C4941" s="48" t="s">
        <v>5</v>
      </c>
      <c r="D4941" s="49">
        <v>90</v>
      </c>
      <c r="E4941" s="49">
        <v>0</v>
      </c>
      <c r="F4941" s="49">
        <v>0</v>
      </c>
      <c r="G4941" s="49">
        <v>0</v>
      </c>
      <c r="H4941" s="49">
        <v>0</v>
      </c>
      <c r="I4941" s="50">
        <v>40</v>
      </c>
      <c r="J4941" s="50">
        <v>60</v>
      </c>
      <c r="K4941" s="50">
        <v>0</v>
      </c>
      <c r="L4941" s="50">
        <v>0</v>
      </c>
      <c r="M4941" s="50">
        <v>0</v>
      </c>
      <c r="N4941" s="51">
        <f>D4941*$D$4</f>
        <v>121.50000000000001</v>
      </c>
      <c r="O4941" s="51">
        <f>E4941*$E$4</f>
        <v>0</v>
      </c>
      <c r="P4941" s="51">
        <f>F4941*$F$4</f>
        <v>0</v>
      </c>
      <c r="Q4941" s="51">
        <f>G4941*$G$4</f>
        <v>0</v>
      </c>
      <c r="R4941" s="51">
        <f>H4941*$H$4</f>
        <v>0</v>
      </c>
      <c r="S4941" s="51">
        <f>(N4941/100)*(I4941*$I$4)+(N4941/100)*(J4941*$J$4)</f>
        <v>243</v>
      </c>
      <c r="T4941" s="51">
        <f>(O4941/100)*(K4941*$K$4)</f>
        <v>0</v>
      </c>
      <c r="U4941" s="51">
        <f>(P4941/100)*(K4941*$K$4)+(P4941/100)*(L4941*$L$4)</f>
        <v>0</v>
      </c>
      <c r="V4941" s="51">
        <f>(Q4941/100)*(L4941*$L$4)</f>
        <v>0</v>
      </c>
      <c r="W4941" s="51">
        <f>(R4941/100)*(K4941*$K$4)+(R4941/100)*(L4941*$L$4)</f>
        <v>0</v>
      </c>
      <c r="X4941" s="51">
        <f t="shared" si="715"/>
        <v>364.5</v>
      </c>
      <c r="Y4941" s="51">
        <f t="shared" si="716"/>
        <v>0</v>
      </c>
      <c r="Z4941" s="51">
        <f t="shared" si="717"/>
        <v>0</v>
      </c>
      <c r="AA4941" s="51">
        <f t="shared" si="718"/>
        <v>0</v>
      </c>
      <c r="AB4941" s="51">
        <f t="shared" si="719"/>
        <v>0</v>
      </c>
      <c r="AC4941" s="52">
        <f t="shared" si="720"/>
        <v>364.5</v>
      </c>
      <c r="AD4941" s="53">
        <f>(ROUND(AC4941-AC4940,1)/AC4940)</f>
        <v>0.11263736263736263</v>
      </c>
    </row>
    <row r="4942" spans="1:30" x14ac:dyDescent="0.25">
      <c r="A4942" s="46" t="s">
        <v>30</v>
      </c>
      <c r="B4942" s="47">
        <v>16</v>
      </c>
      <c r="C4942" s="48" t="s">
        <v>6</v>
      </c>
      <c r="D4942" s="49">
        <v>90</v>
      </c>
      <c r="E4942" s="49">
        <v>0</v>
      </c>
      <c r="F4942" s="49">
        <v>0</v>
      </c>
      <c r="G4942" s="49">
        <v>0</v>
      </c>
      <c r="H4942" s="49">
        <v>0</v>
      </c>
      <c r="I4942" s="50">
        <v>30</v>
      </c>
      <c r="J4942" s="50">
        <v>50</v>
      </c>
      <c r="K4942" s="50">
        <v>0</v>
      </c>
      <c r="L4942" s="50">
        <v>0</v>
      </c>
      <c r="M4942" s="50">
        <v>0</v>
      </c>
      <c r="N4942" s="51">
        <f>D4942*$D$5</f>
        <v>125.99999999999999</v>
      </c>
      <c r="O4942" s="51">
        <f>E4942*$E$5</f>
        <v>0</v>
      </c>
      <c r="P4942" s="51">
        <f>F4942*$F$5</f>
        <v>0</v>
      </c>
      <c r="Q4942" s="51">
        <f>G4942*$G$5</f>
        <v>0</v>
      </c>
      <c r="R4942" s="51">
        <f>H4942*$H$5</f>
        <v>0</v>
      </c>
      <c r="S4942" s="51">
        <f>(N4942/100)*(I4942*$I$5)+(N4942/100)*(J4942*$J$5)</f>
        <v>201.59999999999997</v>
      </c>
      <c r="T4942" s="51">
        <f>(O4942/100)*(K4942*$K$5)</f>
        <v>0</v>
      </c>
      <c r="U4942" s="51">
        <f>(P4942/100)*(K4942*$K$5)+(P4942/100)*(L4942*$L$5)</f>
        <v>0</v>
      </c>
      <c r="V4942" s="51">
        <f>(Q4942/100)*(L4942*$L$5)</f>
        <v>0</v>
      </c>
      <c r="W4942" s="51">
        <f>(R4942/100)*(K4942*$K$5)+(R4942/100)*(L4942*$L$5)</f>
        <v>0</v>
      </c>
      <c r="X4942" s="51">
        <f t="shared" si="715"/>
        <v>327.59999999999997</v>
      </c>
      <c r="Y4942" s="51">
        <f t="shared" si="716"/>
        <v>0</v>
      </c>
      <c r="Z4942" s="51">
        <f t="shared" si="717"/>
        <v>0</v>
      </c>
      <c r="AA4942" s="51">
        <f t="shared" si="718"/>
        <v>0</v>
      </c>
      <c r="AB4942" s="51">
        <f t="shared" si="719"/>
        <v>0</v>
      </c>
      <c r="AC4942" s="52">
        <f t="shared" si="720"/>
        <v>327.60000000000002</v>
      </c>
      <c r="AD4942" s="53">
        <f>(ROUND(AC4942-AC4940,1)/AC4940)</f>
        <v>0</v>
      </c>
    </row>
    <row r="4943" spans="1:30" x14ac:dyDescent="0.25">
      <c r="A4943" s="46" t="s">
        <v>31</v>
      </c>
      <c r="B4943" s="47">
        <v>0</v>
      </c>
      <c r="C4943" s="48" t="s">
        <v>7</v>
      </c>
      <c r="D4943" s="49">
        <v>90</v>
      </c>
      <c r="E4943" s="49">
        <v>0</v>
      </c>
      <c r="F4943" s="49">
        <v>0</v>
      </c>
      <c r="G4943" s="49">
        <v>0</v>
      </c>
      <c r="H4943" s="49">
        <v>0</v>
      </c>
      <c r="I4943" s="50">
        <v>30</v>
      </c>
      <c r="J4943" s="50">
        <v>50</v>
      </c>
      <c r="K4943" s="50">
        <v>0</v>
      </c>
      <c r="L4943" s="50">
        <v>0</v>
      </c>
      <c r="M4943" s="50">
        <v>0</v>
      </c>
      <c r="N4943" s="51">
        <f>D4943*$D$6</f>
        <v>125.99999999999999</v>
      </c>
      <c r="O4943" s="51">
        <f>E4943*$E$6</f>
        <v>0</v>
      </c>
      <c r="P4943" s="51">
        <f>F4943*$F$6</f>
        <v>0</v>
      </c>
      <c r="Q4943" s="51">
        <f>G4943*$G$6</f>
        <v>0</v>
      </c>
      <c r="R4943" s="51">
        <f>H4943*$H$6</f>
        <v>0</v>
      </c>
      <c r="S4943" s="51">
        <f>(N4943/100)*(I4943*$I$6)+(N4943/100)*(J4943*$J$6)</f>
        <v>201.59999999999997</v>
      </c>
      <c r="T4943" s="51">
        <f>(O4943/100)*(K4943*$K$6)</f>
        <v>0</v>
      </c>
      <c r="U4943" s="51">
        <f>(P4943/100)*(K4943*$K$6)+(P4943/100)*(L4943*$L$6)</f>
        <v>0</v>
      </c>
      <c r="V4943" s="51">
        <f>(Q4943/100)*(L4943*$L$6)</f>
        <v>0</v>
      </c>
      <c r="W4943" s="51">
        <f>(R4943/100)*(K4943*$K$6)+(R4943/100)*(L4943*$L$6)</f>
        <v>0</v>
      </c>
      <c r="X4943" s="51">
        <f t="shared" si="715"/>
        <v>327.59999999999997</v>
      </c>
      <c r="Y4943" s="51">
        <f t="shared" si="716"/>
        <v>0</v>
      </c>
      <c r="Z4943" s="51">
        <f t="shared" si="717"/>
        <v>0</v>
      </c>
      <c r="AA4943" s="51">
        <f t="shared" si="718"/>
        <v>0</v>
      </c>
      <c r="AB4943" s="51">
        <f t="shared" si="719"/>
        <v>0</v>
      </c>
      <c r="AC4943" s="52">
        <f t="shared" si="720"/>
        <v>327.60000000000002</v>
      </c>
      <c r="AD4943" s="53">
        <f>(ROUND(AC4943-AC4940,1)/AC4940)</f>
        <v>0</v>
      </c>
    </row>
    <row r="4944" spans="1:30" x14ac:dyDescent="0.25">
      <c r="A4944" s="46" t="s">
        <v>32</v>
      </c>
      <c r="B4944" s="47">
        <v>0</v>
      </c>
      <c r="C4944" s="48" t="s">
        <v>8</v>
      </c>
      <c r="D4944" s="49">
        <v>90</v>
      </c>
      <c r="E4944" s="49">
        <v>0</v>
      </c>
      <c r="F4944" s="49">
        <v>0</v>
      </c>
      <c r="G4944" s="49">
        <v>0</v>
      </c>
      <c r="H4944" s="49">
        <v>0</v>
      </c>
      <c r="I4944" s="50">
        <v>30</v>
      </c>
      <c r="J4944" s="50">
        <v>50</v>
      </c>
      <c r="K4944" s="50">
        <v>0</v>
      </c>
      <c r="L4944" s="50">
        <v>0</v>
      </c>
      <c r="M4944" s="50">
        <v>0</v>
      </c>
      <c r="N4944" s="51">
        <f>D4944*$D$7</f>
        <v>125.99999999999999</v>
      </c>
      <c r="O4944" s="51">
        <f>E4944*$E$7</f>
        <v>0</v>
      </c>
      <c r="P4944" s="51">
        <f>F4944*$F$7</f>
        <v>0</v>
      </c>
      <c r="Q4944" s="51">
        <f>G4944*$G$7</f>
        <v>0</v>
      </c>
      <c r="R4944" s="51">
        <f>H4944*$H$7</f>
        <v>0</v>
      </c>
      <c r="S4944" s="51">
        <f>(N4944/100)*(I4944*$I$7)+(N4944/100)*(J4944*$J$7)</f>
        <v>201.59999999999997</v>
      </c>
      <c r="T4944" s="51">
        <f>(O4944/100)*(K4944*$K$7)</f>
        <v>0</v>
      </c>
      <c r="U4944" s="51">
        <f>(P4944/100)*(K4944*$K$7)+(P4944/100)*(L4944*$L$7)</f>
        <v>0</v>
      </c>
      <c r="V4944" s="51">
        <f>(Q4944/100)*(L4944*$L$7)</f>
        <v>0</v>
      </c>
      <c r="W4944" s="51">
        <f>(R4944/100)*(K4944*$K$7)+(R4944/100)*(L4944*$L$7)</f>
        <v>0</v>
      </c>
      <c r="X4944" s="51">
        <f t="shared" si="715"/>
        <v>327.59999999999997</v>
      </c>
      <c r="Y4944" s="51">
        <f t="shared" si="716"/>
        <v>0</v>
      </c>
      <c r="Z4944" s="51">
        <f t="shared" si="717"/>
        <v>0</v>
      </c>
      <c r="AA4944" s="51">
        <f t="shared" si="718"/>
        <v>0</v>
      </c>
      <c r="AB4944" s="51">
        <f t="shared" si="719"/>
        <v>0</v>
      </c>
      <c r="AC4944" s="52">
        <f t="shared" si="720"/>
        <v>327.60000000000002</v>
      </c>
      <c r="AD4944" s="53">
        <f>(ROUND(AC4944-AC4940,1)/AC4940)</f>
        <v>0</v>
      </c>
    </row>
    <row r="4945" spans="1:30" x14ac:dyDescent="0.25">
      <c r="A4945" s="46" t="s">
        <v>33</v>
      </c>
      <c r="B4945" s="47"/>
      <c r="C4945" s="48" t="s">
        <v>9</v>
      </c>
      <c r="D4945" s="49">
        <v>90</v>
      </c>
      <c r="E4945" s="49">
        <v>0</v>
      </c>
      <c r="F4945" s="49">
        <v>0</v>
      </c>
      <c r="G4945" s="49">
        <v>0</v>
      </c>
      <c r="H4945" s="49">
        <v>0</v>
      </c>
      <c r="I4945" s="50">
        <v>30</v>
      </c>
      <c r="J4945" s="50">
        <v>50</v>
      </c>
      <c r="K4945" s="50">
        <v>0</v>
      </c>
      <c r="L4945" s="50">
        <v>0</v>
      </c>
      <c r="M4945" s="50">
        <v>0</v>
      </c>
      <c r="N4945" s="51">
        <f>D4945*$D$8</f>
        <v>125.99999999999999</v>
      </c>
      <c r="O4945" s="51">
        <f>E4945*$E$8</f>
        <v>0</v>
      </c>
      <c r="P4945" s="51">
        <f>F4945*$F$8</f>
        <v>0</v>
      </c>
      <c r="Q4945" s="51">
        <f>G4945*$G$8</f>
        <v>0</v>
      </c>
      <c r="R4945" s="51">
        <f>H4945*$H$8</f>
        <v>0</v>
      </c>
      <c r="S4945" s="51">
        <f>(N4945/100)*(I4945*$I$8)+(N4945/100)*(J4945*$J$8)</f>
        <v>201.59999999999997</v>
      </c>
      <c r="T4945" s="51">
        <f>(O4945/100)*(K4945*$K$8)</f>
        <v>0</v>
      </c>
      <c r="U4945" s="51">
        <f>(P4945/100)*(K4945*$K$8)+(P4945/100)*(L4945*$L$8)</f>
        <v>0</v>
      </c>
      <c r="V4945" s="51">
        <f>(Q4945/100)*(L4945*$L$8)</f>
        <v>0</v>
      </c>
      <c r="W4945" s="51">
        <f>(R4945/100)*(K4945*$K$8)+(R4945/100)*(L4945*$L$8)</f>
        <v>0</v>
      </c>
      <c r="X4945" s="51">
        <f t="shared" si="715"/>
        <v>327.59999999999997</v>
      </c>
      <c r="Y4945" s="51">
        <f t="shared" si="716"/>
        <v>0</v>
      </c>
      <c r="Z4945" s="51">
        <f t="shared" si="717"/>
        <v>0</v>
      </c>
      <c r="AA4945" s="51">
        <f t="shared" si="718"/>
        <v>0</v>
      </c>
      <c r="AB4945" s="51">
        <f t="shared" si="719"/>
        <v>0</v>
      </c>
      <c r="AC4945" s="52">
        <f t="shared" si="720"/>
        <v>327.60000000000002</v>
      </c>
      <c r="AD4945" s="53">
        <f>(ROUND(AC4945-AC4940,1)/AC4940)</f>
        <v>0</v>
      </c>
    </row>
    <row r="4946" spans="1:30" x14ac:dyDescent="0.25">
      <c r="A4946" s="46" t="s">
        <v>34</v>
      </c>
      <c r="B4946" s="47"/>
      <c r="C4946" s="48" t="s">
        <v>10</v>
      </c>
      <c r="D4946" s="49">
        <v>45</v>
      </c>
      <c r="E4946" s="49">
        <v>90</v>
      </c>
      <c r="F4946" s="49">
        <v>0</v>
      </c>
      <c r="G4946" s="49">
        <v>0</v>
      </c>
      <c r="H4946" s="49">
        <v>0</v>
      </c>
      <c r="I4946" s="50">
        <v>30</v>
      </c>
      <c r="J4946" s="50">
        <v>50</v>
      </c>
      <c r="K4946" s="50">
        <v>100</v>
      </c>
      <c r="L4946" s="50">
        <v>0</v>
      </c>
      <c r="M4946" s="50">
        <v>0</v>
      </c>
      <c r="N4946" s="51">
        <f>D4946*$D$9</f>
        <v>60.750000000000007</v>
      </c>
      <c r="O4946" s="51">
        <f>E4946*$E$9</f>
        <v>121.50000000000001</v>
      </c>
      <c r="P4946" s="51">
        <f>F4946*$F$9</f>
        <v>0</v>
      </c>
      <c r="Q4946" s="51">
        <f>G4946*$G$9</f>
        <v>0</v>
      </c>
      <c r="R4946" s="51">
        <f>H4946*$H$9</f>
        <v>0</v>
      </c>
      <c r="S4946" s="51">
        <f>(N4946/100)*(I4946*$I$9)+(N4946/100)*(J4946*$J$9)</f>
        <v>48.600000000000009</v>
      </c>
      <c r="T4946" s="51">
        <f>(O4946/100)*(K4946*$K$9)</f>
        <v>170.10000000000002</v>
      </c>
      <c r="U4946" s="51">
        <f>(P4946/100)*(K4946*$K$9)+(P4946/100)*(L4946*$L$9)</f>
        <v>0</v>
      </c>
      <c r="V4946" s="51">
        <f>(Q4946/100)*(L4946*$L$9)</f>
        <v>0</v>
      </c>
      <c r="W4946" s="51">
        <f>(R4946/100)*(K4946*$K$9)+(R4946/100)*(L4946*$L$9)</f>
        <v>0</v>
      </c>
      <c r="X4946" s="51">
        <f t="shared" si="715"/>
        <v>109.35000000000002</v>
      </c>
      <c r="Y4946" s="51">
        <f t="shared" si="716"/>
        <v>291.60000000000002</v>
      </c>
      <c r="Z4946" s="51">
        <f t="shared" si="717"/>
        <v>0</v>
      </c>
      <c r="AA4946" s="51">
        <f t="shared" si="718"/>
        <v>0</v>
      </c>
      <c r="AB4946" s="51">
        <f t="shared" si="719"/>
        <v>0</v>
      </c>
      <c r="AC4946" s="52">
        <f t="shared" si="720"/>
        <v>401</v>
      </c>
      <c r="AD4946" s="53">
        <f>(ROUND(AC4946-AC4940,1)/AC4940)</f>
        <v>0.22405372405372406</v>
      </c>
    </row>
    <row r="4947" spans="1:30" x14ac:dyDescent="0.25">
      <c r="A4947" s="46" t="s">
        <v>35</v>
      </c>
      <c r="B4947" s="47"/>
      <c r="C4947" s="48" t="s">
        <v>11</v>
      </c>
      <c r="D4947" s="49">
        <v>45</v>
      </c>
      <c r="E4947" s="49">
        <v>0</v>
      </c>
      <c r="F4947" s="49">
        <v>90</v>
      </c>
      <c r="G4947" s="49">
        <v>0</v>
      </c>
      <c r="H4947" s="49">
        <v>0</v>
      </c>
      <c r="I4947" s="50">
        <v>30</v>
      </c>
      <c r="J4947" s="50">
        <v>50</v>
      </c>
      <c r="K4947" s="50">
        <v>50</v>
      </c>
      <c r="L4947" s="50">
        <v>50</v>
      </c>
      <c r="M4947" s="50">
        <v>0</v>
      </c>
      <c r="N4947" s="51">
        <f>D4947*$D$10</f>
        <v>60.750000000000007</v>
      </c>
      <c r="O4947" s="51">
        <f>E4947*$E$10</f>
        <v>0</v>
      </c>
      <c r="P4947" s="51">
        <f>F4947*$F$10</f>
        <v>121.50000000000001</v>
      </c>
      <c r="Q4947" s="51">
        <f>G4947*$G$10</f>
        <v>0</v>
      </c>
      <c r="R4947" s="51">
        <f>H4947*$H$10</f>
        <v>0</v>
      </c>
      <c r="S4947" s="51">
        <f>(N4947/100)*(I4947*$I$10)+(N4947/100)*(J4947*$J$10)</f>
        <v>48.600000000000009</v>
      </c>
      <c r="T4947" s="51">
        <f>(O4947/100)*(K4947*$J$10)</f>
        <v>0</v>
      </c>
      <c r="U4947" s="51">
        <f>(P4947/100)*(K4947*$K$10)+(P4947/100)*(L4947*$L$10)</f>
        <v>170.10000000000002</v>
      </c>
      <c r="V4947" s="51">
        <f>(Q4947/100)*(L4947*$L$10)</f>
        <v>0</v>
      </c>
      <c r="W4947" s="51">
        <f>(R4947/100)*(K4947*$K$10)+(R4947/100)*(L4947*$L$10)</f>
        <v>0</v>
      </c>
      <c r="X4947" s="51">
        <f t="shared" si="715"/>
        <v>109.35000000000002</v>
      </c>
      <c r="Y4947" s="51">
        <f t="shared" si="716"/>
        <v>0</v>
      </c>
      <c r="Z4947" s="51">
        <f t="shared" si="717"/>
        <v>291.60000000000002</v>
      </c>
      <c r="AA4947" s="51">
        <f t="shared" si="718"/>
        <v>0</v>
      </c>
      <c r="AB4947" s="51">
        <f t="shared" si="719"/>
        <v>0</v>
      </c>
      <c r="AC4947" s="52">
        <f t="shared" si="720"/>
        <v>401</v>
      </c>
      <c r="AD4947" s="53">
        <f>(ROUND(AC4947-AC4940,1)/AC4940)</f>
        <v>0.22405372405372406</v>
      </c>
    </row>
    <row r="4948" spans="1:30" x14ac:dyDescent="0.25">
      <c r="A4948" s="46" t="s">
        <v>36</v>
      </c>
      <c r="B4948" s="47"/>
      <c r="C4948" s="48" t="s">
        <v>12</v>
      </c>
      <c r="D4948" s="49">
        <v>45</v>
      </c>
      <c r="E4948" s="49">
        <v>0</v>
      </c>
      <c r="F4948" s="49">
        <v>0</v>
      </c>
      <c r="G4948" s="49">
        <v>90</v>
      </c>
      <c r="H4948" s="49">
        <v>0</v>
      </c>
      <c r="I4948" s="50">
        <v>30</v>
      </c>
      <c r="J4948" s="50">
        <v>50</v>
      </c>
      <c r="K4948" s="50">
        <v>0</v>
      </c>
      <c r="L4948" s="50">
        <v>100</v>
      </c>
      <c r="M4948" s="50">
        <v>0</v>
      </c>
      <c r="N4948" s="51">
        <f>D4948*$D$11</f>
        <v>60.750000000000007</v>
      </c>
      <c r="O4948" s="51">
        <f>E4948*$E$11</f>
        <v>0</v>
      </c>
      <c r="P4948" s="51">
        <f>F4948*$F$11</f>
        <v>0</v>
      </c>
      <c r="Q4948" s="51">
        <f>G4948*$G$11</f>
        <v>121.50000000000001</v>
      </c>
      <c r="R4948" s="51">
        <f>H4948*$H$11</f>
        <v>0</v>
      </c>
      <c r="S4948" s="51">
        <f>(N4948/100)*(I4948*$I$11)+(N4948/100)*(J4948*$J$11)</f>
        <v>48.600000000000009</v>
      </c>
      <c r="T4948" s="51">
        <f>(O4948/100)*(K4948*$K$11)</f>
        <v>0</v>
      </c>
      <c r="U4948" s="51">
        <f>(P4948/100)*(K4948*$K$11)+(P4948/100)*(L4948*$L$11)</f>
        <v>0</v>
      </c>
      <c r="V4948" s="51">
        <f>(Q4948/100)*(L4948*$L$11)</f>
        <v>170.10000000000002</v>
      </c>
      <c r="W4948" s="51">
        <f>(R4948/100)*(K4948*$K$11)+(R4948/100)*(L4948*$L$11)</f>
        <v>0</v>
      </c>
      <c r="X4948" s="51">
        <f t="shared" si="715"/>
        <v>109.35000000000002</v>
      </c>
      <c r="Y4948" s="51">
        <f t="shared" si="716"/>
        <v>0</v>
      </c>
      <c r="Z4948" s="51">
        <f t="shared" si="717"/>
        <v>0</v>
      </c>
      <c r="AA4948" s="51">
        <f t="shared" si="718"/>
        <v>291.60000000000002</v>
      </c>
      <c r="AB4948" s="51">
        <f t="shared" si="719"/>
        <v>0</v>
      </c>
      <c r="AC4948" s="52">
        <f t="shared" si="720"/>
        <v>401</v>
      </c>
      <c r="AD4948" s="53">
        <f>(ROUND(AC4948-AC4940,1)/AC4940)</f>
        <v>0.22405372405372406</v>
      </c>
    </row>
    <row r="4949" spans="1:30" x14ac:dyDescent="0.25">
      <c r="A4949" s="46" t="s">
        <v>37</v>
      </c>
      <c r="B4949" s="47"/>
      <c r="C4949" s="48" t="s">
        <v>13</v>
      </c>
      <c r="D4949" s="49">
        <v>45</v>
      </c>
      <c r="E4949" s="49">
        <v>0</v>
      </c>
      <c r="F4949" s="49">
        <v>0</v>
      </c>
      <c r="G4949" s="49">
        <v>0</v>
      </c>
      <c r="H4949" s="49">
        <v>90</v>
      </c>
      <c r="I4949" s="50">
        <v>30</v>
      </c>
      <c r="J4949" s="50">
        <v>50</v>
      </c>
      <c r="K4949" s="50">
        <v>50</v>
      </c>
      <c r="L4949" s="50">
        <v>50</v>
      </c>
      <c r="M4949" s="50">
        <v>0</v>
      </c>
      <c r="N4949" s="51">
        <f>D4949*$D$12</f>
        <v>60.750000000000007</v>
      </c>
      <c r="O4949" s="51">
        <f>E4949*$E$12</f>
        <v>0</v>
      </c>
      <c r="P4949" s="51">
        <f>F4949*$F$12</f>
        <v>0</v>
      </c>
      <c r="Q4949" s="51">
        <f>G4949*$G$12</f>
        <v>0</v>
      </c>
      <c r="R4949" s="51">
        <f>H4949*$H$12</f>
        <v>121.50000000000001</v>
      </c>
      <c r="S4949" s="51">
        <f>(N4949/100)*(I4949*$I$12)+(N4949/100)*(J4949*$J$12)</f>
        <v>48.600000000000009</v>
      </c>
      <c r="T4949" s="51">
        <f>(O4949/100)*(K4949*$K$12)</f>
        <v>0</v>
      </c>
      <c r="U4949" s="51">
        <f>(P4949/100)*(K4949*$K$12)+(P4949/100)*(L4949*$L$12)</f>
        <v>0</v>
      </c>
      <c r="V4949" s="51">
        <f>(Q4949/100)*(L4949*$L$12)</f>
        <v>0</v>
      </c>
      <c r="W4949" s="51">
        <f>(R4949/100)*(K4949*$K$12)+(R4949/100)*(L4949*$L$12)</f>
        <v>170.10000000000002</v>
      </c>
      <c r="X4949" s="51">
        <f t="shared" si="715"/>
        <v>109.35000000000002</v>
      </c>
      <c r="Y4949" s="51">
        <f t="shared" si="716"/>
        <v>0</v>
      </c>
      <c r="Z4949" s="51">
        <f t="shared" si="717"/>
        <v>0</v>
      </c>
      <c r="AA4949" s="51">
        <f t="shared" si="718"/>
        <v>0</v>
      </c>
      <c r="AB4949" s="51">
        <f t="shared" si="719"/>
        <v>291.60000000000002</v>
      </c>
      <c r="AC4949" s="52">
        <f t="shared" si="720"/>
        <v>401</v>
      </c>
      <c r="AD4949" s="53">
        <f>(ROUND(AC4949-AC4940,1)/AC4940)</f>
        <v>0.22405372405372406</v>
      </c>
    </row>
    <row r="4950" spans="1:30" x14ac:dyDescent="0.25">
      <c r="A4950" s="46" t="s">
        <v>38</v>
      </c>
      <c r="B4950" s="47"/>
      <c r="C4950" s="48" t="s">
        <v>14</v>
      </c>
      <c r="D4950" s="49">
        <v>90</v>
      </c>
      <c r="E4950" s="49">
        <v>0</v>
      </c>
      <c r="F4950" s="49">
        <v>0</v>
      </c>
      <c r="G4950" s="49">
        <v>0</v>
      </c>
      <c r="H4950" s="49">
        <v>0</v>
      </c>
      <c r="I4950" s="50">
        <v>0</v>
      </c>
      <c r="J4950" s="50">
        <v>0</v>
      </c>
      <c r="K4950" s="50">
        <v>0</v>
      </c>
      <c r="L4950" s="50">
        <v>0</v>
      </c>
      <c r="M4950" s="50">
        <v>115</v>
      </c>
      <c r="N4950" s="51">
        <f>D4950*$D$13</f>
        <v>121.50000000000001</v>
      </c>
      <c r="O4950" s="51">
        <f>E4950*$E$13</f>
        <v>0</v>
      </c>
      <c r="P4950" s="51">
        <f>F4950*$F$13</f>
        <v>0</v>
      </c>
      <c r="Q4950" s="51">
        <f>G4950*$G$13</f>
        <v>0</v>
      </c>
      <c r="R4950" s="51">
        <f>H4950*$H$13</f>
        <v>0</v>
      </c>
      <c r="S4950" s="51">
        <f>(N4950/100)*(I4950*$I$13)+(N4950/100)*(J4950*$J$13)+(N4950/100)*(M4950*$M$13)</f>
        <v>279.45000000000005</v>
      </c>
      <c r="T4950" s="51">
        <f>(O4950/100)*(K4950*$K$13)+(O4950/100)*(M4950*$M$13)</f>
        <v>0</v>
      </c>
      <c r="U4950" s="51">
        <f>(P4950/100)*(K4950*$K$13)+(P4950/100)*(L4950*$L$13)+(P4950/100)*(M4950*$M$13)</f>
        <v>0</v>
      </c>
      <c r="V4950" s="51">
        <f>(Q4950/100)*(L4950*$L$13)+(Q4950/100)*(M4950*$M$13)</f>
        <v>0</v>
      </c>
      <c r="W4950" s="51">
        <f>(R4950/100)*(K4950*$K$13)+(R4950/100)*(L4950*$L$13)+(R4950/100)*(M4950*$M$13)</f>
        <v>0</v>
      </c>
      <c r="X4950" s="51">
        <f t="shared" si="715"/>
        <v>400.95000000000005</v>
      </c>
      <c r="Y4950" s="51">
        <f t="shared" si="716"/>
        <v>0</v>
      </c>
      <c r="Z4950" s="51">
        <f t="shared" si="717"/>
        <v>0</v>
      </c>
      <c r="AA4950" s="51">
        <f t="shared" si="718"/>
        <v>0</v>
      </c>
      <c r="AB4950" s="51">
        <f t="shared" si="719"/>
        <v>0</v>
      </c>
      <c r="AC4950" s="52">
        <f t="shared" si="720"/>
        <v>401</v>
      </c>
      <c r="AD4950" s="53">
        <f>(ROUND(AC4950-AC4940,1)/AC4940)</f>
        <v>0.22405372405372406</v>
      </c>
    </row>
    <row r="4951" spans="1:30" x14ac:dyDescent="0.25">
      <c r="A4951" s="46" t="s">
        <v>39</v>
      </c>
      <c r="B4951" s="47"/>
      <c r="C4951" s="48" t="s">
        <v>15</v>
      </c>
      <c r="D4951" s="49">
        <v>90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50</v>
      </c>
      <c r="K4951" s="50">
        <v>75</v>
      </c>
      <c r="L4951" s="50">
        <v>0</v>
      </c>
      <c r="M4951" s="50">
        <v>0</v>
      </c>
      <c r="N4951" s="51">
        <f>D4951*$D$14</f>
        <v>121.50000000000001</v>
      </c>
      <c r="O4951" s="51">
        <f>E4951*$E$14</f>
        <v>0</v>
      </c>
      <c r="P4951" s="51">
        <f>F4951*$F$14</f>
        <v>0</v>
      </c>
      <c r="Q4951" s="51">
        <f>G4951*$G$14</f>
        <v>0</v>
      </c>
      <c r="R4951" s="51">
        <f>H4951*$H$14</f>
        <v>0</v>
      </c>
      <c r="S4951" s="51">
        <f>(N4951/100)*(I4951*$I$14)+(N4951/100)*(J4951*$J$14)+(N4951/100)*(K4951*$K$14)</f>
        <v>279.45000000000005</v>
      </c>
      <c r="T4951" s="51">
        <f>(O4951/100)*(K4951*$K$14)</f>
        <v>0</v>
      </c>
      <c r="U4951" s="51">
        <f>(P4951/100)*(K4951*$K$14)+(P4951/100)*(L4951*$L$14)</f>
        <v>0</v>
      </c>
      <c r="V4951" s="51">
        <f>(Q4951/100)*(L4951*$L$14)</f>
        <v>0</v>
      </c>
      <c r="W4951" s="51">
        <f>(R4951/100)*(K4951*$L$14)+(R4951/100)*(L4951*$M$14)</f>
        <v>0</v>
      </c>
      <c r="X4951" s="51">
        <f t="shared" si="715"/>
        <v>400.95000000000005</v>
      </c>
      <c r="Y4951" s="51">
        <f t="shared" si="716"/>
        <v>0</v>
      </c>
      <c r="Z4951" s="51">
        <f t="shared" si="717"/>
        <v>0</v>
      </c>
      <c r="AA4951" s="51">
        <f t="shared" si="718"/>
        <v>0</v>
      </c>
      <c r="AB4951" s="51">
        <f t="shared" si="719"/>
        <v>0</v>
      </c>
      <c r="AC4951" s="52">
        <f t="shared" si="720"/>
        <v>401</v>
      </c>
      <c r="AD4951" s="53">
        <f>(ROUND(AC4951-AC4940,1)/AC4940)</f>
        <v>0.22405372405372406</v>
      </c>
    </row>
    <row r="4952" spans="1:30" x14ac:dyDescent="0.25">
      <c r="A4952" s="46"/>
      <c r="B4952" s="47"/>
      <c r="C4952" s="48" t="s">
        <v>16</v>
      </c>
      <c r="D4952" s="49">
        <v>90</v>
      </c>
      <c r="E4952" s="49">
        <v>0</v>
      </c>
      <c r="F4952" s="49">
        <v>0</v>
      </c>
      <c r="G4952" s="49">
        <v>0</v>
      </c>
      <c r="H4952" s="49">
        <v>0</v>
      </c>
      <c r="I4952" s="50">
        <v>30</v>
      </c>
      <c r="J4952" s="50">
        <v>50</v>
      </c>
      <c r="K4952" s="50">
        <v>0</v>
      </c>
      <c r="L4952" s="50">
        <v>75</v>
      </c>
      <c r="M4952" s="50">
        <v>0</v>
      </c>
      <c r="N4952" s="51">
        <f>D4952*$D$15</f>
        <v>121.50000000000001</v>
      </c>
      <c r="O4952" s="51">
        <f>E4952*$E$15</f>
        <v>0</v>
      </c>
      <c r="P4952" s="51">
        <f>F4952*$F$15</f>
        <v>0</v>
      </c>
      <c r="Q4952" s="51">
        <f>G4952*$G$15</f>
        <v>0</v>
      </c>
      <c r="R4952" s="51">
        <f>H4952*$H$15</f>
        <v>0</v>
      </c>
      <c r="S4952" s="51">
        <f>(N4952/100)*(I4952*$I$15)+(N4952/100)*(J4952*$J$15)+(N4952/100)*(L4952*$L$15)</f>
        <v>279.45000000000005</v>
      </c>
      <c r="T4952" s="51">
        <f>(O4952/100)*(K4952*$K$15)</f>
        <v>0</v>
      </c>
      <c r="U4952" s="51">
        <f>(P4952/100)*(K4952*$K$15)+(P4952/100)*(L4952*$L$15)</f>
        <v>0</v>
      </c>
      <c r="V4952" s="51">
        <f>(Q4952/100)*(L4952*$L$15)</f>
        <v>0</v>
      </c>
      <c r="W4952" s="51">
        <f>(R4952/100)*(K4952*$K$15)+(R4952/100)*(L4952*$L$15)</f>
        <v>0</v>
      </c>
      <c r="X4952" s="51">
        <f t="shared" si="715"/>
        <v>400.95000000000005</v>
      </c>
      <c r="Y4952" s="51">
        <f t="shared" si="716"/>
        <v>0</v>
      </c>
      <c r="Z4952" s="51">
        <f t="shared" si="717"/>
        <v>0</v>
      </c>
      <c r="AA4952" s="51">
        <f t="shared" si="718"/>
        <v>0</v>
      </c>
      <c r="AB4952" s="51">
        <f t="shared" si="719"/>
        <v>0</v>
      </c>
      <c r="AC4952" s="52">
        <f t="shared" si="720"/>
        <v>401</v>
      </c>
      <c r="AD4952" s="53">
        <f>(ROUND(AC4952-AC4940,1)/AC4940)</f>
        <v>0.22405372405372406</v>
      </c>
    </row>
    <row r="4953" spans="1:30" x14ac:dyDescent="0.25">
      <c r="A4953" s="46"/>
      <c r="B4953" s="47"/>
      <c r="C4953" s="48" t="s">
        <v>17</v>
      </c>
      <c r="D4953" s="49">
        <v>90</v>
      </c>
      <c r="E4953" s="49">
        <v>0</v>
      </c>
      <c r="F4953" s="49">
        <v>0</v>
      </c>
      <c r="G4953" s="49">
        <v>0</v>
      </c>
      <c r="H4953" s="49">
        <v>0</v>
      </c>
      <c r="I4953" s="50">
        <v>30</v>
      </c>
      <c r="J4953" s="50">
        <v>85</v>
      </c>
      <c r="K4953" s="50">
        <v>0</v>
      </c>
      <c r="L4953" s="50">
        <v>0</v>
      </c>
      <c r="M4953" s="50">
        <v>0</v>
      </c>
      <c r="N4953" s="51">
        <f>D4953*$D$16</f>
        <v>121.50000000000001</v>
      </c>
      <c r="O4953" s="51">
        <f>E4953*$E$16</f>
        <v>0</v>
      </c>
      <c r="P4953" s="51">
        <f>F4953*$F$16</f>
        <v>0</v>
      </c>
      <c r="Q4953" s="51">
        <f>G4953*$G$16</f>
        <v>0</v>
      </c>
      <c r="R4953" s="51">
        <f>H4953*$H$16</f>
        <v>0</v>
      </c>
      <c r="S4953" s="51">
        <f>(N4953/100)*(I4953*$I$16)+(N4953/100)*(J4953*$J$16)</f>
        <v>294.63749999999999</v>
      </c>
      <c r="T4953" s="51">
        <f>(O4953/100)*(K4953*$K$16)</f>
        <v>0</v>
      </c>
      <c r="U4953" s="51">
        <f>(P4953/100)*(K4953*$K$16)+(P4953/100)*(L4953*$L$16)</f>
        <v>0</v>
      </c>
      <c r="V4953" s="51">
        <f>(Q4953/100)*(L4953*$L$16)</f>
        <v>0</v>
      </c>
      <c r="W4953" s="51">
        <f>(R4953/100)*(K4953*$K$16)+(R4953/100)*(L4953*$L$16)</f>
        <v>0</v>
      </c>
      <c r="X4953" s="51">
        <f t="shared" si="715"/>
        <v>416.13749999999999</v>
      </c>
      <c r="Y4953" s="51">
        <f t="shared" si="716"/>
        <v>0</v>
      </c>
      <c r="Z4953" s="51">
        <f t="shared" si="717"/>
        <v>0</v>
      </c>
      <c r="AA4953" s="51">
        <f t="shared" si="718"/>
        <v>0</v>
      </c>
      <c r="AB4953" s="51">
        <f t="shared" si="719"/>
        <v>0</v>
      </c>
      <c r="AC4953" s="52">
        <f t="shared" si="720"/>
        <v>416.1</v>
      </c>
      <c r="AD4953" s="53">
        <f>(ROUND(AC4953-AC4940,1)/AC4940)</f>
        <v>0.27014652014652013</v>
      </c>
    </row>
    <row r="4954" spans="1:30" x14ac:dyDescent="0.25">
      <c r="A4954" s="46"/>
      <c r="B4954" s="47"/>
      <c r="C4954" s="48" t="s">
        <v>18</v>
      </c>
      <c r="D4954" s="49">
        <v>90</v>
      </c>
      <c r="E4954" s="49">
        <v>0</v>
      </c>
      <c r="F4954" s="49">
        <v>0</v>
      </c>
      <c r="G4954" s="49">
        <v>0</v>
      </c>
      <c r="H4954" s="49">
        <v>0</v>
      </c>
      <c r="I4954" s="50">
        <v>60</v>
      </c>
      <c r="J4954" s="50">
        <v>50</v>
      </c>
      <c r="K4954" s="50">
        <v>0</v>
      </c>
      <c r="L4954" s="50">
        <v>0</v>
      </c>
      <c r="M4954" s="50">
        <v>0</v>
      </c>
      <c r="N4954" s="51">
        <f>D4954*$D$17</f>
        <v>121.50000000000001</v>
      </c>
      <c r="O4954" s="51">
        <f>E4954*$E$17</f>
        <v>0</v>
      </c>
      <c r="P4954" s="51">
        <f>F4954*$F$17</f>
        <v>0</v>
      </c>
      <c r="Q4954" s="51">
        <f>G4954*$G$17</f>
        <v>0</v>
      </c>
      <c r="R4954" s="51">
        <f>H4954*$H$17</f>
        <v>0</v>
      </c>
      <c r="S4954" s="51">
        <f>(N4954/100)*(I4954*$I$17)+(N4954/100)*(J4954*$J$17)</f>
        <v>243</v>
      </c>
      <c r="T4954" s="51">
        <f>(O4954/100)*(K4954*$K$17)</f>
        <v>0</v>
      </c>
      <c r="U4954" s="51">
        <f>(P4954/100)*(K4954*$K$17)+(P4954/100)*(L4954*$L$17)</f>
        <v>0</v>
      </c>
      <c r="V4954" s="51">
        <f>(Q4954/100)*(L4954*$L$17)</f>
        <v>0</v>
      </c>
      <c r="W4954" s="51">
        <f>(R4954/100)*(K4954*$K$17)+(R4954/100)*(L4954*$L$17)</f>
        <v>0</v>
      </c>
      <c r="X4954" s="51">
        <f t="shared" si="715"/>
        <v>364.5</v>
      </c>
      <c r="Y4954" s="51">
        <f t="shared" si="716"/>
        <v>0</v>
      </c>
      <c r="Z4954" s="51">
        <f t="shared" si="717"/>
        <v>0</v>
      </c>
      <c r="AA4954" s="51">
        <f t="shared" si="718"/>
        <v>0</v>
      </c>
      <c r="AB4954" s="51">
        <f t="shared" si="719"/>
        <v>0</v>
      </c>
      <c r="AC4954" s="52">
        <f t="shared" si="720"/>
        <v>364.5</v>
      </c>
      <c r="AD4954" s="53">
        <f>(ROUND(AC4954-AC4940,1)/AC4940)</f>
        <v>0.11263736263736263</v>
      </c>
    </row>
    <row r="4955" spans="1:30" x14ac:dyDescent="0.25">
      <c r="A4955" s="54" t="s">
        <v>19</v>
      </c>
      <c r="B4955" s="72" t="s">
        <v>395</v>
      </c>
      <c r="C4955" s="38" t="s">
        <v>4</v>
      </c>
      <c r="D4955" s="39">
        <v>125</v>
      </c>
      <c r="E4955" s="39">
        <v>0</v>
      </c>
      <c r="F4955" s="39">
        <v>0</v>
      </c>
      <c r="G4955" s="39">
        <v>0</v>
      </c>
      <c r="H4955" s="39">
        <v>0</v>
      </c>
      <c r="I4955" s="40">
        <v>10</v>
      </c>
      <c r="J4955" s="40">
        <v>80</v>
      </c>
      <c r="K4955" s="40">
        <v>0</v>
      </c>
      <c r="L4955" s="40">
        <v>0</v>
      </c>
      <c r="M4955" s="40">
        <v>0</v>
      </c>
      <c r="N4955" s="41">
        <f>D4955*$D$3</f>
        <v>175</v>
      </c>
      <c r="O4955" s="41">
        <f>E4955*$E$3</f>
        <v>0</v>
      </c>
      <c r="P4955" s="41">
        <f>F4955*$F$3</f>
        <v>0</v>
      </c>
      <c r="Q4955" s="41">
        <f>G4955*$G$3</f>
        <v>0</v>
      </c>
      <c r="R4955" s="41">
        <f>H4955*$H$3</f>
        <v>0</v>
      </c>
      <c r="S4955" s="41">
        <f>(N4955/100)*(I4955*$I$3)+(N4955/100)*(J4955*$J$3)</f>
        <v>315</v>
      </c>
      <c r="T4955" s="41">
        <f>(O4955/100)*(K4955*$K$3)</f>
        <v>0</v>
      </c>
      <c r="U4955" s="41">
        <f>(P4955/100)*(K4955*$K$3)+(P4955/100)*(L4955*$L$3)</f>
        <v>0</v>
      </c>
      <c r="V4955" s="41">
        <f>(Q4955/100)*(L4955*$L$3)</f>
        <v>0</v>
      </c>
      <c r="W4955" s="41">
        <f>(R4955/100)*(K4955*$K$3)+(R4955/100)*(L4955*$L$3)</f>
        <v>0</v>
      </c>
      <c r="X4955" s="41">
        <f t="shared" si="715"/>
        <v>490</v>
      </c>
      <c r="Y4955" s="41">
        <f t="shared" si="716"/>
        <v>0</v>
      </c>
      <c r="Z4955" s="41">
        <f t="shared" si="717"/>
        <v>0</v>
      </c>
      <c r="AA4955" s="41">
        <f t="shared" si="718"/>
        <v>0</v>
      </c>
      <c r="AB4955" s="41">
        <f t="shared" si="719"/>
        <v>0</v>
      </c>
      <c r="AC4955" s="42">
        <f t="shared" si="720"/>
        <v>490</v>
      </c>
      <c r="AD4955" s="67">
        <v>0</v>
      </c>
    </row>
    <row r="4956" spans="1:30" x14ac:dyDescent="0.25">
      <c r="A4956" s="46" t="s">
        <v>29</v>
      </c>
      <c r="B4956" s="47">
        <v>10</v>
      </c>
      <c r="C4956" s="48" t="s">
        <v>5</v>
      </c>
      <c r="D4956" s="49">
        <v>125</v>
      </c>
      <c r="E4956" s="49">
        <v>0</v>
      </c>
      <c r="F4956" s="49">
        <v>0</v>
      </c>
      <c r="G4956" s="49">
        <v>0</v>
      </c>
      <c r="H4956" s="49">
        <v>0</v>
      </c>
      <c r="I4956" s="50">
        <v>30</v>
      </c>
      <c r="J4956" s="50">
        <v>90</v>
      </c>
      <c r="K4956" s="50">
        <v>0</v>
      </c>
      <c r="L4956" s="50">
        <v>0</v>
      </c>
      <c r="M4956" s="50">
        <v>0</v>
      </c>
      <c r="N4956" s="51">
        <f>D4956*$D$4</f>
        <v>168.75</v>
      </c>
      <c r="O4956" s="51">
        <f>E4956*$E$4</f>
        <v>0</v>
      </c>
      <c r="P4956" s="51">
        <f>F4956*$F$4</f>
        <v>0</v>
      </c>
      <c r="Q4956" s="51">
        <f>G4956*$G$4</f>
        <v>0</v>
      </c>
      <c r="R4956" s="51">
        <f>H4956*$H$4</f>
        <v>0</v>
      </c>
      <c r="S4956" s="51">
        <f>(N4956/100)*(I4956*$I$4)+(N4956/100)*(J4956*$J$4)</f>
        <v>405</v>
      </c>
      <c r="T4956" s="51">
        <f>(O4956/100)*(K4956*$K$4)</f>
        <v>0</v>
      </c>
      <c r="U4956" s="51">
        <f>(P4956/100)*(K4956*$K$4)+(P4956/100)*(L4956*$L$4)</f>
        <v>0</v>
      </c>
      <c r="V4956" s="51">
        <f>(Q4956/100)*(L4956*$L$4)</f>
        <v>0</v>
      </c>
      <c r="W4956" s="51">
        <f>(R4956/100)*(K4956*$K$4)+(R4956/100)*(L4956*$L$4)</f>
        <v>0</v>
      </c>
      <c r="X4956" s="51">
        <f t="shared" si="715"/>
        <v>573.75</v>
      </c>
      <c r="Y4956" s="51">
        <f t="shared" si="716"/>
        <v>0</v>
      </c>
      <c r="Z4956" s="51">
        <f t="shared" si="717"/>
        <v>0</v>
      </c>
      <c r="AA4956" s="51">
        <f t="shared" si="718"/>
        <v>0</v>
      </c>
      <c r="AB4956" s="51">
        <f t="shared" si="719"/>
        <v>0</v>
      </c>
      <c r="AC4956" s="52">
        <f t="shared" si="720"/>
        <v>573.79999999999995</v>
      </c>
      <c r="AD4956" s="53">
        <f>(ROUND(AC4956-AC4955,1)/AC4955)</f>
        <v>0.1710204081632653</v>
      </c>
    </row>
    <row r="4957" spans="1:30" x14ac:dyDescent="0.25">
      <c r="A4957" s="46" t="s">
        <v>30</v>
      </c>
      <c r="B4957" s="47">
        <v>40</v>
      </c>
      <c r="C4957" s="48" t="s">
        <v>6</v>
      </c>
      <c r="D4957" s="49">
        <v>125</v>
      </c>
      <c r="E4957" s="49">
        <v>0</v>
      </c>
      <c r="F4957" s="49">
        <v>0</v>
      </c>
      <c r="G4957" s="49">
        <v>0</v>
      </c>
      <c r="H4957" s="49">
        <v>0</v>
      </c>
      <c r="I4957" s="50">
        <v>10</v>
      </c>
      <c r="J4957" s="50">
        <v>80</v>
      </c>
      <c r="K4957" s="50">
        <v>0</v>
      </c>
      <c r="L4957" s="50">
        <v>0</v>
      </c>
      <c r="M4957" s="50">
        <v>0</v>
      </c>
      <c r="N4957" s="51">
        <f>D4957*$D$5</f>
        <v>175</v>
      </c>
      <c r="O4957" s="51">
        <f>E4957*$E$5</f>
        <v>0</v>
      </c>
      <c r="P4957" s="51">
        <f>F4957*$F$5</f>
        <v>0</v>
      </c>
      <c r="Q4957" s="51">
        <f>G4957*$G$5</f>
        <v>0</v>
      </c>
      <c r="R4957" s="51">
        <f>H4957*$H$5</f>
        <v>0</v>
      </c>
      <c r="S4957" s="51">
        <f>(N4957/100)*(I4957*$I$5)+(N4957/100)*(J4957*$J$5)</f>
        <v>315</v>
      </c>
      <c r="T4957" s="51">
        <f>(O4957/100)*(K4957*$K$5)</f>
        <v>0</v>
      </c>
      <c r="U4957" s="51">
        <f>(P4957/100)*(K4957*$K$5)+(P4957/100)*(L4957*$L$5)</f>
        <v>0</v>
      </c>
      <c r="V4957" s="51">
        <f>(Q4957/100)*(L4957*$L$5)</f>
        <v>0</v>
      </c>
      <c r="W4957" s="51">
        <f>(R4957/100)*(K4957*$K$5)+(R4957/100)*(L4957*$L$5)</f>
        <v>0</v>
      </c>
      <c r="X4957" s="51">
        <f t="shared" si="715"/>
        <v>490</v>
      </c>
      <c r="Y4957" s="51">
        <f t="shared" si="716"/>
        <v>0</v>
      </c>
      <c r="Z4957" s="51">
        <f t="shared" si="717"/>
        <v>0</v>
      </c>
      <c r="AA4957" s="51">
        <f t="shared" si="718"/>
        <v>0</v>
      </c>
      <c r="AB4957" s="51">
        <f t="shared" si="719"/>
        <v>0</v>
      </c>
      <c r="AC4957" s="52">
        <f t="shared" si="720"/>
        <v>490</v>
      </c>
      <c r="AD4957" s="53">
        <f>(ROUND(AC4957-AC4955,1)/AC4955)</f>
        <v>0</v>
      </c>
    </row>
    <row r="4958" spans="1:30" x14ac:dyDescent="0.25">
      <c r="A4958" s="46" t="s">
        <v>31</v>
      </c>
      <c r="B4958" s="47">
        <v>0</v>
      </c>
      <c r="C4958" s="48" t="s">
        <v>7</v>
      </c>
      <c r="D4958" s="49">
        <v>125</v>
      </c>
      <c r="E4958" s="49">
        <v>0</v>
      </c>
      <c r="F4958" s="49">
        <v>0</v>
      </c>
      <c r="G4958" s="49">
        <v>0</v>
      </c>
      <c r="H4958" s="49">
        <v>0</v>
      </c>
      <c r="I4958" s="50">
        <v>10</v>
      </c>
      <c r="J4958" s="50">
        <v>80</v>
      </c>
      <c r="K4958" s="50">
        <v>0</v>
      </c>
      <c r="L4958" s="50">
        <v>0</v>
      </c>
      <c r="M4958" s="50">
        <v>0</v>
      </c>
      <c r="N4958" s="51">
        <f>D4958*$D$6</f>
        <v>175</v>
      </c>
      <c r="O4958" s="51">
        <f>E4958*$E$6</f>
        <v>0</v>
      </c>
      <c r="P4958" s="51">
        <f>F4958*$F$6</f>
        <v>0</v>
      </c>
      <c r="Q4958" s="51">
        <f>G4958*$G$6</f>
        <v>0</v>
      </c>
      <c r="R4958" s="51">
        <f>H4958*$H$6</f>
        <v>0</v>
      </c>
      <c r="S4958" s="51">
        <f>(N4958/100)*(I4958*$I$6)+(N4958/100)*(J4958*$J$6)</f>
        <v>315</v>
      </c>
      <c r="T4958" s="51">
        <f>(O4958/100)*(K4958*$K$6)</f>
        <v>0</v>
      </c>
      <c r="U4958" s="51">
        <f>(P4958/100)*(K4958*$K$6)+(P4958/100)*(L4958*$L$6)</f>
        <v>0</v>
      </c>
      <c r="V4958" s="51">
        <f>(Q4958/100)*(L4958*$L$6)</f>
        <v>0</v>
      </c>
      <c r="W4958" s="51">
        <f>(R4958/100)*(K4958*$K$6)+(R4958/100)*(L4958*$L$6)</f>
        <v>0</v>
      </c>
      <c r="X4958" s="51">
        <f t="shared" si="715"/>
        <v>490</v>
      </c>
      <c r="Y4958" s="51">
        <f t="shared" si="716"/>
        <v>0</v>
      </c>
      <c r="Z4958" s="51">
        <f t="shared" si="717"/>
        <v>0</v>
      </c>
      <c r="AA4958" s="51">
        <f t="shared" si="718"/>
        <v>0</v>
      </c>
      <c r="AB4958" s="51">
        <f t="shared" si="719"/>
        <v>0</v>
      </c>
      <c r="AC4958" s="52">
        <f t="shared" si="720"/>
        <v>490</v>
      </c>
      <c r="AD4958" s="53">
        <f>(ROUND(AC4958-AC4955,1)/AC4955)</f>
        <v>0</v>
      </c>
    </row>
    <row r="4959" spans="1:30" x14ac:dyDescent="0.25">
      <c r="A4959" s="46" t="s">
        <v>32</v>
      </c>
      <c r="B4959" s="47">
        <v>0</v>
      </c>
      <c r="C4959" s="48" t="s">
        <v>8</v>
      </c>
      <c r="D4959" s="49">
        <v>125</v>
      </c>
      <c r="E4959" s="49">
        <v>0</v>
      </c>
      <c r="F4959" s="49">
        <v>0</v>
      </c>
      <c r="G4959" s="49">
        <v>0</v>
      </c>
      <c r="H4959" s="49">
        <v>0</v>
      </c>
      <c r="I4959" s="50">
        <v>10</v>
      </c>
      <c r="J4959" s="50">
        <v>80</v>
      </c>
      <c r="K4959" s="50">
        <v>0</v>
      </c>
      <c r="L4959" s="50">
        <v>0</v>
      </c>
      <c r="M4959" s="50">
        <v>0</v>
      </c>
      <c r="N4959" s="51">
        <f>D4959*$D$7</f>
        <v>175</v>
      </c>
      <c r="O4959" s="51">
        <f>E4959*$E$7</f>
        <v>0</v>
      </c>
      <c r="P4959" s="51">
        <f>F4959*$F$7</f>
        <v>0</v>
      </c>
      <c r="Q4959" s="51">
        <f>G4959*$G$7</f>
        <v>0</v>
      </c>
      <c r="R4959" s="51">
        <f>H4959*$H$7</f>
        <v>0</v>
      </c>
      <c r="S4959" s="51">
        <f>(N4959/100)*(I4959*$I$7)+(N4959/100)*(J4959*$J$7)</f>
        <v>315</v>
      </c>
      <c r="T4959" s="51">
        <f>(O4959/100)*(K4959*$K$7)</f>
        <v>0</v>
      </c>
      <c r="U4959" s="51">
        <f>(P4959/100)*(K4959*$K$7)+(P4959/100)*(L4959*$L$7)</f>
        <v>0</v>
      </c>
      <c r="V4959" s="51">
        <f>(Q4959/100)*(L4959*$L$7)</f>
        <v>0</v>
      </c>
      <c r="W4959" s="51">
        <f>(R4959/100)*(K4959*$K$7)+(R4959/100)*(L4959*$L$7)</f>
        <v>0</v>
      </c>
      <c r="X4959" s="51">
        <f t="shared" ref="X4959:X4990" si="721">N4959+S4959</f>
        <v>490</v>
      </c>
      <c r="Y4959" s="51">
        <f t="shared" ref="Y4959:Y4990" si="722">O4959+T4959</f>
        <v>0</v>
      </c>
      <c r="Z4959" s="51">
        <f t="shared" ref="Z4959:Z4990" si="723">P4959+U4959</f>
        <v>0</v>
      </c>
      <c r="AA4959" s="51">
        <f t="shared" ref="AA4959:AA4990" si="724">Q4959+V4959</f>
        <v>0</v>
      </c>
      <c r="AB4959" s="51">
        <f t="shared" ref="AB4959:AB4990" si="725">R4959+W4959</f>
        <v>0</v>
      </c>
      <c r="AC4959" s="52">
        <f t="shared" ref="AC4959:AC4990" si="726">ROUND(X4959+Y4959+Z4959+AA4959+AB4959,1)</f>
        <v>490</v>
      </c>
      <c r="AD4959" s="53">
        <f>(ROUND(AC4959-AC4955,1)/AC4955)</f>
        <v>0</v>
      </c>
    </row>
    <row r="4960" spans="1:30" x14ac:dyDescent="0.25">
      <c r="A4960" s="46" t="s">
        <v>33</v>
      </c>
      <c r="B4960" s="47"/>
      <c r="C4960" s="48" t="s">
        <v>9</v>
      </c>
      <c r="D4960" s="49">
        <v>125</v>
      </c>
      <c r="E4960" s="49">
        <v>0</v>
      </c>
      <c r="F4960" s="49">
        <v>0</v>
      </c>
      <c r="G4960" s="49">
        <v>0</v>
      </c>
      <c r="H4960" s="49">
        <v>0</v>
      </c>
      <c r="I4960" s="50">
        <v>10</v>
      </c>
      <c r="J4960" s="50">
        <v>80</v>
      </c>
      <c r="K4960" s="50">
        <v>0</v>
      </c>
      <c r="L4960" s="50">
        <v>0</v>
      </c>
      <c r="M4960" s="50">
        <v>0</v>
      </c>
      <c r="N4960" s="51">
        <f>D4960*$D$8</f>
        <v>175</v>
      </c>
      <c r="O4960" s="51">
        <f>E4960*$E$8</f>
        <v>0</v>
      </c>
      <c r="P4960" s="51">
        <f>F4960*$F$8</f>
        <v>0</v>
      </c>
      <c r="Q4960" s="51">
        <f>G4960*$G$8</f>
        <v>0</v>
      </c>
      <c r="R4960" s="51">
        <f>H4960*$H$8</f>
        <v>0</v>
      </c>
      <c r="S4960" s="51">
        <f>(N4960/100)*(I4960*$I$8)+(N4960/100)*(J4960*$J$8)</f>
        <v>315</v>
      </c>
      <c r="T4960" s="51">
        <f>(O4960/100)*(K4960*$K$8)</f>
        <v>0</v>
      </c>
      <c r="U4960" s="51">
        <f>(P4960/100)*(K4960*$K$8)+(P4960/100)*(L4960*$L$8)</f>
        <v>0</v>
      </c>
      <c r="V4960" s="51">
        <f>(Q4960/100)*(L4960*$L$8)</f>
        <v>0</v>
      </c>
      <c r="W4960" s="51">
        <f>(R4960/100)*(K4960*$K$8)+(R4960/100)*(L4960*$L$8)</f>
        <v>0</v>
      </c>
      <c r="X4960" s="51">
        <f t="shared" si="721"/>
        <v>490</v>
      </c>
      <c r="Y4960" s="51">
        <f t="shared" si="722"/>
        <v>0</v>
      </c>
      <c r="Z4960" s="51">
        <f t="shared" si="723"/>
        <v>0</v>
      </c>
      <c r="AA4960" s="51">
        <f t="shared" si="724"/>
        <v>0</v>
      </c>
      <c r="AB4960" s="51">
        <f t="shared" si="725"/>
        <v>0</v>
      </c>
      <c r="AC4960" s="52">
        <f t="shared" si="726"/>
        <v>490</v>
      </c>
      <c r="AD4960" s="53">
        <f>(ROUND(AC4960-AC4955,1)/AC4955)</f>
        <v>0</v>
      </c>
    </row>
    <row r="4961" spans="1:30" x14ac:dyDescent="0.25">
      <c r="A4961" s="46" t="s">
        <v>34</v>
      </c>
      <c r="B4961" s="47"/>
      <c r="C4961" s="48" t="s">
        <v>10</v>
      </c>
      <c r="D4961" s="49">
        <v>65</v>
      </c>
      <c r="E4961" s="49">
        <v>125</v>
      </c>
      <c r="F4961" s="49">
        <v>0</v>
      </c>
      <c r="G4961" s="49">
        <v>0</v>
      </c>
      <c r="H4961" s="49">
        <v>0</v>
      </c>
      <c r="I4961" s="50">
        <v>10</v>
      </c>
      <c r="J4961" s="50">
        <v>80</v>
      </c>
      <c r="K4961" s="50">
        <v>100</v>
      </c>
      <c r="L4961" s="50">
        <v>0</v>
      </c>
      <c r="M4961" s="50">
        <v>0</v>
      </c>
      <c r="N4961" s="51">
        <f>D4961*$D$9</f>
        <v>87.75</v>
      </c>
      <c r="O4961" s="51">
        <f>E4961*$E$9</f>
        <v>168.75</v>
      </c>
      <c r="P4961" s="51">
        <f>F4961*$F$9</f>
        <v>0</v>
      </c>
      <c r="Q4961" s="51">
        <f>G4961*$G$9</f>
        <v>0</v>
      </c>
      <c r="R4961" s="51">
        <f>H4961*$H$9</f>
        <v>0</v>
      </c>
      <c r="S4961" s="51">
        <f>(N4961/100)*(I4961*$I$9)+(N4961/100)*(J4961*$J$9)</f>
        <v>78.974999999999994</v>
      </c>
      <c r="T4961" s="51">
        <f>(O4961/100)*(K4961*$K$9)</f>
        <v>236.25</v>
      </c>
      <c r="U4961" s="51">
        <f>(P4961/100)*(K4961*$K$9)+(P4961/100)*(L4961*$L$9)</f>
        <v>0</v>
      </c>
      <c r="V4961" s="51">
        <f>(Q4961/100)*(L4961*$L$9)</f>
        <v>0</v>
      </c>
      <c r="W4961" s="51">
        <f>(R4961/100)*(K4961*$K$9)+(R4961/100)*(L4961*$L$9)</f>
        <v>0</v>
      </c>
      <c r="X4961" s="51">
        <f t="shared" si="721"/>
        <v>166.72499999999999</v>
      </c>
      <c r="Y4961" s="51">
        <f t="shared" si="722"/>
        <v>405</v>
      </c>
      <c r="Z4961" s="51">
        <f t="shared" si="723"/>
        <v>0</v>
      </c>
      <c r="AA4961" s="51">
        <f t="shared" si="724"/>
        <v>0</v>
      </c>
      <c r="AB4961" s="51">
        <f t="shared" si="725"/>
        <v>0</v>
      </c>
      <c r="AC4961" s="52">
        <f t="shared" si="726"/>
        <v>571.70000000000005</v>
      </c>
      <c r="AD4961" s="53">
        <f>(ROUND(AC4961-AC4955,1)/AC4955)</f>
        <v>0.16673469387755102</v>
      </c>
    </row>
    <row r="4962" spans="1:30" x14ac:dyDescent="0.25">
      <c r="A4962" s="46" t="s">
        <v>35</v>
      </c>
      <c r="B4962" s="47"/>
      <c r="C4962" s="48" t="s">
        <v>11</v>
      </c>
      <c r="D4962" s="49">
        <v>65</v>
      </c>
      <c r="E4962" s="49">
        <v>0</v>
      </c>
      <c r="F4962" s="49">
        <v>125</v>
      </c>
      <c r="G4962" s="49">
        <v>0</v>
      </c>
      <c r="H4962" s="49">
        <v>0</v>
      </c>
      <c r="I4962" s="50">
        <v>10</v>
      </c>
      <c r="J4962" s="50">
        <v>80</v>
      </c>
      <c r="K4962" s="50">
        <v>50</v>
      </c>
      <c r="L4962" s="50">
        <v>50</v>
      </c>
      <c r="M4962" s="50">
        <v>0</v>
      </c>
      <c r="N4962" s="51">
        <f>D4962*$D$10</f>
        <v>87.75</v>
      </c>
      <c r="O4962" s="51">
        <f>E4962*$E$10</f>
        <v>0</v>
      </c>
      <c r="P4962" s="51">
        <f>F4962*$F$10</f>
        <v>168.75</v>
      </c>
      <c r="Q4962" s="51">
        <f>G4962*$G$10</f>
        <v>0</v>
      </c>
      <c r="R4962" s="51">
        <f>H4962*$H$10</f>
        <v>0</v>
      </c>
      <c r="S4962" s="51">
        <f>(N4962/100)*(I4962*$I$10)+(N4962/100)*(J4962*$J$10)</f>
        <v>78.974999999999994</v>
      </c>
      <c r="T4962" s="51">
        <f>(O4962/100)*(K4962*$J$10)</f>
        <v>0</v>
      </c>
      <c r="U4962" s="51">
        <f>(P4962/100)*(K4962*$K$10)+(P4962/100)*(L4962*$L$10)</f>
        <v>236.25</v>
      </c>
      <c r="V4962" s="51">
        <f>(Q4962/100)*(L4962*$L$10)</f>
        <v>0</v>
      </c>
      <c r="W4962" s="51">
        <f>(R4962/100)*(K4962*$K$10)+(R4962/100)*(L4962*$L$10)</f>
        <v>0</v>
      </c>
      <c r="X4962" s="51">
        <f t="shared" si="721"/>
        <v>166.72499999999999</v>
      </c>
      <c r="Y4962" s="51">
        <f t="shared" si="722"/>
        <v>0</v>
      </c>
      <c r="Z4962" s="51">
        <f t="shared" si="723"/>
        <v>405</v>
      </c>
      <c r="AA4962" s="51">
        <f t="shared" si="724"/>
        <v>0</v>
      </c>
      <c r="AB4962" s="51">
        <f t="shared" si="725"/>
        <v>0</v>
      </c>
      <c r="AC4962" s="52">
        <f t="shared" si="726"/>
        <v>571.70000000000005</v>
      </c>
      <c r="AD4962" s="53">
        <f>(ROUND(AC4962-AC4955,1)/AC4955)</f>
        <v>0.16673469387755102</v>
      </c>
    </row>
    <row r="4963" spans="1:30" x14ac:dyDescent="0.25">
      <c r="A4963" s="46" t="s">
        <v>36</v>
      </c>
      <c r="B4963" s="47"/>
      <c r="C4963" s="48" t="s">
        <v>12</v>
      </c>
      <c r="D4963" s="49">
        <v>65</v>
      </c>
      <c r="E4963" s="49">
        <v>0</v>
      </c>
      <c r="F4963" s="49">
        <v>0</v>
      </c>
      <c r="G4963" s="49">
        <v>125</v>
      </c>
      <c r="H4963" s="49">
        <v>0</v>
      </c>
      <c r="I4963" s="50">
        <v>10</v>
      </c>
      <c r="J4963" s="50">
        <v>80</v>
      </c>
      <c r="K4963" s="50">
        <v>0</v>
      </c>
      <c r="L4963" s="50">
        <v>100</v>
      </c>
      <c r="M4963" s="50">
        <v>0</v>
      </c>
      <c r="N4963" s="51">
        <f>D4963*$D$11</f>
        <v>87.75</v>
      </c>
      <c r="O4963" s="51">
        <f>E4963*$E$11</f>
        <v>0</v>
      </c>
      <c r="P4963" s="51">
        <f>F4963*$F$11</f>
        <v>0</v>
      </c>
      <c r="Q4963" s="51">
        <f>G4963*$G$11</f>
        <v>168.75</v>
      </c>
      <c r="R4963" s="51">
        <f>H4963*$H$11</f>
        <v>0</v>
      </c>
      <c r="S4963" s="51">
        <f>(N4963/100)*(I4963*$I$11)+(N4963/100)*(J4963*$J$11)</f>
        <v>78.974999999999994</v>
      </c>
      <c r="T4963" s="51">
        <f>(O4963/100)*(K4963*$K$11)</f>
        <v>0</v>
      </c>
      <c r="U4963" s="51">
        <f>(P4963/100)*(K4963*$K$11)+(P4963/100)*(L4963*$L$11)</f>
        <v>0</v>
      </c>
      <c r="V4963" s="51">
        <f>(Q4963/100)*(L4963*$L$11)</f>
        <v>236.25</v>
      </c>
      <c r="W4963" s="51">
        <f>(R4963/100)*(K4963*$K$11)+(R4963/100)*(L4963*$L$11)</f>
        <v>0</v>
      </c>
      <c r="X4963" s="51">
        <f t="shared" si="721"/>
        <v>166.72499999999999</v>
      </c>
      <c r="Y4963" s="51">
        <f t="shared" si="722"/>
        <v>0</v>
      </c>
      <c r="Z4963" s="51">
        <f t="shared" si="723"/>
        <v>0</v>
      </c>
      <c r="AA4963" s="51">
        <f t="shared" si="724"/>
        <v>405</v>
      </c>
      <c r="AB4963" s="51">
        <f t="shared" si="725"/>
        <v>0</v>
      </c>
      <c r="AC4963" s="52">
        <f t="shared" si="726"/>
        <v>571.70000000000005</v>
      </c>
      <c r="AD4963" s="53">
        <f>(ROUND(AC4963-AC4955,1)/AC4955)</f>
        <v>0.16673469387755102</v>
      </c>
    </row>
    <row r="4964" spans="1:30" x14ac:dyDescent="0.25">
      <c r="A4964" s="46" t="s">
        <v>37</v>
      </c>
      <c r="B4964" s="47"/>
      <c r="C4964" s="48" t="s">
        <v>13</v>
      </c>
      <c r="D4964" s="49">
        <v>65</v>
      </c>
      <c r="E4964" s="49">
        <v>0</v>
      </c>
      <c r="F4964" s="49">
        <v>0</v>
      </c>
      <c r="G4964" s="49">
        <v>0</v>
      </c>
      <c r="H4964" s="49">
        <v>125</v>
      </c>
      <c r="I4964" s="50">
        <v>10</v>
      </c>
      <c r="J4964" s="50">
        <v>80</v>
      </c>
      <c r="K4964" s="50">
        <v>50</v>
      </c>
      <c r="L4964" s="50">
        <v>50</v>
      </c>
      <c r="M4964" s="50">
        <v>0</v>
      </c>
      <c r="N4964" s="51">
        <f>D4964*$D$12</f>
        <v>87.75</v>
      </c>
      <c r="O4964" s="51">
        <f>E4964*$E$12</f>
        <v>0</v>
      </c>
      <c r="P4964" s="51">
        <f>F4964*$F$12</f>
        <v>0</v>
      </c>
      <c r="Q4964" s="51">
        <f>G4964*$G$12</f>
        <v>0</v>
      </c>
      <c r="R4964" s="51">
        <f>H4964*$H$12</f>
        <v>168.75</v>
      </c>
      <c r="S4964" s="51">
        <f>(N4964/100)*(I4964*$I$12)+(N4964/100)*(J4964*$J$12)</f>
        <v>78.974999999999994</v>
      </c>
      <c r="T4964" s="51">
        <f>(O4964/100)*(K4964*$K$12)</f>
        <v>0</v>
      </c>
      <c r="U4964" s="51">
        <f>(P4964/100)*(K4964*$K$12)+(P4964/100)*(L4964*$L$12)</f>
        <v>0</v>
      </c>
      <c r="V4964" s="51">
        <f>(Q4964/100)*(L4964*$L$12)</f>
        <v>0</v>
      </c>
      <c r="W4964" s="51">
        <f>(R4964/100)*(K4964*$K$12)+(R4964/100)*(L4964*$L$12)</f>
        <v>236.25</v>
      </c>
      <c r="X4964" s="51">
        <f t="shared" si="721"/>
        <v>166.72499999999999</v>
      </c>
      <c r="Y4964" s="51">
        <f t="shared" si="722"/>
        <v>0</v>
      </c>
      <c r="Z4964" s="51">
        <f t="shared" si="723"/>
        <v>0</v>
      </c>
      <c r="AA4964" s="51">
        <f t="shared" si="724"/>
        <v>0</v>
      </c>
      <c r="AB4964" s="51">
        <f t="shared" si="725"/>
        <v>405</v>
      </c>
      <c r="AC4964" s="52">
        <f t="shared" si="726"/>
        <v>571.70000000000005</v>
      </c>
      <c r="AD4964" s="53">
        <f>(ROUND(AC4964-AC4955,1)/AC4955)</f>
        <v>0.16673469387755102</v>
      </c>
    </row>
    <row r="4965" spans="1:30" x14ac:dyDescent="0.25">
      <c r="A4965" s="46" t="s">
        <v>38</v>
      </c>
      <c r="B4965" s="47"/>
      <c r="C4965" s="48" t="s">
        <v>14</v>
      </c>
      <c r="D4965" s="49">
        <v>125</v>
      </c>
      <c r="E4965" s="49">
        <v>0</v>
      </c>
      <c r="F4965" s="49">
        <v>0</v>
      </c>
      <c r="G4965" s="49">
        <v>0</v>
      </c>
      <c r="H4965" s="49">
        <v>0</v>
      </c>
      <c r="I4965" s="50">
        <v>0</v>
      </c>
      <c r="J4965" s="50">
        <v>0</v>
      </c>
      <c r="K4965" s="50">
        <v>0</v>
      </c>
      <c r="L4965" s="50">
        <v>0</v>
      </c>
      <c r="M4965" s="50">
        <v>120</v>
      </c>
      <c r="N4965" s="51">
        <f>D4965*$D$13</f>
        <v>168.75</v>
      </c>
      <c r="O4965" s="51">
        <f>E4965*$E$13</f>
        <v>0</v>
      </c>
      <c r="P4965" s="51">
        <f>F4965*$F$13</f>
        <v>0</v>
      </c>
      <c r="Q4965" s="51">
        <f>G4965*$G$13</f>
        <v>0</v>
      </c>
      <c r="R4965" s="51">
        <f>H4965*$H$13</f>
        <v>0</v>
      </c>
      <c r="S4965" s="51">
        <f>(N4965/100)*(I4965*$I$13)+(N4965/100)*(J4965*$J$13)+(N4965/100)*(M4965*$M$13)</f>
        <v>405</v>
      </c>
      <c r="T4965" s="51">
        <f>(O4965/100)*(K4965*$K$13)+(O4965/100)*(M4965*$M$13)</f>
        <v>0</v>
      </c>
      <c r="U4965" s="51">
        <f>(P4965/100)*(K4965*$K$13)+(P4965/100)*(L4965*$L$13)+(P4965/100)*(M4965*$M$13)</f>
        <v>0</v>
      </c>
      <c r="V4965" s="51">
        <f>(Q4965/100)*(L4965*$L$13)+(Q4965/100)*(M4965*$M$13)</f>
        <v>0</v>
      </c>
      <c r="W4965" s="51">
        <f>(R4965/100)*(K4965*$K$13)+(R4965/100)*(L4965*$L$13)+(R4965/100)*(M4965*$M$13)</f>
        <v>0</v>
      </c>
      <c r="X4965" s="51">
        <f t="shared" si="721"/>
        <v>573.75</v>
      </c>
      <c r="Y4965" s="51">
        <f t="shared" si="722"/>
        <v>0</v>
      </c>
      <c r="Z4965" s="51">
        <f t="shared" si="723"/>
        <v>0</v>
      </c>
      <c r="AA4965" s="51">
        <f t="shared" si="724"/>
        <v>0</v>
      </c>
      <c r="AB4965" s="51">
        <f t="shared" si="725"/>
        <v>0</v>
      </c>
      <c r="AC4965" s="52">
        <f t="shared" si="726"/>
        <v>573.79999999999995</v>
      </c>
      <c r="AD4965" s="53">
        <f>(ROUND(AC4965-AC4955,1)/AC4955)</f>
        <v>0.1710204081632653</v>
      </c>
    </row>
    <row r="4966" spans="1:30" x14ac:dyDescent="0.25">
      <c r="A4966" s="46" t="s">
        <v>39</v>
      </c>
      <c r="B4966" s="47"/>
      <c r="C4966" s="48" t="s">
        <v>15</v>
      </c>
      <c r="D4966" s="49">
        <v>125</v>
      </c>
      <c r="E4966" s="49">
        <v>0</v>
      </c>
      <c r="F4966" s="49">
        <v>0</v>
      </c>
      <c r="G4966" s="49">
        <v>0</v>
      </c>
      <c r="H4966" s="49">
        <v>0</v>
      </c>
      <c r="I4966" s="50">
        <v>10</v>
      </c>
      <c r="J4966" s="50">
        <v>80</v>
      </c>
      <c r="K4966" s="50">
        <v>75</v>
      </c>
      <c r="L4966" s="50">
        <v>0</v>
      </c>
      <c r="M4966" s="50">
        <v>0</v>
      </c>
      <c r="N4966" s="51">
        <f>D4966*$D$14</f>
        <v>168.75</v>
      </c>
      <c r="O4966" s="51">
        <f>E4966*$E$14</f>
        <v>0</v>
      </c>
      <c r="P4966" s="51">
        <f>F4966*$F$14</f>
        <v>0</v>
      </c>
      <c r="Q4966" s="51">
        <f>G4966*$G$14</f>
        <v>0</v>
      </c>
      <c r="R4966" s="51">
        <f>H4966*$H$14</f>
        <v>0</v>
      </c>
      <c r="S4966" s="51">
        <f>(N4966/100)*(I4966*$I$14)+(N4966/100)*(J4966*$J$14)+(N4966/100)*(K4966*$K$14)</f>
        <v>405</v>
      </c>
      <c r="T4966" s="51">
        <f>(O4966/100)*(K4966*$K$14)</f>
        <v>0</v>
      </c>
      <c r="U4966" s="51">
        <f>(P4966/100)*(K4966*$K$14)+(P4966/100)*(L4966*$L$14)</f>
        <v>0</v>
      </c>
      <c r="V4966" s="51">
        <f>(Q4966/100)*(L4966*$L$14)</f>
        <v>0</v>
      </c>
      <c r="W4966" s="51">
        <f>(R4966/100)*(K4966*$L$14)+(R4966/100)*(L4966*$M$14)</f>
        <v>0</v>
      </c>
      <c r="X4966" s="51">
        <f t="shared" si="721"/>
        <v>573.75</v>
      </c>
      <c r="Y4966" s="51">
        <f t="shared" si="722"/>
        <v>0</v>
      </c>
      <c r="Z4966" s="51">
        <f t="shared" si="723"/>
        <v>0</v>
      </c>
      <c r="AA4966" s="51">
        <f t="shared" si="724"/>
        <v>0</v>
      </c>
      <c r="AB4966" s="51">
        <f t="shared" si="725"/>
        <v>0</v>
      </c>
      <c r="AC4966" s="52">
        <f t="shared" si="726"/>
        <v>573.79999999999995</v>
      </c>
      <c r="AD4966" s="53">
        <f>(ROUND(AC4966-AC4955,1)/AC4955)</f>
        <v>0.1710204081632653</v>
      </c>
    </row>
    <row r="4967" spans="1:30" x14ac:dyDescent="0.25">
      <c r="A4967" s="46"/>
      <c r="B4967" s="47"/>
      <c r="C4967" s="48" t="s">
        <v>16</v>
      </c>
      <c r="D4967" s="49">
        <v>125</v>
      </c>
      <c r="E4967" s="49">
        <v>0</v>
      </c>
      <c r="F4967" s="49">
        <v>0</v>
      </c>
      <c r="G4967" s="49">
        <v>0</v>
      </c>
      <c r="H4967" s="49">
        <v>0</v>
      </c>
      <c r="I4967" s="50">
        <v>10</v>
      </c>
      <c r="J4967" s="50">
        <v>80</v>
      </c>
      <c r="K4967" s="50">
        <v>0</v>
      </c>
      <c r="L4967" s="50">
        <v>75</v>
      </c>
      <c r="M4967" s="50">
        <v>0</v>
      </c>
      <c r="N4967" s="51">
        <f>D4967*$D$15</f>
        <v>168.75</v>
      </c>
      <c r="O4967" s="51">
        <f>E4967*$E$15</f>
        <v>0</v>
      </c>
      <c r="P4967" s="51">
        <f>F4967*$F$15</f>
        <v>0</v>
      </c>
      <c r="Q4967" s="51">
        <f>G4967*$G$15</f>
        <v>0</v>
      </c>
      <c r="R4967" s="51">
        <f>H4967*$H$15</f>
        <v>0</v>
      </c>
      <c r="S4967" s="51">
        <f>(N4967/100)*(I4967*$I$15)+(N4967/100)*(J4967*$J$15)+(N4967/100)*(L4967*$L$15)</f>
        <v>405</v>
      </c>
      <c r="T4967" s="51">
        <f>(O4967/100)*(K4967*$K$15)</f>
        <v>0</v>
      </c>
      <c r="U4967" s="51">
        <f>(P4967/100)*(K4967*$K$15)+(P4967/100)*(L4967*$L$15)</f>
        <v>0</v>
      </c>
      <c r="V4967" s="51">
        <f>(Q4967/100)*(L4967*$L$15)</f>
        <v>0</v>
      </c>
      <c r="W4967" s="51">
        <f>(R4967/100)*(K4967*$K$15)+(R4967/100)*(L4967*$L$15)</f>
        <v>0</v>
      </c>
      <c r="X4967" s="51">
        <f t="shared" si="721"/>
        <v>573.75</v>
      </c>
      <c r="Y4967" s="51">
        <f t="shared" si="722"/>
        <v>0</v>
      </c>
      <c r="Z4967" s="51">
        <f t="shared" si="723"/>
        <v>0</v>
      </c>
      <c r="AA4967" s="51">
        <f t="shared" si="724"/>
        <v>0</v>
      </c>
      <c r="AB4967" s="51">
        <f t="shared" si="725"/>
        <v>0</v>
      </c>
      <c r="AC4967" s="52">
        <f t="shared" si="726"/>
        <v>573.79999999999995</v>
      </c>
      <c r="AD4967" s="53">
        <f>(ROUND(AC4967-AC4955,1)/AC4955)</f>
        <v>0.1710204081632653</v>
      </c>
    </row>
    <row r="4968" spans="1:30" x14ac:dyDescent="0.25">
      <c r="A4968" s="46"/>
      <c r="B4968" s="47"/>
      <c r="C4968" s="48" t="s">
        <v>17</v>
      </c>
      <c r="D4968" s="49">
        <v>125</v>
      </c>
      <c r="E4968" s="49">
        <v>0</v>
      </c>
      <c r="F4968" s="49">
        <v>0</v>
      </c>
      <c r="G4968" s="49">
        <v>0</v>
      </c>
      <c r="H4968" s="49">
        <v>0</v>
      </c>
      <c r="I4968" s="50">
        <v>10</v>
      </c>
      <c r="J4968" s="50">
        <v>100</v>
      </c>
      <c r="K4968" s="50">
        <v>0</v>
      </c>
      <c r="L4968" s="50">
        <v>0</v>
      </c>
      <c r="M4968" s="50">
        <v>0</v>
      </c>
      <c r="N4968" s="51">
        <f>D4968*$D$16</f>
        <v>168.75</v>
      </c>
      <c r="O4968" s="51">
        <f>E4968*$E$16</f>
        <v>0</v>
      </c>
      <c r="P4968" s="51">
        <f>F4968*$F$16</f>
        <v>0</v>
      </c>
      <c r="Q4968" s="51">
        <f>G4968*$G$16</f>
        <v>0</v>
      </c>
      <c r="R4968" s="51">
        <f>H4968*$H$16</f>
        <v>0</v>
      </c>
      <c r="S4968" s="51">
        <f>(N4968/100)*(I4968*$I$16)+(N4968/100)*(J4968*$J$16)</f>
        <v>438.75</v>
      </c>
      <c r="T4968" s="51">
        <f>(O4968/100)*(K4968*$K$16)</f>
        <v>0</v>
      </c>
      <c r="U4968" s="51">
        <f>(P4968/100)*(K4968*$K$16)+(P4968/100)*(L4968*$L$16)</f>
        <v>0</v>
      </c>
      <c r="V4968" s="51">
        <f>(Q4968/100)*(L4968*$L$16)</f>
        <v>0</v>
      </c>
      <c r="W4968" s="51">
        <f>(R4968/100)*(K4968*$K$16)+(R4968/100)*(L4968*$L$16)</f>
        <v>0</v>
      </c>
      <c r="X4968" s="51">
        <f t="shared" si="721"/>
        <v>607.5</v>
      </c>
      <c r="Y4968" s="51">
        <f t="shared" si="722"/>
        <v>0</v>
      </c>
      <c r="Z4968" s="51">
        <f t="shared" si="723"/>
        <v>0</v>
      </c>
      <c r="AA4968" s="51">
        <f t="shared" si="724"/>
        <v>0</v>
      </c>
      <c r="AB4968" s="51">
        <f t="shared" si="725"/>
        <v>0</v>
      </c>
      <c r="AC4968" s="52">
        <f t="shared" si="726"/>
        <v>607.5</v>
      </c>
      <c r="AD4968" s="53">
        <f>(ROUND(AC4968-AC4955,1)/AC4955)</f>
        <v>0.23979591836734693</v>
      </c>
    </row>
    <row r="4969" spans="1:30" x14ac:dyDescent="0.25">
      <c r="A4969" s="46"/>
      <c r="B4969" s="47"/>
      <c r="C4969" s="48" t="s">
        <v>18</v>
      </c>
      <c r="D4969" s="49">
        <v>125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80</v>
      </c>
      <c r="K4969" s="50">
        <v>0</v>
      </c>
      <c r="L4969" s="50">
        <v>0</v>
      </c>
      <c r="M4969" s="50">
        <v>0</v>
      </c>
      <c r="N4969" s="51">
        <f>D4969*$D$17</f>
        <v>168.75</v>
      </c>
      <c r="O4969" s="51">
        <f>E4969*$E$17</f>
        <v>0</v>
      </c>
      <c r="P4969" s="51">
        <f>F4969*$F$17</f>
        <v>0</v>
      </c>
      <c r="Q4969" s="51">
        <f>G4969*$G$17</f>
        <v>0</v>
      </c>
      <c r="R4969" s="51">
        <f>H4969*$H$17</f>
        <v>0</v>
      </c>
      <c r="S4969" s="51">
        <f>(N4969/100)*(I4969*$I$17)+(N4969/100)*(J4969*$J$17)</f>
        <v>388.125</v>
      </c>
      <c r="T4969" s="51">
        <f>(O4969/100)*(K4969*$K$17)</f>
        <v>0</v>
      </c>
      <c r="U4969" s="51">
        <f>(P4969/100)*(K4969*$K$17)+(P4969/100)*(L4969*$L$17)</f>
        <v>0</v>
      </c>
      <c r="V4969" s="51">
        <f>(Q4969/100)*(L4969*$L$17)</f>
        <v>0</v>
      </c>
      <c r="W4969" s="51">
        <f>(R4969/100)*(K4969*$K$17)+(R4969/100)*(L4969*$L$17)</f>
        <v>0</v>
      </c>
      <c r="X4969" s="51">
        <f t="shared" si="721"/>
        <v>556.875</v>
      </c>
      <c r="Y4969" s="51">
        <f t="shared" si="722"/>
        <v>0</v>
      </c>
      <c r="Z4969" s="51">
        <f t="shared" si="723"/>
        <v>0</v>
      </c>
      <c r="AA4969" s="51">
        <f t="shared" si="724"/>
        <v>0</v>
      </c>
      <c r="AB4969" s="51">
        <f t="shared" si="725"/>
        <v>0</v>
      </c>
      <c r="AC4969" s="52">
        <f t="shared" si="726"/>
        <v>556.9</v>
      </c>
      <c r="AD4969" s="53">
        <f>(ROUND(AC4969-AC4955,1)/AC4955)</f>
        <v>0.13653061224489796</v>
      </c>
    </row>
    <row r="4970" spans="1:30" x14ac:dyDescent="0.25">
      <c r="A4970" s="54" t="s">
        <v>19</v>
      </c>
      <c r="B4970" s="72" t="s">
        <v>396</v>
      </c>
      <c r="C4970" s="38" t="s">
        <v>4</v>
      </c>
      <c r="D4970" s="39">
        <v>100</v>
      </c>
      <c r="E4970" s="39">
        <v>0</v>
      </c>
      <c r="F4970" s="39">
        <v>0</v>
      </c>
      <c r="G4970" s="39">
        <v>0</v>
      </c>
      <c r="H4970" s="39">
        <v>0</v>
      </c>
      <c r="I4970" s="40">
        <v>80</v>
      </c>
      <c r="J4970" s="40">
        <v>20</v>
      </c>
      <c r="K4970" s="40">
        <v>0</v>
      </c>
      <c r="L4970" s="40">
        <v>0</v>
      </c>
      <c r="M4970" s="40">
        <v>0</v>
      </c>
      <c r="N4970" s="41">
        <f>D4970*$D$3</f>
        <v>140</v>
      </c>
      <c r="O4970" s="41">
        <f>E4970*$E$3</f>
        <v>0</v>
      </c>
      <c r="P4970" s="41">
        <f>F4970*$F$3</f>
        <v>0</v>
      </c>
      <c r="Q4970" s="41">
        <f>G4970*$G$3</f>
        <v>0</v>
      </c>
      <c r="R4970" s="41">
        <f>H4970*$H$3</f>
        <v>0</v>
      </c>
      <c r="S4970" s="41">
        <f>(N4970/100)*(I4970*$I$3)+(N4970/100)*(J4970*$J$3)</f>
        <v>280</v>
      </c>
      <c r="T4970" s="41">
        <f>(O4970/100)*(K4970*$K$3)</f>
        <v>0</v>
      </c>
      <c r="U4970" s="41">
        <f>(P4970/100)*(K4970*$K$3)+(P4970/100)*(L4970*$L$3)</f>
        <v>0</v>
      </c>
      <c r="V4970" s="41">
        <f>(Q4970/100)*(L4970*$L$3)</f>
        <v>0</v>
      </c>
      <c r="W4970" s="41">
        <f>(R4970/100)*(K4970*$K$3)+(R4970/100)*(L4970*$L$3)</f>
        <v>0</v>
      </c>
      <c r="X4970" s="41">
        <f t="shared" si="721"/>
        <v>420</v>
      </c>
      <c r="Y4970" s="41">
        <f t="shared" si="722"/>
        <v>0</v>
      </c>
      <c r="Z4970" s="41">
        <f t="shared" si="723"/>
        <v>0</v>
      </c>
      <c r="AA4970" s="41">
        <f t="shared" si="724"/>
        <v>0</v>
      </c>
      <c r="AB4970" s="41">
        <f t="shared" si="725"/>
        <v>0</v>
      </c>
      <c r="AC4970" s="42">
        <f t="shared" si="726"/>
        <v>420</v>
      </c>
      <c r="AD4970" s="67">
        <v>0</v>
      </c>
    </row>
    <row r="4971" spans="1:30" x14ac:dyDescent="0.25">
      <c r="A4971" s="46" t="s">
        <v>29</v>
      </c>
      <c r="B4971" s="47">
        <v>20</v>
      </c>
      <c r="C4971" s="48" t="s">
        <v>5</v>
      </c>
      <c r="D4971" s="49">
        <v>100</v>
      </c>
      <c r="E4971" s="49">
        <v>0</v>
      </c>
      <c r="F4971" s="49">
        <v>0</v>
      </c>
      <c r="G4971" s="49">
        <v>0</v>
      </c>
      <c r="H4971" s="49">
        <v>0</v>
      </c>
      <c r="I4971" s="50">
        <v>80</v>
      </c>
      <c r="J4971" s="50">
        <v>50</v>
      </c>
      <c r="K4971" s="50">
        <v>0</v>
      </c>
      <c r="L4971" s="50">
        <v>0</v>
      </c>
      <c r="M4971" s="50">
        <v>0</v>
      </c>
      <c r="N4971" s="51">
        <f>D4971*$D$4</f>
        <v>135</v>
      </c>
      <c r="O4971" s="51">
        <f>E4971*$E$4</f>
        <v>0</v>
      </c>
      <c r="P4971" s="51">
        <f>F4971*$F$4</f>
        <v>0</v>
      </c>
      <c r="Q4971" s="51">
        <f>G4971*$G$4</f>
        <v>0</v>
      </c>
      <c r="R4971" s="51">
        <f>H4971*$H$4</f>
        <v>0</v>
      </c>
      <c r="S4971" s="51">
        <f>(N4971/100)*(I4971*$I$4)+(N4971/100)*(J4971*$J$4)</f>
        <v>351</v>
      </c>
      <c r="T4971" s="51">
        <f>(O4971/100)*(K4971*$K$4)</f>
        <v>0</v>
      </c>
      <c r="U4971" s="51">
        <f>(P4971/100)*(K4971*$K$4)+(P4971/100)*(L4971*$L$4)</f>
        <v>0</v>
      </c>
      <c r="V4971" s="51">
        <f>(Q4971/100)*(L4971*$L$4)</f>
        <v>0</v>
      </c>
      <c r="W4971" s="51">
        <f>(R4971/100)*(K4971*$K$4)+(R4971/100)*(L4971*$L$4)</f>
        <v>0</v>
      </c>
      <c r="X4971" s="51">
        <f t="shared" si="721"/>
        <v>486</v>
      </c>
      <c r="Y4971" s="51">
        <f t="shared" si="722"/>
        <v>0</v>
      </c>
      <c r="Z4971" s="51">
        <f t="shared" si="723"/>
        <v>0</v>
      </c>
      <c r="AA4971" s="51">
        <f t="shared" si="724"/>
        <v>0</v>
      </c>
      <c r="AB4971" s="51">
        <f t="shared" si="725"/>
        <v>0</v>
      </c>
      <c r="AC4971" s="52">
        <f t="shared" si="726"/>
        <v>486</v>
      </c>
      <c r="AD4971" s="53">
        <f>(ROUND(AC4971-AC4970,1)/AC4970)</f>
        <v>0.15714285714285714</v>
      </c>
    </row>
    <row r="4972" spans="1:30" x14ac:dyDescent="0.25">
      <c r="A4972" s="46" t="s">
        <v>30</v>
      </c>
      <c r="B4972" s="47">
        <v>10</v>
      </c>
      <c r="C4972" s="48" t="s">
        <v>6</v>
      </c>
      <c r="D4972" s="49">
        <v>100</v>
      </c>
      <c r="E4972" s="49">
        <v>0</v>
      </c>
      <c r="F4972" s="49">
        <v>0</v>
      </c>
      <c r="G4972" s="49">
        <v>0</v>
      </c>
      <c r="H4972" s="49">
        <v>0</v>
      </c>
      <c r="I4972" s="50">
        <v>80</v>
      </c>
      <c r="J4972" s="50">
        <v>20</v>
      </c>
      <c r="K4972" s="50">
        <v>0</v>
      </c>
      <c r="L4972" s="50">
        <v>0</v>
      </c>
      <c r="M4972" s="50">
        <v>0</v>
      </c>
      <c r="N4972" s="51">
        <f>D4972*$D$5</f>
        <v>140</v>
      </c>
      <c r="O4972" s="51">
        <f>E4972*$E$5</f>
        <v>0</v>
      </c>
      <c r="P4972" s="51">
        <f>F4972*$F$5</f>
        <v>0</v>
      </c>
      <c r="Q4972" s="51">
        <f>G4972*$G$5</f>
        <v>0</v>
      </c>
      <c r="R4972" s="51">
        <f>H4972*$H$5</f>
        <v>0</v>
      </c>
      <c r="S4972" s="51">
        <f>(N4972/100)*(I4972*$I$5)+(N4972/100)*(J4972*$J$5)</f>
        <v>280</v>
      </c>
      <c r="T4972" s="51">
        <f>(O4972/100)*(K4972*$K$5)</f>
        <v>0</v>
      </c>
      <c r="U4972" s="51">
        <f>(P4972/100)*(K4972*$K$5)+(P4972/100)*(L4972*$L$5)</f>
        <v>0</v>
      </c>
      <c r="V4972" s="51">
        <f>(Q4972/100)*(L4972*$L$5)</f>
        <v>0</v>
      </c>
      <c r="W4972" s="51">
        <f>(R4972/100)*(K4972*$K$5)+(R4972/100)*(L4972*$L$5)</f>
        <v>0</v>
      </c>
      <c r="X4972" s="51">
        <f t="shared" si="721"/>
        <v>420</v>
      </c>
      <c r="Y4972" s="51">
        <f t="shared" si="722"/>
        <v>0</v>
      </c>
      <c r="Z4972" s="51">
        <f t="shared" si="723"/>
        <v>0</v>
      </c>
      <c r="AA4972" s="51">
        <f t="shared" si="724"/>
        <v>0</v>
      </c>
      <c r="AB4972" s="51">
        <f t="shared" si="725"/>
        <v>0</v>
      </c>
      <c r="AC4972" s="52">
        <f t="shared" si="726"/>
        <v>420</v>
      </c>
      <c r="AD4972" s="53">
        <f>(ROUND(AC4972-AC4970,1)/AC4970)</f>
        <v>0</v>
      </c>
    </row>
    <row r="4973" spans="1:30" x14ac:dyDescent="0.25">
      <c r="A4973" s="46" t="s">
        <v>31</v>
      </c>
      <c r="B4973" s="47">
        <v>0</v>
      </c>
      <c r="C4973" s="48" t="s">
        <v>7</v>
      </c>
      <c r="D4973" s="49">
        <v>100</v>
      </c>
      <c r="E4973" s="49">
        <v>0</v>
      </c>
      <c r="F4973" s="49">
        <v>0</v>
      </c>
      <c r="G4973" s="49">
        <v>0</v>
      </c>
      <c r="H4973" s="49">
        <v>0</v>
      </c>
      <c r="I4973" s="50">
        <v>80</v>
      </c>
      <c r="J4973" s="50">
        <v>20</v>
      </c>
      <c r="K4973" s="50">
        <v>0</v>
      </c>
      <c r="L4973" s="50">
        <v>0</v>
      </c>
      <c r="M4973" s="50">
        <v>0</v>
      </c>
      <c r="N4973" s="51">
        <f>D4973*$D$6</f>
        <v>140</v>
      </c>
      <c r="O4973" s="51">
        <f>E4973*$E$6</f>
        <v>0</v>
      </c>
      <c r="P4973" s="51">
        <f>F4973*$F$6</f>
        <v>0</v>
      </c>
      <c r="Q4973" s="51">
        <f>G4973*$G$6</f>
        <v>0</v>
      </c>
      <c r="R4973" s="51">
        <f>H4973*$H$6</f>
        <v>0</v>
      </c>
      <c r="S4973" s="51">
        <f>(N4973/100)*(I4973*$I$6)+(N4973/100)*(J4973*$J$6)</f>
        <v>280</v>
      </c>
      <c r="T4973" s="51">
        <f>(O4973/100)*(K4973*$K$6)</f>
        <v>0</v>
      </c>
      <c r="U4973" s="51">
        <f>(P4973/100)*(K4973*$K$6)+(P4973/100)*(L4973*$L$6)</f>
        <v>0</v>
      </c>
      <c r="V4973" s="51">
        <f>(Q4973/100)*(L4973*$L$6)</f>
        <v>0</v>
      </c>
      <c r="W4973" s="51">
        <f>(R4973/100)*(K4973*$K$6)+(R4973/100)*(L4973*$L$6)</f>
        <v>0</v>
      </c>
      <c r="X4973" s="51">
        <f t="shared" si="721"/>
        <v>420</v>
      </c>
      <c r="Y4973" s="51">
        <f t="shared" si="722"/>
        <v>0</v>
      </c>
      <c r="Z4973" s="51">
        <f t="shared" si="723"/>
        <v>0</v>
      </c>
      <c r="AA4973" s="51">
        <f t="shared" si="724"/>
        <v>0</v>
      </c>
      <c r="AB4973" s="51">
        <f t="shared" si="725"/>
        <v>0</v>
      </c>
      <c r="AC4973" s="52">
        <f t="shared" si="726"/>
        <v>420</v>
      </c>
      <c r="AD4973" s="53">
        <f>(ROUND(AC4973-AC4970,1)/AC4970)</f>
        <v>0</v>
      </c>
    </row>
    <row r="4974" spans="1:30" x14ac:dyDescent="0.25">
      <c r="A4974" s="46" t="s">
        <v>32</v>
      </c>
      <c r="B4974" s="47">
        <v>0</v>
      </c>
      <c r="C4974" s="48" t="s">
        <v>8</v>
      </c>
      <c r="D4974" s="49">
        <v>100</v>
      </c>
      <c r="E4974" s="49">
        <v>0</v>
      </c>
      <c r="F4974" s="49">
        <v>0</v>
      </c>
      <c r="G4974" s="49">
        <v>0</v>
      </c>
      <c r="H4974" s="49">
        <v>0</v>
      </c>
      <c r="I4974" s="50">
        <v>80</v>
      </c>
      <c r="J4974" s="50">
        <v>20</v>
      </c>
      <c r="K4974" s="50">
        <v>0</v>
      </c>
      <c r="L4974" s="50">
        <v>0</v>
      </c>
      <c r="M4974" s="50">
        <v>0</v>
      </c>
      <c r="N4974" s="51">
        <f>D4974*$D$7</f>
        <v>140</v>
      </c>
      <c r="O4974" s="51">
        <f>E4974*$E$7</f>
        <v>0</v>
      </c>
      <c r="P4974" s="51">
        <f>F4974*$F$7</f>
        <v>0</v>
      </c>
      <c r="Q4974" s="51">
        <f>G4974*$G$7</f>
        <v>0</v>
      </c>
      <c r="R4974" s="51">
        <f>H4974*$H$7</f>
        <v>0</v>
      </c>
      <c r="S4974" s="51">
        <f>(N4974/100)*(I4974*$I$7)+(N4974/100)*(J4974*$J$7)</f>
        <v>280</v>
      </c>
      <c r="T4974" s="51">
        <f>(O4974/100)*(K4974*$K$7)</f>
        <v>0</v>
      </c>
      <c r="U4974" s="51">
        <f>(P4974/100)*(K4974*$K$7)+(P4974/100)*(L4974*$L$7)</f>
        <v>0</v>
      </c>
      <c r="V4974" s="51">
        <f>(Q4974/100)*(L4974*$L$7)</f>
        <v>0</v>
      </c>
      <c r="W4974" s="51">
        <f>(R4974/100)*(K4974*$K$7)+(R4974/100)*(L4974*$L$7)</f>
        <v>0</v>
      </c>
      <c r="X4974" s="51">
        <f t="shared" si="721"/>
        <v>420</v>
      </c>
      <c r="Y4974" s="51">
        <f t="shared" si="722"/>
        <v>0</v>
      </c>
      <c r="Z4974" s="51">
        <f t="shared" si="723"/>
        <v>0</v>
      </c>
      <c r="AA4974" s="51">
        <f t="shared" si="724"/>
        <v>0</v>
      </c>
      <c r="AB4974" s="51">
        <f t="shared" si="725"/>
        <v>0</v>
      </c>
      <c r="AC4974" s="52">
        <f t="shared" si="726"/>
        <v>420</v>
      </c>
      <c r="AD4974" s="53">
        <f>(ROUND(AC4974-AC4970,1)/AC4970)</f>
        <v>0</v>
      </c>
    </row>
    <row r="4975" spans="1:30" x14ac:dyDescent="0.25">
      <c r="A4975" s="46" t="s">
        <v>33</v>
      </c>
      <c r="B4975" s="47"/>
      <c r="C4975" s="48" t="s">
        <v>9</v>
      </c>
      <c r="D4975" s="49">
        <v>100</v>
      </c>
      <c r="E4975" s="49">
        <v>0</v>
      </c>
      <c r="F4975" s="49">
        <v>0</v>
      </c>
      <c r="G4975" s="49">
        <v>0</v>
      </c>
      <c r="H4975" s="49">
        <v>0</v>
      </c>
      <c r="I4975" s="50">
        <v>80</v>
      </c>
      <c r="J4975" s="50">
        <v>20</v>
      </c>
      <c r="K4975" s="50">
        <v>0</v>
      </c>
      <c r="L4975" s="50">
        <v>0</v>
      </c>
      <c r="M4975" s="50">
        <v>0</v>
      </c>
      <c r="N4975" s="51">
        <f>D4975*$D$8</f>
        <v>140</v>
      </c>
      <c r="O4975" s="51">
        <f>E4975*$E$8</f>
        <v>0</v>
      </c>
      <c r="P4975" s="51">
        <f>F4975*$F$8</f>
        <v>0</v>
      </c>
      <c r="Q4975" s="51">
        <f>G4975*$G$8</f>
        <v>0</v>
      </c>
      <c r="R4975" s="51">
        <f>H4975*$H$8</f>
        <v>0</v>
      </c>
      <c r="S4975" s="51">
        <f>(N4975/100)*(I4975*$I$8)+(N4975/100)*(J4975*$J$8)</f>
        <v>280</v>
      </c>
      <c r="T4975" s="51">
        <f>(O4975/100)*(K4975*$K$8)</f>
        <v>0</v>
      </c>
      <c r="U4975" s="51">
        <f>(P4975/100)*(K4975*$K$8)+(P4975/100)*(L4975*$L$8)</f>
        <v>0</v>
      </c>
      <c r="V4975" s="51">
        <f>(Q4975/100)*(L4975*$L$8)</f>
        <v>0</v>
      </c>
      <c r="W4975" s="51">
        <f>(R4975/100)*(K4975*$K$8)+(R4975/100)*(L4975*$L$8)</f>
        <v>0</v>
      </c>
      <c r="X4975" s="51">
        <f t="shared" si="721"/>
        <v>420</v>
      </c>
      <c r="Y4975" s="51">
        <f t="shared" si="722"/>
        <v>0</v>
      </c>
      <c r="Z4975" s="51">
        <f t="shared" si="723"/>
        <v>0</v>
      </c>
      <c r="AA4975" s="51">
        <f t="shared" si="724"/>
        <v>0</v>
      </c>
      <c r="AB4975" s="51">
        <f t="shared" si="725"/>
        <v>0</v>
      </c>
      <c r="AC4975" s="52">
        <f t="shared" si="726"/>
        <v>420</v>
      </c>
      <c r="AD4975" s="53">
        <f>(ROUND(AC4975-AC4970,1)/AC4970)</f>
        <v>0</v>
      </c>
    </row>
    <row r="4976" spans="1:30" x14ac:dyDescent="0.25">
      <c r="A4976" s="46" t="s">
        <v>34</v>
      </c>
      <c r="B4976" s="47"/>
      <c r="C4976" s="48" t="s">
        <v>10</v>
      </c>
      <c r="D4976" s="49">
        <v>50</v>
      </c>
      <c r="E4976" s="49">
        <v>100</v>
      </c>
      <c r="F4976" s="49">
        <v>0</v>
      </c>
      <c r="G4976" s="49">
        <v>0</v>
      </c>
      <c r="H4976" s="49">
        <v>0</v>
      </c>
      <c r="I4976" s="50">
        <v>80</v>
      </c>
      <c r="J4976" s="50">
        <v>20</v>
      </c>
      <c r="K4976" s="50">
        <v>120</v>
      </c>
      <c r="L4976" s="50">
        <v>0</v>
      </c>
      <c r="M4976" s="50">
        <v>0</v>
      </c>
      <c r="N4976" s="51">
        <f>D4976*$D$9</f>
        <v>67.5</v>
      </c>
      <c r="O4976" s="51">
        <f>E4976*$E$9</f>
        <v>135</v>
      </c>
      <c r="P4976" s="51">
        <f>F4976*$F$9</f>
        <v>0</v>
      </c>
      <c r="Q4976" s="51">
        <f>G4976*$G$9</f>
        <v>0</v>
      </c>
      <c r="R4976" s="51">
        <f>H4976*$H$9</f>
        <v>0</v>
      </c>
      <c r="S4976" s="51">
        <f>(N4976/100)*(I4976*$I$9)+(N4976/100)*(J4976*$J$9)</f>
        <v>67.5</v>
      </c>
      <c r="T4976" s="51">
        <f>(O4976/100)*(K4976*$K$9)</f>
        <v>226.8</v>
      </c>
      <c r="U4976" s="51">
        <f>(P4976/100)*(K4976*$K$9)+(P4976/100)*(L4976*$L$9)</f>
        <v>0</v>
      </c>
      <c r="V4976" s="51">
        <f>(Q4976/100)*(L4976*$L$9)</f>
        <v>0</v>
      </c>
      <c r="W4976" s="51">
        <f>(R4976/100)*(K4976*$K$9)+(R4976/100)*(L4976*$L$9)</f>
        <v>0</v>
      </c>
      <c r="X4976" s="51">
        <f t="shared" si="721"/>
        <v>135</v>
      </c>
      <c r="Y4976" s="51">
        <f t="shared" si="722"/>
        <v>361.8</v>
      </c>
      <c r="Z4976" s="51">
        <f t="shared" si="723"/>
        <v>0</v>
      </c>
      <c r="AA4976" s="51">
        <f t="shared" si="724"/>
        <v>0</v>
      </c>
      <c r="AB4976" s="51">
        <f t="shared" si="725"/>
        <v>0</v>
      </c>
      <c r="AC4976" s="52">
        <f t="shared" si="726"/>
        <v>496.8</v>
      </c>
      <c r="AD4976" s="53">
        <f>(ROUND(AC4976-AC4970,1)/AC4970)</f>
        <v>0.18285714285714286</v>
      </c>
    </row>
    <row r="4977" spans="1:30" x14ac:dyDescent="0.25">
      <c r="A4977" s="46" t="s">
        <v>35</v>
      </c>
      <c r="B4977" s="47"/>
      <c r="C4977" s="48" t="s">
        <v>11</v>
      </c>
      <c r="D4977" s="49">
        <v>50</v>
      </c>
      <c r="E4977" s="49">
        <v>0</v>
      </c>
      <c r="F4977" s="49">
        <v>100</v>
      </c>
      <c r="G4977" s="49">
        <v>0</v>
      </c>
      <c r="H4977" s="49">
        <v>0</v>
      </c>
      <c r="I4977" s="50">
        <v>80</v>
      </c>
      <c r="J4977" s="50">
        <v>20</v>
      </c>
      <c r="K4977" s="50">
        <v>60</v>
      </c>
      <c r="L4977" s="50">
        <v>60</v>
      </c>
      <c r="M4977" s="50">
        <v>0</v>
      </c>
      <c r="N4977" s="51">
        <f>D4977*$D$10</f>
        <v>67.5</v>
      </c>
      <c r="O4977" s="51">
        <f>E4977*$E$10</f>
        <v>0</v>
      </c>
      <c r="P4977" s="51">
        <f>F4977*$F$10</f>
        <v>135</v>
      </c>
      <c r="Q4977" s="51">
        <f>G4977*$G$10</f>
        <v>0</v>
      </c>
      <c r="R4977" s="51">
        <f>H4977*$H$10</f>
        <v>0</v>
      </c>
      <c r="S4977" s="51">
        <f>(N4977/100)*(I4977*$I$10)+(N4977/100)*(J4977*$J$10)</f>
        <v>67.5</v>
      </c>
      <c r="T4977" s="51">
        <f>(O4977/100)*(K4977*$J$10)</f>
        <v>0</v>
      </c>
      <c r="U4977" s="51">
        <f>(P4977/100)*(K4977*$K$10)+(P4977/100)*(L4977*$L$10)</f>
        <v>226.8</v>
      </c>
      <c r="V4977" s="51">
        <f>(Q4977/100)*(L4977*$L$10)</f>
        <v>0</v>
      </c>
      <c r="W4977" s="51">
        <f>(R4977/100)*(K4977*$K$10)+(R4977/100)*(L4977*$L$10)</f>
        <v>0</v>
      </c>
      <c r="X4977" s="51">
        <f t="shared" si="721"/>
        <v>135</v>
      </c>
      <c r="Y4977" s="51">
        <f t="shared" si="722"/>
        <v>0</v>
      </c>
      <c r="Z4977" s="51">
        <f t="shared" si="723"/>
        <v>361.8</v>
      </c>
      <c r="AA4977" s="51">
        <f t="shared" si="724"/>
        <v>0</v>
      </c>
      <c r="AB4977" s="51">
        <f t="shared" si="725"/>
        <v>0</v>
      </c>
      <c r="AC4977" s="52">
        <f t="shared" si="726"/>
        <v>496.8</v>
      </c>
      <c r="AD4977" s="53">
        <f>(ROUND(AC4977-AC4970,1)/AC4970)</f>
        <v>0.18285714285714286</v>
      </c>
    </row>
    <row r="4978" spans="1:30" x14ac:dyDescent="0.25">
      <c r="A4978" s="46" t="s">
        <v>36</v>
      </c>
      <c r="B4978" s="47"/>
      <c r="C4978" s="48" t="s">
        <v>12</v>
      </c>
      <c r="D4978" s="49">
        <v>50</v>
      </c>
      <c r="E4978" s="49">
        <v>0</v>
      </c>
      <c r="F4978" s="49">
        <v>0</v>
      </c>
      <c r="G4978" s="49">
        <v>100</v>
      </c>
      <c r="H4978" s="49">
        <v>0</v>
      </c>
      <c r="I4978" s="50">
        <v>80</v>
      </c>
      <c r="J4978" s="50">
        <v>20</v>
      </c>
      <c r="K4978" s="50">
        <v>0</v>
      </c>
      <c r="L4978" s="50">
        <v>120</v>
      </c>
      <c r="M4978" s="50">
        <v>0</v>
      </c>
      <c r="N4978" s="51">
        <f>D4978*$D$11</f>
        <v>67.5</v>
      </c>
      <c r="O4978" s="51">
        <f>E4978*$E$11</f>
        <v>0</v>
      </c>
      <c r="P4978" s="51">
        <f>F4978*$F$11</f>
        <v>0</v>
      </c>
      <c r="Q4978" s="51">
        <f>G4978*$G$11</f>
        <v>135</v>
      </c>
      <c r="R4978" s="51">
        <f>H4978*$H$11</f>
        <v>0</v>
      </c>
      <c r="S4978" s="51">
        <f>(N4978/100)*(I4978*$I$11)+(N4978/100)*(J4978*$J$11)</f>
        <v>67.5</v>
      </c>
      <c r="T4978" s="51">
        <f>(O4978/100)*(K4978*$K$11)</f>
        <v>0</v>
      </c>
      <c r="U4978" s="51">
        <f>(P4978/100)*(K4978*$K$11)+(P4978/100)*(L4978*$L$11)</f>
        <v>0</v>
      </c>
      <c r="V4978" s="51">
        <f>(Q4978/100)*(L4978*$L$11)</f>
        <v>226.8</v>
      </c>
      <c r="W4978" s="51">
        <f>(R4978/100)*(K4978*$K$11)+(R4978/100)*(L4978*$L$11)</f>
        <v>0</v>
      </c>
      <c r="X4978" s="51">
        <f t="shared" si="721"/>
        <v>135</v>
      </c>
      <c r="Y4978" s="51">
        <f t="shared" si="722"/>
        <v>0</v>
      </c>
      <c r="Z4978" s="51">
        <f t="shared" si="723"/>
        <v>0</v>
      </c>
      <c r="AA4978" s="51">
        <f t="shared" si="724"/>
        <v>361.8</v>
      </c>
      <c r="AB4978" s="51">
        <f t="shared" si="725"/>
        <v>0</v>
      </c>
      <c r="AC4978" s="52">
        <f t="shared" si="726"/>
        <v>496.8</v>
      </c>
      <c r="AD4978" s="53">
        <f>(ROUND(AC4978-AC4970,1)/AC4970)</f>
        <v>0.18285714285714286</v>
      </c>
    </row>
    <row r="4979" spans="1:30" x14ac:dyDescent="0.25">
      <c r="A4979" s="46" t="s">
        <v>37</v>
      </c>
      <c r="B4979" s="47"/>
      <c r="C4979" s="48" t="s">
        <v>13</v>
      </c>
      <c r="D4979" s="49">
        <v>50</v>
      </c>
      <c r="E4979" s="49">
        <v>0</v>
      </c>
      <c r="F4979" s="49">
        <v>0</v>
      </c>
      <c r="G4979" s="49">
        <v>0</v>
      </c>
      <c r="H4979" s="49">
        <v>100</v>
      </c>
      <c r="I4979" s="50">
        <v>80</v>
      </c>
      <c r="J4979" s="50">
        <v>20</v>
      </c>
      <c r="K4979" s="50">
        <v>60</v>
      </c>
      <c r="L4979" s="50">
        <v>60</v>
      </c>
      <c r="M4979" s="50">
        <v>0</v>
      </c>
      <c r="N4979" s="51">
        <f>D4979*$D$12</f>
        <v>67.5</v>
      </c>
      <c r="O4979" s="51">
        <f>E4979*$E$12</f>
        <v>0</v>
      </c>
      <c r="P4979" s="51">
        <f>F4979*$F$12</f>
        <v>0</v>
      </c>
      <c r="Q4979" s="51">
        <f>G4979*$G$12</f>
        <v>0</v>
      </c>
      <c r="R4979" s="51">
        <f>H4979*$H$12</f>
        <v>135</v>
      </c>
      <c r="S4979" s="51">
        <f>(N4979/100)*(I4979*$I$12)+(N4979/100)*(J4979*$J$12)</f>
        <v>67.5</v>
      </c>
      <c r="T4979" s="51">
        <f>(O4979/100)*(K4979*$K$12)</f>
        <v>0</v>
      </c>
      <c r="U4979" s="51">
        <f>(P4979/100)*(K4979*$K$12)+(P4979/100)*(L4979*$L$12)</f>
        <v>0</v>
      </c>
      <c r="V4979" s="51">
        <f>(Q4979/100)*(L4979*$L$12)</f>
        <v>0</v>
      </c>
      <c r="W4979" s="51">
        <f>(R4979/100)*(K4979*$K$12)+(R4979/100)*(L4979*$L$12)</f>
        <v>226.8</v>
      </c>
      <c r="X4979" s="51">
        <f t="shared" si="721"/>
        <v>135</v>
      </c>
      <c r="Y4979" s="51">
        <f t="shared" si="722"/>
        <v>0</v>
      </c>
      <c r="Z4979" s="51">
        <f t="shared" si="723"/>
        <v>0</v>
      </c>
      <c r="AA4979" s="51">
        <f t="shared" si="724"/>
        <v>0</v>
      </c>
      <c r="AB4979" s="51">
        <f t="shared" si="725"/>
        <v>361.8</v>
      </c>
      <c r="AC4979" s="52">
        <f t="shared" si="726"/>
        <v>496.8</v>
      </c>
      <c r="AD4979" s="53">
        <f>(ROUND(AC4979-AC4970,1)/AC4970)</f>
        <v>0.18285714285714286</v>
      </c>
    </row>
    <row r="4980" spans="1:30" x14ac:dyDescent="0.25">
      <c r="A4980" s="46" t="s">
        <v>38</v>
      </c>
      <c r="B4980" s="47"/>
      <c r="C4980" s="48" t="s">
        <v>14</v>
      </c>
      <c r="D4980" s="49">
        <v>100</v>
      </c>
      <c r="E4980" s="49">
        <v>0</v>
      </c>
      <c r="F4980" s="49">
        <v>0</v>
      </c>
      <c r="G4980" s="49">
        <v>0</v>
      </c>
      <c r="H4980" s="49">
        <v>0</v>
      </c>
      <c r="I4980" s="50">
        <v>0</v>
      </c>
      <c r="J4980" s="50">
        <v>0</v>
      </c>
      <c r="K4980" s="50">
        <v>0</v>
      </c>
      <c r="L4980" s="50">
        <v>0</v>
      </c>
      <c r="M4980" s="50">
        <v>130</v>
      </c>
      <c r="N4980" s="51">
        <f>D4980*$D$13</f>
        <v>135</v>
      </c>
      <c r="O4980" s="51">
        <f>E4980*$E$13</f>
        <v>0</v>
      </c>
      <c r="P4980" s="51">
        <f>F4980*$F$13</f>
        <v>0</v>
      </c>
      <c r="Q4980" s="51">
        <f>G4980*$G$13</f>
        <v>0</v>
      </c>
      <c r="R4980" s="51">
        <f>H4980*$H$13</f>
        <v>0</v>
      </c>
      <c r="S4980" s="51">
        <f>(N4980/100)*(I4980*$I$13)+(N4980/100)*(J4980*$J$13)+(N4980/100)*(M4980*$M$13)</f>
        <v>351</v>
      </c>
      <c r="T4980" s="51">
        <f>(O4980/100)*(K4980*$K$13)+(O4980/100)*(M4980*$M$13)</f>
        <v>0</v>
      </c>
      <c r="U4980" s="51">
        <f>(P4980/100)*(K4980*$K$13)+(P4980/100)*(L4980*$L$13)+(P4980/100)*(M4980*$M$13)</f>
        <v>0</v>
      </c>
      <c r="V4980" s="51">
        <f>(Q4980/100)*(L4980*$L$13)+(Q4980/100)*(M4980*$M$13)</f>
        <v>0</v>
      </c>
      <c r="W4980" s="51">
        <f>(R4980/100)*(K4980*$K$13)+(R4980/100)*(L4980*$L$13)+(R4980/100)*(M4980*$M$13)</f>
        <v>0</v>
      </c>
      <c r="X4980" s="51">
        <f t="shared" si="721"/>
        <v>486</v>
      </c>
      <c r="Y4980" s="51">
        <f t="shared" si="722"/>
        <v>0</v>
      </c>
      <c r="Z4980" s="51">
        <f t="shared" si="723"/>
        <v>0</v>
      </c>
      <c r="AA4980" s="51">
        <f t="shared" si="724"/>
        <v>0</v>
      </c>
      <c r="AB4980" s="51">
        <f t="shared" si="725"/>
        <v>0</v>
      </c>
      <c r="AC4980" s="52">
        <f t="shared" si="726"/>
        <v>486</v>
      </c>
      <c r="AD4980" s="53">
        <f>(ROUND(AC4980-AC4970,1)/AC4970)</f>
        <v>0.15714285714285714</v>
      </c>
    </row>
    <row r="4981" spans="1:30" x14ac:dyDescent="0.25">
      <c r="A4981" s="46" t="s">
        <v>39</v>
      </c>
      <c r="B4981" s="47"/>
      <c r="C4981" s="48" t="s">
        <v>15</v>
      </c>
      <c r="D4981" s="49">
        <v>100</v>
      </c>
      <c r="E4981" s="49">
        <v>0</v>
      </c>
      <c r="F4981" s="49">
        <v>0</v>
      </c>
      <c r="G4981" s="49">
        <v>0</v>
      </c>
      <c r="H4981" s="49">
        <v>0</v>
      </c>
      <c r="I4981" s="50">
        <v>80</v>
      </c>
      <c r="J4981" s="50">
        <v>20</v>
      </c>
      <c r="K4981" s="50">
        <v>80</v>
      </c>
      <c r="L4981" s="50">
        <v>0</v>
      </c>
      <c r="M4981" s="50">
        <v>0</v>
      </c>
      <c r="N4981" s="51">
        <f>D4981*$D$14</f>
        <v>135</v>
      </c>
      <c r="O4981" s="51">
        <f>E4981*$E$14</f>
        <v>0</v>
      </c>
      <c r="P4981" s="51">
        <f>F4981*$F$14</f>
        <v>0</v>
      </c>
      <c r="Q4981" s="51">
        <f>G4981*$G$14</f>
        <v>0</v>
      </c>
      <c r="R4981" s="51">
        <f>H4981*$H$14</f>
        <v>0</v>
      </c>
      <c r="S4981" s="51">
        <f>(N4981/100)*(I4981*$I$14)+(N4981/100)*(J4981*$J$14)+(N4981/100)*(K4981*$K$14)</f>
        <v>351</v>
      </c>
      <c r="T4981" s="51">
        <f>(O4981/100)*(K4981*$K$14)</f>
        <v>0</v>
      </c>
      <c r="U4981" s="51">
        <f>(P4981/100)*(K4981*$K$14)+(P4981/100)*(L4981*$L$14)</f>
        <v>0</v>
      </c>
      <c r="V4981" s="51">
        <f>(Q4981/100)*(L4981*$L$14)</f>
        <v>0</v>
      </c>
      <c r="W4981" s="51">
        <f>(R4981/100)*(K4981*$L$14)+(R4981/100)*(L4981*$M$14)</f>
        <v>0</v>
      </c>
      <c r="X4981" s="51">
        <f t="shared" si="721"/>
        <v>486</v>
      </c>
      <c r="Y4981" s="51">
        <f t="shared" si="722"/>
        <v>0</v>
      </c>
      <c r="Z4981" s="51">
        <f t="shared" si="723"/>
        <v>0</v>
      </c>
      <c r="AA4981" s="51">
        <f t="shared" si="724"/>
        <v>0</v>
      </c>
      <c r="AB4981" s="51">
        <f t="shared" si="725"/>
        <v>0</v>
      </c>
      <c r="AC4981" s="52">
        <f t="shared" si="726"/>
        <v>486</v>
      </c>
      <c r="AD4981" s="53">
        <f>(ROUND(AC4981-AC4970,1)/AC4970)</f>
        <v>0.15714285714285714</v>
      </c>
    </row>
    <row r="4982" spans="1:30" x14ac:dyDescent="0.25">
      <c r="A4982" s="46"/>
      <c r="B4982" s="47"/>
      <c r="C4982" s="48" t="s">
        <v>16</v>
      </c>
      <c r="D4982" s="49">
        <v>100</v>
      </c>
      <c r="E4982" s="49">
        <v>0</v>
      </c>
      <c r="F4982" s="49">
        <v>0</v>
      </c>
      <c r="G4982" s="49">
        <v>0</v>
      </c>
      <c r="H4982" s="49">
        <v>0</v>
      </c>
      <c r="I4982" s="50">
        <v>80</v>
      </c>
      <c r="J4982" s="50">
        <v>20</v>
      </c>
      <c r="K4982" s="50">
        <v>0</v>
      </c>
      <c r="L4982" s="50">
        <v>80</v>
      </c>
      <c r="M4982" s="50">
        <v>0</v>
      </c>
      <c r="N4982" s="51">
        <f>D4982*$D$15</f>
        <v>135</v>
      </c>
      <c r="O4982" s="51">
        <f>E4982*$E$15</f>
        <v>0</v>
      </c>
      <c r="P4982" s="51">
        <f>F4982*$F$15</f>
        <v>0</v>
      </c>
      <c r="Q4982" s="51">
        <f>G4982*$G$15</f>
        <v>0</v>
      </c>
      <c r="R4982" s="51">
        <f>H4982*$H$15</f>
        <v>0</v>
      </c>
      <c r="S4982" s="51">
        <f>(N4982/100)*(I4982*$I$15)+(N4982/100)*(J4982*$J$15)+(N4982/100)*(L4982*$L$15)</f>
        <v>351</v>
      </c>
      <c r="T4982" s="51">
        <f>(O4982/100)*(K4982*$K$15)</f>
        <v>0</v>
      </c>
      <c r="U4982" s="51">
        <f>(P4982/100)*(K4982*$K$15)+(P4982/100)*(L4982*$L$15)</f>
        <v>0</v>
      </c>
      <c r="V4982" s="51">
        <f>(Q4982/100)*(L4982*$L$15)</f>
        <v>0</v>
      </c>
      <c r="W4982" s="51">
        <f>(R4982/100)*(K4982*$K$15)+(R4982/100)*(L4982*$L$15)</f>
        <v>0</v>
      </c>
      <c r="X4982" s="51">
        <f t="shared" si="721"/>
        <v>486</v>
      </c>
      <c r="Y4982" s="51">
        <f t="shared" si="722"/>
        <v>0</v>
      </c>
      <c r="Z4982" s="51">
        <f t="shared" si="723"/>
        <v>0</v>
      </c>
      <c r="AA4982" s="51">
        <f t="shared" si="724"/>
        <v>0</v>
      </c>
      <c r="AB4982" s="51">
        <f t="shared" si="725"/>
        <v>0</v>
      </c>
      <c r="AC4982" s="52">
        <f t="shared" si="726"/>
        <v>486</v>
      </c>
      <c r="AD4982" s="53">
        <f>(ROUND(AC4982-AC4970,1)/AC4970)</f>
        <v>0.15714285714285714</v>
      </c>
    </row>
    <row r="4983" spans="1:30" x14ac:dyDescent="0.25">
      <c r="A4983" s="46"/>
      <c r="B4983" s="47"/>
      <c r="C4983" s="48" t="s">
        <v>17</v>
      </c>
      <c r="D4983" s="49">
        <v>100</v>
      </c>
      <c r="E4983" s="49">
        <v>0</v>
      </c>
      <c r="F4983" s="49">
        <v>0</v>
      </c>
      <c r="G4983" s="49">
        <v>0</v>
      </c>
      <c r="H4983" s="49">
        <v>0</v>
      </c>
      <c r="I4983" s="50">
        <v>80</v>
      </c>
      <c r="J4983" s="50">
        <v>60</v>
      </c>
      <c r="K4983" s="50">
        <v>0</v>
      </c>
      <c r="L4983" s="50">
        <v>0</v>
      </c>
      <c r="M4983" s="50">
        <v>0</v>
      </c>
      <c r="N4983" s="51">
        <f>D4983*$D$16</f>
        <v>135</v>
      </c>
      <c r="O4983" s="51">
        <f>E4983*$E$16</f>
        <v>0</v>
      </c>
      <c r="P4983" s="51">
        <f>F4983*$F$16</f>
        <v>0</v>
      </c>
      <c r="Q4983" s="51">
        <f>G4983*$G$16</f>
        <v>0</v>
      </c>
      <c r="R4983" s="51">
        <f>H4983*$H$16</f>
        <v>0</v>
      </c>
      <c r="S4983" s="51">
        <f>(N4983/100)*(I4983*$I$16)+(N4983/100)*(J4983*$J$16)</f>
        <v>310.5</v>
      </c>
      <c r="T4983" s="51">
        <f>(O4983/100)*(K4983*$K$16)</f>
        <v>0</v>
      </c>
      <c r="U4983" s="51">
        <f>(P4983/100)*(K4983*$K$16)+(P4983/100)*(L4983*$L$16)</f>
        <v>0</v>
      </c>
      <c r="V4983" s="51">
        <f>(Q4983/100)*(L4983*$L$16)</f>
        <v>0</v>
      </c>
      <c r="W4983" s="51">
        <f>(R4983/100)*(K4983*$K$16)+(R4983/100)*(L4983*$L$16)</f>
        <v>0</v>
      </c>
      <c r="X4983" s="51">
        <f t="shared" si="721"/>
        <v>445.5</v>
      </c>
      <c r="Y4983" s="51">
        <f t="shared" si="722"/>
        <v>0</v>
      </c>
      <c r="Z4983" s="51">
        <f t="shared" si="723"/>
        <v>0</v>
      </c>
      <c r="AA4983" s="51">
        <f t="shared" si="724"/>
        <v>0</v>
      </c>
      <c r="AB4983" s="51">
        <f t="shared" si="725"/>
        <v>0</v>
      </c>
      <c r="AC4983" s="52">
        <f t="shared" si="726"/>
        <v>445.5</v>
      </c>
      <c r="AD4983" s="53">
        <f>(ROUND(AC4983-AC4970,1)/AC4970)</f>
        <v>6.0714285714285714E-2</v>
      </c>
    </row>
    <row r="4984" spans="1:30" x14ac:dyDescent="0.25">
      <c r="A4984" s="46"/>
      <c r="B4984" s="47"/>
      <c r="C4984" s="48" t="s">
        <v>18</v>
      </c>
      <c r="D4984" s="49">
        <v>100</v>
      </c>
      <c r="E4984" s="49">
        <v>0</v>
      </c>
      <c r="F4984" s="49">
        <v>0</v>
      </c>
      <c r="G4984" s="49">
        <v>0</v>
      </c>
      <c r="H4984" s="49">
        <v>0</v>
      </c>
      <c r="I4984" s="50">
        <v>105</v>
      </c>
      <c r="J4984" s="50">
        <v>20</v>
      </c>
      <c r="K4984" s="50">
        <v>0</v>
      </c>
      <c r="L4984" s="50">
        <v>0</v>
      </c>
      <c r="M4984" s="50">
        <v>0</v>
      </c>
      <c r="N4984" s="51">
        <f>D4984*$D$17</f>
        <v>135</v>
      </c>
      <c r="O4984" s="51">
        <f>E4984*$E$17</f>
        <v>0</v>
      </c>
      <c r="P4984" s="51">
        <f>F4984*$F$17</f>
        <v>0</v>
      </c>
      <c r="Q4984" s="51">
        <f>G4984*$G$17</f>
        <v>0</v>
      </c>
      <c r="R4984" s="51">
        <f>H4984*$H$17</f>
        <v>0</v>
      </c>
      <c r="S4984" s="51">
        <f>(N4984/100)*(I4984*$I$17)+(N4984/100)*(J4984*$J$17)</f>
        <v>381.375</v>
      </c>
      <c r="T4984" s="51">
        <f>(O4984/100)*(K4984*$K$17)</f>
        <v>0</v>
      </c>
      <c r="U4984" s="51">
        <f>(P4984/100)*(K4984*$K$17)+(P4984/100)*(L4984*$L$17)</f>
        <v>0</v>
      </c>
      <c r="V4984" s="51">
        <f>(Q4984/100)*(L4984*$L$17)</f>
        <v>0</v>
      </c>
      <c r="W4984" s="51">
        <f>(R4984/100)*(K4984*$K$17)+(R4984/100)*(L4984*$L$17)</f>
        <v>0</v>
      </c>
      <c r="X4984" s="51">
        <f t="shared" si="721"/>
        <v>516.375</v>
      </c>
      <c r="Y4984" s="51">
        <f t="shared" si="722"/>
        <v>0</v>
      </c>
      <c r="Z4984" s="51">
        <f t="shared" si="723"/>
        <v>0</v>
      </c>
      <c r="AA4984" s="51">
        <f t="shared" si="724"/>
        <v>0</v>
      </c>
      <c r="AB4984" s="51">
        <f t="shared" si="725"/>
        <v>0</v>
      </c>
      <c r="AC4984" s="52">
        <f t="shared" si="726"/>
        <v>516.4</v>
      </c>
      <c r="AD4984" s="53">
        <f>(ROUND(AC4984-AC4970,1)/AC4970)</f>
        <v>0.22952380952380955</v>
      </c>
    </row>
    <row r="4985" spans="1:30" x14ac:dyDescent="0.25">
      <c r="A4985" s="54" t="s">
        <v>19</v>
      </c>
      <c r="B4985" s="72" t="s">
        <v>397</v>
      </c>
      <c r="C4985" s="38" t="s">
        <v>4</v>
      </c>
      <c r="D4985" s="39">
        <v>0</v>
      </c>
      <c r="E4985" s="39">
        <v>100</v>
      </c>
      <c r="F4985" s="39">
        <v>0</v>
      </c>
      <c r="G4985" s="39">
        <v>0</v>
      </c>
      <c r="H4985" s="39">
        <v>0</v>
      </c>
      <c r="I4985" s="40">
        <v>0</v>
      </c>
      <c r="J4985" s="40">
        <v>0</v>
      </c>
      <c r="K4985" s="40">
        <v>100</v>
      </c>
      <c r="L4985" s="40">
        <v>0</v>
      </c>
      <c r="M4985" s="40">
        <v>0</v>
      </c>
      <c r="N4985" s="41">
        <f t="shared" ref="N4985:N4993" si="727">D4985*$D$3</f>
        <v>0</v>
      </c>
      <c r="O4985" s="41">
        <f t="shared" ref="O4985:O4993" si="728">E4985*$E$3</f>
        <v>140</v>
      </c>
      <c r="P4985" s="41">
        <f t="shared" ref="P4985:P4993" si="729">F4985*$F$3</f>
        <v>0</v>
      </c>
      <c r="Q4985" s="41">
        <f t="shared" ref="Q4985:Q4993" si="730">G4985*$G$3</f>
        <v>0</v>
      </c>
      <c r="R4985" s="41">
        <f t="shared" ref="R4985:R4993" si="731">H4985*$H$3</f>
        <v>0</v>
      </c>
      <c r="S4985" s="41">
        <f t="shared" ref="S4985:S4993" si="732">(N4985/100)*(I4985*$I$3)+(N4985/100)*(J4985*$J$3)</f>
        <v>0</v>
      </c>
      <c r="T4985" s="41">
        <f t="shared" ref="T4985:T4993" si="733">(O4985/100)*(K4985*$K$3)</f>
        <v>280</v>
      </c>
      <c r="U4985" s="41">
        <f t="shared" ref="U4985:U4993" si="734">(P4985/100)*(K4985*$K$3)+(P4985/100)*(L4985*$L$3)</f>
        <v>0</v>
      </c>
      <c r="V4985" s="41">
        <f t="shared" ref="V4985:V4993" si="735">(Q4985/100)*(L4985*$L$3)</f>
        <v>0</v>
      </c>
      <c r="W4985" s="41">
        <f t="shared" ref="W4985:W4993" si="736">(R4985/100)*(K4985*$K$3)+(R4985/100)*(L4985*$L$3)</f>
        <v>0</v>
      </c>
      <c r="X4985" s="41">
        <f t="shared" si="721"/>
        <v>0</v>
      </c>
      <c r="Y4985" s="41">
        <f t="shared" si="722"/>
        <v>420</v>
      </c>
      <c r="Z4985" s="41">
        <f t="shared" si="723"/>
        <v>0</v>
      </c>
      <c r="AA4985" s="41">
        <f t="shared" si="724"/>
        <v>0</v>
      </c>
      <c r="AB4985" s="41">
        <f t="shared" si="725"/>
        <v>0</v>
      </c>
      <c r="AC4985" s="42">
        <f t="shared" si="726"/>
        <v>420</v>
      </c>
      <c r="AD4985" s="67">
        <v>0</v>
      </c>
    </row>
    <row r="4986" spans="1:30" x14ac:dyDescent="0.25">
      <c r="A4986" s="46" t="s">
        <v>29</v>
      </c>
      <c r="B4986" s="47">
        <v>10</v>
      </c>
      <c r="C4986" s="48" t="s">
        <v>6</v>
      </c>
      <c r="D4986" s="49">
        <v>100</v>
      </c>
      <c r="E4986" s="49">
        <v>0</v>
      </c>
      <c r="F4986" s="49">
        <v>0</v>
      </c>
      <c r="G4986" s="49">
        <v>0</v>
      </c>
      <c r="H4986" s="49">
        <v>0</v>
      </c>
      <c r="I4986" s="50">
        <v>100</v>
      </c>
      <c r="J4986" s="50">
        <v>0</v>
      </c>
      <c r="K4986" s="50">
        <v>0</v>
      </c>
      <c r="L4986" s="50">
        <v>0</v>
      </c>
      <c r="M4986" s="50">
        <v>0</v>
      </c>
      <c r="N4986" s="51">
        <f t="shared" si="727"/>
        <v>140</v>
      </c>
      <c r="O4986" s="51">
        <f t="shared" si="728"/>
        <v>0</v>
      </c>
      <c r="P4986" s="51">
        <f t="shared" si="729"/>
        <v>0</v>
      </c>
      <c r="Q4986" s="51">
        <f t="shared" si="730"/>
        <v>0</v>
      </c>
      <c r="R4986" s="51">
        <f t="shared" si="731"/>
        <v>0</v>
      </c>
      <c r="S4986" s="51">
        <f t="shared" si="732"/>
        <v>280</v>
      </c>
      <c r="T4986" s="51">
        <f t="shared" si="733"/>
        <v>0</v>
      </c>
      <c r="U4986" s="51">
        <f t="shared" si="734"/>
        <v>0</v>
      </c>
      <c r="V4986" s="51">
        <f t="shared" si="735"/>
        <v>0</v>
      </c>
      <c r="W4986" s="51">
        <f t="shared" si="736"/>
        <v>0</v>
      </c>
      <c r="X4986" s="51">
        <f t="shared" si="721"/>
        <v>420</v>
      </c>
      <c r="Y4986" s="51">
        <f t="shared" si="722"/>
        <v>0</v>
      </c>
      <c r="Z4986" s="51">
        <f t="shared" si="723"/>
        <v>0</v>
      </c>
      <c r="AA4986" s="51">
        <f t="shared" si="724"/>
        <v>0</v>
      </c>
      <c r="AB4986" s="51">
        <f t="shared" si="725"/>
        <v>0</v>
      </c>
      <c r="AC4986" s="52">
        <f t="shared" si="726"/>
        <v>420</v>
      </c>
      <c r="AD4986" s="53">
        <f>(ROUND(AC4986-AC4985,1)/AC4985)</f>
        <v>0</v>
      </c>
    </row>
    <row r="4987" spans="1:30" x14ac:dyDescent="0.25">
      <c r="A4987" s="46" t="s">
        <v>30</v>
      </c>
      <c r="B4987" s="47">
        <v>10</v>
      </c>
      <c r="C4987" s="48" t="s">
        <v>7</v>
      </c>
      <c r="D4987" s="49">
        <v>100</v>
      </c>
      <c r="E4987" s="49">
        <v>0</v>
      </c>
      <c r="F4987" s="49">
        <v>0</v>
      </c>
      <c r="G4987" s="49">
        <v>0</v>
      </c>
      <c r="H4987" s="49">
        <v>0</v>
      </c>
      <c r="I4987" s="50">
        <v>50</v>
      </c>
      <c r="J4987" s="50">
        <v>50</v>
      </c>
      <c r="K4987" s="50">
        <v>0</v>
      </c>
      <c r="L4987" s="50">
        <v>0</v>
      </c>
      <c r="M4987" s="50">
        <v>0</v>
      </c>
      <c r="N4987" s="51">
        <f t="shared" si="727"/>
        <v>140</v>
      </c>
      <c r="O4987" s="51">
        <f t="shared" si="728"/>
        <v>0</v>
      </c>
      <c r="P4987" s="51">
        <f t="shared" si="729"/>
        <v>0</v>
      </c>
      <c r="Q4987" s="51">
        <f t="shared" si="730"/>
        <v>0</v>
      </c>
      <c r="R4987" s="51">
        <f t="shared" si="731"/>
        <v>0</v>
      </c>
      <c r="S4987" s="51">
        <f t="shared" si="732"/>
        <v>280</v>
      </c>
      <c r="T4987" s="51">
        <f t="shared" si="733"/>
        <v>0</v>
      </c>
      <c r="U4987" s="51">
        <f t="shared" si="734"/>
        <v>0</v>
      </c>
      <c r="V4987" s="51">
        <f t="shared" si="735"/>
        <v>0</v>
      </c>
      <c r="W4987" s="51">
        <f t="shared" si="736"/>
        <v>0</v>
      </c>
      <c r="X4987" s="51">
        <f t="shared" si="721"/>
        <v>420</v>
      </c>
      <c r="Y4987" s="51">
        <f t="shared" si="722"/>
        <v>0</v>
      </c>
      <c r="Z4987" s="51">
        <f t="shared" si="723"/>
        <v>0</v>
      </c>
      <c r="AA4987" s="51">
        <f t="shared" si="724"/>
        <v>0</v>
      </c>
      <c r="AB4987" s="51">
        <f t="shared" si="725"/>
        <v>0</v>
      </c>
      <c r="AC4987" s="52">
        <f t="shared" si="726"/>
        <v>420</v>
      </c>
      <c r="AD4987" s="53">
        <f>(ROUND(AC4987-AC4985,1)/AC4985)</f>
        <v>0</v>
      </c>
    </row>
    <row r="4988" spans="1:30" x14ac:dyDescent="0.25">
      <c r="A4988" s="46" t="s">
        <v>31</v>
      </c>
      <c r="B4988" s="47">
        <v>30</v>
      </c>
      <c r="C4988" s="48" t="s">
        <v>8</v>
      </c>
      <c r="D4988" s="49">
        <v>100</v>
      </c>
      <c r="E4988" s="49">
        <v>0</v>
      </c>
      <c r="F4988" s="49">
        <v>0</v>
      </c>
      <c r="G4988" s="49">
        <v>0</v>
      </c>
      <c r="H4988" s="49">
        <v>0</v>
      </c>
      <c r="I4988" s="50">
        <v>50</v>
      </c>
      <c r="J4988" s="50">
        <v>50</v>
      </c>
      <c r="K4988" s="50">
        <v>0</v>
      </c>
      <c r="L4988" s="50">
        <v>0</v>
      </c>
      <c r="M4988" s="50">
        <v>0</v>
      </c>
      <c r="N4988" s="51">
        <f t="shared" si="727"/>
        <v>140</v>
      </c>
      <c r="O4988" s="51">
        <f t="shared" si="728"/>
        <v>0</v>
      </c>
      <c r="P4988" s="51">
        <f t="shared" si="729"/>
        <v>0</v>
      </c>
      <c r="Q4988" s="51">
        <f t="shared" si="730"/>
        <v>0</v>
      </c>
      <c r="R4988" s="51">
        <f t="shared" si="731"/>
        <v>0</v>
      </c>
      <c r="S4988" s="51">
        <f t="shared" si="732"/>
        <v>280</v>
      </c>
      <c r="T4988" s="51">
        <f t="shared" si="733"/>
        <v>0</v>
      </c>
      <c r="U4988" s="51">
        <f t="shared" si="734"/>
        <v>0</v>
      </c>
      <c r="V4988" s="51">
        <f t="shared" si="735"/>
        <v>0</v>
      </c>
      <c r="W4988" s="51">
        <f t="shared" si="736"/>
        <v>0</v>
      </c>
      <c r="X4988" s="51">
        <f t="shared" si="721"/>
        <v>420</v>
      </c>
      <c r="Y4988" s="51">
        <f t="shared" si="722"/>
        <v>0</v>
      </c>
      <c r="Z4988" s="51">
        <f t="shared" si="723"/>
        <v>0</v>
      </c>
      <c r="AA4988" s="51">
        <f t="shared" si="724"/>
        <v>0</v>
      </c>
      <c r="AB4988" s="51">
        <f t="shared" si="725"/>
        <v>0</v>
      </c>
      <c r="AC4988" s="52">
        <f t="shared" si="726"/>
        <v>420</v>
      </c>
      <c r="AD4988" s="53">
        <f>(ROUND(AC4988-AC4985,1)/AC4985)</f>
        <v>0</v>
      </c>
    </row>
    <row r="4989" spans="1:30" x14ac:dyDescent="0.25">
      <c r="A4989" s="46" t="s">
        <v>32</v>
      </c>
      <c r="B4989" s="47">
        <v>0</v>
      </c>
      <c r="C4989" s="48" t="s">
        <v>9</v>
      </c>
      <c r="D4989" s="49">
        <v>100</v>
      </c>
      <c r="E4989" s="49">
        <v>0</v>
      </c>
      <c r="F4989" s="49">
        <v>0</v>
      </c>
      <c r="G4989" s="49">
        <v>0</v>
      </c>
      <c r="H4989" s="49">
        <v>0</v>
      </c>
      <c r="I4989" s="50">
        <v>0</v>
      </c>
      <c r="J4989" s="50">
        <v>100</v>
      </c>
      <c r="K4989" s="50">
        <v>0</v>
      </c>
      <c r="L4989" s="50">
        <v>0</v>
      </c>
      <c r="M4989" s="50">
        <v>0</v>
      </c>
      <c r="N4989" s="51">
        <f t="shared" si="727"/>
        <v>140</v>
      </c>
      <c r="O4989" s="51">
        <f t="shared" si="728"/>
        <v>0</v>
      </c>
      <c r="P4989" s="51">
        <f t="shared" si="729"/>
        <v>0</v>
      </c>
      <c r="Q4989" s="51">
        <f t="shared" si="730"/>
        <v>0</v>
      </c>
      <c r="R4989" s="51">
        <f t="shared" si="731"/>
        <v>0</v>
      </c>
      <c r="S4989" s="51">
        <f t="shared" si="732"/>
        <v>280</v>
      </c>
      <c r="T4989" s="51">
        <f t="shared" si="733"/>
        <v>0</v>
      </c>
      <c r="U4989" s="51">
        <f t="shared" si="734"/>
        <v>0</v>
      </c>
      <c r="V4989" s="51">
        <f t="shared" si="735"/>
        <v>0</v>
      </c>
      <c r="W4989" s="51">
        <f t="shared" si="736"/>
        <v>0</v>
      </c>
      <c r="X4989" s="51">
        <f t="shared" si="721"/>
        <v>420</v>
      </c>
      <c r="Y4989" s="51">
        <f t="shared" si="722"/>
        <v>0</v>
      </c>
      <c r="Z4989" s="51">
        <f t="shared" si="723"/>
        <v>0</v>
      </c>
      <c r="AA4989" s="51">
        <f t="shared" si="724"/>
        <v>0</v>
      </c>
      <c r="AB4989" s="51">
        <f t="shared" si="725"/>
        <v>0</v>
      </c>
      <c r="AC4989" s="52">
        <f t="shared" si="726"/>
        <v>420</v>
      </c>
      <c r="AD4989" s="53">
        <f>(ROUND(AC4989-AC4985,1)/AC4985)</f>
        <v>0</v>
      </c>
    </row>
    <row r="4990" spans="1:30" x14ac:dyDescent="0.25">
      <c r="A4990" s="46" t="s">
        <v>34</v>
      </c>
      <c r="B4990" s="47"/>
      <c r="C4990" s="48" t="s">
        <v>11</v>
      </c>
      <c r="D4990" s="49">
        <v>0</v>
      </c>
      <c r="E4990" s="49">
        <v>0</v>
      </c>
      <c r="F4990" s="49">
        <v>100</v>
      </c>
      <c r="G4990" s="49">
        <v>0</v>
      </c>
      <c r="H4990" s="49">
        <v>0</v>
      </c>
      <c r="I4990" s="50">
        <v>0</v>
      </c>
      <c r="J4990" s="50">
        <v>0</v>
      </c>
      <c r="K4990" s="50">
        <v>50</v>
      </c>
      <c r="L4990" s="50">
        <v>50</v>
      </c>
      <c r="M4990" s="50">
        <v>0</v>
      </c>
      <c r="N4990" s="51">
        <f t="shared" si="727"/>
        <v>0</v>
      </c>
      <c r="O4990" s="51">
        <f t="shared" si="728"/>
        <v>0</v>
      </c>
      <c r="P4990" s="51">
        <f t="shared" si="729"/>
        <v>140</v>
      </c>
      <c r="Q4990" s="51">
        <f t="shared" si="730"/>
        <v>0</v>
      </c>
      <c r="R4990" s="51">
        <f t="shared" si="731"/>
        <v>0</v>
      </c>
      <c r="S4990" s="51">
        <f t="shared" si="732"/>
        <v>0</v>
      </c>
      <c r="T4990" s="51">
        <f t="shared" si="733"/>
        <v>0</v>
      </c>
      <c r="U4990" s="51">
        <f t="shared" si="734"/>
        <v>280</v>
      </c>
      <c r="V4990" s="51">
        <f t="shared" si="735"/>
        <v>0</v>
      </c>
      <c r="W4990" s="51">
        <f t="shared" si="736"/>
        <v>0</v>
      </c>
      <c r="X4990" s="51">
        <f t="shared" si="721"/>
        <v>0</v>
      </c>
      <c r="Y4990" s="51">
        <f t="shared" si="722"/>
        <v>0</v>
      </c>
      <c r="Z4990" s="51">
        <f t="shared" si="723"/>
        <v>420</v>
      </c>
      <c r="AA4990" s="51">
        <f t="shared" si="724"/>
        <v>0</v>
      </c>
      <c r="AB4990" s="51">
        <f t="shared" si="725"/>
        <v>0</v>
      </c>
      <c r="AC4990" s="52">
        <f t="shared" si="726"/>
        <v>420</v>
      </c>
      <c r="AD4990" s="53">
        <f>(ROUND(AC4990-AC4985,1)/AC4985)</f>
        <v>0</v>
      </c>
    </row>
    <row r="4991" spans="1:30" x14ac:dyDescent="0.25">
      <c r="A4991" s="46"/>
      <c r="B4991" s="47"/>
      <c r="C4991" s="48" t="s">
        <v>12</v>
      </c>
      <c r="D4991" s="49">
        <v>0</v>
      </c>
      <c r="E4991" s="49">
        <v>0</v>
      </c>
      <c r="F4991" s="49">
        <v>0</v>
      </c>
      <c r="G4991" s="49">
        <v>100</v>
      </c>
      <c r="H4991" s="49">
        <v>0</v>
      </c>
      <c r="I4991" s="50">
        <v>0</v>
      </c>
      <c r="J4991" s="50">
        <v>0</v>
      </c>
      <c r="K4991" s="50">
        <v>0</v>
      </c>
      <c r="L4991" s="50">
        <v>100</v>
      </c>
      <c r="M4991" s="50">
        <v>0</v>
      </c>
      <c r="N4991" s="51">
        <f t="shared" si="727"/>
        <v>0</v>
      </c>
      <c r="O4991" s="51">
        <f t="shared" si="728"/>
        <v>0</v>
      </c>
      <c r="P4991" s="51">
        <f t="shared" si="729"/>
        <v>0</v>
      </c>
      <c r="Q4991" s="51">
        <f t="shared" si="730"/>
        <v>140</v>
      </c>
      <c r="R4991" s="51">
        <f t="shared" si="731"/>
        <v>0</v>
      </c>
      <c r="S4991" s="51">
        <f t="shared" si="732"/>
        <v>0</v>
      </c>
      <c r="T4991" s="51">
        <f t="shared" si="733"/>
        <v>0</v>
      </c>
      <c r="U4991" s="51">
        <f t="shared" si="734"/>
        <v>0</v>
      </c>
      <c r="V4991" s="51">
        <f t="shared" si="735"/>
        <v>280</v>
      </c>
      <c r="W4991" s="51">
        <f t="shared" si="736"/>
        <v>0</v>
      </c>
      <c r="X4991" s="51">
        <f t="shared" ref="X4991:X5007" si="737">N4991+S4991</f>
        <v>0</v>
      </c>
      <c r="Y4991" s="51">
        <f t="shared" ref="Y4991:Y5007" si="738">O4991+T4991</f>
        <v>0</v>
      </c>
      <c r="Z4991" s="51">
        <f t="shared" ref="Z4991:Z5007" si="739">P4991+U4991</f>
        <v>0</v>
      </c>
      <c r="AA4991" s="51">
        <f t="shared" ref="AA4991:AA5007" si="740">Q4991+V4991</f>
        <v>420</v>
      </c>
      <c r="AB4991" s="51">
        <f t="shared" ref="AB4991:AB5007" si="741">R4991+W4991</f>
        <v>0</v>
      </c>
      <c r="AC4991" s="52">
        <f t="shared" ref="AC4991:AC5007" si="742">ROUND(X4991+Y4991+Z4991+AA4991+AB4991,1)</f>
        <v>420</v>
      </c>
      <c r="AD4991" s="53">
        <f>(ROUND(AC4991-AC4985,1)/AC4985)</f>
        <v>0</v>
      </c>
    </row>
    <row r="4992" spans="1:30" x14ac:dyDescent="0.25">
      <c r="A4992" s="46"/>
      <c r="B4992" s="47"/>
      <c r="C4992" s="48" t="s">
        <v>13</v>
      </c>
      <c r="D4992" s="49">
        <v>0</v>
      </c>
      <c r="E4992" s="49">
        <v>0</v>
      </c>
      <c r="F4992" s="49">
        <v>0</v>
      </c>
      <c r="G4992" s="49">
        <v>0</v>
      </c>
      <c r="H4992" s="49">
        <v>100</v>
      </c>
      <c r="I4992" s="50">
        <v>0</v>
      </c>
      <c r="J4992" s="50">
        <v>0</v>
      </c>
      <c r="K4992" s="50">
        <v>50</v>
      </c>
      <c r="L4992" s="50">
        <v>50</v>
      </c>
      <c r="M4992" s="50">
        <v>0</v>
      </c>
      <c r="N4992" s="51">
        <f t="shared" si="727"/>
        <v>0</v>
      </c>
      <c r="O4992" s="51">
        <f t="shared" si="728"/>
        <v>0</v>
      </c>
      <c r="P4992" s="51">
        <f t="shared" si="729"/>
        <v>0</v>
      </c>
      <c r="Q4992" s="51">
        <f t="shared" si="730"/>
        <v>0</v>
      </c>
      <c r="R4992" s="51">
        <f t="shared" si="731"/>
        <v>140</v>
      </c>
      <c r="S4992" s="51">
        <f t="shared" si="732"/>
        <v>0</v>
      </c>
      <c r="T4992" s="51">
        <f t="shared" si="733"/>
        <v>0</v>
      </c>
      <c r="U4992" s="51">
        <f t="shared" si="734"/>
        <v>0</v>
      </c>
      <c r="V4992" s="51">
        <f t="shared" si="735"/>
        <v>0</v>
      </c>
      <c r="W4992" s="51">
        <f t="shared" si="736"/>
        <v>280</v>
      </c>
      <c r="X4992" s="51">
        <f t="shared" si="737"/>
        <v>0</v>
      </c>
      <c r="Y4992" s="51">
        <f t="shared" si="738"/>
        <v>0</v>
      </c>
      <c r="Z4992" s="51">
        <f t="shared" si="739"/>
        <v>0</v>
      </c>
      <c r="AA4992" s="51">
        <f t="shared" si="740"/>
        <v>0</v>
      </c>
      <c r="AB4992" s="51">
        <f t="shared" si="741"/>
        <v>420</v>
      </c>
      <c r="AC4992" s="52">
        <f t="shared" si="742"/>
        <v>420</v>
      </c>
      <c r="AD4992" s="53">
        <f>(ROUND(AC4992-AC4985,1)/AC4985)</f>
        <v>0</v>
      </c>
    </row>
    <row r="4993" spans="1:30" x14ac:dyDescent="0.25">
      <c r="A4993" s="54" t="s">
        <v>19</v>
      </c>
      <c r="B4993" s="72" t="s">
        <v>398</v>
      </c>
      <c r="C4993" s="38" t="s">
        <v>4</v>
      </c>
      <c r="D4993" s="39">
        <v>80</v>
      </c>
      <c r="E4993" s="39">
        <v>0</v>
      </c>
      <c r="F4993" s="39">
        <v>0</v>
      </c>
      <c r="G4993" s="39">
        <v>0</v>
      </c>
      <c r="H4993" s="39">
        <v>0</v>
      </c>
      <c r="I4993" s="40">
        <v>100</v>
      </c>
      <c r="J4993" s="40">
        <v>0</v>
      </c>
      <c r="K4993" s="40">
        <v>0</v>
      </c>
      <c r="L4993" s="40">
        <v>0</v>
      </c>
      <c r="M4993" s="40">
        <v>0</v>
      </c>
      <c r="N4993" s="41">
        <f t="shared" si="727"/>
        <v>112</v>
      </c>
      <c r="O4993" s="41">
        <f t="shared" si="728"/>
        <v>0</v>
      </c>
      <c r="P4993" s="41">
        <f t="shared" si="729"/>
        <v>0</v>
      </c>
      <c r="Q4993" s="41">
        <f t="shared" si="730"/>
        <v>0</v>
      </c>
      <c r="R4993" s="41">
        <f t="shared" si="731"/>
        <v>0</v>
      </c>
      <c r="S4993" s="41">
        <f t="shared" si="732"/>
        <v>224.00000000000003</v>
      </c>
      <c r="T4993" s="41">
        <f t="shared" si="733"/>
        <v>0</v>
      </c>
      <c r="U4993" s="41">
        <f t="shared" si="734"/>
        <v>0</v>
      </c>
      <c r="V4993" s="41">
        <f t="shared" si="735"/>
        <v>0</v>
      </c>
      <c r="W4993" s="41">
        <f t="shared" si="736"/>
        <v>0</v>
      </c>
      <c r="X4993" s="41">
        <f t="shared" si="737"/>
        <v>336</v>
      </c>
      <c r="Y4993" s="41">
        <f t="shared" si="738"/>
        <v>0</v>
      </c>
      <c r="Z4993" s="41">
        <f t="shared" si="739"/>
        <v>0</v>
      </c>
      <c r="AA4993" s="41">
        <f t="shared" si="740"/>
        <v>0</v>
      </c>
      <c r="AB4993" s="41">
        <f t="shared" si="741"/>
        <v>0</v>
      </c>
      <c r="AC4993" s="42">
        <f t="shared" si="742"/>
        <v>336</v>
      </c>
      <c r="AD4993" s="67">
        <v>0</v>
      </c>
    </row>
    <row r="4994" spans="1:30" x14ac:dyDescent="0.25">
      <c r="A4994" s="46" t="s">
        <v>29</v>
      </c>
      <c r="B4994" s="47">
        <v>10</v>
      </c>
      <c r="C4994" s="48" t="s">
        <v>5</v>
      </c>
      <c r="D4994" s="49">
        <v>80</v>
      </c>
      <c r="E4994" s="49">
        <v>0</v>
      </c>
      <c r="F4994" s="49">
        <v>0</v>
      </c>
      <c r="G4994" s="49">
        <v>0</v>
      </c>
      <c r="H4994" s="49">
        <v>0</v>
      </c>
      <c r="I4994" s="50">
        <v>105</v>
      </c>
      <c r="J4994" s="50">
        <v>25</v>
      </c>
      <c r="K4994" s="50">
        <v>0</v>
      </c>
      <c r="L4994" s="50">
        <v>0</v>
      </c>
      <c r="M4994" s="50">
        <v>0</v>
      </c>
      <c r="N4994" s="51">
        <f>D4994*$D$4</f>
        <v>108</v>
      </c>
      <c r="O4994" s="51">
        <f>E4994*$E$4</f>
        <v>0</v>
      </c>
      <c r="P4994" s="51">
        <f>F4994*$F$4</f>
        <v>0</v>
      </c>
      <c r="Q4994" s="51">
        <f>G4994*$G$4</f>
        <v>0</v>
      </c>
      <c r="R4994" s="51">
        <f>H4994*$H$4</f>
        <v>0</v>
      </c>
      <c r="S4994" s="51">
        <f>(N4994/100)*(I4994*$I$4)+(N4994/100)*(J4994*$J$4)</f>
        <v>280.8</v>
      </c>
      <c r="T4994" s="51">
        <f>(O4994/100)*(K4994*$K$4)</f>
        <v>0</v>
      </c>
      <c r="U4994" s="51">
        <f>(P4994/100)*(K4994*$K$4)+(P4994/100)*(L4994*$L$4)</f>
        <v>0</v>
      </c>
      <c r="V4994" s="51">
        <f>(Q4994/100)*(L4994*$L$4)</f>
        <v>0</v>
      </c>
      <c r="W4994" s="51">
        <f>(R4994/100)*(K4994*$K$4)+(R4994/100)*(L4994*$L$4)</f>
        <v>0</v>
      </c>
      <c r="X4994" s="51">
        <f t="shared" si="737"/>
        <v>388.8</v>
      </c>
      <c r="Y4994" s="51">
        <f t="shared" si="738"/>
        <v>0</v>
      </c>
      <c r="Z4994" s="51">
        <f t="shared" si="739"/>
        <v>0</v>
      </c>
      <c r="AA4994" s="51">
        <f t="shared" si="740"/>
        <v>0</v>
      </c>
      <c r="AB4994" s="51">
        <f t="shared" si="741"/>
        <v>0</v>
      </c>
      <c r="AC4994" s="52">
        <f t="shared" si="742"/>
        <v>388.8</v>
      </c>
      <c r="AD4994" s="53">
        <f>(ROUND(AC4994-AC4993,1)/AC4993)</f>
        <v>0.15714285714285714</v>
      </c>
    </row>
    <row r="4995" spans="1:30" x14ac:dyDescent="0.25">
      <c r="A4995" s="46" t="s">
        <v>30</v>
      </c>
      <c r="B4995" s="47">
        <v>0</v>
      </c>
      <c r="C4995" s="48" t="s">
        <v>6</v>
      </c>
      <c r="D4995" s="49">
        <v>80</v>
      </c>
      <c r="E4995" s="49">
        <v>0</v>
      </c>
      <c r="F4995" s="49">
        <v>0</v>
      </c>
      <c r="G4995" s="49">
        <v>0</v>
      </c>
      <c r="H4995" s="49">
        <v>0</v>
      </c>
      <c r="I4995" s="50">
        <v>100</v>
      </c>
      <c r="J4995" s="50">
        <v>0</v>
      </c>
      <c r="K4995" s="50">
        <v>0</v>
      </c>
      <c r="L4995" s="50">
        <v>0</v>
      </c>
      <c r="M4995" s="50">
        <v>0</v>
      </c>
      <c r="N4995" s="51">
        <f>D4995*$D$5</f>
        <v>112</v>
      </c>
      <c r="O4995" s="51">
        <f>E4995*$E$5</f>
        <v>0</v>
      </c>
      <c r="P4995" s="51">
        <f>F4995*$F$5</f>
        <v>0</v>
      </c>
      <c r="Q4995" s="51">
        <f>G4995*$G$5</f>
        <v>0</v>
      </c>
      <c r="R4995" s="51">
        <f>H4995*$H$5</f>
        <v>0</v>
      </c>
      <c r="S4995" s="51">
        <f>(N4995/100)*(I4995*$I$5)+(N4995/100)*(J4995*$J$5)</f>
        <v>224.00000000000003</v>
      </c>
      <c r="T4995" s="51">
        <f>(O4995/100)*(K4995*$K$5)</f>
        <v>0</v>
      </c>
      <c r="U4995" s="51">
        <f>(P4995/100)*(K4995*$K$5)+(P4995/100)*(L4995*$L$5)</f>
        <v>0</v>
      </c>
      <c r="V4995" s="51">
        <f>(Q4995/100)*(L4995*$L$5)</f>
        <v>0</v>
      </c>
      <c r="W4995" s="51">
        <f>(R4995/100)*(K4995*$K$5)+(R4995/100)*(L4995*$L$5)</f>
        <v>0</v>
      </c>
      <c r="X4995" s="51">
        <f t="shared" si="737"/>
        <v>336</v>
      </c>
      <c r="Y4995" s="51">
        <f t="shared" si="738"/>
        <v>0</v>
      </c>
      <c r="Z4995" s="51">
        <f t="shared" si="739"/>
        <v>0</v>
      </c>
      <c r="AA4995" s="51">
        <f t="shared" si="740"/>
        <v>0</v>
      </c>
      <c r="AB4995" s="51">
        <f t="shared" si="741"/>
        <v>0</v>
      </c>
      <c r="AC4995" s="52">
        <f t="shared" si="742"/>
        <v>336</v>
      </c>
      <c r="AD4995" s="53">
        <f>(ROUND(AC4995-AC4993,1)/AC4993)</f>
        <v>0</v>
      </c>
    </row>
    <row r="4996" spans="1:30" x14ac:dyDescent="0.25">
      <c r="A4996" s="46" t="s">
        <v>31</v>
      </c>
      <c r="B4996" s="47">
        <v>0</v>
      </c>
      <c r="C4996" s="48" t="s">
        <v>7</v>
      </c>
      <c r="D4996" s="49">
        <v>80</v>
      </c>
      <c r="E4996" s="49">
        <v>0</v>
      </c>
      <c r="F4996" s="49">
        <v>0</v>
      </c>
      <c r="G4996" s="49">
        <v>0</v>
      </c>
      <c r="H4996" s="49">
        <v>0</v>
      </c>
      <c r="I4996" s="50">
        <v>100</v>
      </c>
      <c r="J4996" s="50">
        <v>0</v>
      </c>
      <c r="K4996" s="50">
        <v>0</v>
      </c>
      <c r="L4996" s="50">
        <v>0</v>
      </c>
      <c r="M4996" s="50">
        <v>0</v>
      </c>
      <c r="N4996" s="51">
        <f>D4996*$D$6</f>
        <v>112</v>
      </c>
      <c r="O4996" s="51">
        <f>E4996*$E$6</f>
        <v>0</v>
      </c>
      <c r="P4996" s="51">
        <f>F4996*$F$6</f>
        <v>0</v>
      </c>
      <c r="Q4996" s="51">
        <f>G4996*$G$6</f>
        <v>0</v>
      </c>
      <c r="R4996" s="51">
        <f>H4996*$H$6</f>
        <v>0</v>
      </c>
      <c r="S4996" s="51">
        <f>(N4996/100)*(I4996*$I$6)+(N4996/100)*(J4996*$J$6)</f>
        <v>224.00000000000003</v>
      </c>
      <c r="T4996" s="51">
        <f>(O4996/100)*(K4996*$K$6)</f>
        <v>0</v>
      </c>
      <c r="U4996" s="51">
        <f>(P4996/100)*(K4996*$K$6)+(P4996/100)*(L4996*$L$6)</f>
        <v>0</v>
      </c>
      <c r="V4996" s="51">
        <f>(Q4996/100)*(L4996*$L$6)</f>
        <v>0</v>
      </c>
      <c r="W4996" s="51">
        <f>(R4996/100)*(K4996*$K$6)+(R4996/100)*(L4996*$L$6)</f>
        <v>0</v>
      </c>
      <c r="X4996" s="51">
        <f t="shared" si="737"/>
        <v>336</v>
      </c>
      <c r="Y4996" s="51">
        <f t="shared" si="738"/>
        <v>0</v>
      </c>
      <c r="Z4996" s="51">
        <f t="shared" si="739"/>
        <v>0</v>
      </c>
      <c r="AA4996" s="51">
        <f t="shared" si="740"/>
        <v>0</v>
      </c>
      <c r="AB4996" s="51">
        <f t="shared" si="741"/>
        <v>0</v>
      </c>
      <c r="AC4996" s="52">
        <f t="shared" si="742"/>
        <v>336</v>
      </c>
      <c r="AD4996" s="53">
        <f>(ROUND(AC4996-AC4993,1)/AC4993)</f>
        <v>0</v>
      </c>
    </row>
    <row r="4997" spans="1:30" x14ac:dyDescent="0.25">
      <c r="A4997" s="46" t="s">
        <v>32</v>
      </c>
      <c r="B4997" s="47">
        <v>0</v>
      </c>
      <c r="C4997" s="48" t="s">
        <v>8</v>
      </c>
      <c r="D4997" s="49">
        <v>80</v>
      </c>
      <c r="E4997" s="49">
        <v>0</v>
      </c>
      <c r="F4997" s="49">
        <v>0</v>
      </c>
      <c r="G4997" s="49">
        <v>0</v>
      </c>
      <c r="H4997" s="49">
        <v>0</v>
      </c>
      <c r="I4997" s="50">
        <v>100</v>
      </c>
      <c r="J4997" s="50">
        <v>0</v>
      </c>
      <c r="K4997" s="50">
        <v>0</v>
      </c>
      <c r="L4997" s="50">
        <v>0</v>
      </c>
      <c r="M4997" s="50">
        <v>0</v>
      </c>
      <c r="N4997" s="51">
        <f>D4997*$D$7</f>
        <v>112</v>
      </c>
      <c r="O4997" s="51">
        <f>E4997*$E$7</f>
        <v>0</v>
      </c>
      <c r="P4997" s="51">
        <f>F4997*$F$7</f>
        <v>0</v>
      </c>
      <c r="Q4997" s="51">
        <f>G4997*$G$7</f>
        <v>0</v>
      </c>
      <c r="R4997" s="51">
        <f>H4997*$H$7</f>
        <v>0</v>
      </c>
      <c r="S4997" s="51">
        <f>(N4997/100)*(I4997*$I$7)+(N4997/100)*(J4997*$J$7)</f>
        <v>224.00000000000003</v>
      </c>
      <c r="T4997" s="51">
        <f>(O4997/100)*(K4997*$K$7)</f>
        <v>0</v>
      </c>
      <c r="U4997" s="51">
        <f>(P4997/100)*(K4997*$K$7)+(P4997/100)*(L4997*$L$7)</f>
        <v>0</v>
      </c>
      <c r="V4997" s="51">
        <f>(Q4997/100)*(L4997*$L$7)</f>
        <v>0</v>
      </c>
      <c r="W4997" s="51">
        <f>(R4997/100)*(K4997*$K$7)+(R4997/100)*(L4997*$L$7)</f>
        <v>0</v>
      </c>
      <c r="X4997" s="51">
        <f t="shared" si="737"/>
        <v>336</v>
      </c>
      <c r="Y4997" s="51">
        <f t="shared" si="738"/>
        <v>0</v>
      </c>
      <c r="Z4997" s="51">
        <f t="shared" si="739"/>
        <v>0</v>
      </c>
      <c r="AA4997" s="51">
        <f t="shared" si="740"/>
        <v>0</v>
      </c>
      <c r="AB4997" s="51">
        <f t="shared" si="741"/>
        <v>0</v>
      </c>
      <c r="AC4997" s="52">
        <f t="shared" si="742"/>
        <v>336</v>
      </c>
      <c r="AD4997" s="53">
        <f>(ROUND(AC4997-AC4993,1)/AC4993)</f>
        <v>0</v>
      </c>
    </row>
    <row r="4998" spans="1:30" x14ac:dyDescent="0.25">
      <c r="A4998" s="46" t="s">
        <v>33</v>
      </c>
      <c r="B4998" s="47"/>
      <c r="C4998" s="48" t="s">
        <v>9</v>
      </c>
      <c r="D4998" s="49">
        <v>80</v>
      </c>
      <c r="E4998" s="49">
        <v>0</v>
      </c>
      <c r="F4998" s="49">
        <v>0</v>
      </c>
      <c r="G4998" s="49">
        <v>0</v>
      </c>
      <c r="H4998" s="49">
        <v>0</v>
      </c>
      <c r="I4998" s="50">
        <v>100</v>
      </c>
      <c r="J4998" s="50">
        <v>0</v>
      </c>
      <c r="K4998" s="50">
        <v>0</v>
      </c>
      <c r="L4998" s="50">
        <v>0</v>
      </c>
      <c r="M4998" s="50">
        <v>0</v>
      </c>
      <c r="N4998" s="51">
        <f>D4998*$D$8</f>
        <v>112</v>
      </c>
      <c r="O4998" s="51">
        <f>E4998*$E$8</f>
        <v>0</v>
      </c>
      <c r="P4998" s="51">
        <f>F4998*$F$8</f>
        <v>0</v>
      </c>
      <c r="Q4998" s="51">
        <f>G4998*$G$8</f>
        <v>0</v>
      </c>
      <c r="R4998" s="51">
        <f>H4998*$H$8</f>
        <v>0</v>
      </c>
      <c r="S4998" s="51">
        <f>(N4998/100)*(I4998*$I$8)+(N4998/100)*(J4998*$J$8)</f>
        <v>224.00000000000003</v>
      </c>
      <c r="T4998" s="51">
        <f>(O4998/100)*(K4998*$K$8)</f>
        <v>0</v>
      </c>
      <c r="U4998" s="51">
        <f>(P4998/100)*(K4998*$K$8)+(P4998/100)*(L4998*$L$8)</f>
        <v>0</v>
      </c>
      <c r="V4998" s="51">
        <f>(Q4998/100)*(L4998*$L$8)</f>
        <v>0</v>
      </c>
      <c r="W4998" s="51">
        <f>(R4998/100)*(K4998*$K$8)+(R4998/100)*(L4998*$L$8)</f>
        <v>0</v>
      </c>
      <c r="X4998" s="51">
        <f t="shared" si="737"/>
        <v>336</v>
      </c>
      <c r="Y4998" s="51">
        <f t="shared" si="738"/>
        <v>0</v>
      </c>
      <c r="Z4998" s="51">
        <f t="shared" si="739"/>
        <v>0</v>
      </c>
      <c r="AA4998" s="51">
        <f t="shared" si="740"/>
        <v>0</v>
      </c>
      <c r="AB4998" s="51">
        <f t="shared" si="741"/>
        <v>0</v>
      </c>
      <c r="AC4998" s="52">
        <f t="shared" si="742"/>
        <v>336</v>
      </c>
      <c r="AD4998" s="53">
        <f>(ROUND(AC4998-AC4993,1)/AC4993)</f>
        <v>0</v>
      </c>
    </row>
    <row r="4999" spans="1:30" x14ac:dyDescent="0.25">
      <c r="A4999" s="46" t="s">
        <v>34</v>
      </c>
      <c r="B4999" s="47"/>
      <c r="C4999" s="48" t="s">
        <v>10</v>
      </c>
      <c r="D4999" s="49">
        <v>40</v>
      </c>
      <c r="E4999" s="49">
        <v>80</v>
      </c>
      <c r="F4999" s="49">
        <v>0</v>
      </c>
      <c r="G4999" s="49">
        <v>0</v>
      </c>
      <c r="H4999" s="49">
        <v>0</v>
      </c>
      <c r="I4999" s="50">
        <v>100</v>
      </c>
      <c r="J4999" s="50">
        <v>0</v>
      </c>
      <c r="K4999" s="50">
        <v>100</v>
      </c>
      <c r="L4999" s="50">
        <v>0</v>
      </c>
      <c r="M4999" s="50">
        <v>0</v>
      </c>
      <c r="N4999" s="51">
        <f>D4999*$D$9</f>
        <v>54</v>
      </c>
      <c r="O4999" s="51">
        <f>E4999*$E$9</f>
        <v>108</v>
      </c>
      <c r="P4999" s="51">
        <f>F4999*$F$9</f>
        <v>0</v>
      </c>
      <c r="Q4999" s="51">
        <f>G4999*$G$9</f>
        <v>0</v>
      </c>
      <c r="R4999" s="51">
        <f>H4999*$H$9</f>
        <v>0</v>
      </c>
      <c r="S4999" s="51">
        <f>(N4999/100)*(I4999*$I$9)+(N4999/100)*(J4999*$J$9)</f>
        <v>54</v>
      </c>
      <c r="T4999" s="51">
        <f>(O4999/100)*(K4999*$K$9)</f>
        <v>151.20000000000002</v>
      </c>
      <c r="U4999" s="51">
        <f>(P4999/100)*(K4999*$K$9)+(P4999/100)*(L4999*$L$9)</f>
        <v>0</v>
      </c>
      <c r="V4999" s="51">
        <f>(Q4999/100)*(L4999*$L$9)</f>
        <v>0</v>
      </c>
      <c r="W4999" s="51">
        <f>(R4999/100)*(K4999*$K$9)+(R4999/100)*(L4999*$L$9)</f>
        <v>0</v>
      </c>
      <c r="X4999" s="51">
        <f t="shared" si="737"/>
        <v>108</v>
      </c>
      <c r="Y4999" s="51">
        <f t="shared" si="738"/>
        <v>259.20000000000005</v>
      </c>
      <c r="Z4999" s="51">
        <f t="shared" si="739"/>
        <v>0</v>
      </c>
      <c r="AA4999" s="51">
        <f t="shared" si="740"/>
        <v>0</v>
      </c>
      <c r="AB4999" s="51">
        <f t="shared" si="741"/>
        <v>0</v>
      </c>
      <c r="AC4999" s="52">
        <f t="shared" si="742"/>
        <v>367.2</v>
      </c>
      <c r="AD4999" s="53">
        <f>(ROUND(AC4999-AC4993,1)/AC4993)</f>
        <v>9.285714285714286E-2</v>
      </c>
    </row>
    <row r="5000" spans="1:30" x14ac:dyDescent="0.25">
      <c r="A5000" s="46" t="s">
        <v>35</v>
      </c>
      <c r="B5000" s="47"/>
      <c r="C5000" s="48" t="s">
        <v>11</v>
      </c>
      <c r="D5000" s="49">
        <v>40</v>
      </c>
      <c r="E5000" s="49">
        <v>0</v>
      </c>
      <c r="F5000" s="49">
        <v>80</v>
      </c>
      <c r="G5000" s="49">
        <v>0</v>
      </c>
      <c r="H5000" s="49">
        <v>0</v>
      </c>
      <c r="I5000" s="50">
        <v>100</v>
      </c>
      <c r="J5000" s="50">
        <v>0</v>
      </c>
      <c r="K5000" s="50">
        <v>50</v>
      </c>
      <c r="L5000" s="50">
        <v>50</v>
      </c>
      <c r="M5000" s="50">
        <v>0</v>
      </c>
      <c r="N5000" s="51">
        <f>D5000*$D$10</f>
        <v>54</v>
      </c>
      <c r="O5000" s="51">
        <f>E5000*$E$10</f>
        <v>0</v>
      </c>
      <c r="P5000" s="51">
        <f>F5000*$F$10</f>
        <v>108</v>
      </c>
      <c r="Q5000" s="51">
        <f>G5000*$G$10</f>
        <v>0</v>
      </c>
      <c r="R5000" s="51">
        <f>H5000*$H$10</f>
        <v>0</v>
      </c>
      <c r="S5000" s="51">
        <f>(N5000/100)*(I5000*$I$10)+(N5000/100)*(J5000*$J$10)</f>
        <v>54</v>
      </c>
      <c r="T5000" s="51">
        <f>(O5000/100)*(K5000*$J$10)</f>
        <v>0</v>
      </c>
      <c r="U5000" s="51">
        <f>(P5000/100)*(K5000*$K$10)+(P5000/100)*(L5000*$L$10)</f>
        <v>151.20000000000002</v>
      </c>
      <c r="V5000" s="51">
        <f>(Q5000/100)*(L5000*$L$10)</f>
        <v>0</v>
      </c>
      <c r="W5000" s="51">
        <f>(R5000/100)*(K5000*$K$10)+(R5000/100)*(L5000*$L$10)</f>
        <v>0</v>
      </c>
      <c r="X5000" s="51">
        <f t="shared" si="737"/>
        <v>108</v>
      </c>
      <c r="Y5000" s="51">
        <f t="shared" si="738"/>
        <v>0</v>
      </c>
      <c r="Z5000" s="51">
        <f t="shared" si="739"/>
        <v>259.20000000000005</v>
      </c>
      <c r="AA5000" s="51">
        <f t="shared" si="740"/>
        <v>0</v>
      </c>
      <c r="AB5000" s="51">
        <f t="shared" si="741"/>
        <v>0</v>
      </c>
      <c r="AC5000" s="52">
        <f t="shared" si="742"/>
        <v>367.2</v>
      </c>
      <c r="AD5000" s="53">
        <f>(ROUND(AC5000-AC4993,1)/AC4993)</f>
        <v>9.285714285714286E-2</v>
      </c>
    </row>
    <row r="5001" spans="1:30" x14ac:dyDescent="0.25">
      <c r="A5001" s="46" t="s">
        <v>36</v>
      </c>
      <c r="B5001" s="47"/>
      <c r="C5001" s="48" t="s">
        <v>12</v>
      </c>
      <c r="D5001" s="49">
        <v>40</v>
      </c>
      <c r="E5001" s="49">
        <v>0</v>
      </c>
      <c r="F5001" s="49">
        <v>0</v>
      </c>
      <c r="G5001" s="49">
        <v>80</v>
      </c>
      <c r="H5001" s="49">
        <v>0</v>
      </c>
      <c r="I5001" s="50">
        <v>100</v>
      </c>
      <c r="J5001" s="50">
        <v>0</v>
      </c>
      <c r="K5001" s="50">
        <v>0</v>
      </c>
      <c r="L5001" s="50">
        <v>100</v>
      </c>
      <c r="M5001" s="50">
        <v>0</v>
      </c>
      <c r="N5001" s="51">
        <f>D5001*$D$11</f>
        <v>54</v>
      </c>
      <c r="O5001" s="51">
        <f>E5001*$E$11</f>
        <v>0</v>
      </c>
      <c r="P5001" s="51">
        <f>F5001*$F$11</f>
        <v>0</v>
      </c>
      <c r="Q5001" s="51">
        <f>G5001*$G$11</f>
        <v>108</v>
      </c>
      <c r="R5001" s="51">
        <f>H5001*$H$11</f>
        <v>0</v>
      </c>
      <c r="S5001" s="51">
        <f>(N5001/100)*(I5001*$I$11)+(N5001/100)*(J5001*$J$11)</f>
        <v>54</v>
      </c>
      <c r="T5001" s="51">
        <f>(O5001/100)*(K5001*$K$11)</f>
        <v>0</v>
      </c>
      <c r="U5001" s="51">
        <f>(P5001/100)*(K5001*$K$11)+(P5001/100)*(L5001*$L$11)</f>
        <v>0</v>
      </c>
      <c r="V5001" s="51">
        <f>(Q5001/100)*(L5001*$L$11)</f>
        <v>151.20000000000002</v>
      </c>
      <c r="W5001" s="51">
        <f>(R5001/100)*(K5001*$K$11)+(R5001/100)*(L5001*$L$11)</f>
        <v>0</v>
      </c>
      <c r="X5001" s="51">
        <f t="shared" si="737"/>
        <v>108</v>
      </c>
      <c r="Y5001" s="51">
        <f t="shared" si="738"/>
        <v>0</v>
      </c>
      <c r="Z5001" s="51">
        <f t="shared" si="739"/>
        <v>0</v>
      </c>
      <c r="AA5001" s="51">
        <f t="shared" si="740"/>
        <v>259.20000000000005</v>
      </c>
      <c r="AB5001" s="51">
        <f t="shared" si="741"/>
        <v>0</v>
      </c>
      <c r="AC5001" s="52">
        <f t="shared" si="742"/>
        <v>367.2</v>
      </c>
      <c r="AD5001" s="53">
        <f>(ROUND(AC5001-AC4993,1)/AC4993)</f>
        <v>9.285714285714286E-2</v>
      </c>
    </row>
    <row r="5002" spans="1:30" x14ac:dyDescent="0.25">
      <c r="A5002" s="46" t="s">
        <v>37</v>
      </c>
      <c r="B5002" s="47"/>
      <c r="C5002" s="48" t="s">
        <v>13</v>
      </c>
      <c r="D5002" s="49">
        <v>40</v>
      </c>
      <c r="E5002" s="49">
        <v>0</v>
      </c>
      <c r="F5002" s="49">
        <v>0</v>
      </c>
      <c r="G5002" s="49">
        <v>0</v>
      </c>
      <c r="H5002" s="49">
        <v>80</v>
      </c>
      <c r="I5002" s="50">
        <v>100</v>
      </c>
      <c r="J5002" s="50">
        <v>0</v>
      </c>
      <c r="K5002" s="50">
        <v>50</v>
      </c>
      <c r="L5002" s="50">
        <v>50</v>
      </c>
      <c r="M5002" s="50">
        <v>0</v>
      </c>
      <c r="N5002" s="51">
        <f>D5002*$D$12</f>
        <v>54</v>
      </c>
      <c r="O5002" s="51">
        <f>E5002*$E$12</f>
        <v>0</v>
      </c>
      <c r="P5002" s="51">
        <f>F5002*$F$12</f>
        <v>0</v>
      </c>
      <c r="Q5002" s="51">
        <f>G5002*$G$12</f>
        <v>0</v>
      </c>
      <c r="R5002" s="51">
        <f>H5002*$H$12</f>
        <v>108</v>
      </c>
      <c r="S5002" s="51">
        <f>(N5002/100)*(I5002*$I$12)+(N5002/100)*(J5002*$J$12)</f>
        <v>54</v>
      </c>
      <c r="T5002" s="51">
        <f>(O5002/100)*(K5002*$K$12)</f>
        <v>0</v>
      </c>
      <c r="U5002" s="51">
        <f>(P5002/100)*(K5002*$K$12)+(P5002/100)*(L5002*$L$12)</f>
        <v>0</v>
      </c>
      <c r="V5002" s="51">
        <f>(Q5002/100)*(L5002*$L$12)</f>
        <v>0</v>
      </c>
      <c r="W5002" s="51">
        <f>(R5002/100)*(K5002*$K$12)+(R5002/100)*(L5002*$L$12)</f>
        <v>151.20000000000002</v>
      </c>
      <c r="X5002" s="51">
        <f t="shared" si="737"/>
        <v>108</v>
      </c>
      <c r="Y5002" s="51">
        <f t="shared" si="738"/>
        <v>0</v>
      </c>
      <c r="Z5002" s="51">
        <f t="shared" si="739"/>
        <v>0</v>
      </c>
      <c r="AA5002" s="51">
        <f t="shared" si="740"/>
        <v>0</v>
      </c>
      <c r="AB5002" s="51">
        <f t="shared" si="741"/>
        <v>259.20000000000005</v>
      </c>
      <c r="AC5002" s="52">
        <f t="shared" si="742"/>
        <v>367.2</v>
      </c>
      <c r="AD5002" s="53">
        <f>(ROUND(AC5002-AC4993,1)/AC4993)</f>
        <v>9.285714285714286E-2</v>
      </c>
    </row>
    <row r="5003" spans="1:30" x14ac:dyDescent="0.25">
      <c r="A5003" s="46" t="s">
        <v>38</v>
      </c>
      <c r="B5003" s="47"/>
      <c r="C5003" s="48" t="s">
        <v>14</v>
      </c>
      <c r="D5003" s="49">
        <v>80</v>
      </c>
      <c r="E5003" s="49">
        <v>0</v>
      </c>
      <c r="F5003" s="49">
        <v>0</v>
      </c>
      <c r="G5003" s="49">
        <v>0</v>
      </c>
      <c r="H5003" s="49">
        <v>0</v>
      </c>
      <c r="I5003" s="50">
        <v>0</v>
      </c>
      <c r="J5003" s="50">
        <v>0</v>
      </c>
      <c r="K5003" s="50">
        <v>0</v>
      </c>
      <c r="L5003" s="50">
        <v>0</v>
      </c>
      <c r="M5003" s="50">
        <v>120</v>
      </c>
      <c r="N5003" s="51">
        <f>D5003*$D$13</f>
        <v>108</v>
      </c>
      <c r="O5003" s="51">
        <f>E5003*$E$13</f>
        <v>0</v>
      </c>
      <c r="P5003" s="51">
        <f>F5003*$F$13</f>
        <v>0</v>
      </c>
      <c r="Q5003" s="51">
        <f>G5003*$G$13</f>
        <v>0</v>
      </c>
      <c r="R5003" s="51">
        <f>H5003*$H$13</f>
        <v>0</v>
      </c>
      <c r="S5003" s="51">
        <f>(N5003/100)*(I5003*$I$13)+(N5003/100)*(J5003*$J$13)+(N5003/100)*(M5003*$M$13)</f>
        <v>259.20000000000005</v>
      </c>
      <c r="T5003" s="51">
        <f>(O5003/100)*(K5003*$K$13)+(O5003/100)*(M5003*$M$13)</f>
        <v>0</v>
      </c>
      <c r="U5003" s="51">
        <f>(P5003/100)*(K5003*$K$13)+(P5003/100)*(L5003*$L$13)+(P5003/100)*(M5003*$M$13)</f>
        <v>0</v>
      </c>
      <c r="V5003" s="51">
        <f>(Q5003/100)*(L5003*$L$13)+(Q5003/100)*(M5003*$M$13)</f>
        <v>0</v>
      </c>
      <c r="W5003" s="51">
        <f>(R5003/100)*(K5003*$K$13)+(R5003/100)*(L5003*$L$13)+(R5003/100)*(M5003*$M$13)</f>
        <v>0</v>
      </c>
      <c r="X5003" s="51">
        <f t="shared" si="737"/>
        <v>367.20000000000005</v>
      </c>
      <c r="Y5003" s="51">
        <f t="shared" si="738"/>
        <v>0</v>
      </c>
      <c r="Z5003" s="51">
        <f t="shared" si="739"/>
        <v>0</v>
      </c>
      <c r="AA5003" s="51">
        <f t="shared" si="740"/>
        <v>0</v>
      </c>
      <c r="AB5003" s="51">
        <f t="shared" si="741"/>
        <v>0</v>
      </c>
      <c r="AC5003" s="52">
        <f t="shared" si="742"/>
        <v>367.2</v>
      </c>
      <c r="AD5003" s="53">
        <f>(ROUND(AC5003-AC4993,1)/AC4993)</f>
        <v>9.285714285714286E-2</v>
      </c>
    </row>
    <row r="5004" spans="1:30" x14ac:dyDescent="0.25">
      <c r="A5004" s="46" t="s">
        <v>39</v>
      </c>
      <c r="B5004" s="47"/>
      <c r="C5004" s="48" t="s">
        <v>15</v>
      </c>
      <c r="D5004" s="49">
        <v>80</v>
      </c>
      <c r="E5004" s="49">
        <v>0</v>
      </c>
      <c r="F5004" s="49">
        <v>0</v>
      </c>
      <c r="G5004" s="49">
        <v>0</v>
      </c>
      <c r="H5004" s="49">
        <v>0</v>
      </c>
      <c r="I5004" s="50">
        <v>100</v>
      </c>
      <c r="J5004" s="50">
        <v>0</v>
      </c>
      <c r="K5004" s="50">
        <v>80</v>
      </c>
      <c r="L5004" s="50">
        <v>0</v>
      </c>
      <c r="M5004" s="50">
        <v>0</v>
      </c>
      <c r="N5004" s="51">
        <f>D5004*$D$14</f>
        <v>108</v>
      </c>
      <c r="O5004" s="51">
        <f>E5004*$E$14</f>
        <v>0</v>
      </c>
      <c r="P5004" s="51">
        <f>F5004*$F$14</f>
        <v>0</v>
      </c>
      <c r="Q5004" s="51">
        <f>G5004*$G$14</f>
        <v>0</v>
      </c>
      <c r="R5004" s="51">
        <f>H5004*$H$14</f>
        <v>0</v>
      </c>
      <c r="S5004" s="51">
        <f>(N5004/100)*(I5004*$I$14)+(N5004/100)*(J5004*$J$14)+(N5004/100)*(K5004*$K$14)</f>
        <v>280.8</v>
      </c>
      <c r="T5004" s="51">
        <f>(O5004/100)*(K5004*$K$14)</f>
        <v>0</v>
      </c>
      <c r="U5004" s="51">
        <f>(P5004/100)*(K5004*$K$14)+(P5004/100)*(L5004*$L$14)</f>
        <v>0</v>
      </c>
      <c r="V5004" s="51">
        <f>(Q5004/100)*(L5004*$L$14)</f>
        <v>0</v>
      </c>
      <c r="W5004" s="51">
        <f>(R5004/100)*(K5004*$L$14)+(R5004/100)*(L5004*$M$14)</f>
        <v>0</v>
      </c>
      <c r="X5004" s="51">
        <f t="shared" si="737"/>
        <v>388.8</v>
      </c>
      <c r="Y5004" s="51">
        <f t="shared" si="738"/>
        <v>0</v>
      </c>
      <c r="Z5004" s="51">
        <f t="shared" si="739"/>
        <v>0</v>
      </c>
      <c r="AA5004" s="51">
        <f t="shared" si="740"/>
        <v>0</v>
      </c>
      <c r="AB5004" s="51">
        <f t="shared" si="741"/>
        <v>0</v>
      </c>
      <c r="AC5004" s="52">
        <f t="shared" si="742"/>
        <v>388.8</v>
      </c>
      <c r="AD5004" s="53">
        <f>(ROUND(AC5004-AC4993,1)/AC4993)</f>
        <v>0.15714285714285714</v>
      </c>
    </row>
    <row r="5005" spans="1:30" x14ac:dyDescent="0.25">
      <c r="A5005" s="46"/>
      <c r="B5005" s="47"/>
      <c r="C5005" s="48" t="s">
        <v>16</v>
      </c>
      <c r="D5005" s="49">
        <v>80</v>
      </c>
      <c r="E5005" s="49">
        <v>0</v>
      </c>
      <c r="F5005" s="49">
        <v>0</v>
      </c>
      <c r="G5005" s="49">
        <v>0</v>
      </c>
      <c r="H5005" s="49">
        <v>0</v>
      </c>
      <c r="I5005" s="50">
        <v>100</v>
      </c>
      <c r="J5005" s="50">
        <v>0</v>
      </c>
      <c r="K5005" s="50">
        <v>0</v>
      </c>
      <c r="L5005" s="50">
        <v>80</v>
      </c>
      <c r="M5005" s="50">
        <v>0</v>
      </c>
      <c r="N5005" s="51">
        <f>D5005*$D$15</f>
        <v>108</v>
      </c>
      <c r="O5005" s="51">
        <f>E5005*$E$15</f>
        <v>0</v>
      </c>
      <c r="P5005" s="51">
        <f>F5005*$F$15</f>
        <v>0</v>
      </c>
      <c r="Q5005" s="51">
        <f>G5005*$G$15</f>
        <v>0</v>
      </c>
      <c r="R5005" s="51">
        <f>H5005*$H$15</f>
        <v>0</v>
      </c>
      <c r="S5005" s="51">
        <f>(N5005/100)*(I5005*$I$15)+(N5005/100)*(J5005*$J$15)+(N5005/100)*(L5005*$L$15)</f>
        <v>280.8</v>
      </c>
      <c r="T5005" s="51">
        <f>(O5005/100)*(K5005*$K$15)</f>
        <v>0</v>
      </c>
      <c r="U5005" s="51">
        <f>(P5005/100)*(K5005*$K$15)+(P5005/100)*(L5005*$L$15)</f>
        <v>0</v>
      </c>
      <c r="V5005" s="51">
        <f>(Q5005/100)*(L5005*$L$15)</f>
        <v>0</v>
      </c>
      <c r="W5005" s="51">
        <f>(R5005/100)*(K5005*$K$15)+(R5005/100)*(L5005*$L$15)</f>
        <v>0</v>
      </c>
      <c r="X5005" s="51">
        <f t="shared" si="737"/>
        <v>388.8</v>
      </c>
      <c r="Y5005" s="51">
        <f t="shared" si="738"/>
        <v>0</v>
      </c>
      <c r="Z5005" s="51">
        <f t="shared" si="739"/>
        <v>0</v>
      </c>
      <c r="AA5005" s="51">
        <f t="shared" si="740"/>
        <v>0</v>
      </c>
      <c r="AB5005" s="51">
        <f t="shared" si="741"/>
        <v>0</v>
      </c>
      <c r="AC5005" s="52">
        <f t="shared" si="742"/>
        <v>388.8</v>
      </c>
      <c r="AD5005" s="53">
        <f>(ROUND(AC5005-AC4993,1)/AC4993)</f>
        <v>0.15714285714285714</v>
      </c>
    </row>
    <row r="5006" spans="1:30" x14ac:dyDescent="0.25">
      <c r="A5006" s="46"/>
      <c r="B5006" s="47"/>
      <c r="C5006" s="48" t="s">
        <v>17</v>
      </c>
      <c r="D5006" s="49">
        <v>80</v>
      </c>
      <c r="E5006" s="49">
        <v>0</v>
      </c>
      <c r="F5006" s="49">
        <v>0</v>
      </c>
      <c r="G5006" s="49">
        <v>0</v>
      </c>
      <c r="H5006" s="49">
        <v>0</v>
      </c>
      <c r="I5006" s="50">
        <v>100</v>
      </c>
      <c r="J5006" s="50">
        <v>60</v>
      </c>
      <c r="K5006" s="50">
        <v>0</v>
      </c>
      <c r="L5006" s="50">
        <v>0</v>
      </c>
      <c r="M5006" s="50">
        <v>0</v>
      </c>
      <c r="N5006" s="51">
        <f>D5006*$D$16</f>
        <v>108</v>
      </c>
      <c r="O5006" s="51">
        <f>E5006*$E$16</f>
        <v>0</v>
      </c>
      <c r="P5006" s="51">
        <f>F5006*$F$16</f>
        <v>0</v>
      </c>
      <c r="Q5006" s="51">
        <f>G5006*$G$16</f>
        <v>0</v>
      </c>
      <c r="R5006" s="51">
        <f>H5006*$H$16</f>
        <v>0</v>
      </c>
      <c r="S5006" s="51">
        <f>(N5006/100)*(I5006*$I$16)+(N5006/100)*(J5006*$J$16)</f>
        <v>270</v>
      </c>
      <c r="T5006" s="51">
        <f>(O5006/100)*(K5006*$K$16)</f>
        <v>0</v>
      </c>
      <c r="U5006" s="51">
        <f>(P5006/100)*(K5006*$K$16)+(P5006/100)*(L5006*$L$16)</f>
        <v>0</v>
      </c>
      <c r="V5006" s="51">
        <f>(Q5006/100)*(L5006*$L$16)</f>
        <v>0</v>
      </c>
      <c r="W5006" s="51">
        <f>(R5006/100)*(K5006*$K$16)+(R5006/100)*(L5006*$L$16)</f>
        <v>0</v>
      </c>
      <c r="X5006" s="51">
        <f t="shared" si="737"/>
        <v>378</v>
      </c>
      <c r="Y5006" s="51">
        <f t="shared" si="738"/>
        <v>0</v>
      </c>
      <c r="Z5006" s="51">
        <f t="shared" si="739"/>
        <v>0</v>
      </c>
      <c r="AA5006" s="51">
        <f t="shared" si="740"/>
        <v>0</v>
      </c>
      <c r="AB5006" s="51">
        <f t="shared" si="741"/>
        <v>0</v>
      </c>
      <c r="AC5006" s="52">
        <f t="shared" si="742"/>
        <v>378</v>
      </c>
      <c r="AD5006" s="53">
        <f>(ROUND(AC5006-AC4993,1)/AC4993)</f>
        <v>0.125</v>
      </c>
    </row>
    <row r="5007" spans="1:30" x14ac:dyDescent="0.25">
      <c r="A5007" s="46"/>
      <c r="B5007" s="47"/>
      <c r="C5007" s="48" t="s">
        <v>18</v>
      </c>
      <c r="D5007" s="49">
        <v>80</v>
      </c>
      <c r="E5007" s="49">
        <v>0</v>
      </c>
      <c r="F5007" s="49">
        <v>0</v>
      </c>
      <c r="G5007" s="49">
        <v>0</v>
      </c>
      <c r="H5007" s="49">
        <v>0</v>
      </c>
      <c r="I5007" s="50">
        <v>110</v>
      </c>
      <c r="J5007" s="50">
        <v>0</v>
      </c>
      <c r="K5007" s="50">
        <v>0</v>
      </c>
      <c r="L5007" s="50">
        <v>0</v>
      </c>
      <c r="M5007" s="50">
        <v>0</v>
      </c>
      <c r="N5007" s="51">
        <f>D5007*$D$17</f>
        <v>108</v>
      </c>
      <c r="O5007" s="51">
        <f>E5007*$E$17</f>
        <v>0</v>
      </c>
      <c r="P5007" s="51">
        <f>F5007*$F$17</f>
        <v>0</v>
      </c>
      <c r="Q5007" s="51">
        <f>G5007*$G$17</f>
        <v>0</v>
      </c>
      <c r="R5007" s="51">
        <f>H5007*$H$17</f>
        <v>0</v>
      </c>
      <c r="S5007" s="51">
        <f>(N5007/100)*(I5007*$I$17)+(N5007/100)*(J5007*$J$17)</f>
        <v>297</v>
      </c>
      <c r="T5007" s="51">
        <f>(O5007/100)*(K5007*$K$17)</f>
        <v>0</v>
      </c>
      <c r="U5007" s="51">
        <f>(P5007/100)*(K5007*$K$17)+(P5007/100)*(L5007*$L$17)</f>
        <v>0</v>
      </c>
      <c r="V5007" s="51">
        <f>(Q5007/100)*(L5007*$L$17)</f>
        <v>0</v>
      </c>
      <c r="W5007" s="51">
        <f>(R5007/100)*(K5007*$K$17)+(R5007/100)*(L5007*$L$17)</f>
        <v>0</v>
      </c>
      <c r="X5007" s="51">
        <f t="shared" si="737"/>
        <v>405</v>
      </c>
      <c r="Y5007" s="51">
        <f t="shared" si="738"/>
        <v>0</v>
      </c>
      <c r="Z5007" s="51">
        <f t="shared" si="739"/>
        <v>0</v>
      </c>
      <c r="AA5007" s="51">
        <f t="shared" si="740"/>
        <v>0</v>
      </c>
      <c r="AB5007" s="51">
        <f t="shared" si="741"/>
        <v>0</v>
      </c>
      <c r="AC5007" s="52">
        <f t="shared" si="742"/>
        <v>405</v>
      </c>
      <c r="AD5007" s="53">
        <f>(ROUND(AC5007-AC4993,1)/AC4993)</f>
        <v>0.20535714285714285</v>
      </c>
    </row>
    <row r="5008" spans="1:30" x14ac:dyDescent="0.25">
      <c r="A5008" s="62"/>
      <c r="B5008" s="183" t="s">
        <v>399</v>
      </c>
      <c r="C5008" s="183"/>
      <c r="D5008" s="183"/>
      <c r="E5008" s="183"/>
      <c r="F5008" s="183"/>
      <c r="G5008" s="183"/>
      <c r="H5008" s="183"/>
      <c r="I5008" s="183"/>
      <c r="J5008" s="183"/>
      <c r="K5008" s="183"/>
      <c r="L5008" s="183"/>
      <c r="M5008" s="183"/>
      <c r="N5008" s="183"/>
      <c r="O5008" s="183"/>
      <c r="P5008" s="183"/>
      <c r="Q5008" s="183"/>
      <c r="R5008" s="183"/>
      <c r="S5008" s="183"/>
      <c r="T5008" s="183"/>
      <c r="U5008" s="183"/>
      <c r="V5008" s="183"/>
      <c r="W5008" s="183"/>
      <c r="X5008" s="183"/>
      <c r="Y5008" s="183"/>
      <c r="Z5008" s="183"/>
      <c r="AA5008" s="183"/>
      <c r="AB5008" s="183"/>
      <c r="AC5008" s="12" t="s">
        <v>400</v>
      </c>
      <c r="AD5008" s="12"/>
    </row>
    <row r="5009" spans="1:30" x14ac:dyDescent="0.25">
      <c r="A5009" s="36" t="s">
        <v>19</v>
      </c>
      <c r="B5009" s="47" t="s">
        <v>401</v>
      </c>
      <c r="C5009" s="48" t="s">
        <v>4</v>
      </c>
      <c r="D5009" s="49">
        <v>65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100</v>
      </c>
      <c r="K5009" s="50">
        <v>0</v>
      </c>
      <c r="L5009" s="50">
        <v>0</v>
      </c>
      <c r="M5009" s="50">
        <v>0</v>
      </c>
      <c r="N5009" s="51">
        <f>D5009*$D$3</f>
        <v>91</v>
      </c>
      <c r="O5009" s="51">
        <f>E5009*$E$3</f>
        <v>0</v>
      </c>
      <c r="P5009" s="51">
        <f>F5009*$F$3</f>
        <v>0</v>
      </c>
      <c r="Q5009" s="51">
        <f>G5009*$G$3</f>
        <v>0</v>
      </c>
      <c r="R5009" s="51">
        <f>H5009*$H$3</f>
        <v>0</v>
      </c>
      <c r="S5009" s="51">
        <f>(N5009/100)*(I5009*$I$3)+(N5009/100)*(J5009*$J$3)</f>
        <v>218.4</v>
      </c>
      <c r="T5009" s="51">
        <f>(O5009/100)*(K5009*$K$3)</f>
        <v>0</v>
      </c>
      <c r="U5009" s="51">
        <f>(P5009/100)*(K5009*$K$3)+(P5009/100)*(L5009*$L$3)</f>
        <v>0</v>
      </c>
      <c r="V5009" s="51">
        <f>(Q5009/100)*(L5009*$L$3)</f>
        <v>0</v>
      </c>
      <c r="W5009" s="51">
        <f>(R5009/100)*(K5009*$K$3)+(R5009/100)*(L5009*$L$3)</f>
        <v>0</v>
      </c>
      <c r="X5009" s="51">
        <f>N5009+S5009</f>
        <v>309.39999999999998</v>
      </c>
      <c r="Y5009" s="51">
        <f>O5009+T5009</f>
        <v>0</v>
      </c>
      <c r="Z5009" s="51">
        <f>P5009+U5009</f>
        <v>0</v>
      </c>
      <c r="AA5009" s="51">
        <f>Q5009+V5009</f>
        <v>0</v>
      </c>
      <c r="AB5009" s="51">
        <f>R5009+W5009</f>
        <v>0</v>
      </c>
      <c r="AC5009" s="52">
        <f>ROUND(X5009+Y5009+Z5009+AA5009+AB5009,1)</f>
        <v>309.39999999999998</v>
      </c>
      <c r="AD5009" s="53"/>
    </row>
    <row r="5010" spans="1:30" x14ac:dyDescent="0.25">
      <c r="A5010" s="46" t="s">
        <v>29</v>
      </c>
      <c r="B5010" s="47">
        <v>8</v>
      </c>
      <c r="C5010" s="48"/>
      <c r="D5010" s="49"/>
      <c r="E5010" s="49"/>
      <c r="F5010" s="49"/>
      <c r="G5010" s="49"/>
      <c r="H5010" s="49"/>
      <c r="I5010" s="50"/>
      <c r="J5010" s="50"/>
      <c r="K5010" s="50"/>
      <c r="L5010" s="50"/>
      <c r="M5010" s="50"/>
      <c r="N5010" s="51"/>
      <c r="O5010" s="51"/>
      <c r="P5010" s="51"/>
      <c r="Q5010" s="51"/>
      <c r="R5010" s="51"/>
      <c r="S5010" s="51"/>
      <c r="T5010" s="51"/>
      <c r="U5010" s="51"/>
      <c r="V5010" s="51"/>
      <c r="W5010" s="51"/>
      <c r="X5010" s="51"/>
      <c r="Y5010" s="51"/>
      <c r="Z5010" s="51"/>
      <c r="AA5010" s="51"/>
      <c r="AB5010" s="51"/>
      <c r="AC5010" s="52"/>
      <c r="AD5010" s="53"/>
    </row>
    <row r="5011" spans="1:30" x14ac:dyDescent="0.25">
      <c r="A5011" s="46" t="s">
        <v>30</v>
      </c>
      <c r="B5011" s="47">
        <v>10</v>
      </c>
      <c r="C5011" s="48"/>
      <c r="D5011" s="49"/>
      <c r="E5011" s="49"/>
      <c r="F5011" s="49"/>
      <c r="G5011" s="49"/>
      <c r="H5011" s="49"/>
      <c r="I5011" s="50"/>
      <c r="J5011" s="50"/>
      <c r="K5011" s="50"/>
      <c r="L5011" s="50"/>
      <c r="M5011" s="50"/>
      <c r="N5011" s="51"/>
      <c r="O5011" s="51"/>
      <c r="P5011" s="51"/>
      <c r="Q5011" s="51"/>
      <c r="R5011" s="51"/>
      <c r="S5011" s="51"/>
      <c r="T5011" s="51"/>
      <c r="U5011" s="51"/>
      <c r="V5011" s="51"/>
      <c r="W5011" s="51"/>
      <c r="X5011" s="51"/>
      <c r="Y5011" s="51"/>
      <c r="Z5011" s="51"/>
      <c r="AA5011" s="51"/>
      <c r="AB5011" s="51"/>
      <c r="AC5011" s="52"/>
      <c r="AD5011" s="53"/>
    </row>
    <row r="5012" spans="1:30" x14ac:dyDescent="0.25">
      <c r="A5012" s="46" t="s">
        <v>31</v>
      </c>
      <c r="B5012" s="47">
        <v>0</v>
      </c>
      <c r="C5012" s="48"/>
      <c r="D5012" s="49"/>
      <c r="E5012" s="49"/>
      <c r="F5012" s="49"/>
      <c r="G5012" s="49"/>
      <c r="H5012" s="49"/>
      <c r="I5012" s="50"/>
      <c r="J5012" s="50"/>
      <c r="K5012" s="50"/>
      <c r="L5012" s="50"/>
      <c r="M5012" s="50"/>
      <c r="N5012" s="51"/>
      <c r="O5012" s="51"/>
      <c r="P5012" s="51"/>
      <c r="Q5012" s="51"/>
      <c r="R5012" s="51"/>
      <c r="S5012" s="51"/>
      <c r="T5012" s="51"/>
      <c r="U5012" s="51"/>
      <c r="V5012" s="51"/>
      <c r="W5012" s="51"/>
      <c r="X5012" s="51"/>
      <c r="Y5012" s="51"/>
      <c r="Z5012" s="51"/>
      <c r="AA5012" s="51"/>
      <c r="AB5012" s="51"/>
      <c r="AC5012" s="52"/>
      <c r="AD5012" s="53"/>
    </row>
    <row r="5013" spans="1:30" x14ac:dyDescent="0.25">
      <c r="A5013" s="46" t="s">
        <v>32</v>
      </c>
      <c r="B5013" s="47">
        <v>0</v>
      </c>
      <c r="C5013" s="48"/>
      <c r="D5013" s="49"/>
      <c r="E5013" s="49"/>
      <c r="F5013" s="49"/>
      <c r="G5013" s="49"/>
      <c r="H5013" s="49"/>
      <c r="I5013" s="50"/>
      <c r="J5013" s="50"/>
      <c r="K5013" s="50"/>
      <c r="L5013" s="50"/>
      <c r="M5013" s="50"/>
      <c r="N5013" s="51"/>
      <c r="O5013" s="51"/>
      <c r="P5013" s="51"/>
      <c r="Q5013" s="51"/>
      <c r="R5013" s="51"/>
      <c r="S5013" s="51"/>
      <c r="T5013" s="51"/>
      <c r="U5013" s="51"/>
      <c r="V5013" s="51"/>
      <c r="W5013" s="51"/>
      <c r="X5013" s="51"/>
      <c r="Y5013" s="51"/>
      <c r="Z5013" s="51"/>
      <c r="AA5013" s="51"/>
      <c r="AB5013" s="51"/>
      <c r="AC5013" s="52"/>
      <c r="AD5013" s="53"/>
    </row>
    <row r="5014" spans="1:30" x14ac:dyDescent="0.25">
      <c r="A5014" s="46" t="s">
        <v>33</v>
      </c>
      <c r="B5014" s="47"/>
      <c r="C5014" s="48"/>
      <c r="D5014" s="49"/>
      <c r="E5014" s="49"/>
      <c r="F5014" s="49"/>
      <c r="G5014" s="49"/>
      <c r="H5014" s="49"/>
      <c r="I5014" s="50"/>
      <c r="J5014" s="50"/>
      <c r="K5014" s="50"/>
      <c r="L5014" s="50"/>
      <c r="M5014" s="50"/>
      <c r="N5014" s="51"/>
      <c r="O5014" s="51"/>
      <c r="P5014" s="51"/>
      <c r="Q5014" s="51"/>
      <c r="R5014" s="51"/>
      <c r="S5014" s="51"/>
      <c r="T5014" s="51"/>
      <c r="U5014" s="51"/>
      <c r="V5014" s="51"/>
      <c r="W5014" s="51"/>
      <c r="X5014" s="51"/>
      <c r="Y5014" s="51"/>
      <c r="Z5014" s="51"/>
      <c r="AA5014" s="51"/>
      <c r="AB5014" s="51"/>
      <c r="AC5014" s="52"/>
      <c r="AD5014" s="53" t="s">
        <v>402</v>
      </c>
    </row>
    <row r="5015" spans="1:30" x14ac:dyDescent="0.25">
      <c r="A5015" s="54" t="s">
        <v>19</v>
      </c>
      <c r="B5015" s="72" t="s">
        <v>403</v>
      </c>
      <c r="C5015" s="38" t="s">
        <v>4</v>
      </c>
      <c r="D5015" s="39">
        <v>70</v>
      </c>
      <c r="E5015" s="39">
        <v>0</v>
      </c>
      <c r="F5015" s="39">
        <v>0</v>
      </c>
      <c r="G5015" s="39">
        <v>0</v>
      </c>
      <c r="H5015" s="39">
        <v>0</v>
      </c>
      <c r="I5015" s="40">
        <v>30</v>
      </c>
      <c r="J5015" s="40">
        <v>90</v>
      </c>
      <c r="K5015" s="40">
        <v>0</v>
      </c>
      <c r="L5015" s="40">
        <v>0</v>
      </c>
      <c r="M5015" s="40">
        <v>0</v>
      </c>
      <c r="N5015" s="41">
        <f>D5015*$D$3</f>
        <v>98</v>
      </c>
      <c r="O5015" s="41">
        <f>E5015*$E$3</f>
        <v>0</v>
      </c>
      <c r="P5015" s="41">
        <f>F5015*$F$3</f>
        <v>0</v>
      </c>
      <c r="Q5015" s="41">
        <f>G5015*$G$3</f>
        <v>0</v>
      </c>
      <c r="R5015" s="41">
        <f>H5015*$H$3</f>
        <v>0</v>
      </c>
      <c r="S5015" s="41">
        <f>(N5015/100)*(I5015*$I$3)+(N5015/100)*(J5015*$J$3)</f>
        <v>235.2</v>
      </c>
      <c r="T5015" s="41">
        <f>(O5015/100)*(K5015*$K$3)</f>
        <v>0</v>
      </c>
      <c r="U5015" s="41">
        <f>(P5015/100)*(K5015*$K$3)+(P5015/100)*(L5015*$L$3)</f>
        <v>0</v>
      </c>
      <c r="V5015" s="41">
        <f>(Q5015/100)*(L5015*$L$3)</f>
        <v>0</v>
      </c>
      <c r="W5015" s="41">
        <f>(R5015/100)*(K5015*$K$3)+(R5015/100)*(L5015*$L$3)</f>
        <v>0</v>
      </c>
      <c r="X5015" s="41">
        <f>N5015+S5015</f>
        <v>333.2</v>
      </c>
      <c r="Y5015" s="41">
        <f>O5015+T5015</f>
        <v>0</v>
      </c>
      <c r="Z5015" s="41">
        <f>P5015+U5015</f>
        <v>0</v>
      </c>
      <c r="AA5015" s="41">
        <f>Q5015+V5015</f>
        <v>0</v>
      </c>
      <c r="AB5015" s="41">
        <f>R5015+W5015</f>
        <v>0</v>
      </c>
      <c r="AC5015" s="42">
        <f>ROUND(X5015+Y5015+Z5015+AA5015+AB5015,1)</f>
        <v>333.2</v>
      </c>
      <c r="AD5015" s="67"/>
    </row>
    <row r="5016" spans="1:30" x14ac:dyDescent="0.25">
      <c r="A5016" s="46" t="s">
        <v>29</v>
      </c>
      <c r="B5016" s="47">
        <v>10</v>
      </c>
      <c r="C5016" s="48"/>
      <c r="D5016" s="49"/>
      <c r="E5016" s="49"/>
      <c r="F5016" s="49"/>
      <c r="G5016" s="49"/>
      <c r="H5016" s="49"/>
      <c r="I5016" s="50"/>
      <c r="J5016" s="50"/>
      <c r="K5016" s="50"/>
      <c r="L5016" s="50"/>
      <c r="M5016" s="50"/>
      <c r="N5016" s="51"/>
      <c r="O5016" s="51"/>
      <c r="P5016" s="51"/>
      <c r="Q5016" s="51"/>
      <c r="R5016" s="51"/>
      <c r="S5016" s="51"/>
      <c r="T5016" s="51"/>
      <c r="U5016" s="51"/>
      <c r="V5016" s="51"/>
      <c r="W5016" s="51"/>
      <c r="X5016" s="51"/>
      <c r="Y5016" s="51"/>
      <c r="Z5016" s="51"/>
      <c r="AA5016" s="51"/>
      <c r="AB5016" s="51"/>
      <c r="AC5016" s="52"/>
      <c r="AD5016" s="53"/>
    </row>
    <row r="5017" spans="1:30" x14ac:dyDescent="0.25">
      <c r="A5017" s="46" t="s">
        <v>30</v>
      </c>
      <c r="B5017" s="47">
        <v>14</v>
      </c>
      <c r="C5017" s="48"/>
      <c r="D5017" s="49"/>
      <c r="E5017" s="49"/>
      <c r="F5017" s="49"/>
      <c r="G5017" s="49"/>
      <c r="H5017" s="49"/>
      <c r="I5017" s="50"/>
      <c r="J5017" s="50"/>
      <c r="K5017" s="50"/>
      <c r="L5017" s="50"/>
      <c r="M5017" s="50"/>
      <c r="N5017" s="51"/>
      <c r="O5017" s="51"/>
      <c r="P5017" s="51"/>
      <c r="Q5017" s="51"/>
      <c r="R5017" s="51"/>
      <c r="S5017" s="51"/>
      <c r="T5017" s="51"/>
      <c r="U5017" s="51"/>
      <c r="V5017" s="51"/>
      <c r="W5017" s="51"/>
      <c r="X5017" s="51"/>
      <c r="Y5017" s="51"/>
      <c r="Z5017" s="51"/>
      <c r="AA5017" s="51"/>
      <c r="AB5017" s="51"/>
      <c r="AC5017" s="52"/>
      <c r="AD5017" s="53"/>
    </row>
    <row r="5018" spans="1:30" x14ac:dyDescent="0.25">
      <c r="A5018" s="46" t="s">
        <v>31</v>
      </c>
      <c r="B5018" s="47">
        <v>0</v>
      </c>
      <c r="C5018" s="48"/>
      <c r="D5018" s="49"/>
      <c r="E5018" s="49"/>
      <c r="F5018" s="49"/>
      <c r="G5018" s="49"/>
      <c r="H5018" s="49"/>
      <c r="I5018" s="50"/>
      <c r="J5018" s="50"/>
      <c r="K5018" s="50"/>
      <c r="L5018" s="50"/>
      <c r="M5018" s="50"/>
      <c r="N5018" s="51"/>
      <c r="O5018" s="51"/>
      <c r="P5018" s="51"/>
      <c r="Q5018" s="51"/>
      <c r="R5018" s="51"/>
      <c r="S5018" s="51"/>
      <c r="T5018" s="51"/>
      <c r="U5018" s="51"/>
      <c r="V5018" s="51"/>
      <c r="W5018" s="51"/>
      <c r="X5018" s="51"/>
      <c r="Y5018" s="51"/>
      <c r="Z5018" s="51"/>
      <c r="AA5018" s="51"/>
      <c r="AB5018" s="51"/>
      <c r="AC5018" s="52"/>
      <c r="AD5018" s="53"/>
    </row>
    <row r="5019" spans="1:30" x14ac:dyDescent="0.25">
      <c r="A5019" s="46" t="s">
        <v>32</v>
      </c>
      <c r="B5019" s="47">
        <v>0</v>
      </c>
      <c r="C5019" s="48"/>
      <c r="D5019" s="49"/>
      <c r="E5019" s="49"/>
      <c r="F5019" s="49"/>
      <c r="G5019" s="49"/>
      <c r="H5019" s="49"/>
      <c r="I5019" s="50"/>
      <c r="J5019" s="50"/>
      <c r="K5019" s="50"/>
      <c r="L5019" s="50"/>
      <c r="M5019" s="50"/>
      <c r="N5019" s="51"/>
      <c r="O5019" s="51"/>
      <c r="P5019" s="51"/>
      <c r="Q5019" s="51"/>
      <c r="R5019" s="51"/>
      <c r="S5019" s="51"/>
      <c r="T5019" s="51"/>
      <c r="U5019" s="51"/>
      <c r="V5019" s="51"/>
      <c r="W5019" s="51"/>
      <c r="X5019" s="51"/>
      <c r="Y5019" s="51"/>
      <c r="Z5019" s="51"/>
      <c r="AA5019" s="51"/>
      <c r="AB5019" s="51"/>
      <c r="AC5019" s="52"/>
      <c r="AD5019" s="53"/>
    </row>
    <row r="5020" spans="1:30" x14ac:dyDescent="0.25">
      <c r="A5020" s="46" t="s">
        <v>33</v>
      </c>
      <c r="B5020" s="47"/>
      <c r="C5020" s="48"/>
      <c r="D5020" s="49"/>
      <c r="E5020" s="49"/>
      <c r="F5020" s="49"/>
      <c r="G5020" s="49"/>
      <c r="H5020" s="49"/>
      <c r="I5020" s="50"/>
      <c r="J5020" s="50"/>
      <c r="K5020" s="50"/>
      <c r="L5020" s="50"/>
      <c r="M5020" s="50"/>
      <c r="N5020" s="51"/>
      <c r="O5020" s="51"/>
      <c r="P5020" s="51"/>
      <c r="Q5020" s="51"/>
      <c r="R5020" s="51"/>
      <c r="S5020" s="51"/>
      <c r="T5020" s="51"/>
      <c r="U5020" s="51"/>
      <c r="V5020" s="51"/>
      <c r="W5020" s="51"/>
      <c r="X5020" s="51"/>
      <c r="Y5020" s="51"/>
      <c r="Z5020" s="51"/>
      <c r="AA5020" s="51"/>
      <c r="AB5020" s="51"/>
      <c r="AC5020" s="52"/>
      <c r="AD5020" s="53" t="s">
        <v>402</v>
      </c>
    </row>
    <row r="5021" spans="1:30" x14ac:dyDescent="0.25">
      <c r="A5021" s="54" t="s">
        <v>19</v>
      </c>
      <c r="B5021" s="72" t="s">
        <v>404</v>
      </c>
      <c r="C5021" s="38" t="s">
        <v>4</v>
      </c>
      <c r="D5021" s="39">
        <v>80</v>
      </c>
      <c r="E5021" s="39">
        <v>0</v>
      </c>
      <c r="F5021" s="39">
        <v>0</v>
      </c>
      <c r="G5021" s="39">
        <v>0</v>
      </c>
      <c r="H5021" s="39">
        <v>0</v>
      </c>
      <c r="I5021" s="40">
        <v>30</v>
      </c>
      <c r="J5021" s="40">
        <v>80</v>
      </c>
      <c r="K5021" s="40">
        <v>0</v>
      </c>
      <c r="L5021" s="40">
        <v>0</v>
      </c>
      <c r="M5021" s="40">
        <v>0</v>
      </c>
      <c r="N5021" s="41">
        <f>D5021*$D$3</f>
        <v>112</v>
      </c>
      <c r="O5021" s="41">
        <f>E5021*$E$3</f>
        <v>0</v>
      </c>
      <c r="P5021" s="41">
        <f>F5021*$F$3</f>
        <v>0</v>
      </c>
      <c r="Q5021" s="41">
        <f>G5021*$G$3</f>
        <v>0</v>
      </c>
      <c r="R5021" s="41">
        <f>H5021*$H$3</f>
        <v>0</v>
      </c>
      <c r="S5021" s="41">
        <f>(N5021/100)*(I5021*$I$3)+(N5021/100)*(J5021*$J$3)</f>
        <v>246.40000000000003</v>
      </c>
      <c r="T5021" s="41">
        <f>(O5021/100)*(K5021*$K$3)</f>
        <v>0</v>
      </c>
      <c r="U5021" s="41">
        <f>(P5021/100)*(K5021*$K$3)+(P5021/100)*(L5021*$L$3)</f>
        <v>0</v>
      </c>
      <c r="V5021" s="41">
        <f>(Q5021/100)*(L5021*$L$3)</f>
        <v>0</v>
      </c>
      <c r="W5021" s="41">
        <f>(R5021/100)*(K5021*$K$3)+(R5021/100)*(L5021*$L$3)</f>
        <v>0</v>
      </c>
      <c r="X5021" s="41">
        <f>N5021+S5021</f>
        <v>358.40000000000003</v>
      </c>
      <c r="Y5021" s="41">
        <f>O5021+T5021</f>
        <v>0</v>
      </c>
      <c r="Z5021" s="41">
        <f>P5021+U5021</f>
        <v>0</v>
      </c>
      <c r="AA5021" s="41">
        <f>Q5021+V5021</f>
        <v>0</v>
      </c>
      <c r="AB5021" s="41">
        <f>R5021+W5021</f>
        <v>0</v>
      </c>
      <c r="AC5021" s="42">
        <f>ROUND(X5021+Y5021+Z5021+AA5021+AB5021,1)</f>
        <v>358.4</v>
      </c>
      <c r="AD5021" s="67"/>
    </row>
    <row r="5022" spans="1:30" x14ac:dyDescent="0.25">
      <c r="A5022" s="46" t="s">
        <v>29</v>
      </c>
      <c r="B5022" s="47">
        <v>12</v>
      </c>
      <c r="C5022" s="48"/>
      <c r="D5022" s="49"/>
      <c r="E5022" s="49"/>
      <c r="F5022" s="49"/>
      <c r="G5022" s="49"/>
      <c r="H5022" s="49"/>
      <c r="I5022" s="50"/>
      <c r="J5022" s="50"/>
      <c r="K5022" s="50"/>
      <c r="L5022" s="50"/>
      <c r="M5022" s="50"/>
      <c r="N5022" s="51"/>
      <c r="O5022" s="51"/>
      <c r="P5022" s="51"/>
      <c r="Q5022" s="51"/>
      <c r="R5022" s="51"/>
      <c r="S5022" s="51"/>
      <c r="T5022" s="51"/>
      <c r="U5022" s="51"/>
      <c r="V5022" s="51"/>
      <c r="W5022" s="51"/>
      <c r="X5022" s="51"/>
      <c r="Y5022" s="51"/>
      <c r="Z5022" s="51"/>
      <c r="AA5022" s="51"/>
      <c r="AB5022" s="51"/>
      <c r="AC5022" s="52"/>
      <c r="AD5022" s="53"/>
    </row>
    <row r="5023" spans="1:30" x14ac:dyDescent="0.25">
      <c r="A5023" s="46" t="s">
        <v>30</v>
      </c>
      <c r="B5023" s="47">
        <v>18</v>
      </c>
      <c r="C5023" s="48"/>
      <c r="D5023" s="49"/>
      <c r="E5023" s="49"/>
      <c r="F5023" s="49"/>
      <c r="G5023" s="49"/>
      <c r="H5023" s="49"/>
      <c r="I5023" s="50"/>
      <c r="J5023" s="50"/>
      <c r="K5023" s="50"/>
      <c r="L5023" s="50"/>
      <c r="M5023" s="50"/>
      <c r="N5023" s="51"/>
      <c r="O5023" s="51"/>
      <c r="P5023" s="51"/>
      <c r="Q5023" s="51"/>
      <c r="R5023" s="51"/>
      <c r="S5023" s="51"/>
      <c r="T5023" s="51"/>
      <c r="U5023" s="51"/>
      <c r="V5023" s="51"/>
      <c r="W5023" s="51"/>
      <c r="X5023" s="51"/>
      <c r="Y5023" s="51"/>
      <c r="Z5023" s="51"/>
      <c r="AA5023" s="51"/>
      <c r="AB5023" s="51"/>
      <c r="AC5023" s="52"/>
      <c r="AD5023" s="53"/>
    </row>
    <row r="5024" spans="1:30" x14ac:dyDescent="0.25">
      <c r="A5024" s="46" t="s">
        <v>31</v>
      </c>
      <c r="B5024" s="47">
        <v>0</v>
      </c>
      <c r="C5024" s="48"/>
      <c r="D5024" s="49"/>
      <c r="E5024" s="49"/>
      <c r="F5024" s="49"/>
      <c r="G5024" s="49"/>
      <c r="H5024" s="49"/>
      <c r="I5024" s="50"/>
      <c r="J5024" s="50"/>
      <c r="K5024" s="50"/>
      <c r="L5024" s="50"/>
      <c r="M5024" s="50"/>
      <c r="N5024" s="51"/>
      <c r="O5024" s="51"/>
      <c r="P5024" s="51"/>
      <c r="Q5024" s="51"/>
      <c r="R5024" s="51"/>
      <c r="S5024" s="51"/>
      <c r="T5024" s="51"/>
      <c r="U5024" s="51"/>
      <c r="V5024" s="51"/>
      <c r="W5024" s="51"/>
      <c r="X5024" s="51"/>
      <c r="Y5024" s="51"/>
      <c r="Z5024" s="51"/>
      <c r="AA5024" s="51"/>
      <c r="AB5024" s="51"/>
      <c r="AC5024" s="52"/>
      <c r="AD5024" s="53"/>
    </row>
    <row r="5025" spans="1:30" x14ac:dyDescent="0.25">
      <c r="A5025" s="46" t="s">
        <v>32</v>
      </c>
      <c r="B5025" s="47">
        <v>0</v>
      </c>
      <c r="C5025" s="48"/>
      <c r="D5025" s="49"/>
      <c r="E5025" s="49"/>
      <c r="F5025" s="49"/>
      <c r="G5025" s="49"/>
      <c r="H5025" s="49"/>
      <c r="I5025" s="50"/>
      <c r="J5025" s="50"/>
      <c r="K5025" s="50"/>
      <c r="L5025" s="50"/>
      <c r="M5025" s="50"/>
      <c r="N5025" s="51"/>
      <c r="O5025" s="51"/>
      <c r="P5025" s="51"/>
      <c r="Q5025" s="51"/>
      <c r="R5025" s="51"/>
      <c r="S5025" s="51"/>
      <c r="T5025" s="51"/>
      <c r="U5025" s="51"/>
      <c r="V5025" s="51"/>
      <c r="W5025" s="51"/>
      <c r="X5025" s="51"/>
      <c r="Y5025" s="51"/>
      <c r="Z5025" s="51"/>
      <c r="AA5025" s="51"/>
      <c r="AB5025" s="51"/>
      <c r="AC5025" s="52"/>
      <c r="AD5025" s="53"/>
    </row>
    <row r="5026" spans="1:30" x14ac:dyDescent="0.25">
      <c r="A5026" s="46" t="s">
        <v>33</v>
      </c>
      <c r="B5026" s="47"/>
      <c r="C5026" s="48"/>
      <c r="D5026" s="49"/>
      <c r="E5026" s="49"/>
      <c r="F5026" s="49"/>
      <c r="G5026" s="49"/>
      <c r="H5026" s="49"/>
      <c r="I5026" s="50"/>
      <c r="J5026" s="50"/>
      <c r="K5026" s="50"/>
      <c r="L5026" s="50"/>
      <c r="M5026" s="50"/>
      <c r="N5026" s="51"/>
      <c r="O5026" s="51"/>
      <c r="P5026" s="51"/>
      <c r="Q5026" s="51"/>
      <c r="R5026" s="51"/>
      <c r="S5026" s="51"/>
      <c r="T5026" s="51"/>
      <c r="U5026" s="51"/>
      <c r="V5026" s="51"/>
      <c r="W5026" s="51"/>
      <c r="X5026" s="51"/>
      <c r="Y5026" s="51"/>
      <c r="Z5026" s="51"/>
      <c r="AA5026" s="51"/>
      <c r="AB5026" s="51"/>
      <c r="AC5026" s="52"/>
      <c r="AD5026" s="53" t="s">
        <v>405</v>
      </c>
    </row>
    <row r="5027" spans="1:30" x14ac:dyDescent="0.25">
      <c r="A5027" s="54" t="s">
        <v>19</v>
      </c>
      <c r="B5027" s="72" t="s">
        <v>406</v>
      </c>
      <c r="C5027" s="38" t="s">
        <v>4</v>
      </c>
      <c r="D5027" s="39">
        <v>85</v>
      </c>
      <c r="E5027" s="39">
        <v>0</v>
      </c>
      <c r="F5027" s="39">
        <v>0</v>
      </c>
      <c r="G5027" s="39">
        <v>0</v>
      </c>
      <c r="H5027" s="39">
        <v>0</v>
      </c>
      <c r="I5027" s="40">
        <v>80</v>
      </c>
      <c r="J5027" s="40">
        <v>30</v>
      </c>
      <c r="K5027" s="40">
        <v>0</v>
      </c>
      <c r="L5027" s="40">
        <v>0</v>
      </c>
      <c r="M5027" s="40">
        <v>0</v>
      </c>
      <c r="N5027" s="41">
        <f>D5027*$D$3</f>
        <v>118.99999999999999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0</v>
      </c>
      <c r="S5027" s="41">
        <f>(N5027/100)*(I5027*$I$3)+(N5027/100)*(J5027*$J$3)</f>
        <v>261.79999999999995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0</v>
      </c>
      <c r="X5027" s="41">
        <f>N5027+S5027</f>
        <v>380.79999999999995</v>
      </c>
      <c r="Y5027" s="41">
        <f>O5027+T5027</f>
        <v>0</v>
      </c>
      <c r="Z5027" s="41">
        <f>P5027+U5027</f>
        <v>0</v>
      </c>
      <c r="AA5027" s="41">
        <f>Q5027+V5027</f>
        <v>0</v>
      </c>
      <c r="AB5027" s="41">
        <f>R5027+W5027</f>
        <v>0</v>
      </c>
      <c r="AC5027" s="42">
        <f>ROUND(X5027+Y5027+Z5027+AA5027+AB5027,1)</f>
        <v>380.8</v>
      </c>
      <c r="AD5027" s="67"/>
    </row>
    <row r="5028" spans="1:30" x14ac:dyDescent="0.25">
      <c r="A5028" s="46" t="s">
        <v>29</v>
      </c>
      <c r="B5028" s="47">
        <v>20</v>
      </c>
      <c r="C5028" s="48"/>
      <c r="D5028" s="49"/>
      <c r="E5028" s="49"/>
      <c r="F5028" s="49"/>
      <c r="G5028" s="49"/>
      <c r="H5028" s="49"/>
      <c r="I5028" s="50"/>
      <c r="J5028" s="50"/>
      <c r="K5028" s="50"/>
      <c r="L5028" s="50"/>
      <c r="M5028" s="50"/>
      <c r="N5028" s="51"/>
      <c r="O5028" s="51"/>
      <c r="P5028" s="51"/>
      <c r="Q5028" s="51"/>
      <c r="R5028" s="51"/>
      <c r="S5028" s="51"/>
      <c r="T5028" s="51"/>
      <c r="U5028" s="51"/>
      <c r="V5028" s="51"/>
      <c r="W5028" s="51"/>
      <c r="X5028" s="51"/>
      <c r="Y5028" s="51"/>
      <c r="Z5028" s="51"/>
      <c r="AA5028" s="51"/>
      <c r="AB5028" s="51"/>
      <c r="AC5028" s="52"/>
      <c r="AD5028" s="53"/>
    </row>
    <row r="5029" spans="1:30" x14ac:dyDescent="0.25">
      <c r="A5029" s="46" t="s">
        <v>30</v>
      </c>
      <c r="B5029" s="47">
        <v>12</v>
      </c>
      <c r="C5029" s="48"/>
      <c r="D5029" s="49"/>
      <c r="E5029" s="49"/>
      <c r="F5029" s="49"/>
      <c r="G5029" s="49"/>
      <c r="H5029" s="49"/>
      <c r="I5029" s="50"/>
      <c r="J5029" s="50"/>
      <c r="K5029" s="50"/>
      <c r="L5029" s="50"/>
      <c r="M5029" s="50"/>
      <c r="N5029" s="51"/>
      <c r="O5029" s="51"/>
      <c r="P5029" s="51"/>
      <c r="Q5029" s="51"/>
      <c r="R5029" s="51"/>
      <c r="S5029" s="51"/>
      <c r="T5029" s="51"/>
      <c r="U5029" s="51"/>
      <c r="V5029" s="51"/>
      <c r="W5029" s="51"/>
      <c r="X5029" s="51"/>
      <c r="Y5029" s="51"/>
      <c r="Z5029" s="51"/>
      <c r="AA5029" s="51"/>
      <c r="AB5029" s="51"/>
      <c r="AC5029" s="52"/>
      <c r="AD5029" s="53"/>
    </row>
    <row r="5030" spans="1:30" x14ac:dyDescent="0.25">
      <c r="A5030" s="46" t="s">
        <v>31</v>
      </c>
      <c r="B5030" s="47">
        <v>0</v>
      </c>
      <c r="C5030" s="48"/>
      <c r="D5030" s="49"/>
      <c r="E5030" s="49"/>
      <c r="F5030" s="49"/>
      <c r="G5030" s="49"/>
      <c r="H5030" s="49"/>
      <c r="I5030" s="50"/>
      <c r="J5030" s="50"/>
      <c r="K5030" s="50"/>
      <c r="L5030" s="50"/>
      <c r="M5030" s="50"/>
      <c r="N5030" s="51"/>
      <c r="O5030" s="51"/>
      <c r="P5030" s="51"/>
      <c r="Q5030" s="51"/>
      <c r="R5030" s="51"/>
      <c r="S5030" s="51"/>
      <c r="T5030" s="51"/>
      <c r="U5030" s="51"/>
      <c r="V5030" s="51"/>
      <c r="W5030" s="51"/>
      <c r="X5030" s="51"/>
      <c r="Y5030" s="51"/>
      <c r="Z5030" s="51"/>
      <c r="AA5030" s="51"/>
      <c r="AB5030" s="51"/>
      <c r="AC5030" s="52"/>
      <c r="AD5030" s="53"/>
    </row>
    <row r="5031" spans="1:30" x14ac:dyDescent="0.25">
      <c r="A5031" s="46" t="s">
        <v>32</v>
      </c>
      <c r="B5031" s="47">
        <v>0</v>
      </c>
      <c r="C5031" s="48"/>
      <c r="D5031" s="49"/>
      <c r="E5031" s="49"/>
      <c r="F5031" s="49"/>
      <c r="G5031" s="49"/>
      <c r="H5031" s="49"/>
      <c r="I5031" s="50"/>
      <c r="J5031" s="50"/>
      <c r="K5031" s="50"/>
      <c r="L5031" s="50"/>
      <c r="M5031" s="50"/>
      <c r="N5031" s="51"/>
      <c r="O5031" s="51"/>
      <c r="P5031" s="51"/>
      <c r="Q5031" s="51"/>
      <c r="R5031" s="51"/>
      <c r="S5031" s="51"/>
      <c r="T5031" s="51"/>
      <c r="U5031" s="51"/>
      <c r="V5031" s="51"/>
      <c r="W5031" s="51"/>
      <c r="X5031" s="51"/>
      <c r="Y5031" s="51"/>
      <c r="Z5031" s="51"/>
      <c r="AA5031" s="51"/>
      <c r="AB5031" s="51"/>
      <c r="AC5031" s="52"/>
      <c r="AD5031" s="53"/>
    </row>
    <row r="5032" spans="1:30" x14ac:dyDescent="0.25">
      <c r="A5032" s="46" t="s">
        <v>33</v>
      </c>
      <c r="B5032" s="47"/>
      <c r="C5032" s="48"/>
      <c r="D5032" s="49"/>
      <c r="E5032" s="49"/>
      <c r="F5032" s="49"/>
      <c r="G5032" s="49"/>
      <c r="H5032" s="49"/>
      <c r="I5032" s="50"/>
      <c r="J5032" s="50"/>
      <c r="K5032" s="50"/>
      <c r="L5032" s="50"/>
      <c r="M5032" s="50"/>
      <c r="N5032" s="51"/>
      <c r="O5032" s="51"/>
      <c r="P5032" s="51"/>
      <c r="Q5032" s="51"/>
      <c r="R5032" s="51"/>
      <c r="S5032" s="51"/>
      <c r="T5032" s="51"/>
      <c r="U5032" s="51"/>
      <c r="V5032" s="51"/>
      <c r="W5032" s="51"/>
      <c r="X5032" s="51"/>
      <c r="Y5032" s="51"/>
      <c r="Z5032" s="51"/>
      <c r="AA5032" s="51"/>
      <c r="AB5032" s="51"/>
      <c r="AC5032" s="52"/>
      <c r="AD5032" s="53" t="s">
        <v>405</v>
      </c>
    </row>
    <row r="5033" spans="1:30" x14ac:dyDescent="0.25">
      <c r="A5033" s="36" t="s">
        <v>19</v>
      </c>
      <c r="B5033" s="70" t="s">
        <v>407</v>
      </c>
      <c r="C5033" s="38" t="s">
        <v>50</v>
      </c>
      <c r="D5033" s="39">
        <v>85</v>
      </c>
      <c r="E5033" s="39">
        <v>0</v>
      </c>
      <c r="F5033" s="39">
        <v>0</v>
      </c>
      <c r="G5033" s="39">
        <v>0</v>
      </c>
      <c r="H5033" s="39">
        <v>0</v>
      </c>
      <c r="I5033" s="40">
        <v>10</v>
      </c>
      <c r="J5033" s="40">
        <v>100</v>
      </c>
      <c r="K5033" s="40">
        <v>0</v>
      </c>
      <c r="L5033" s="40">
        <v>0</v>
      </c>
      <c r="M5033" s="40">
        <v>0</v>
      </c>
      <c r="N5033" s="41">
        <f>D5033*$D$3</f>
        <v>118.99999999999999</v>
      </c>
      <c r="O5033" s="41">
        <f>E5033*$E$3</f>
        <v>0</v>
      </c>
      <c r="P5033" s="41">
        <f>F5033*$F$3</f>
        <v>0</v>
      </c>
      <c r="Q5033" s="41">
        <f>G5033*$G$3</f>
        <v>0</v>
      </c>
      <c r="R5033" s="41">
        <f>H5033*$H$3</f>
        <v>0</v>
      </c>
      <c r="S5033" s="41">
        <f>(N5033/100)*(I5033*$I$3)+(N5033/100)*(J5033*$J$3)</f>
        <v>261.8</v>
      </c>
      <c r="T5033" s="41">
        <f>(O5033/100)*(K5033*$K$3)</f>
        <v>0</v>
      </c>
      <c r="U5033" s="41">
        <f>(P5033/100)*(K5033*$K$3)+(P5033/100)*(L5033*$L$3)</f>
        <v>0</v>
      </c>
      <c r="V5033" s="41">
        <f>(Q5033/100)*(L5033*$L$3)</f>
        <v>0</v>
      </c>
      <c r="W5033" s="41">
        <f>(R5033/100)*(K5033*$K$3)+(R5033/100)*(L5033*$L$3)</f>
        <v>0</v>
      </c>
      <c r="X5033" s="41">
        <f>N5033+S5033</f>
        <v>380.8</v>
      </c>
      <c r="Y5033" s="41">
        <f>O5033+T5033</f>
        <v>0</v>
      </c>
      <c r="Z5033" s="41">
        <f>P5033+U5033</f>
        <v>0</v>
      </c>
      <c r="AA5033" s="41">
        <f>Q5033+V5033</f>
        <v>0</v>
      </c>
      <c r="AB5033" s="41">
        <f>R5033+W5033</f>
        <v>0</v>
      </c>
      <c r="AC5033" s="42">
        <f>ROUND(X5033+Y5033+Z5033+AA5033+AB5033,1)</f>
        <v>380.8</v>
      </c>
      <c r="AD5033" s="67"/>
    </row>
    <row r="5034" spans="1:30" x14ac:dyDescent="0.25">
      <c r="A5034" s="46" t="s">
        <v>29</v>
      </c>
      <c r="B5034" s="59">
        <v>10</v>
      </c>
      <c r="C5034" s="48"/>
      <c r="D5034" s="49"/>
      <c r="E5034" s="49"/>
      <c r="F5034" s="49"/>
      <c r="G5034" s="49"/>
      <c r="H5034" s="49"/>
      <c r="I5034" s="50"/>
      <c r="J5034" s="50"/>
      <c r="K5034" s="50"/>
      <c r="L5034" s="50"/>
      <c r="M5034" s="50"/>
      <c r="N5034" s="51"/>
      <c r="O5034" s="51"/>
      <c r="P5034" s="51"/>
      <c r="Q5034" s="51"/>
      <c r="R5034" s="51"/>
      <c r="S5034" s="51"/>
      <c r="T5034" s="51"/>
      <c r="U5034" s="51"/>
      <c r="V5034" s="51"/>
      <c r="W5034" s="51"/>
      <c r="X5034" s="51"/>
      <c r="Y5034" s="51"/>
      <c r="Z5034" s="51"/>
      <c r="AA5034" s="51"/>
      <c r="AB5034" s="51"/>
      <c r="AC5034" s="52"/>
      <c r="AD5034" s="53"/>
    </row>
    <row r="5035" spans="1:30" x14ac:dyDescent="0.25">
      <c r="A5035" s="46" t="s">
        <v>30</v>
      </c>
      <c r="B5035" s="59">
        <v>40</v>
      </c>
      <c r="C5035" s="48"/>
      <c r="D5035" s="49"/>
      <c r="E5035" s="49"/>
      <c r="F5035" s="49"/>
      <c r="G5035" s="49"/>
      <c r="H5035" s="49"/>
      <c r="I5035" s="50"/>
      <c r="J5035" s="50"/>
      <c r="K5035" s="50"/>
      <c r="L5035" s="50"/>
      <c r="M5035" s="50"/>
      <c r="N5035" s="51"/>
      <c r="O5035" s="51"/>
      <c r="P5035" s="51"/>
      <c r="Q5035" s="51"/>
      <c r="R5035" s="51"/>
      <c r="S5035" s="51"/>
      <c r="T5035" s="51"/>
      <c r="U5035" s="51"/>
      <c r="V5035" s="51"/>
      <c r="W5035" s="51"/>
      <c r="X5035" s="51"/>
      <c r="Y5035" s="51"/>
      <c r="Z5035" s="51"/>
      <c r="AA5035" s="51"/>
      <c r="AB5035" s="51"/>
      <c r="AC5035" s="52"/>
      <c r="AD5035" s="53"/>
    </row>
    <row r="5036" spans="1:30" x14ac:dyDescent="0.25">
      <c r="A5036" s="46" t="s">
        <v>31</v>
      </c>
      <c r="B5036" s="59">
        <v>0</v>
      </c>
      <c r="C5036" s="48"/>
      <c r="D5036" s="49"/>
      <c r="E5036" s="49"/>
      <c r="F5036" s="49"/>
      <c r="G5036" s="49"/>
      <c r="H5036" s="49"/>
      <c r="I5036" s="50"/>
      <c r="J5036" s="50"/>
      <c r="K5036" s="50"/>
      <c r="L5036" s="50"/>
      <c r="M5036" s="50"/>
      <c r="N5036" s="51"/>
      <c r="O5036" s="51"/>
      <c r="P5036" s="51"/>
      <c r="Q5036" s="51"/>
      <c r="R5036" s="51"/>
      <c r="S5036" s="51"/>
      <c r="T5036" s="51"/>
      <c r="U5036" s="51"/>
      <c r="V5036" s="51"/>
      <c r="W5036" s="51"/>
      <c r="X5036" s="51"/>
      <c r="Y5036" s="51"/>
      <c r="Z5036" s="51"/>
      <c r="AA5036" s="51"/>
      <c r="AB5036" s="51"/>
      <c r="AC5036" s="52"/>
      <c r="AD5036" s="53"/>
    </row>
    <row r="5037" spans="1:30" x14ac:dyDescent="0.25">
      <c r="A5037" s="46" t="s">
        <v>32</v>
      </c>
      <c r="B5037" s="59">
        <v>0</v>
      </c>
      <c r="C5037" s="48"/>
      <c r="D5037" s="49"/>
      <c r="E5037" s="49"/>
      <c r="F5037" s="49"/>
      <c r="G5037" s="49"/>
      <c r="H5037" s="49"/>
      <c r="I5037" s="50"/>
      <c r="J5037" s="50"/>
      <c r="K5037" s="50"/>
      <c r="L5037" s="50"/>
      <c r="M5037" s="50"/>
      <c r="N5037" s="51"/>
      <c r="O5037" s="51"/>
      <c r="P5037" s="51"/>
      <c r="Q5037" s="51"/>
      <c r="R5037" s="51"/>
      <c r="S5037" s="51"/>
      <c r="T5037" s="51"/>
      <c r="U5037" s="51"/>
      <c r="V5037" s="51"/>
      <c r="W5037" s="51"/>
      <c r="X5037" s="51"/>
      <c r="Y5037" s="51"/>
      <c r="Z5037" s="51"/>
      <c r="AA5037" s="51"/>
      <c r="AB5037" s="51"/>
      <c r="AC5037" s="52"/>
      <c r="AD5037" s="53"/>
    </row>
    <row r="5038" spans="1:30" x14ac:dyDescent="0.25">
      <c r="A5038" s="46" t="s">
        <v>33</v>
      </c>
      <c r="B5038" s="59"/>
      <c r="C5038" s="48"/>
      <c r="D5038" s="49"/>
      <c r="E5038" s="49"/>
      <c r="F5038" s="49"/>
      <c r="G5038" s="49"/>
      <c r="H5038" s="49"/>
      <c r="I5038" s="50"/>
      <c r="J5038" s="50"/>
      <c r="K5038" s="50"/>
      <c r="L5038" s="50"/>
      <c r="M5038" s="50"/>
      <c r="N5038" s="51"/>
      <c r="O5038" s="51"/>
      <c r="P5038" s="51"/>
      <c r="Q5038" s="51"/>
      <c r="R5038" s="51"/>
      <c r="S5038" s="51"/>
      <c r="T5038" s="51"/>
      <c r="U5038" s="51"/>
      <c r="V5038" s="51"/>
      <c r="W5038" s="51"/>
      <c r="X5038" s="51"/>
      <c r="Y5038" s="51"/>
      <c r="Z5038" s="51"/>
      <c r="AA5038" s="51"/>
      <c r="AB5038" s="51"/>
      <c r="AC5038" s="52"/>
      <c r="AD5038" s="53" t="s">
        <v>402</v>
      </c>
    </row>
    <row r="5039" spans="1:30" x14ac:dyDescent="0.25">
      <c r="A5039" s="54" t="s">
        <v>19</v>
      </c>
      <c r="B5039" s="60" t="s">
        <v>408</v>
      </c>
      <c r="C5039" s="38" t="s">
        <v>50</v>
      </c>
      <c r="D5039" s="39">
        <v>70</v>
      </c>
      <c r="E5039" s="39">
        <v>0</v>
      </c>
      <c r="F5039" s="39">
        <v>0</v>
      </c>
      <c r="G5039" s="39">
        <v>0</v>
      </c>
      <c r="H5039" s="39">
        <v>0</v>
      </c>
      <c r="I5039" s="40">
        <v>20</v>
      </c>
      <c r="J5039" s="40">
        <v>60</v>
      </c>
      <c r="K5039" s="40">
        <v>0</v>
      </c>
      <c r="L5039" s="40">
        <v>80</v>
      </c>
      <c r="M5039" s="40">
        <v>0</v>
      </c>
      <c r="N5039" s="41">
        <f>D5039*$D$3</f>
        <v>98</v>
      </c>
      <c r="O5039" s="41">
        <f>E5039*$E$3</f>
        <v>0</v>
      </c>
      <c r="P5039" s="41">
        <f>F5039*$F$3</f>
        <v>0</v>
      </c>
      <c r="Q5039" s="41">
        <f>G5039*$G$3</f>
        <v>0</v>
      </c>
      <c r="R5039" s="41">
        <f>H5039*$H$3</f>
        <v>0</v>
      </c>
      <c r="S5039" s="41">
        <f>(N5039/100)*(I5039*$I$3)+(N5039/100)*(J5039*$J$3)+(N5039/100)*(L5039*$L$3)</f>
        <v>313.60000000000002</v>
      </c>
      <c r="T5039" s="41">
        <f>(O5039/100)*(K5039*$K$3)</f>
        <v>0</v>
      </c>
      <c r="U5039" s="41">
        <f>(P5039/100)*(K5039*$K$3)+(P5039/100)*(L5039*$L$3)</f>
        <v>0</v>
      </c>
      <c r="V5039" s="41">
        <f>(Q5039/100)*(L5039*$L$3)</f>
        <v>0</v>
      </c>
      <c r="W5039" s="41">
        <f>(R5039/100)*(K5039*$K$3)+(R5039/100)*(L5039*$L$3)</f>
        <v>0</v>
      </c>
      <c r="X5039" s="41">
        <f>N5039+S5039</f>
        <v>411.6</v>
      </c>
      <c r="Y5039" s="41">
        <f>O5039+T5039</f>
        <v>0</v>
      </c>
      <c r="Z5039" s="41">
        <f>P5039+U5039</f>
        <v>0</v>
      </c>
      <c r="AA5039" s="41">
        <f>Q5039+V5039</f>
        <v>0</v>
      </c>
      <c r="AB5039" s="41">
        <f>R5039+W5039</f>
        <v>0</v>
      </c>
      <c r="AC5039" s="42">
        <f>ROUND(X5039+Y5039+Z5039+AA5039+AB5039,1)</f>
        <v>411.6</v>
      </c>
      <c r="AD5039" s="67"/>
    </row>
    <row r="5040" spans="1:30" x14ac:dyDescent="0.25">
      <c r="A5040" s="46" t="s">
        <v>29</v>
      </c>
      <c r="B5040" s="61">
        <v>10</v>
      </c>
      <c r="C5040" s="48"/>
      <c r="D5040" s="49"/>
      <c r="E5040" s="49"/>
      <c r="F5040" s="49"/>
      <c r="G5040" s="49"/>
      <c r="H5040" s="49"/>
      <c r="I5040" s="50"/>
      <c r="J5040" s="50"/>
      <c r="K5040" s="50"/>
      <c r="L5040" s="50"/>
      <c r="M5040" s="50"/>
      <c r="N5040" s="51"/>
      <c r="O5040" s="51"/>
      <c r="P5040" s="51"/>
      <c r="Q5040" s="51"/>
      <c r="R5040" s="51"/>
      <c r="S5040" s="51"/>
      <c r="T5040" s="51"/>
      <c r="U5040" s="51"/>
      <c r="V5040" s="51"/>
      <c r="W5040" s="51"/>
      <c r="X5040" s="51"/>
      <c r="Y5040" s="51"/>
      <c r="Z5040" s="51"/>
      <c r="AA5040" s="51"/>
      <c r="AB5040" s="51"/>
      <c r="AC5040" s="52"/>
      <c r="AD5040" s="53"/>
    </row>
    <row r="5041" spans="1:30" x14ac:dyDescent="0.25">
      <c r="A5041" s="46" t="s">
        <v>30</v>
      </c>
      <c r="B5041" s="61">
        <v>18</v>
      </c>
      <c r="C5041" s="48"/>
      <c r="D5041" s="49"/>
      <c r="E5041" s="49"/>
      <c r="F5041" s="49"/>
      <c r="G5041" s="49"/>
      <c r="H5041" s="49"/>
      <c r="I5041" s="50"/>
      <c r="J5041" s="50"/>
      <c r="K5041" s="50"/>
      <c r="L5041" s="50"/>
      <c r="M5041" s="50"/>
      <c r="N5041" s="51"/>
      <c r="O5041" s="51"/>
      <c r="P5041" s="51"/>
      <c r="Q5041" s="51"/>
      <c r="R5041" s="51"/>
      <c r="S5041" s="51"/>
      <c r="T5041" s="51"/>
      <c r="U5041" s="51"/>
      <c r="V5041" s="51"/>
      <c r="W5041" s="51"/>
      <c r="X5041" s="51"/>
      <c r="Y5041" s="51"/>
      <c r="Z5041" s="51"/>
      <c r="AA5041" s="51"/>
      <c r="AB5041" s="51"/>
      <c r="AC5041" s="52"/>
      <c r="AD5041" s="53"/>
    </row>
    <row r="5042" spans="1:30" x14ac:dyDescent="0.25">
      <c r="A5042" s="46" t="s">
        <v>31</v>
      </c>
      <c r="B5042" s="61">
        <v>0</v>
      </c>
      <c r="C5042" s="48"/>
      <c r="D5042" s="49"/>
      <c r="E5042" s="49"/>
      <c r="F5042" s="49"/>
      <c r="G5042" s="49"/>
      <c r="H5042" s="49"/>
      <c r="I5042" s="50"/>
      <c r="J5042" s="50"/>
      <c r="K5042" s="50"/>
      <c r="L5042" s="50"/>
      <c r="M5042" s="50"/>
      <c r="N5042" s="51"/>
      <c r="O5042" s="51"/>
      <c r="P5042" s="51"/>
      <c r="Q5042" s="51"/>
      <c r="R5042" s="51"/>
      <c r="S5042" s="51"/>
      <c r="T5042" s="51"/>
      <c r="U5042" s="51"/>
      <c r="V5042" s="51"/>
      <c r="W5042" s="51"/>
      <c r="X5042" s="51"/>
      <c r="Y5042" s="51"/>
      <c r="Z5042" s="51"/>
      <c r="AA5042" s="51"/>
      <c r="AB5042" s="51"/>
      <c r="AC5042" s="52"/>
      <c r="AD5042" s="53"/>
    </row>
    <row r="5043" spans="1:30" x14ac:dyDescent="0.25">
      <c r="A5043" s="46" t="s">
        <v>32</v>
      </c>
      <c r="B5043" s="61">
        <v>32</v>
      </c>
      <c r="C5043" s="48"/>
      <c r="D5043" s="49"/>
      <c r="E5043" s="49"/>
      <c r="F5043" s="49"/>
      <c r="G5043" s="49"/>
      <c r="H5043" s="49"/>
      <c r="I5043" s="50"/>
      <c r="J5043" s="50"/>
      <c r="K5043" s="50"/>
      <c r="L5043" s="50"/>
      <c r="M5043" s="50"/>
      <c r="N5043" s="51"/>
      <c r="O5043" s="51"/>
      <c r="P5043" s="51"/>
      <c r="Q5043" s="51"/>
      <c r="R5043" s="51"/>
      <c r="S5043" s="51"/>
      <c r="T5043" s="51"/>
      <c r="U5043" s="51"/>
      <c r="V5043" s="51"/>
      <c r="W5043" s="51"/>
      <c r="X5043" s="51"/>
      <c r="Y5043" s="51"/>
      <c r="Z5043" s="51"/>
      <c r="AA5043" s="51"/>
      <c r="AB5043" s="51"/>
      <c r="AC5043" s="52"/>
      <c r="AD5043" s="53"/>
    </row>
    <row r="5044" spans="1:30" x14ac:dyDescent="0.25">
      <c r="A5044" s="46" t="s">
        <v>33</v>
      </c>
      <c r="B5044" s="61"/>
      <c r="C5044" s="48"/>
      <c r="D5044" s="49"/>
      <c r="E5044" s="49"/>
      <c r="F5044" s="49"/>
      <c r="G5044" s="49"/>
      <c r="H5044" s="49"/>
      <c r="I5044" s="50"/>
      <c r="J5044" s="50"/>
      <c r="K5044" s="50"/>
      <c r="L5044" s="50"/>
      <c r="M5044" s="50"/>
      <c r="N5044" s="51"/>
      <c r="O5044" s="51"/>
      <c r="P5044" s="51"/>
      <c r="Q5044" s="51"/>
      <c r="R5044" s="51"/>
      <c r="S5044" s="51"/>
      <c r="T5044" s="51"/>
      <c r="U5044" s="51"/>
      <c r="V5044" s="51"/>
      <c r="W5044" s="51"/>
      <c r="X5044" s="51"/>
      <c r="Y5044" s="51"/>
      <c r="Z5044" s="51"/>
      <c r="AA5044" s="51"/>
      <c r="AB5044" s="51"/>
      <c r="AC5044" s="52"/>
      <c r="AD5044" s="53" t="s">
        <v>405</v>
      </c>
    </row>
    <row r="5045" spans="1:30" x14ac:dyDescent="0.25">
      <c r="A5045" s="54" t="s">
        <v>19</v>
      </c>
      <c r="B5045" s="70" t="s">
        <v>409</v>
      </c>
      <c r="C5045" s="38" t="s">
        <v>50</v>
      </c>
      <c r="D5045" s="39">
        <v>75</v>
      </c>
      <c r="E5045" s="39">
        <v>0</v>
      </c>
      <c r="F5045" s="39">
        <v>0</v>
      </c>
      <c r="G5045" s="39">
        <v>0</v>
      </c>
      <c r="H5045" s="39">
        <v>0</v>
      </c>
      <c r="I5045" s="40">
        <v>0</v>
      </c>
      <c r="J5045" s="40">
        <v>0</v>
      </c>
      <c r="K5045" s="40">
        <v>0</v>
      </c>
      <c r="L5045" s="40">
        <v>0</v>
      </c>
      <c r="M5045" s="40">
        <v>130</v>
      </c>
      <c r="N5045" s="41">
        <f>D5045*$D$3</f>
        <v>105</v>
      </c>
      <c r="O5045" s="41">
        <f>E5045*$E$3</f>
        <v>0</v>
      </c>
      <c r="P5045" s="41">
        <f>F5045*$F$3</f>
        <v>0</v>
      </c>
      <c r="Q5045" s="41">
        <f>G5045*$G$3</f>
        <v>0</v>
      </c>
      <c r="R5045" s="41">
        <f>H5045*$H$3</f>
        <v>0</v>
      </c>
      <c r="S5045" s="41">
        <f>(N5045/100)*(I5045*$I$3)+(N5045/100)*(J5045*$J$3)+(N5045/100)*(M5045*$M$3)</f>
        <v>273</v>
      </c>
      <c r="T5045" s="41">
        <f>(O5045/100)*(K5045*$K$3)+(O5045/100)*(M5045*$M$3)</f>
        <v>0</v>
      </c>
      <c r="U5045" s="41">
        <f>(P5045/100)*(K5045*$K$3)+(P5045/100)*(L5045*$L$3)+(P5045/100)*(M5045*$M$3)</f>
        <v>0</v>
      </c>
      <c r="V5045" s="41">
        <f>(Q5045/100)*(L5045*$L$3)+(Q5045/100)*(M5045*$M$3)</f>
        <v>0</v>
      </c>
      <c r="W5045" s="41">
        <f>(R5045/100)*(K5045*$K$3)+(R5045/100)*(L5045*$L$3)+(R5045/100)*(M5045*$M$3)</f>
        <v>0</v>
      </c>
      <c r="X5045" s="41">
        <f>N5045+S5045</f>
        <v>378</v>
      </c>
      <c r="Y5045" s="41">
        <f>O5045+T5045</f>
        <v>0</v>
      </c>
      <c r="Z5045" s="41">
        <f>P5045+U5045</f>
        <v>0</v>
      </c>
      <c r="AA5045" s="41">
        <f>Q5045+V5045</f>
        <v>0</v>
      </c>
      <c r="AB5045" s="41">
        <f>R5045+W5045</f>
        <v>0</v>
      </c>
      <c r="AC5045" s="42">
        <f>ROUND(X5045+Y5045+Z5045+AA5045+AB5045,1)</f>
        <v>378</v>
      </c>
      <c r="AD5045" s="67" t="s">
        <v>14</v>
      </c>
    </row>
    <row r="5046" spans="1:30" x14ac:dyDescent="0.25">
      <c r="A5046" s="46" t="s">
        <v>29</v>
      </c>
      <c r="B5046" s="59">
        <v>10</v>
      </c>
      <c r="C5046" s="48"/>
      <c r="D5046" s="49"/>
      <c r="E5046" s="49"/>
      <c r="F5046" s="49"/>
      <c r="G5046" s="49"/>
      <c r="H5046" s="49"/>
      <c r="I5046" s="50"/>
      <c r="J5046" s="50"/>
      <c r="K5046" s="50"/>
      <c r="L5046" s="50"/>
      <c r="M5046" s="50"/>
      <c r="N5046" s="51"/>
      <c r="O5046" s="51"/>
      <c r="P5046" s="51"/>
      <c r="Q5046" s="51"/>
      <c r="R5046" s="51"/>
      <c r="S5046" s="51"/>
      <c r="T5046" s="51"/>
      <c r="U5046" s="51"/>
      <c r="V5046" s="51"/>
      <c r="W5046" s="51"/>
      <c r="X5046" s="51"/>
      <c r="Y5046" s="51"/>
      <c r="Z5046" s="51"/>
      <c r="AA5046" s="51"/>
      <c r="AB5046" s="51"/>
      <c r="AC5046" s="52"/>
      <c r="AD5046" s="53"/>
    </row>
    <row r="5047" spans="1:30" x14ac:dyDescent="0.25">
      <c r="A5047" s="46" t="s">
        <v>30</v>
      </c>
      <c r="B5047" s="59">
        <v>30</v>
      </c>
      <c r="C5047" s="48"/>
      <c r="D5047" s="49"/>
      <c r="E5047" s="49"/>
      <c r="F5047" s="49"/>
      <c r="G5047" s="49"/>
      <c r="H5047" s="49"/>
      <c r="I5047" s="50"/>
      <c r="J5047" s="50"/>
      <c r="K5047" s="50"/>
      <c r="L5047" s="50"/>
      <c r="M5047" s="50"/>
      <c r="N5047" s="51"/>
      <c r="O5047" s="51"/>
      <c r="P5047" s="51"/>
      <c r="Q5047" s="51"/>
      <c r="R5047" s="51"/>
      <c r="S5047" s="51"/>
      <c r="T5047" s="51"/>
      <c r="U5047" s="51"/>
      <c r="V5047" s="51"/>
      <c r="W5047" s="51"/>
      <c r="X5047" s="51"/>
      <c r="Y5047" s="51"/>
      <c r="Z5047" s="51"/>
      <c r="AA5047" s="51"/>
      <c r="AB5047" s="51"/>
      <c r="AC5047" s="52"/>
      <c r="AD5047" s="53"/>
    </row>
    <row r="5048" spans="1:30" x14ac:dyDescent="0.25">
      <c r="A5048" s="46" t="s">
        <v>31</v>
      </c>
      <c r="B5048" s="59">
        <v>0</v>
      </c>
      <c r="C5048" s="48"/>
      <c r="D5048" s="49"/>
      <c r="E5048" s="49"/>
      <c r="F5048" s="49"/>
      <c r="G5048" s="49"/>
      <c r="H5048" s="49"/>
      <c r="I5048" s="50"/>
      <c r="J5048" s="50"/>
      <c r="K5048" s="50"/>
      <c r="L5048" s="50"/>
      <c r="M5048" s="50"/>
      <c r="N5048" s="51"/>
      <c r="O5048" s="51"/>
      <c r="P5048" s="51"/>
      <c r="Q5048" s="51"/>
      <c r="R5048" s="51"/>
      <c r="S5048" s="51"/>
      <c r="T5048" s="51"/>
      <c r="U5048" s="51"/>
      <c r="V5048" s="51"/>
      <c r="W5048" s="51"/>
      <c r="X5048" s="51"/>
      <c r="Y5048" s="51"/>
      <c r="Z5048" s="51"/>
      <c r="AA5048" s="51"/>
      <c r="AB5048" s="51"/>
      <c r="AC5048" s="52"/>
      <c r="AD5048" s="53"/>
    </row>
    <row r="5049" spans="1:30" x14ac:dyDescent="0.25">
      <c r="A5049" s="46" t="s">
        <v>32</v>
      </c>
      <c r="B5049" s="59">
        <v>0</v>
      </c>
      <c r="C5049" s="48"/>
      <c r="D5049" s="49"/>
      <c r="E5049" s="49"/>
      <c r="F5049" s="49"/>
      <c r="G5049" s="49"/>
      <c r="H5049" s="49"/>
      <c r="I5049" s="50"/>
      <c r="J5049" s="50"/>
      <c r="K5049" s="50"/>
      <c r="L5049" s="50"/>
      <c r="M5049" s="50"/>
      <c r="N5049" s="51"/>
      <c r="O5049" s="51"/>
      <c r="P5049" s="51"/>
      <c r="Q5049" s="51"/>
      <c r="R5049" s="51"/>
      <c r="S5049" s="51"/>
      <c r="T5049" s="51"/>
      <c r="U5049" s="51"/>
      <c r="V5049" s="51"/>
      <c r="W5049" s="51"/>
      <c r="X5049" s="51"/>
      <c r="Y5049" s="51"/>
      <c r="Z5049" s="51"/>
      <c r="AA5049" s="51"/>
      <c r="AB5049" s="51"/>
      <c r="AC5049" s="52"/>
      <c r="AD5049" s="53"/>
    </row>
    <row r="5050" spans="1:30" x14ac:dyDescent="0.25">
      <c r="A5050" s="46" t="s">
        <v>33</v>
      </c>
      <c r="B5050" s="59"/>
      <c r="C5050" s="48"/>
      <c r="D5050" s="49"/>
      <c r="E5050" s="49"/>
      <c r="F5050" s="49"/>
      <c r="G5050" s="49"/>
      <c r="H5050" s="49"/>
      <c r="I5050" s="50"/>
      <c r="J5050" s="50"/>
      <c r="K5050" s="50"/>
      <c r="L5050" s="50"/>
      <c r="M5050" s="50"/>
      <c r="N5050" s="51"/>
      <c r="O5050" s="51"/>
      <c r="P5050" s="51"/>
      <c r="Q5050" s="51"/>
      <c r="R5050" s="51"/>
      <c r="S5050" s="51"/>
      <c r="T5050" s="51"/>
      <c r="U5050" s="51"/>
      <c r="V5050" s="51"/>
      <c r="W5050" s="51"/>
      <c r="X5050" s="51"/>
      <c r="Y5050" s="51"/>
      <c r="Z5050" s="51"/>
      <c r="AA5050" s="51"/>
      <c r="AB5050" s="51"/>
      <c r="AC5050" s="52"/>
      <c r="AD5050" s="53" t="s">
        <v>402</v>
      </c>
    </row>
    <row r="5051" spans="1:30" x14ac:dyDescent="0.25">
      <c r="A5051" s="54" t="s">
        <v>19</v>
      </c>
      <c r="B5051" s="60" t="s">
        <v>410</v>
      </c>
      <c r="C5051" s="38" t="s">
        <v>53</v>
      </c>
      <c r="D5051" s="39">
        <v>80</v>
      </c>
      <c r="E5051" s="39">
        <v>0</v>
      </c>
      <c r="F5051" s="39">
        <v>0</v>
      </c>
      <c r="G5051" s="39">
        <v>0</v>
      </c>
      <c r="H5051" s="39">
        <v>0</v>
      </c>
      <c r="I5051" s="40">
        <v>10</v>
      </c>
      <c r="J5051" s="40">
        <v>40</v>
      </c>
      <c r="K5051" s="40">
        <v>80</v>
      </c>
      <c r="L5051" s="40">
        <v>0</v>
      </c>
      <c r="M5051" s="40">
        <v>0</v>
      </c>
      <c r="N5051" s="41">
        <f>D5051*$D$3</f>
        <v>112</v>
      </c>
      <c r="O5051" s="41">
        <f>E5051*$E$3</f>
        <v>0</v>
      </c>
      <c r="P5051" s="41">
        <f>F5051*$F$3</f>
        <v>0</v>
      </c>
      <c r="Q5051" s="41">
        <f>G5051*$G$3</f>
        <v>0</v>
      </c>
      <c r="R5051" s="41">
        <f>H5051*$H$3</f>
        <v>0</v>
      </c>
      <c r="S5051" s="41">
        <f>(N5051/100)*(I5051*$I$3)+(N5051/100)*(J5051*$J$3)+(N5051/100)*(K5051*$L$3)</f>
        <v>291.20000000000005</v>
      </c>
      <c r="T5051" s="41">
        <f>(O5051/100)*(K5051*$K$3)</f>
        <v>0</v>
      </c>
      <c r="U5051" s="41">
        <f>(P5051/100)*(K5051*$K$3)+(P5051/100)*(L5051*$L$3)</f>
        <v>0</v>
      </c>
      <c r="V5051" s="41">
        <f>(Q5051/100)*(L5051*$L$3)</f>
        <v>0</v>
      </c>
      <c r="W5051" s="41">
        <f>(R5051/100)*(K5051*$K$3)+(R5051/100)*(L5051*$L$3)</f>
        <v>0</v>
      </c>
      <c r="X5051" s="41">
        <f>N5051+S5051</f>
        <v>403.20000000000005</v>
      </c>
      <c r="Y5051" s="41">
        <f>O5051+T5051</f>
        <v>0</v>
      </c>
      <c r="Z5051" s="41">
        <f>P5051+U5051</f>
        <v>0</v>
      </c>
      <c r="AA5051" s="41">
        <f>Q5051+V5051</f>
        <v>0</v>
      </c>
      <c r="AB5051" s="41">
        <f>R5051+W5051</f>
        <v>0</v>
      </c>
      <c r="AC5051" s="42">
        <f>ROUND(X5051+Y5051+Z5051+AA5051+AB5051,1)</f>
        <v>403.2</v>
      </c>
      <c r="AD5051" s="67" t="s">
        <v>15</v>
      </c>
    </row>
    <row r="5052" spans="1:30" x14ac:dyDescent="0.25">
      <c r="A5052" s="46" t="s">
        <v>29</v>
      </c>
      <c r="B5052" s="61">
        <v>10</v>
      </c>
      <c r="C5052" s="48"/>
      <c r="D5052" s="49"/>
      <c r="E5052" s="49"/>
      <c r="F5052" s="49"/>
      <c r="G5052" s="49"/>
      <c r="H5052" s="49"/>
      <c r="I5052" s="50"/>
      <c r="J5052" s="50"/>
      <c r="K5052" s="50"/>
      <c r="L5052" s="50"/>
      <c r="M5052" s="50"/>
      <c r="N5052" s="51"/>
      <c r="O5052" s="51"/>
      <c r="P5052" s="51"/>
      <c r="Q5052" s="51"/>
      <c r="R5052" s="51"/>
      <c r="S5052" s="51"/>
      <c r="T5052" s="51"/>
      <c r="U5052" s="51"/>
      <c r="V5052" s="51"/>
      <c r="W5052" s="51"/>
      <c r="X5052" s="51"/>
      <c r="Y5052" s="51"/>
      <c r="Z5052" s="51"/>
      <c r="AA5052" s="51"/>
      <c r="AB5052" s="51"/>
      <c r="AC5052" s="52"/>
      <c r="AD5052" s="53"/>
    </row>
    <row r="5053" spans="1:30" x14ac:dyDescent="0.25">
      <c r="A5053" s="46" t="s">
        <v>30</v>
      </c>
      <c r="B5053" s="61">
        <v>18</v>
      </c>
      <c r="C5053" s="48"/>
      <c r="D5053" s="49"/>
      <c r="E5053" s="49"/>
      <c r="F5053" s="49"/>
      <c r="G5053" s="49"/>
      <c r="H5053" s="49"/>
      <c r="I5053" s="50"/>
      <c r="J5053" s="50"/>
      <c r="K5053" s="50"/>
      <c r="L5053" s="50"/>
      <c r="M5053" s="50"/>
      <c r="N5053" s="51"/>
      <c r="O5053" s="51"/>
      <c r="P5053" s="51"/>
      <c r="Q5053" s="51"/>
      <c r="R5053" s="51"/>
      <c r="S5053" s="51"/>
      <c r="T5053" s="51"/>
      <c r="U5053" s="51"/>
      <c r="V5053" s="51"/>
      <c r="W5053" s="51"/>
      <c r="X5053" s="51"/>
      <c r="Y5053" s="51"/>
      <c r="Z5053" s="51"/>
      <c r="AA5053" s="51"/>
      <c r="AB5053" s="51"/>
      <c r="AC5053" s="52"/>
      <c r="AD5053" s="53"/>
    </row>
    <row r="5054" spans="1:30" x14ac:dyDescent="0.25">
      <c r="A5054" s="46" t="s">
        <v>31</v>
      </c>
      <c r="B5054" s="61">
        <v>32</v>
      </c>
      <c r="C5054" s="48"/>
      <c r="D5054" s="49"/>
      <c r="E5054" s="49"/>
      <c r="F5054" s="49"/>
      <c r="G5054" s="49"/>
      <c r="H5054" s="49"/>
      <c r="I5054" s="50"/>
      <c r="J5054" s="50"/>
      <c r="K5054" s="50"/>
      <c r="L5054" s="50"/>
      <c r="M5054" s="50"/>
      <c r="N5054" s="51"/>
      <c r="O5054" s="51"/>
      <c r="P5054" s="51"/>
      <c r="Q5054" s="51"/>
      <c r="R5054" s="51"/>
      <c r="S5054" s="51"/>
      <c r="T5054" s="51"/>
      <c r="U5054" s="51"/>
      <c r="V5054" s="51"/>
      <c r="W5054" s="51"/>
      <c r="X5054" s="51"/>
      <c r="Y5054" s="51"/>
      <c r="Z5054" s="51"/>
      <c r="AA5054" s="51"/>
      <c r="AB5054" s="51"/>
      <c r="AC5054" s="52"/>
      <c r="AD5054" s="53"/>
    </row>
    <row r="5055" spans="1:30" x14ac:dyDescent="0.25">
      <c r="A5055" s="46" t="s">
        <v>32</v>
      </c>
      <c r="B5055" s="61">
        <v>0</v>
      </c>
      <c r="C5055" s="48"/>
      <c r="D5055" s="49"/>
      <c r="E5055" s="49"/>
      <c r="F5055" s="49"/>
      <c r="G5055" s="49"/>
      <c r="H5055" s="49"/>
      <c r="I5055" s="50"/>
      <c r="J5055" s="50"/>
      <c r="K5055" s="50"/>
      <c r="L5055" s="50"/>
      <c r="M5055" s="50"/>
      <c r="N5055" s="51"/>
      <c r="O5055" s="51"/>
      <c r="P5055" s="51"/>
      <c r="Q5055" s="51"/>
      <c r="R5055" s="51"/>
      <c r="S5055" s="51"/>
      <c r="T5055" s="51"/>
      <c r="U5055" s="51"/>
      <c r="V5055" s="51"/>
      <c r="W5055" s="51"/>
      <c r="X5055" s="51"/>
      <c r="Y5055" s="51"/>
      <c r="Z5055" s="51"/>
      <c r="AA5055" s="51"/>
      <c r="AB5055" s="51"/>
      <c r="AC5055" s="52"/>
      <c r="AD5055" s="53"/>
    </row>
    <row r="5056" spans="1:30" x14ac:dyDescent="0.25">
      <c r="A5056" s="46" t="s">
        <v>33</v>
      </c>
      <c r="B5056" s="61"/>
      <c r="C5056" s="48"/>
      <c r="D5056" s="49"/>
      <c r="E5056" s="49"/>
      <c r="F5056" s="49"/>
      <c r="G5056" s="49"/>
      <c r="H5056" s="49"/>
      <c r="I5056" s="50"/>
      <c r="J5056" s="50"/>
      <c r="K5056" s="50"/>
      <c r="L5056" s="50"/>
      <c r="M5056" s="50"/>
      <c r="N5056" s="51"/>
      <c r="O5056" s="51"/>
      <c r="P5056" s="51"/>
      <c r="Q5056" s="51"/>
      <c r="R5056" s="51"/>
      <c r="S5056" s="51"/>
      <c r="T5056" s="51"/>
      <c r="U5056" s="51"/>
      <c r="V5056" s="51"/>
      <c r="W5056" s="51"/>
      <c r="X5056" s="51"/>
      <c r="Y5056" s="51"/>
      <c r="Z5056" s="51"/>
      <c r="AA5056" s="51"/>
      <c r="AB5056" s="51"/>
      <c r="AC5056" s="52"/>
      <c r="AD5056" s="53" t="s">
        <v>405</v>
      </c>
    </row>
    <row r="5057" spans="1:30" x14ac:dyDescent="0.25">
      <c r="A5057" s="54" t="s">
        <v>19</v>
      </c>
      <c r="B5057" s="70" t="s">
        <v>411</v>
      </c>
      <c r="C5057" s="38" t="s">
        <v>53</v>
      </c>
      <c r="D5057" s="39">
        <v>75</v>
      </c>
      <c r="E5057" s="39">
        <v>0</v>
      </c>
      <c r="F5057" s="39">
        <v>0</v>
      </c>
      <c r="G5057" s="39">
        <v>0</v>
      </c>
      <c r="H5057" s="39">
        <v>0</v>
      </c>
      <c r="I5057" s="40">
        <v>20</v>
      </c>
      <c r="J5057" s="40">
        <v>50</v>
      </c>
      <c r="K5057" s="40">
        <v>60</v>
      </c>
      <c r="L5057" s="40">
        <v>0</v>
      </c>
      <c r="M5057" s="40">
        <v>0</v>
      </c>
      <c r="N5057" s="41">
        <f>D5057*$D$3</f>
        <v>105</v>
      </c>
      <c r="O5057" s="41">
        <f>E5057*$E$3</f>
        <v>0</v>
      </c>
      <c r="P5057" s="41">
        <f>F5057*$F$3</f>
        <v>0</v>
      </c>
      <c r="Q5057" s="41">
        <f>G5057*$G$3</f>
        <v>0</v>
      </c>
      <c r="R5057" s="41">
        <f>H5057*$H$3</f>
        <v>0</v>
      </c>
      <c r="S5057" s="41">
        <f>(N5057/100)*(I5057*$I$3)+(N5057/100)*(J5057*$J$3)+(N5057/100)*(K5057*$L$3)</f>
        <v>273</v>
      </c>
      <c r="T5057" s="41">
        <f>(O5057/100)*(K5057*$K$3)</f>
        <v>0</v>
      </c>
      <c r="U5057" s="41">
        <f>(P5057/100)*(K5057*$K$3)+(P5057/100)*(L5057*$L$3)</f>
        <v>0</v>
      </c>
      <c r="V5057" s="41">
        <f>(Q5057/100)*(L5057*$L$3)</f>
        <v>0</v>
      </c>
      <c r="W5057" s="41">
        <f>(R5057/100)*(K5057*$K$3)+(R5057/100)*(L5057*$L$3)</f>
        <v>0</v>
      </c>
      <c r="X5057" s="41">
        <f>N5057+S5057</f>
        <v>378</v>
      </c>
      <c r="Y5057" s="41">
        <f>O5057+T5057</f>
        <v>0</v>
      </c>
      <c r="Z5057" s="41">
        <f>P5057+U5057</f>
        <v>0</v>
      </c>
      <c r="AA5057" s="41">
        <f>Q5057+V5057</f>
        <v>0</v>
      </c>
      <c r="AB5057" s="41">
        <f>R5057+W5057</f>
        <v>0</v>
      </c>
      <c r="AC5057" s="42">
        <f>ROUND(X5057+Y5057+Z5057+AA5057+AB5057,1)</f>
        <v>378</v>
      </c>
      <c r="AD5057" s="67" t="s">
        <v>15</v>
      </c>
    </row>
    <row r="5058" spans="1:30" x14ac:dyDescent="0.25">
      <c r="A5058" s="46" t="s">
        <v>29</v>
      </c>
      <c r="B5058" s="59">
        <v>10</v>
      </c>
      <c r="C5058" s="48"/>
      <c r="D5058" s="49"/>
      <c r="E5058" s="49"/>
      <c r="F5058" s="49"/>
      <c r="G5058" s="49"/>
      <c r="H5058" s="49"/>
      <c r="I5058" s="50"/>
      <c r="J5058" s="50"/>
      <c r="K5058" s="50"/>
      <c r="L5058" s="50"/>
      <c r="M5058" s="50"/>
      <c r="N5058" s="51"/>
      <c r="O5058" s="51"/>
      <c r="P5058" s="51"/>
      <c r="Q5058" s="51"/>
      <c r="R5058" s="51"/>
      <c r="S5058" s="51"/>
      <c r="T5058" s="51"/>
      <c r="U5058" s="51"/>
      <c r="V5058" s="51"/>
      <c r="W5058" s="51"/>
      <c r="X5058" s="51"/>
      <c r="Y5058" s="51"/>
      <c r="Z5058" s="51"/>
      <c r="AA5058" s="51"/>
      <c r="AB5058" s="51"/>
      <c r="AC5058" s="52"/>
      <c r="AD5058" s="53"/>
    </row>
    <row r="5059" spans="1:30" x14ac:dyDescent="0.25">
      <c r="A5059" s="46" t="s">
        <v>30</v>
      </c>
      <c r="B5059" s="59">
        <v>15</v>
      </c>
      <c r="C5059" s="48"/>
      <c r="D5059" s="49"/>
      <c r="E5059" s="49"/>
      <c r="F5059" s="49"/>
      <c r="G5059" s="49"/>
      <c r="H5059" s="49"/>
      <c r="I5059" s="50"/>
      <c r="J5059" s="50"/>
      <c r="K5059" s="50"/>
      <c r="L5059" s="50"/>
      <c r="M5059" s="50"/>
      <c r="N5059" s="51"/>
      <c r="O5059" s="51"/>
      <c r="P5059" s="51"/>
      <c r="Q5059" s="51"/>
      <c r="R5059" s="51"/>
      <c r="S5059" s="51"/>
      <c r="T5059" s="51"/>
      <c r="U5059" s="51"/>
      <c r="V5059" s="51"/>
      <c r="W5059" s="51"/>
      <c r="X5059" s="51"/>
      <c r="Y5059" s="51"/>
      <c r="Z5059" s="51"/>
      <c r="AA5059" s="51"/>
      <c r="AB5059" s="51"/>
      <c r="AC5059" s="52"/>
      <c r="AD5059" s="53"/>
    </row>
    <row r="5060" spans="1:30" x14ac:dyDescent="0.25">
      <c r="A5060" s="46" t="s">
        <v>31</v>
      </c>
      <c r="B5060" s="59">
        <v>25</v>
      </c>
      <c r="C5060" s="48"/>
      <c r="D5060" s="49"/>
      <c r="E5060" s="49"/>
      <c r="F5060" s="49"/>
      <c r="G5060" s="49"/>
      <c r="H5060" s="49"/>
      <c r="I5060" s="50"/>
      <c r="J5060" s="50"/>
      <c r="K5060" s="50"/>
      <c r="L5060" s="50"/>
      <c r="M5060" s="50"/>
      <c r="N5060" s="51"/>
      <c r="O5060" s="51"/>
      <c r="P5060" s="51"/>
      <c r="Q5060" s="51"/>
      <c r="R5060" s="51"/>
      <c r="S5060" s="51"/>
      <c r="T5060" s="51"/>
      <c r="U5060" s="51"/>
      <c r="V5060" s="51"/>
      <c r="W5060" s="51"/>
      <c r="X5060" s="51"/>
      <c r="Y5060" s="51"/>
      <c r="Z5060" s="51"/>
      <c r="AA5060" s="51"/>
      <c r="AB5060" s="51"/>
      <c r="AC5060" s="52"/>
      <c r="AD5060" s="53"/>
    </row>
    <row r="5061" spans="1:30" x14ac:dyDescent="0.25">
      <c r="A5061" s="46" t="s">
        <v>32</v>
      </c>
      <c r="B5061" s="59">
        <v>0</v>
      </c>
      <c r="C5061" s="48"/>
      <c r="D5061" s="49"/>
      <c r="E5061" s="49"/>
      <c r="F5061" s="49"/>
      <c r="G5061" s="49"/>
      <c r="H5061" s="49"/>
      <c r="I5061" s="50"/>
      <c r="J5061" s="50"/>
      <c r="K5061" s="50"/>
      <c r="L5061" s="50"/>
      <c r="M5061" s="50"/>
      <c r="N5061" s="51"/>
      <c r="O5061" s="51"/>
      <c r="P5061" s="51"/>
      <c r="Q5061" s="51"/>
      <c r="R5061" s="51"/>
      <c r="S5061" s="51"/>
      <c r="T5061" s="51"/>
      <c r="U5061" s="51"/>
      <c r="V5061" s="51"/>
      <c r="W5061" s="51"/>
      <c r="X5061" s="51"/>
      <c r="Y5061" s="51"/>
      <c r="Z5061" s="51"/>
      <c r="AA5061" s="51"/>
      <c r="AB5061" s="51"/>
      <c r="AC5061" s="52"/>
      <c r="AD5061" s="53"/>
    </row>
    <row r="5062" spans="1:30" x14ac:dyDescent="0.25">
      <c r="A5062" s="46" t="s">
        <v>33</v>
      </c>
      <c r="B5062" s="59"/>
      <c r="C5062" s="48"/>
      <c r="D5062" s="49"/>
      <c r="E5062" s="49"/>
      <c r="F5062" s="49"/>
      <c r="G5062" s="49"/>
      <c r="H5062" s="49"/>
      <c r="I5062" s="50"/>
      <c r="J5062" s="50"/>
      <c r="K5062" s="50"/>
      <c r="L5062" s="50"/>
      <c r="M5062" s="50"/>
      <c r="N5062" s="51"/>
      <c r="O5062" s="51"/>
      <c r="P5062" s="51"/>
      <c r="Q5062" s="51"/>
      <c r="R5062" s="51"/>
      <c r="S5062" s="51"/>
      <c r="T5062" s="51"/>
      <c r="U5062" s="51"/>
      <c r="V5062" s="51"/>
      <c r="W5062" s="51"/>
      <c r="X5062" s="51"/>
      <c r="Y5062" s="51"/>
      <c r="Z5062" s="51"/>
      <c r="AA5062" s="51"/>
      <c r="AB5062" s="51"/>
      <c r="AC5062" s="52"/>
      <c r="AD5062" s="53" t="s">
        <v>402</v>
      </c>
    </row>
    <row r="5063" spans="1:30" x14ac:dyDescent="0.25">
      <c r="A5063" s="62"/>
      <c r="B5063" s="183" t="s">
        <v>412</v>
      </c>
      <c r="C5063" s="183"/>
      <c r="D5063" s="183"/>
      <c r="E5063" s="183"/>
      <c r="F5063" s="183"/>
      <c r="G5063" s="183"/>
      <c r="H5063" s="183"/>
      <c r="I5063" s="183"/>
      <c r="J5063" s="183"/>
      <c r="K5063" s="183"/>
      <c r="L5063" s="183"/>
      <c r="M5063" s="183"/>
      <c r="N5063" s="183"/>
      <c r="O5063" s="183"/>
      <c r="P5063" s="183"/>
      <c r="Q5063" s="183"/>
      <c r="R5063" s="183"/>
      <c r="S5063" s="183"/>
      <c r="T5063" s="183"/>
      <c r="U5063" s="183"/>
      <c r="V5063" s="183"/>
      <c r="W5063" s="183"/>
      <c r="X5063" s="183"/>
      <c r="Y5063" s="183"/>
      <c r="Z5063" s="183"/>
      <c r="AA5063" s="183"/>
      <c r="AB5063" s="183"/>
      <c r="AC5063" s="12">
        <v>600</v>
      </c>
      <c r="AD5063" s="12"/>
    </row>
    <row r="5064" spans="1:30" x14ac:dyDescent="0.25">
      <c r="A5064" s="36" t="s">
        <v>19</v>
      </c>
      <c r="B5064" s="70" t="s">
        <v>413</v>
      </c>
      <c r="C5064" s="48" t="s">
        <v>50</v>
      </c>
      <c r="D5064" s="49">
        <v>150</v>
      </c>
      <c r="E5064" s="49">
        <v>0</v>
      </c>
      <c r="F5064" s="49">
        <v>0</v>
      </c>
      <c r="G5064" s="49">
        <v>0</v>
      </c>
      <c r="H5064" s="49">
        <v>0</v>
      </c>
      <c r="I5064" s="50">
        <v>60</v>
      </c>
      <c r="J5064" s="50">
        <v>40</v>
      </c>
      <c r="K5064" s="50">
        <v>0</v>
      </c>
      <c r="L5064" s="50">
        <v>0</v>
      </c>
      <c r="M5064" s="50">
        <v>0</v>
      </c>
      <c r="N5064" s="51">
        <f>D5064*$D$3</f>
        <v>210</v>
      </c>
      <c r="O5064" s="51">
        <f>E5064*$E$3</f>
        <v>0</v>
      </c>
      <c r="P5064" s="51">
        <f>F5064*$F$3</f>
        <v>0</v>
      </c>
      <c r="Q5064" s="51">
        <f>G5064*$G$3</f>
        <v>0</v>
      </c>
      <c r="R5064" s="51">
        <f>H5064*$H$3</f>
        <v>0</v>
      </c>
      <c r="S5064" s="51">
        <f>(N5064/100)*(I5064*$I$3)+(N5064/100)*(J5064*$J$3)</f>
        <v>420</v>
      </c>
      <c r="T5064" s="51">
        <f>(O5064/100)*(K5064*$K$3)</f>
        <v>0</v>
      </c>
      <c r="U5064" s="51">
        <f>(P5064/100)*(K5064*$K$3)+(P5064/100)*(L5064*$L$3)</f>
        <v>0</v>
      </c>
      <c r="V5064" s="51">
        <f>(Q5064/100)*(L5064*$L$3)</f>
        <v>0</v>
      </c>
      <c r="W5064" s="51">
        <f>(R5064/100)*(K5064*$K$3)+(R5064/100)*(L5064*$L$3)</f>
        <v>0</v>
      </c>
      <c r="X5064" s="51">
        <f>N5064+S5064</f>
        <v>630</v>
      </c>
      <c r="Y5064" s="51">
        <f>O5064+T5064</f>
        <v>0</v>
      </c>
      <c r="Z5064" s="51">
        <f>P5064+U5064</f>
        <v>0</v>
      </c>
      <c r="AA5064" s="51">
        <f>Q5064+V5064</f>
        <v>0</v>
      </c>
      <c r="AB5064" s="51">
        <f>R5064+W5064</f>
        <v>0</v>
      </c>
      <c r="AC5064" s="52">
        <f>ROUND(X5064+Y5064+Z5064+AA5064+AB5064,1)</f>
        <v>630</v>
      </c>
      <c r="AD5064" s="53"/>
    </row>
    <row r="5065" spans="1:30" x14ac:dyDescent="0.25">
      <c r="A5065" s="46" t="s">
        <v>29</v>
      </c>
      <c r="B5065" s="59">
        <v>32</v>
      </c>
      <c r="C5065" s="48"/>
      <c r="D5065" s="49"/>
      <c r="E5065" s="49"/>
      <c r="F5065" s="49"/>
      <c r="G5065" s="49"/>
      <c r="H5065" s="49"/>
      <c r="I5065" s="50"/>
      <c r="J5065" s="50"/>
      <c r="K5065" s="50"/>
      <c r="L5065" s="50"/>
      <c r="M5065" s="50"/>
      <c r="N5065" s="51"/>
      <c r="O5065" s="51"/>
      <c r="P5065" s="51"/>
      <c r="Q5065" s="51"/>
      <c r="R5065" s="51"/>
      <c r="S5065" s="51"/>
      <c r="T5065" s="51"/>
      <c r="U5065" s="51"/>
      <c r="V5065" s="51"/>
      <c r="W5065" s="51"/>
      <c r="X5065" s="51"/>
      <c r="Y5065" s="51"/>
      <c r="Z5065" s="51"/>
      <c r="AA5065" s="51"/>
      <c r="AB5065" s="51"/>
      <c r="AC5065" s="52"/>
      <c r="AD5065" s="53"/>
    </row>
    <row r="5066" spans="1:30" x14ac:dyDescent="0.25">
      <c r="A5066" s="46" t="s">
        <v>30</v>
      </c>
      <c r="B5066" s="59">
        <v>20</v>
      </c>
      <c r="C5066" s="48"/>
      <c r="D5066" s="49"/>
      <c r="E5066" s="49"/>
      <c r="F5066" s="49"/>
      <c r="G5066" s="49"/>
      <c r="H5066" s="49"/>
      <c r="I5066" s="50"/>
      <c r="J5066" s="50"/>
      <c r="K5066" s="50"/>
      <c r="L5066" s="50"/>
      <c r="M5066" s="50"/>
      <c r="N5066" s="51"/>
      <c r="O5066" s="51"/>
      <c r="P5066" s="51"/>
      <c r="Q5066" s="51"/>
      <c r="R5066" s="51"/>
      <c r="S5066" s="51"/>
      <c r="T5066" s="51"/>
      <c r="U5066" s="51"/>
      <c r="V5066" s="51"/>
      <c r="W5066" s="51"/>
      <c r="X5066" s="51"/>
      <c r="Y5066" s="51"/>
      <c r="Z5066" s="51"/>
      <c r="AA5066" s="51"/>
      <c r="AB5066" s="51"/>
      <c r="AC5066" s="52"/>
      <c r="AD5066" s="53"/>
    </row>
    <row r="5067" spans="1:30" x14ac:dyDescent="0.25">
      <c r="A5067" s="46" t="s">
        <v>31</v>
      </c>
      <c r="B5067" s="59">
        <v>0</v>
      </c>
      <c r="C5067" s="48"/>
      <c r="D5067" s="49"/>
      <c r="E5067" s="49"/>
      <c r="F5067" s="49"/>
      <c r="G5067" s="49"/>
      <c r="H5067" s="49"/>
      <c r="I5067" s="50"/>
      <c r="J5067" s="50"/>
      <c r="K5067" s="50"/>
      <c r="L5067" s="50"/>
      <c r="M5067" s="50"/>
      <c r="N5067" s="51"/>
      <c r="O5067" s="51"/>
      <c r="P5067" s="51"/>
      <c r="Q5067" s="51"/>
      <c r="R5067" s="51"/>
      <c r="S5067" s="51"/>
      <c r="T5067" s="51"/>
      <c r="U5067" s="51"/>
      <c r="V5067" s="51"/>
      <c r="W5067" s="51"/>
      <c r="X5067" s="51"/>
      <c r="Y5067" s="51"/>
      <c r="Z5067" s="51"/>
      <c r="AA5067" s="51"/>
      <c r="AB5067" s="51"/>
      <c r="AC5067" s="52"/>
      <c r="AD5067" s="53"/>
    </row>
    <row r="5068" spans="1:30" x14ac:dyDescent="0.25">
      <c r="A5068" s="46" t="s">
        <v>32</v>
      </c>
      <c r="B5068" s="59">
        <v>0</v>
      </c>
      <c r="C5068" s="48"/>
      <c r="D5068" s="49"/>
      <c r="E5068" s="49"/>
      <c r="F5068" s="49"/>
      <c r="G5068" s="49"/>
      <c r="H5068" s="49"/>
      <c r="I5068" s="50"/>
      <c r="J5068" s="50"/>
      <c r="K5068" s="50"/>
      <c r="L5068" s="50"/>
      <c r="M5068" s="50"/>
      <c r="N5068" s="51"/>
      <c r="O5068" s="51"/>
      <c r="P5068" s="51"/>
      <c r="Q5068" s="51"/>
      <c r="R5068" s="51"/>
      <c r="S5068" s="51"/>
      <c r="T5068" s="51"/>
      <c r="U5068" s="51"/>
      <c r="V5068" s="51"/>
      <c r="W5068" s="51"/>
      <c r="X5068" s="51"/>
      <c r="Y5068" s="51"/>
      <c r="Z5068" s="51"/>
      <c r="AA5068" s="51"/>
      <c r="AB5068" s="51"/>
      <c r="AC5068" s="52"/>
      <c r="AD5068" s="53"/>
    </row>
    <row r="5069" spans="1:30" x14ac:dyDescent="0.25">
      <c r="A5069" s="46" t="s">
        <v>33</v>
      </c>
      <c r="B5069" s="59"/>
      <c r="C5069" s="48"/>
      <c r="D5069" s="49"/>
      <c r="E5069" s="49"/>
      <c r="F5069" s="49"/>
      <c r="G5069" s="49"/>
      <c r="H5069" s="49"/>
      <c r="I5069" s="50"/>
      <c r="J5069" s="50"/>
      <c r="K5069" s="50"/>
      <c r="L5069" s="50"/>
      <c r="M5069" s="50"/>
      <c r="N5069" s="51"/>
      <c r="O5069" s="51"/>
      <c r="P5069" s="51"/>
      <c r="Q5069" s="51"/>
      <c r="R5069" s="51"/>
      <c r="S5069" s="51"/>
      <c r="T5069" s="51"/>
      <c r="U5069" s="51"/>
      <c r="V5069" s="51"/>
      <c r="W5069" s="51"/>
      <c r="X5069" s="51"/>
      <c r="Y5069" s="51"/>
      <c r="Z5069" s="51"/>
      <c r="AA5069" s="51"/>
      <c r="AB5069" s="51"/>
      <c r="AC5069" s="52"/>
      <c r="AD5069" s="53"/>
    </row>
    <row r="5070" spans="1:30" x14ac:dyDescent="0.25">
      <c r="A5070" s="54" t="s">
        <v>19</v>
      </c>
      <c r="B5070" s="60" t="s">
        <v>414</v>
      </c>
      <c r="C5070" s="38" t="s">
        <v>50</v>
      </c>
      <c r="D5070" s="39">
        <v>140</v>
      </c>
      <c r="E5070" s="39">
        <v>0</v>
      </c>
      <c r="F5070" s="39">
        <v>0</v>
      </c>
      <c r="G5070" s="39">
        <v>0</v>
      </c>
      <c r="H5070" s="39">
        <v>0</v>
      </c>
      <c r="I5070" s="40">
        <v>40</v>
      </c>
      <c r="J5070" s="40">
        <v>70</v>
      </c>
      <c r="K5070" s="40">
        <v>0</v>
      </c>
      <c r="L5070" s="40">
        <v>0</v>
      </c>
      <c r="M5070" s="40">
        <v>0</v>
      </c>
      <c r="N5070" s="41">
        <f>D5070*$D$3</f>
        <v>196</v>
      </c>
      <c r="O5070" s="41">
        <f>E5070*$E$3</f>
        <v>0</v>
      </c>
      <c r="P5070" s="41">
        <f>F5070*$F$3</f>
        <v>0</v>
      </c>
      <c r="Q5070" s="41">
        <f>G5070*$G$3</f>
        <v>0</v>
      </c>
      <c r="R5070" s="41">
        <f>H5070*$H$3</f>
        <v>0</v>
      </c>
      <c r="S5070" s="41">
        <f>(N5070/100)*(I5070*$I$3)+(N5070/100)*(J5070*$J$3)</f>
        <v>431.2</v>
      </c>
      <c r="T5070" s="41">
        <f>(O5070/100)*(K5070*$K$3)</f>
        <v>0</v>
      </c>
      <c r="U5070" s="41">
        <f>(P5070/100)*(K5070*$K$3)+(P5070/100)*(L5070*$L$3)</f>
        <v>0</v>
      </c>
      <c r="V5070" s="41">
        <f>(Q5070/100)*(L5070*$L$3)</f>
        <v>0</v>
      </c>
      <c r="W5070" s="41">
        <f>(R5070/100)*(K5070*$K$3)+(R5070/100)*(L5070*$L$3)</f>
        <v>0</v>
      </c>
      <c r="X5070" s="41">
        <f>N5070+S5070</f>
        <v>627.20000000000005</v>
      </c>
      <c r="Y5070" s="41">
        <f>O5070+T5070</f>
        <v>0</v>
      </c>
      <c r="Z5070" s="41">
        <f>P5070+U5070</f>
        <v>0</v>
      </c>
      <c r="AA5070" s="41">
        <f>Q5070+V5070</f>
        <v>0</v>
      </c>
      <c r="AB5070" s="41">
        <f>R5070+W5070</f>
        <v>0</v>
      </c>
      <c r="AC5070" s="42">
        <f>ROUND(X5070+Y5070+Z5070+AA5070+AB5070,1)</f>
        <v>627.20000000000005</v>
      </c>
      <c r="AD5070" s="67"/>
    </row>
    <row r="5071" spans="1:30" x14ac:dyDescent="0.25">
      <c r="A5071" s="46" t="s">
        <v>29</v>
      </c>
      <c r="B5071" s="61">
        <v>20</v>
      </c>
      <c r="C5071" s="48"/>
      <c r="D5071" s="49"/>
      <c r="E5071" s="49"/>
      <c r="F5071" s="49"/>
      <c r="G5071" s="49"/>
      <c r="H5071" s="49"/>
      <c r="I5071" s="50"/>
      <c r="J5071" s="50"/>
      <c r="K5071" s="50"/>
      <c r="L5071" s="50"/>
      <c r="M5071" s="50"/>
      <c r="N5071" s="51"/>
      <c r="O5071" s="51"/>
      <c r="P5071" s="51"/>
      <c r="Q5071" s="51"/>
      <c r="R5071" s="51"/>
      <c r="S5071" s="51"/>
      <c r="T5071" s="51"/>
      <c r="U5071" s="51"/>
      <c r="V5071" s="51"/>
      <c r="W5071" s="51"/>
      <c r="X5071" s="51"/>
      <c r="Y5071" s="51"/>
      <c r="Z5071" s="51"/>
      <c r="AA5071" s="51"/>
      <c r="AB5071" s="51"/>
      <c r="AC5071" s="52"/>
      <c r="AD5071" s="53"/>
    </row>
    <row r="5072" spans="1:30" x14ac:dyDescent="0.25">
      <c r="A5072" s="46" t="s">
        <v>30</v>
      </c>
      <c r="B5072" s="61">
        <v>20</v>
      </c>
      <c r="C5072" s="48"/>
      <c r="D5072" s="49"/>
      <c r="E5072" s="49"/>
      <c r="F5072" s="49"/>
      <c r="G5072" s="49"/>
      <c r="H5072" s="49"/>
      <c r="I5072" s="50"/>
      <c r="J5072" s="50"/>
      <c r="K5072" s="50"/>
      <c r="L5072" s="50"/>
      <c r="M5072" s="50"/>
      <c r="N5072" s="51"/>
      <c r="O5072" s="51"/>
      <c r="P5072" s="51"/>
      <c r="Q5072" s="51"/>
      <c r="R5072" s="51"/>
      <c r="S5072" s="51"/>
      <c r="T5072" s="51"/>
      <c r="U5072" s="51"/>
      <c r="V5072" s="51"/>
      <c r="W5072" s="51"/>
      <c r="X5072" s="51"/>
      <c r="Y5072" s="51"/>
      <c r="Z5072" s="51"/>
      <c r="AA5072" s="51"/>
      <c r="AB5072" s="51"/>
      <c r="AC5072" s="52"/>
      <c r="AD5072" s="53"/>
    </row>
    <row r="5073" spans="1:30" x14ac:dyDescent="0.25">
      <c r="A5073" s="46" t="s">
        <v>31</v>
      </c>
      <c r="B5073" s="61">
        <v>0</v>
      </c>
      <c r="C5073" s="48"/>
      <c r="D5073" s="49"/>
      <c r="E5073" s="49"/>
      <c r="F5073" s="49"/>
      <c r="G5073" s="49"/>
      <c r="H5073" s="49"/>
      <c r="I5073" s="50"/>
      <c r="J5073" s="50"/>
      <c r="K5073" s="50"/>
      <c r="L5073" s="50"/>
      <c r="M5073" s="50"/>
      <c r="N5073" s="51"/>
      <c r="O5073" s="51"/>
      <c r="P5073" s="51"/>
      <c r="Q5073" s="51"/>
      <c r="R5073" s="51"/>
      <c r="S5073" s="51"/>
      <c r="T5073" s="51"/>
      <c r="U5073" s="51"/>
      <c r="V5073" s="51"/>
      <c r="W5073" s="51"/>
      <c r="X5073" s="51"/>
      <c r="Y5073" s="51"/>
      <c r="Z5073" s="51"/>
      <c r="AA5073" s="51"/>
      <c r="AB5073" s="51"/>
      <c r="AC5073" s="52"/>
      <c r="AD5073" s="53"/>
    </row>
    <row r="5074" spans="1:30" x14ac:dyDescent="0.25">
      <c r="A5074" s="46" t="s">
        <v>32</v>
      </c>
      <c r="B5074" s="61">
        <v>0</v>
      </c>
      <c r="C5074" s="48"/>
      <c r="D5074" s="49"/>
      <c r="E5074" s="49"/>
      <c r="F5074" s="49"/>
      <c r="G5074" s="49"/>
      <c r="H5074" s="49"/>
      <c r="I5074" s="50"/>
      <c r="J5074" s="50"/>
      <c r="K5074" s="50"/>
      <c r="L5074" s="50"/>
      <c r="M5074" s="50"/>
      <c r="N5074" s="51"/>
      <c r="O5074" s="51"/>
      <c r="P5074" s="51"/>
      <c r="Q5074" s="51"/>
      <c r="R5074" s="51"/>
      <c r="S5074" s="51"/>
      <c r="T5074" s="51"/>
      <c r="U5074" s="51"/>
      <c r="V5074" s="51"/>
      <c r="W5074" s="51"/>
      <c r="X5074" s="51"/>
      <c r="Y5074" s="51"/>
      <c r="Z5074" s="51"/>
      <c r="AA5074" s="51"/>
      <c r="AB5074" s="51"/>
      <c r="AC5074" s="52"/>
      <c r="AD5074" s="53"/>
    </row>
    <row r="5075" spans="1:30" x14ac:dyDescent="0.25">
      <c r="A5075" s="46" t="s">
        <v>33</v>
      </c>
      <c r="B5075" s="61"/>
      <c r="C5075" s="48"/>
      <c r="D5075" s="49"/>
      <c r="E5075" s="49"/>
      <c r="F5075" s="49"/>
      <c r="G5075" s="49"/>
      <c r="H5075" s="49"/>
      <c r="I5075" s="50"/>
      <c r="J5075" s="50"/>
      <c r="K5075" s="50"/>
      <c r="L5075" s="50"/>
      <c r="M5075" s="50"/>
      <c r="N5075" s="51"/>
      <c r="O5075" s="51"/>
      <c r="P5075" s="51"/>
      <c r="Q5075" s="51"/>
      <c r="R5075" s="51"/>
      <c r="S5075" s="51"/>
      <c r="T5075" s="51"/>
      <c r="U5075" s="51"/>
      <c r="V5075" s="51"/>
      <c r="W5075" s="51"/>
      <c r="X5075" s="51"/>
      <c r="Y5075" s="51"/>
      <c r="Z5075" s="51"/>
      <c r="AA5075" s="51"/>
      <c r="AB5075" s="51"/>
      <c r="AC5075" s="52"/>
      <c r="AD5075" s="53"/>
    </row>
    <row r="5076" spans="1:30" x14ac:dyDescent="0.25">
      <c r="A5076" s="54" t="s">
        <v>19</v>
      </c>
      <c r="B5076" s="70" t="s">
        <v>415</v>
      </c>
      <c r="C5076" s="38" t="s">
        <v>50</v>
      </c>
      <c r="D5076" s="39">
        <v>160</v>
      </c>
      <c r="E5076" s="39">
        <v>0</v>
      </c>
      <c r="F5076" s="39">
        <v>0</v>
      </c>
      <c r="G5076" s="39">
        <v>0</v>
      </c>
      <c r="H5076" s="39">
        <v>0</v>
      </c>
      <c r="I5076" s="40">
        <v>80</v>
      </c>
      <c r="J5076" s="40">
        <v>10</v>
      </c>
      <c r="K5076" s="40">
        <v>0</v>
      </c>
      <c r="L5076" s="40">
        <v>0</v>
      </c>
      <c r="M5076" s="40">
        <v>0</v>
      </c>
      <c r="N5076" s="41">
        <f>D5076*$D$3</f>
        <v>224</v>
      </c>
      <c r="O5076" s="41">
        <f>E5076*$E$3</f>
        <v>0</v>
      </c>
      <c r="P5076" s="41">
        <f>F5076*$F$3</f>
        <v>0</v>
      </c>
      <c r="Q5076" s="41">
        <f>G5076*$G$3</f>
        <v>0</v>
      </c>
      <c r="R5076" s="41">
        <f>H5076*$H$3</f>
        <v>0</v>
      </c>
      <c r="S5076" s="41">
        <f>(N5076/100)*(I5076*$I$3)+(N5076/100)*(J5076*$J$3)</f>
        <v>403.20000000000005</v>
      </c>
      <c r="T5076" s="41">
        <f>(O5076/100)*(K5076*$K$3)</f>
        <v>0</v>
      </c>
      <c r="U5076" s="41">
        <f>(P5076/100)*(K5076*$K$3)+(P5076/100)*(L5076*$L$3)</f>
        <v>0</v>
      </c>
      <c r="V5076" s="41">
        <f>(Q5076/100)*(L5076*$L$3)</f>
        <v>0</v>
      </c>
      <c r="W5076" s="41">
        <f>(R5076/100)*(K5076*$K$3)+(R5076/100)*(L5076*$L$3)</f>
        <v>0</v>
      </c>
      <c r="X5076" s="41">
        <f>N5076+S5076</f>
        <v>627.20000000000005</v>
      </c>
      <c r="Y5076" s="41">
        <f>O5076+T5076</f>
        <v>0</v>
      </c>
      <c r="Z5076" s="41">
        <f>P5076+U5076</f>
        <v>0</v>
      </c>
      <c r="AA5076" s="41">
        <f>Q5076+V5076</f>
        <v>0</v>
      </c>
      <c r="AB5076" s="41">
        <f>R5076+W5076</f>
        <v>0</v>
      </c>
      <c r="AC5076" s="42">
        <f>ROUND(X5076+Y5076+Z5076+AA5076+AB5076,1)</f>
        <v>627.20000000000005</v>
      </c>
      <c r="AD5076" s="67"/>
    </row>
    <row r="5077" spans="1:30" x14ac:dyDescent="0.25">
      <c r="A5077" s="46" t="s">
        <v>29</v>
      </c>
      <c r="B5077" s="59">
        <v>50</v>
      </c>
      <c r="C5077" s="48"/>
      <c r="D5077" s="49"/>
      <c r="E5077" s="49"/>
      <c r="F5077" s="49"/>
      <c r="G5077" s="49"/>
      <c r="H5077" s="49"/>
      <c r="I5077" s="50"/>
      <c r="J5077" s="50"/>
      <c r="K5077" s="50"/>
      <c r="L5077" s="50"/>
      <c r="M5077" s="50"/>
      <c r="N5077" s="51"/>
      <c r="O5077" s="51"/>
      <c r="P5077" s="51"/>
      <c r="Q5077" s="51"/>
      <c r="R5077" s="51"/>
      <c r="S5077" s="51"/>
      <c r="T5077" s="51"/>
      <c r="U5077" s="51"/>
      <c r="V5077" s="51"/>
      <c r="W5077" s="51"/>
      <c r="X5077" s="51"/>
      <c r="Y5077" s="51"/>
      <c r="Z5077" s="51"/>
      <c r="AA5077" s="51"/>
      <c r="AB5077" s="51"/>
      <c r="AC5077" s="52"/>
      <c r="AD5077" s="53"/>
    </row>
    <row r="5078" spans="1:30" x14ac:dyDescent="0.25">
      <c r="A5078" s="46" t="s">
        <v>30</v>
      </c>
      <c r="B5078" s="59">
        <v>20</v>
      </c>
      <c r="C5078" s="48"/>
      <c r="D5078" s="49"/>
      <c r="E5078" s="49"/>
      <c r="F5078" s="49"/>
      <c r="G5078" s="49"/>
      <c r="H5078" s="49"/>
      <c r="I5078" s="50"/>
      <c r="J5078" s="50"/>
      <c r="K5078" s="50"/>
      <c r="L5078" s="50"/>
      <c r="M5078" s="50"/>
      <c r="N5078" s="51"/>
      <c r="O5078" s="51"/>
      <c r="P5078" s="51"/>
      <c r="Q5078" s="51"/>
      <c r="R5078" s="51"/>
      <c r="S5078" s="51"/>
      <c r="T5078" s="51"/>
      <c r="U5078" s="51"/>
      <c r="V5078" s="51"/>
      <c r="W5078" s="51"/>
      <c r="X5078" s="51"/>
      <c r="Y5078" s="51"/>
      <c r="Z5078" s="51"/>
      <c r="AA5078" s="51"/>
      <c r="AB5078" s="51"/>
      <c r="AC5078" s="52"/>
      <c r="AD5078" s="53"/>
    </row>
    <row r="5079" spans="1:30" x14ac:dyDescent="0.25">
      <c r="A5079" s="46" t="s">
        <v>31</v>
      </c>
      <c r="B5079" s="59">
        <v>0</v>
      </c>
      <c r="C5079" s="48"/>
      <c r="D5079" s="49"/>
      <c r="E5079" s="49"/>
      <c r="F5079" s="49"/>
      <c r="G5079" s="49"/>
      <c r="H5079" s="49"/>
      <c r="I5079" s="50"/>
      <c r="J5079" s="50"/>
      <c r="K5079" s="50"/>
      <c r="L5079" s="50"/>
      <c r="M5079" s="50"/>
      <c r="N5079" s="51"/>
      <c r="O5079" s="51"/>
      <c r="P5079" s="51"/>
      <c r="Q5079" s="51"/>
      <c r="R5079" s="51"/>
      <c r="S5079" s="51"/>
      <c r="T5079" s="51"/>
      <c r="U5079" s="51"/>
      <c r="V5079" s="51"/>
      <c r="W5079" s="51"/>
      <c r="X5079" s="51"/>
      <c r="Y5079" s="51"/>
      <c r="Z5079" s="51"/>
      <c r="AA5079" s="51"/>
      <c r="AB5079" s="51"/>
      <c r="AC5079" s="52"/>
      <c r="AD5079" s="53"/>
    </row>
    <row r="5080" spans="1:30" x14ac:dyDescent="0.25">
      <c r="A5080" s="46" t="s">
        <v>32</v>
      </c>
      <c r="B5080" s="59">
        <v>0</v>
      </c>
      <c r="C5080" s="48"/>
      <c r="D5080" s="49"/>
      <c r="E5080" s="49"/>
      <c r="F5080" s="49"/>
      <c r="G5080" s="49"/>
      <c r="H5080" s="49"/>
      <c r="I5080" s="50"/>
      <c r="J5080" s="50"/>
      <c r="K5080" s="50"/>
      <c r="L5080" s="50"/>
      <c r="M5080" s="50"/>
      <c r="N5080" s="51"/>
      <c r="O5080" s="51"/>
      <c r="P5080" s="51"/>
      <c r="Q5080" s="51"/>
      <c r="R5080" s="51"/>
      <c r="S5080" s="51"/>
      <c r="T5080" s="51"/>
      <c r="U5080" s="51"/>
      <c r="V5080" s="51"/>
      <c r="W5080" s="51"/>
      <c r="X5080" s="51"/>
      <c r="Y5080" s="51"/>
      <c r="Z5080" s="51"/>
      <c r="AA5080" s="51"/>
      <c r="AB5080" s="51"/>
      <c r="AC5080" s="52"/>
      <c r="AD5080" s="53"/>
    </row>
    <row r="5081" spans="1:30" x14ac:dyDescent="0.25">
      <c r="A5081" s="46" t="s">
        <v>33</v>
      </c>
      <c r="B5081" s="59"/>
      <c r="C5081" s="48"/>
      <c r="D5081" s="49"/>
      <c r="E5081" s="49"/>
      <c r="F5081" s="49"/>
      <c r="G5081" s="49"/>
      <c r="H5081" s="49"/>
      <c r="I5081" s="50"/>
      <c r="J5081" s="50"/>
      <c r="K5081" s="50"/>
      <c r="L5081" s="50"/>
      <c r="M5081" s="50"/>
      <c r="N5081" s="51"/>
      <c r="O5081" s="51"/>
      <c r="P5081" s="51"/>
      <c r="Q5081" s="51"/>
      <c r="R5081" s="51"/>
      <c r="S5081" s="51"/>
      <c r="T5081" s="51"/>
      <c r="U5081" s="51"/>
      <c r="V5081" s="51"/>
      <c r="W5081" s="51"/>
      <c r="X5081" s="51"/>
      <c r="Y5081" s="51"/>
      <c r="Z5081" s="51"/>
      <c r="AA5081" s="51"/>
      <c r="AB5081" s="51"/>
      <c r="AC5081" s="52"/>
      <c r="AD5081" s="53"/>
    </row>
    <row r="5082" spans="1:30" x14ac:dyDescent="0.25">
      <c r="A5082" s="62"/>
      <c r="B5082" s="183" t="s">
        <v>416</v>
      </c>
      <c r="C5082" s="183"/>
      <c r="D5082" s="183"/>
      <c r="E5082" s="183"/>
      <c r="F5082" s="183"/>
      <c r="G5082" s="183"/>
      <c r="H5082" s="183"/>
      <c r="I5082" s="183"/>
      <c r="J5082" s="183"/>
      <c r="K5082" s="183"/>
      <c r="L5082" s="183"/>
      <c r="M5082" s="183"/>
      <c r="N5082" s="183"/>
      <c r="O5082" s="183"/>
      <c r="P5082" s="183"/>
      <c r="Q5082" s="183"/>
      <c r="R5082" s="183"/>
      <c r="S5082" s="183"/>
      <c r="T5082" s="183"/>
      <c r="U5082" s="183"/>
      <c r="V5082" s="183"/>
      <c r="W5082" s="183"/>
      <c r="X5082" s="183"/>
      <c r="Y5082" s="183"/>
      <c r="Z5082" s="183"/>
      <c r="AA5082" s="183"/>
      <c r="AB5082" s="183"/>
      <c r="AC5082" s="12">
        <v>600</v>
      </c>
      <c r="AD5082" s="12"/>
    </row>
    <row r="5083" spans="1:30" x14ac:dyDescent="0.25">
      <c r="A5083" s="54" t="s">
        <v>19</v>
      </c>
      <c r="B5083" s="47" t="s">
        <v>417</v>
      </c>
      <c r="C5083" s="48" t="s">
        <v>4</v>
      </c>
      <c r="D5083" s="49">
        <v>94</v>
      </c>
      <c r="E5083" s="49">
        <v>0</v>
      </c>
      <c r="F5083" s="49">
        <v>0</v>
      </c>
      <c r="G5083" s="49">
        <v>0</v>
      </c>
      <c r="H5083" s="49">
        <v>0</v>
      </c>
      <c r="I5083" s="50">
        <v>60</v>
      </c>
      <c r="J5083" s="50">
        <v>35</v>
      </c>
      <c r="K5083" s="50">
        <v>0</v>
      </c>
      <c r="L5083" s="50">
        <v>0</v>
      </c>
      <c r="M5083" s="50">
        <v>0</v>
      </c>
      <c r="N5083" s="51">
        <f>D5083*$D$3</f>
        <v>131.6</v>
      </c>
      <c r="O5083" s="51">
        <f>E5083*$E$3</f>
        <v>0</v>
      </c>
      <c r="P5083" s="51">
        <f>F5083*$F$3</f>
        <v>0</v>
      </c>
      <c r="Q5083" s="51">
        <f>G5083*$G$3</f>
        <v>0</v>
      </c>
      <c r="R5083" s="51">
        <f>H5083*$H$3</f>
        <v>0</v>
      </c>
      <c r="S5083" s="51">
        <f>(N5083/100)*(I5083*$I$3)+(N5083/100)*(J5083*$J$3)</f>
        <v>250.03999999999996</v>
      </c>
      <c r="T5083" s="51">
        <f>(O5083/100)*(K5083*$K$3)</f>
        <v>0</v>
      </c>
      <c r="U5083" s="51">
        <f>(P5083/100)*(K5083*$K$3)+(P5083/100)*(L5083*$L$3)</f>
        <v>0</v>
      </c>
      <c r="V5083" s="51">
        <f>(Q5083/100)*(L5083*$L$3)</f>
        <v>0</v>
      </c>
      <c r="W5083" s="51">
        <f>(R5083/100)*(K5083*$K$3)+(R5083/100)*(L5083*$L$3)</f>
        <v>0</v>
      </c>
      <c r="X5083" s="51">
        <f>N5083+S5083</f>
        <v>381.64</v>
      </c>
      <c r="Y5083" s="51">
        <f>O5083+T5083</f>
        <v>0</v>
      </c>
      <c r="Z5083" s="51">
        <f>P5083+U5083</f>
        <v>0</v>
      </c>
      <c r="AA5083" s="51">
        <f>Q5083+V5083</f>
        <v>0</v>
      </c>
      <c r="AB5083" s="51">
        <f>R5083+W5083</f>
        <v>0</v>
      </c>
      <c r="AC5083" s="52">
        <f>ROUND(X5083+Y5083+Z5083+AA5083+AB5083,1)</f>
        <v>381.6</v>
      </c>
      <c r="AD5083" s="53"/>
    </row>
    <row r="5084" spans="1:30" x14ac:dyDescent="0.25">
      <c r="A5084" s="46" t="s">
        <v>29</v>
      </c>
      <c r="B5084" s="47">
        <v>10</v>
      </c>
      <c r="C5084" s="48"/>
      <c r="D5084" s="49"/>
      <c r="E5084" s="49"/>
      <c r="F5084" s="49"/>
      <c r="G5084" s="49"/>
      <c r="H5084" s="49"/>
      <c r="I5084" s="50"/>
      <c r="J5084" s="50"/>
      <c r="K5084" s="50"/>
      <c r="L5084" s="50"/>
      <c r="M5084" s="50"/>
      <c r="N5084" s="51"/>
      <c r="O5084" s="51"/>
      <c r="P5084" s="51"/>
      <c r="Q5084" s="51"/>
      <c r="R5084" s="51"/>
      <c r="S5084" s="51"/>
      <c r="T5084" s="51"/>
      <c r="U5084" s="51"/>
      <c r="V5084" s="51"/>
      <c r="W5084" s="51"/>
      <c r="X5084" s="51"/>
      <c r="Y5084" s="51"/>
      <c r="Z5084" s="51"/>
      <c r="AA5084" s="51"/>
      <c r="AB5084" s="51"/>
      <c r="AC5084" s="52"/>
      <c r="AD5084" s="53"/>
    </row>
    <row r="5085" spans="1:30" x14ac:dyDescent="0.25">
      <c r="A5085" s="46" t="s">
        <v>30</v>
      </c>
      <c r="B5085" s="47">
        <v>8</v>
      </c>
      <c r="C5085" s="48"/>
      <c r="D5085" s="49"/>
      <c r="E5085" s="49"/>
      <c r="F5085" s="49"/>
      <c r="G5085" s="49"/>
      <c r="H5085" s="49"/>
      <c r="I5085" s="50"/>
      <c r="J5085" s="50"/>
      <c r="K5085" s="50"/>
      <c r="L5085" s="50"/>
      <c r="M5085" s="50"/>
      <c r="N5085" s="51"/>
      <c r="O5085" s="51"/>
      <c r="P5085" s="51"/>
      <c r="Q5085" s="51"/>
      <c r="R5085" s="51"/>
      <c r="S5085" s="51"/>
      <c r="T5085" s="51"/>
      <c r="U5085" s="51"/>
      <c r="V5085" s="51"/>
      <c r="W5085" s="51"/>
      <c r="X5085" s="51"/>
      <c r="Y5085" s="51"/>
      <c r="Z5085" s="51"/>
      <c r="AA5085" s="51"/>
      <c r="AB5085" s="51"/>
      <c r="AC5085" s="52"/>
      <c r="AD5085" s="53"/>
    </row>
    <row r="5086" spans="1:30" x14ac:dyDescent="0.25">
      <c r="A5086" s="46" t="s">
        <v>31</v>
      </c>
      <c r="B5086" s="47">
        <v>0</v>
      </c>
      <c r="C5086" s="48"/>
      <c r="D5086" s="49"/>
      <c r="E5086" s="49"/>
      <c r="F5086" s="49"/>
      <c r="G5086" s="49"/>
      <c r="H5086" s="49"/>
      <c r="I5086" s="50"/>
      <c r="J5086" s="50"/>
      <c r="K5086" s="50"/>
      <c r="L5086" s="50"/>
      <c r="M5086" s="50"/>
      <c r="N5086" s="51"/>
      <c r="O5086" s="51"/>
      <c r="P5086" s="51"/>
      <c r="Q5086" s="51"/>
      <c r="R5086" s="51"/>
      <c r="S5086" s="51"/>
      <c r="T5086" s="51"/>
      <c r="U5086" s="51"/>
      <c r="V5086" s="51"/>
      <c r="W5086" s="51"/>
      <c r="X5086" s="51"/>
      <c r="Y5086" s="51"/>
      <c r="Z5086" s="51"/>
      <c r="AA5086" s="51"/>
      <c r="AB5086" s="51"/>
      <c r="AC5086" s="52"/>
      <c r="AD5086" s="53"/>
    </row>
    <row r="5087" spans="1:30" x14ac:dyDescent="0.25">
      <c r="A5087" s="46" t="s">
        <v>32</v>
      </c>
      <c r="B5087" s="47">
        <v>0</v>
      </c>
      <c r="C5087" s="48"/>
      <c r="D5087" s="49"/>
      <c r="E5087" s="49"/>
      <c r="F5087" s="49"/>
      <c r="G5087" s="49"/>
      <c r="H5087" s="49"/>
      <c r="I5087" s="50"/>
      <c r="J5087" s="50"/>
      <c r="K5087" s="50"/>
      <c r="L5087" s="50"/>
      <c r="M5087" s="50"/>
      <c r="N5087" s="51"/>
      <c r="O5087" s="51"/>
      <c r="P5087" s="51"/>
      <c r="Q5087" s="51"/>
      <c r="R5087" s="51"/>
      <c r="S5087" s="51"/>
      <c r="T5087" s="51"/>
      <c r="U5087" s="51"/>
      <c r="V5087" s="51"/>
      <c r="W5087" s="51"/>
      <c r="X5087" s="51"/>
      <c r="Y5087" s="51"/>
      <c r="Z5087" s="51"/>
      <c r="AA5087" s="51"/>
      <c r="AB5087" s="51"/>
      <c r="AC5087" s="52"/>
      <c r="AD5087" s="53"/>
    </row>
    <row r="5088" spans="1:30" x14ac:dyDescent="0.25">
      <c r="A5088" s="46" t="s">
        <v>33</v>
      </c>
      <c r="B5088" s="47"/>
      <c r="C5088" s="48"/>
      <c r="D5088" s="49"/>
      <c r="E5088" s="49"/>
      <c r="F5088" s="49"/>
      <c r="G5088" s="49"/>
      <c r="H5088" s="49"/>
      <c r="I5088" s="50"/>
      <c r="J5088" s="50"/>
      <c r="K5088" s="50"/>
      <c r="L5088" s="50"/>
      <c r="M5088" s="50"/>
      <c r="N5088" s="51"/>
      <c r="O5088" s="51"/>
      <c r="P5088" s="51"/>
      <c r="Q5088" s="51"/>
      <c r="R5088" s="51"/>
      <c r="S5088" s="51"/>
      <c r="T5088" s="51"/>
      <c r="U5088" s="51"/>
      <c r="V5088" s="51"/>
      <c r="W5088" s="51"/>
      <c r="X5088" s="51"/>
      <c r="Y5088" s="51"/>
      <c r="Z5088" s="51"/>
      <c r="AA5088" s="51"/>
      <c r="AB5088" s="51"/>
      <c r="AC5088" s="52"/>
      <c r="AD5088" s="53"/>
    </row>
    <row r="5089" spans="1:30" x14ac:dyDescent="0.25">
      <c r="A5089" s="54" t="s">
        <v>19</v>
      </c>
      <c r="B5089" s="72" t="s">
        <v>418</v>
      </c>
      <c r="C5089" s="38" t="s">
        <v>4</v>
      </c>
      <c r="D5089" s="39">
        <v>96</v>
      </c>
      <c r="E5089" s="39">
        <v>0</v>
      </c>
      <c r="F5089" s="39">
        <v>0</v>
      </c>
      <c r="G5089" s="39">
        <v>0</v>
      </c>
      <c r="H5089" s="39">
        <v>0</v>
      </c>
      <c r="I5089" s="40">
        <v>60</v>
      </c>
      <c r="J5089" s="40">
        <v>35</v>
      </c>
      <c r="K5089" s="40">
        <v>0</v>
      </c>
      <c r="L5089" s="40">
        <v>0</v>
      </c>
      <c r="M5089" s="40">
        <v>0</v>
      </c>
      <c r="N5089" s="41">
        <f>D5089*$D$3</f>
        <v>134.39999999999998</v>
      </c>
      <c r="O5089" s="41">
        <f>E5089*$E$3</f>
        <v>0</v>
      </c>
      <c r="P5089" s="41">
        <f>F5089*$F$3</f>
        <v>0</v>
      </c>
      <c r="Q5089" s="41">
        <f>G5089*$G$3</f>
        <v>0</v>
      </c>
      <c r="R5089" s="41">
        <f>H5089*$H$3</f>
        <v>0</v>
      </c>
      <c r="S5089" s="41">
        <f>(N5089/100)*(I5089*$I$3)+(N5089/100)*(J5089*$J$3)</f>
        <v>255.35999999999996</v>
      </c>
      <c r="T5089" s="41">
        <f>(O5089/100)*(K5089*$K$3)</f>
        <v>0</v>
      </c>
      <c r="U5089" s="41">
        <f>(P5089/100)*(K5089*$K$3)+(P5089/100)*(L5089*$L$3)</f>
        <v>0</v>
      </c>
      <c r="V5089" s="41">
        <f>(Q5089/100)*(L5089*$L$3)</f>
        <v>0</v>
      </c>
      <c r="W5089" s="41">
        <f>(R5089/100)*(K5089*$K$3)+(R5089/100)*(L5089*$L$3)</f>
        <v>0</v>
      </c>
      <c r="X5089" s="41">
        <f>N5089+S5089</f>
        <v>389.75999999999993</v>
      </c>
      <c r="Y5089" s="41">
        <f>O5089+T5089</f>
        <v>0</v>
      </c>
      <c r="Z5089" s="41">
        <f>P5089+U5089</f>
        <v>0</v>
      </c>
      <c r="AA5089" s="41">
        <f>Q5089+V5089</f>
        <v>0</v>
      </c>
      <c r="AB5089" s="41">
        <f>R5089+W5089</f>
        <v>0</v>
      </c>
      <c r="AC5089" s="42">
        <f>ROUND(X5089+Y5089+Z5089+AA5089+AB5089,1)</f>
        <v>389.8</v>
      </c>
      <c r="AD5089" s="67"/>
    </row>
    <row r="5090" spans="1:30" x14ac:dyDescent="0.25">
      <c r="A5090" s="46" t="s">
        <v>29</v>
      </c>
      <c r="B5090" s="47">
        <v>16</v>
      </c>
      <c r="C5090" s="48"/>
      <c r="D5090" s="49"/>
      <c r="E5090" s="49"/>
      <c r="F5090" s="49"/>
      <c r="G5090" s="49"/>
      <c r="H5090" s="49"/>
      <c r="I5090" s="50"/>
      <c r="J5090" s="50"/>
      <c r="K5090" s="50"/>
      <c r="L5090" s="50"/>
      <c r="M5090" s="50"/>
      <c r="N5090" s="51"/>
      <c r="O5090" s="51"/>
      <c r="P5090" s="51"/>
      <c r="Q5090" s="51"/>
      <c r="R5090" s="51"/>
      <c r="S5090" s="51"/>
      <c r="T5090" s="51"/>
      <c r="U5090" s="51"/>
      <c r="V5090" s="51"/>
      <c r="W5090" s="51"/>
      <c r="X5090" s="51"/>
      <c r="Y5090" s="51"/>
      <c r="Z5090" s="51"/>
      <c r="AA5090" s="51"/>
      <c r="AB5090" s="51"/>
      <c r="AC5090" s="52"/>
      <c r="AD5090" s="53"/>
    </row>
    <row r="5091" spans="1:30" x14ac:dyDescent="0.25">
      <c r="A5091" s="46" t="s">
        <v>30</v>
      </c>
      <c r="B5091" s="47">
        <v>10</v>
      </c>
      <c r="C5091" s="48"/>
      <c r="D5091" s="49"/>
      <c r="E5091" s="49"/>
      <c r="F5091" s="49"/>
      <c r="G5091" s="49"/>
      <c r="H5091" s="49"/>
      <c r="I5091" s="50"/>
      <c r="J5091" s="50"/>
      <c r="K5091" s="50"/>
      <c r="L5091" s="50"/>
      <c r="M5091" s="50"/>
      <c r="N5091" s="51"/>
      <c r="O5091" s="51"/>
      <c r="P5091" s="51"/>
      <c r="Q5091" s="51"/>
      <c r="R5091" s="51"/>
      <c r="S5091" s="51"/>
      <c r="T5091" s="51"/>
      <c r="U5091" s="51"/>
      <c r="V5091" s="51"/>
      <c r="W5091" s="51"/>
      <c r="X5091" s="51"/>
      <c r="Y5091" s="51"/>
      <c r="Z5091" s="51"/>
      <c r="AA5091" s="51"/>
      <c r="AB5091" s="51"/>
      <c r="AC5091" s="52"/>
      <c r="AD5091" s="53"/>
    </row>
    <row r="5092" spans="1:30" x14ac:dyDescent="0.25">
      <c r="A5092" s="46" t="s">
        <v>31</v>
      </c>
      <c r="B5092" s="47">
        <v>0</v>
      </c>
      <c r="C5092" s="48"/>
      <c r="D5092" s="49"/>
      <c r="E5092" s="49"/>
      <c r="F5092" s="49"/>
      <c r="G5092" s="49"/>
      <c r="H5092" s="49"/>
      <c r="I5092" s="50"/>
      <c r="J5092" s="50"/>
      <c r="K5092" s="50"/>
      <c r="L5092" s="50"/>
      <c r="M5092" s="50"/>
      <c r="N5092" s="51"/>
      <c r="O5092" s="51"/>
      <c r="P5092" s="51"/>
      <c r="Q5092" s="51"/>
      <c r="R5092" s="51"/>
      <c r="S5092" s="51"/>
      <c r="T5092" s="51"/>
      <c r="U5092" s="51"/>
      <c r="V5092" s="51"/>
      <c r="W5092" s="51"/>
      <c r="X5092" s="51"/>
      <c r="Y5092" s="51"/>
      <c r="Z5092" s="51"/>
      <c r="AA5092" s="51"/>
      <c r="AB5092" s="51"/>
      <c r="AC5092" s="52"/>
      <c r="AD5092" s="53"/>
    </row>
    <row r="5093" spans="1:30" x14ac:dyDescent="0.25">
      <c r="A5093" s="46" t="s">
        <v>32</v>
      </c>
      <c r="B5093" s="47">
        <v>0</v>
      </c>
      <c r="C5093" s="48"/>
      <c r="D5093" s="49"/>
      <c r="E5093" s="49"/>
      <c r="F5093" s="49"/>
      <c r="G5093" s="49"/>
      <c r="H5093" s="49"/>
      <c r="I5093" s="50"/>
      <c r="J5093" s="50"/>
      <c r="K5093" s="50"/>
      <c r="L5093" s="50"/>
      <c r="M5093" s="50"/>
      <c r="N5093" s="51"/>
      <c r="O5093" s="51"/>
      <c r="P5093" s="51"/>
      <c r="Q5093" s="51"/>
      <c r="R5093" s="51"/>
      <c r="S5093" s="51"/>
      <c r="T5093" s="51"/>
      <c r="U5093" s="51"/>
      <c r="V5093" s="51"/>
      <c r="W5093" s="51"/>
      <c r="X5093" s="51"/>
      <c r="Y5093" s="51"/>
      <c r="Z5093" s="51"/>
      <c r="AA5093" s="51"/>
      <c r="AB5093" s="51"/>
      <c r="AC5093" s="52"/>
      <c r="AD5093" s="53"/>
    </row>
    <row r="5094" spans="1:30" x14ac:dyDescent="0.25">
      <c r="A5094" s="46" t="s">
        <v>33</v>
      </c>
      <c r="B5094" s="47"/>
      <c r="C5094" s="48"/>
      <c r="D5094" s="49"/>
      <c r="E5094" s="49"/>
      <c r="F5094" s="49"/>
      <c r="G5094" s="49"/>
      <c r="H5094" s="49"/>
      <c r="I5094" s="50"/>
      <c r="J5094" s="50"/>
      <c r="K5094" s="50"/>
      <c r="L5094" s="50"/>
      <c r="M5094" s="50"/>
      <c r="N5094" s="51"/>
      <c r="O5094" s="51"/>
      <c r="P5094" s="51"/>
      <c r="Q5094" s="51"/>
      <c r="R5094" s="51"/>
      <c r="S5094" s="51"/>
      <c r="T5094" s="51"/>
      <c r="U5094" s="51"/>
      <c r="V5094" s="51"/>
      <c r="W5094" s="51"/>
      <c r="X5094" s="51"/>
      <c r="Y5094" s="51"/>
      <c r="Z5094" s="51"/>
      <c r="AA5094" s="51"/>
      <c r="AB5094" s="51"/>
      <c r="AC5094" s="52"/>
      <c r="AD5094" s="53"/>
    </row>
    <row r="5095" spans="1:30" x14ac:dyDescent="0.25">
      <c r="A5095" s="54" t="s">
        <v>19</v>
      </c>
      <c r="B5095" s="72" t="s">
        <v>419</v>
      </c>
      <c r="C5095" s="38" t="s">
        <v>4</v>
      </c>
      <c r="D5095" s="39">
        <v>93</v>
      </c>
      <c r="E5095" s="39">
        <v>0</v>
      </c>
      <c r="F5095" s="39">
        <v>0</v>
      </c>
      <c r="G5095" s="39">
        <v>0</v>
      </c>
      <c r="H5095" s="39">
        <v>0</v>
      </c>
      <c r="I5095" s="40">
        <v>60</v>
      </c>
      <c r="J5095" s="40">
        <v>40</v>
      </c>
      <c r="K5095" s="40">
        <v>0</v>
      </c>
      <c r="L5095" s="40">
        <v>0</v>
      </c>
      <c r="M5095" s="40">
        <v>0</v>
      </c>
      <c r="N5095" s="41">
        <f>D5095*$D$3</f>
        <v>130.19999999999999</v>
      </c>
      <c r="O5095" s="41">
        <f>E5095*$E$3</f>
        <v>0</v>
      </c>
      <c r="P5095" s="41">
        <f>F5095*$F$3</f>
        <v>0</v>
      </c>
      <c r="Q5095" s="41">
        <f>G5095*$G$3</f>
        <v>0</v>
      </c>
      <c r="R5095" s="41">
        <f>H5095*$H$3</f>
        <v>0</v>
      </c>
      <c r="S5095" s="41">
        <f>(N5095/100)*(I5095*$I$3)+(N5095/100)*(J5095*$J$3)</f>
        <v>260.39999999999998</v>
      </c>
      <c r="T5095" s="41">
        <f>(O5095/100)*(K5095*$K$3)</f>
        <v>0</v>
      </c>
      <c r="U5095" s="41">
        <f>(P5095/100)*(K5095*$K$3)+(P5095/100)*(L5095*$L$3)</f>
        <v>0</v>
      </c>
      <c r="V5095" s="41">
        <f>(Q5095/100)*(L5095*$L$3)</f>
        <v>0</v>
      </c>
      <c r="W5095" s="41">
        <f>(R5095/100)*(K5095*$K$3)+(R5095/100)*(L5095*$L$3)</f>
        <v>0</v>
      </c>
      <c r="X5095" s="41">
        <f>N5095+S5095</f>
        <v>390.59999999999997</v>
      </c>
      <c r="Y5095" s="41">
        <f>O5095+T5095</f>
        <v>0</v>
      </c>
      <c r="Z5095" s="41">
        <f>P5095+U5095</f>
        <v>0</v>
      </c>
      <c r="AA5095" s="41">
        <f>Q5095+V5095</f>
        <v>0</v>
      </c>
      <c r="AB5095" s="41">
        <f>R5095+W5095</f>
        <v>0</v>
      </c>
      <c r="AC5095" s="42">
        <f>ROUND(X5095+Y5095+Z5095+AA5095+AB5095,1)</f>
        <v>390.6</v>
      </c>
      <c r="AD5095" s="67"/>
    </row>
    <row r="5096" spans="1:30" x14ac:dyDescent="0.25">
      <c r="A5096" s="46" t="s">
        <v>29</v>
      </c>
      <c r="B5096" s="47">
        <v>30</v>
      </c>
      <c r="C5096" s="48"/>
      <c r="D5096" s="49"/>
      <c r="E5096" s="49"/>
      <c r="F5096" s="49"/>
      <c r="G5096" s="49"/>
      <c r="H5096" s="49"/>
      <c r="I5096" s="50"/>
      <c r="J5096" s="50"/>
      <c r="K5096" s="50"/>
      <c r="L5096" s="50"/>
      <c r="M5096" s="50"/>
      <c r="N5096" s="51"/>
      <c r="O5096" s="51"/>
      <c r="P5096" s="51"/>
      <c r="Q5096" s="51"/>
      <c r="R5096" s="51"/>
      <c r="S5096" s="51"/>
      <c r="T5096" s="51"/>
      <c r="U5096" s="51"/>
      <c r="V5096" s="51"/>
      <c r="W5096" s="51"/>
      <c r="X5096" s="51"/>
      <c r="Y5096" s="51"/>
      <c r="Z5096" s="51"/>
      <c r="AA5096" s="51"/>
      <c r="AB5096" s="51"/>
      <c r="AC5096" s="52"/>
      <c r="AD5096" s="53"/>
    </row>
    <row r="5097" spans="1:30" x14ac:dyDescent="0.25">
      <c r="A5097" s="46" t="s">
        <v>30</v>
      </c>
      <c r="B5097" s="47">
        <v>10</v>
      </c>
      <c r="C5097" s="48"/>
      <c r="D5097" s="49"/>
      <c r="E5097" s="49"/>
      <c r="F5097" s="49"/>
      <c r="G5097" s="49"/>
      <c r="H5097" s="49"/>
      <c r="I5097" s="50"/>
      <c r="J5097" s="50"/>
      <c r="K5097" s="50"/>
      <c r="L5097" s="50"/>
      <c r="M5097" s="50"/>
      <c r="N5097" s="51"/>
      <c r="O5097" s="51"/>
      <c r="P5097" s="51"/>
      <c r="Q5097" s="51"/>
      <c r="R5097" s="51"/>
      <c r="S5097" s="51"/>
      <c r="T5097" s="51"/>
      <c r="U5097" s="51"/>
      <c r="V5097" s="51"/>
      <c r="W5097" s="51"/>
      <c r="X5097" s="51"/>
      <c r="Y5097" s="51"/>
      <c r="Z5097" s="51"/>
      <c r="AA5097" s="51"/>
      <c r="AB5097" s="51"/>
      <c r="AC5097" s="52"/>
      <c r="AD5097" s="53"/>
    </row>
    <row r="5098" spans="1:30" x14ac:dyDescent="0.25">
      <c r="A5098" s="46" t="s">
        <v>31</v>
      </c>
      <c r="B5098" s="47">
        <v>0</v>
      </c>
      <c r="C5098" s="48"/>
      <c r="D5098" s="49"/>
      <c r="E5098" s="49"/>
      <c r="F5098" s="49"/>
      <c r="G5098" s="49"/>
      <c r="H5098" s="49"/>
      <c r="I5098" s="50"/>
      <c r="J5098" s="50"/>
      <c r="K5098" s="50"/>
      <c r="L5098" s="50"/>
      <c r="M5098" s="50"/>
      <c r="N5098" s="51"/>
      <c r="O5098" s="51"/>
      <c r="P5098" s="51"/>
      <c r="Q5098" s="51"/>
      <c r="R5098" s="51"/>
      <c r="S5098" s="51"/>
      <c r="T5098" s="51"/>
      <c r="U5098" s="51"/>
      <c r="V5098" s="51"/>
      <c r="W5098" s="51"/>
      <c r="X5098" s="51"/>
      <c r="Y5098" s="51"/>
      <c r="Z5098" s="51"/>
      <c r="AA5098" s="51"/>
      <c r="AB5098" s="51"/>
      <c r="AC5098" s="52"/>
      <c r="AD5098" s="53"/>
    </row>
    <row r="5099" spans="1:30" x14ac:dyDescent="0.25">
      <c r="A5099" s="46" t="s">
        <v>32</v>
      </c>
      <c r="B5099" s="47">
        <v>0</v>
      </c>
      <c r="C5099" s="48"/>
      <c r="D5099" s="49"/>
      <c r="E5099" s="49"/>
      <c r="F5099" s="49"/>
      <c r="G5099" s="49"/>
      <c r="H5099" s="49"/>
      <c r="I5099" s="50"/>
      <c r="J5099" s="50"/>
      <c r="K5099" s="50"/>
      <c r="L5099" s="50"/>
      <c r="M5099" s="50"/>
      <c r="N5099" s="51"/>
      <c r="O5099" s="51"/>
      <c r="P5099" s="51"/>
      <c r="Q5099" s="51"/>
      <c r="R5099" s="51"/>
      <c r="S5099" s="51"/>
      <c r="T5099" s="51"/>
      <c r="U5099" s="51"/>
      <c r="V5099" s="51"/>
      <c r="W5099" s="51"/>
      <c r="X5099" s="51"/>
      <c r="Y5099" s="51"/>
      <c r="Z5099" s="51"/>
      <c r="AA5099" s="51"/>
      <c r="AB5099" s="51"/>
      <c r="AC5099" s="52"/>
      <c r="AD5099" s="53"/>
    </row>
    <row r="5100" spans="1:30" x14ac:dyDescent="0.25">
      <c r="A5100" s="46" t="s">
        <v>33</v>
      </c>
      <c r="B5100" s="47"/>
      <c r="C5100" s="48"/>
      <c r="D5100" s="49"/>
      <c r="E5100" s="49"/>
      <c r="F5100" s="49"/>
      <c r="G5100" s="49"/>
      <c r="H5100" s="49"/>
      <c r="I5100" s="50"/>
      <c r="J5100" s="50"/>
      <c r="K5100" s="50"/>
      <c r="L5100" s="50"/>
      <c r="M5100" s="50"/>
      <c r="N5100" s="51"/>
      <c r="O5100" s="51"/>
      <c r="P5100" s="51"/>
      <c r="Q5100" s="51"/>
      <c r="R5100" s="51"/>
      <c r="S5100" s="51"/>
      <c r="T5100" s="51"/>
      <c r="U5100" s="51"/>
      <c r="V5100" s="51"/>
      <c r="W5100" s="51"/>
      <c r="X5100" s="51"/>
      <c r="Y5100" s="51"/>
      <c r="Z5100" s="51"/>
      <c r="AA5100" s="51"/>
      <c r="AB5100" s="51"/>
      <c r="AC5100" s="52"/>
      <c r="AD5100" s="53"/>
    </row>
    <row r="5101" spans="1:30" x14ac:dyDescent="0.25">
      <c r="A5101" s="54" t="s">
        <v>19</v>
      </c>
      <c r="B5101" s="70" t="s">
        <v>420</v>
      </c>
      <c r="C5101" s="38" t="s">
        <v>50</v>
      </c>
      <c r="D5101" s="39">
        <v>90</v>
      </c>
      <c r="E5101" s="39">
        <v>0</v>
      </c>
      <c r="F5101" s="39">
        <v>0</v>
      </c>
      <c r="G5101" s="39">
        <v>0</v>
      </c>
      <c r="H5101" s="39">
        <v>0</v>
      </c>
      <c r="I5101" s="40">
        <v>80</v>
      </c>
      <c r="J5101" s="40">
        <v>20</v>
      </c>
      <c r="K5101" s="40">
        <v>0</v>
      </c>
      <c r="L5101" s="40">
        <v>0</v>
      </c>
      <c r="M5101" s="40">
        <v>0</v>
      </c>
      <c r="N5101" s="41">
        <f>D5101*$D$3</f>
        <v>125.99999999999999</v>
      </c>
      <c r="O5101" s="41">
        <f>E5101*$E$3</f>
        <v>0</v>
      </c>
      <c r="P5101" s="41">
        <f>F5101*$F$3</f>
        <v>0</v>
      </c>
      <c r="Q5101" s="41">
        <f>G5101*$G$3</f>
        <v>0</v>
      </c>
      <c r="R5101" s="41">
        <f>H5101*$H$3</f>
        <v>0</v>
      </c>
      <c r="S5101" s="41">
        <f>(N5101/100)*(I5101*$I$3)+(N5101/100)*(J5101*$J$3)</f>
        <v>251.99999999999994</v>
      </c>
      <c r="T5101" s="41">
        <f>(O5101/100)*(K5101*$K$3)</f>
        <v>0</v>
      </c>
      <c r="U5101" s="41">
        <f>(P5101/100)*(K5101*$K$3)+(P5101/100)*(L5101*$L$3)</f>
        <v>0</v>
      </c>
      <c r="V5101" s="41">
        <f>(Q5101/100)*(L5101*$L$3)</f>
        <v>0</v>
      </c>
      <c r="W5101" s="41">
        <f>(R5101/100)*(K5101*$K$3)+(R5101/100)*(L5101*$L$3)</f>
        <v>0</v>
      </c>
      <c r="X5101" s="41">
        <f>N5101+S5101</f>
        <v>377.99999999999994</v>
      </c>
      <c r="Y5101" s="41">
        <f>O5101+T5101</f>
        <v>0</v>
      </c>
      <c r="Z5101" s="41">
        <f>P5101+U5101</f>
        <v>0</v>
      </c>
      <c r="AA5101" s="41">
        <f>Q5101+V5101</f>
        <v>0</v>
      </c>
      <c r="AB5101" s="41">
        <f>R5101+W5101</f>
        <v>0</v>
      </c>
      <c r="AC5101" s="42">
        <f>ROUND(X5101+Y5101+Z5101+AA5101+AB5101,1)</f>
        <v>378</v>
      </c>
      <c r="AD5101" s="67"/>
    </row>
    <row r="5102" spans="1:30" x14ac:dyDescent="0.25">
      <c r="A5102" s="46" t="s">
        <v>29</v>
      </c>
      <c r="B5102" s="59">
        <v>32</v>
      </c>
      <c r="C5102" s="48"/>
      <c r="D5102" s="49"/>
      <c r="E5102" s="49"/>
      <c r="F5102" s="49"/>
      <c r="G5102" s="49"/>
      <c r="H5102" s="49"/>
      <c r="I5102" s="50"/>
      <c r="J5102" s="50"/>
      <c r="K5102" s="50"/>
      <c r="L5102" s="50"/>
      <c r="M5102" s="50"/>
      <c r="N5102" s="51"/>
      <c r="O5102" s="51"/>
      <c r="P5102" s="51"/>
      <c r="Q5102" s="51"/>
      <c r="R5102" s="51"/>
      <c r="S5102" s="51"/>
      <c r="T5102" s="51"/>
      <c r="U5102" s="51"/>
      <c r="V5102" s="51"/>
      <c r="W5102" s="51"/>
      <c r="X5102" s="51"/>
      <c r="Y5102" s="51"/>
      <c r="Z5102" s="51"/>
      <c r="AA5102" s="51"/>
      <c r="AB5102" s="51"/>
      <c r="AC5102" s="52"/>
      <c r="AD5102" s="53"/>
    </row>
    <row r="5103" spans="1:30" x14ac:dyDescent="0.25">
      <c r="A5103" s="46" t="s">
        <v>30</v>
      </c>
      <c r="B5103" s="59">
        <v>10</v>
      </c>
      <c r="C5103" s="48"/>
      <c r="D5103" s="49"/>
      <c r="E5103" s="49"/>
      <c r="F5103" s="49"/>
      <c r="G5103" s="49"/>
      <c r="H5103" s="49"/>
      <c r="I5103" s="50"/>
      <c r="J5103" s="50"/>
      <c r="K5103" s="50"/>
      <c r="L5103" s="50"/>
      <c r="M5103" s="50"/>
      <c r="N5103" s="51"/>
      <c r="O5103" s="51"/>
      <c r="P5103" s="51"/>
      <c r="Q5103" s="51"/>
      <c r="R5103" s="51"/>
      <c r="S5103" s="51"/>
      <c r="T5103" s="51"/>
      <c r="U5103" s="51"/>
      <c r="V5103" s="51"/>
      <c r="W5103" s="51"/>
      <c r="X5103" s="51"/>
      <c r="Y5103" s="51"/>
      <c r="Z5103" s="51"/>
      <c r="AA5103" s="51"/>
      <c r="AB5103" s="51"/>
      <c r="AC5103" s="52"/>
      <c r="AD5103" s="53"/>
    </row>
    <row r="5104" spans="1:30" x14ac:dyDescent="0.25">
      <c r="A5104" s="46" t="s">
        <v>31</v>
      </c>
      <c r="B5104" s="59">
        <v>0</v>
      </c>
      <c r="C5104" s="48"/>
      <c r="D5104" s="49"/>
      <c r="E5104" s="49"/>
      <c r="F5104" s="49"/>
      <c r="G5104" s="49"/>
      <c r="H5104" s="49"/>
      <c r="I5104" s="50"/>
      <c r="J5104" s="50"/>
      <c r="K5104" s="50"/>
      <c r="L5104" s="50"/>
      <c r="M5104" s="50"/>
      <c r="N5104" s="51"/>
      <c r="O5104" s="51"/>
      <c r="P5104" s="51"/>
      <c r="Q5104" s="51"/>
      <c r="R5104" s="51"/>
      <c r="S5104" s="51"/>
      <c r="T5104" s="51"/>
      <c r="U5104" s="51"/>
      <c r="V5104" s="51"/>
      <c r="W5104" s="51"/>
      <c r="X5104" s="51"/>
      <c r="Y5104" s="51"/>
      <c r="Z5104" s="51"/>
      <c r="AA5104" s="51"/>
      <c r="AB5104" s="51"/>
      <c r="AC5104" s="52"/>
      <c r="AD5104" s="53"/>
    </row>
    <row r="5105" spans="1:30" x14ac:dyDescent="0.25">
      <c r="A5105" s="46" t="s">
        <v>32</v>
      </c>
      <c r="B5105" s="59">
        <v>0</v>
      </c>
      <c r="C5105" s="48"/>
      <c r="D5105" s="49"/>
      <c r="E5105" s="49"/>
      <c r="F5105" s="49"/>
      <c r="G5105" s="49"/>
      <c r="H5105" s="49"/>
      <c r="I5105" s="50"/>
      <c r="J5105" s="50"/>
      <c r="K5105" s="50"/>
      <c r="L5105" s="50"/>
      <c r="M5105" s="50"/>
      <c r="N5105" s="51"/>
      <c r="O5105" s="51"/>
      <c r="P5105" s="51"/>
      <c r="Q5105" s="51"/>
      <c r="R5105" s="51"/>
      <c r="S5105" s="51"/>
      <c r="T5105" s="51"/>
      <c r="U5105" s="51"/>
      <c r="V5105" s="51"/>
      <c r="W5105" s="51"/>
      <c r="X5105" s="51"/>
      <c r="Y5105" s="51"/>
      <c r="Z5105" s="51"/>
      <c r="AA5105" s="51"/>
      <c r="AB5105" s="51"/>
      <c r="AC5105" s="52"/>
      <c r="AD5105" s="53"/>
    </row>
    <row r="5106" spans="1:30" x14ac:dyDescent="0.25">
      <c r="A5106" s="46" t="s">
        <v>33</v>
      </c>
      <c r="B5106" s="59"/>
      <c r="C5106" s="48"/>
      <c r="D5106" s="49"/>
      <c r="E5106" s="49"/>
      <c r="F5106" s="49"/>
      <c r="G5106" s="49"/>
      <c r="H5106" s="49"/>
      <c r="I5106" s="50"/>
      <c r="J5106" s="50"/>
      <c r="K5106" s="50"/>
      <c r="L5106" s="50"/>
      <c r="M5106" s="50"/>
      <c r="N5106" s="51"/>
      <c r="O5106" s="51"/>
      <c r="P5106" s="51"/>
      <c r="Q5106" s="51"/>
      <c r="R5106" s="51"/>
      <c r="S5106" s="51"/>
      <c r="T5106" s="51"/>
      <c r="U5106" s="51"/>
      <c r="V5106" s="51"/>
      <c r="W5106" s="51"/>
      <c r="X5106" s="51"/>
      <c r="Y5106" s="51"/>
      <c r="Z5106" s="51"/>
      <c r="AA5106" s="51"/>
      <c r="AB5106" s="51"/>
      <c r="AC5106" s="52"/>
      <c r="AD5106" s="53"/>
    </row>
    <row r="5107" spans="1:30" x14ac:dyDescent="0.25">
      <c r="A5107" s="54" t="s">
        <v>19</v>
      </c>
      <c r="B5107" s="60" t="s">
        <v>421</v>
      </c>
      <c r="C5107" s="38" t="s">
        <v>50</v>
      </c>
      <c r="D5107" s="39">
        <v>86</v>
      </c>
      <c r="E5107" s="39">
        <v>0</v>
      </c>
      <c r="F5107" s="39">
        <v>0</v>
      </c>
      <c r="G5107" s="39">
        <v>0</v>
      </c>
      <c r="H5107" s="39">
        <v>0</v>
      </c>
      <c r="I5107" s="40">
        <v>40</v>
      </c>
      <c r="J5107" s="40">
        <v>20</v>
      </c>
      <c r="K5107" s="40">
        <v>0</v>
      </c>
      <c r="L5107" s="40">
        <v>50</v>
      </c>
      <c r="M5107" s="40">
        <v>0</v>
      </c>
      <c r="N5107" s="41">
        <f>D5107*$D$3</f>
        <v>120.39999999999999</v>
      </c>
      <c r="O5107" s="41">
        <f>E5107*$E$3</f>
        <v>0</v>
      </c>
      <c r="P5107" s="41">
        <f>F5107*$F$3</f>
        <v>0</v>
      </c>
      <c r="Q5107" s="41">
        <f>G5107*$G$3</f>
        <v>0</v>
      </c>
      <c r="R5107" s="41">
        <f>H5107*$H$3</f>
        <v>0</v>
      </c>
      <c r="S5107" s="41">
        <f>(N5107/100)*(I5107*$I$3)+(N5107/100)*(J5107*$J$3)+(N5107/100)*(L5107*$L$3)</f>
        <v>264.88</v>
      </c>
      <c r="T5107" s="41">
        <f>(O5107/100)*(K5107*$K$3)</f>
        <v>0</v>
      </c>
      <c r="U5107" s="41">
        <f>(P5107/100)*(K5107*$K$3)+(P5107/100)*(L5107*$L$3)</f>
        <v>0</v>
      </c>
      <c r="V5107" s="41">
        <f>(Q5107/100)*(L5107*$L$3)</f>
        <v>0</v>
      </c>
      <c r="W5107" s="41">
        <f>(R5107/100)*(K5107*$K$3)+(R5107/100)*(L5107*$L$3)</f>
        <v>0</v>
      </c>
      <c r="X5107" s="41">
        <f>N5107+S5107</f>
        <v>385.28</v>
      </c>
      <c r="Y5107" s="41">
        <f>O5107+T5107</f>
        <v>0</v>
      </c>
      <c r="Z5107" s="41">
        <f>P5107+U5107</f>
        <v>0</v>
      </c>
      <c r="AA5107" s="41">
        <f>Q5107+V5107</f>
        <v>0</v>
      </c>
      <c r="AB5107" s="41">
        <f>R5107+W5107</f>
        <v>0</v>
      </c>
      <c r="AC5107" s="42">
        <f>ROUND(X5107+Y5107+Z5107+AA5107+AB5107,1)</f>
        <v>385.3</v>
      </c>
      <c r="AD5107" s="67" t="s">
        <v>16</v>
      </c>
    </row>
    <row r="5108" spans="1:30" x14ac:dyDescent="0.25">
      <c r="A5108" s="46" t="s">
        <v>29</v>
      </c>
      <c r="B5108" s="61">
        <v>18</v>
      </c>
      <c r="C5108" s="48"/>
      <c r="D5108" s="49"/>
      <c r="E5108" s="49"/>
      <c r="F5108" s="49"/>
      <c r="G5108" s="49"/>
      <c r="H5108" s="49"/>
      <c r="I5108" s="50"/>
      <c r="J5108" s="50"/>
      <c r="K5108" s="50"/>
      <c r="L5108" s="50"/>
      <c r="M5108" s="50"/>
      <c r="N5108" s="51"/>
      <c r="O5108" s="51"/>
      <c r="P5108" s="51"/>
      <c r="Q5108" s="51"/>
      <c r="R5108" s="51"/>
      <c r="S5108" s="51"/>
      <c r="T5108" s="51"/>
      <c r="U5108" s="51"/>
      <c r="V5108" s="51"/>
      <c r="W5108" s="51"/>
      <c r="X5108" s="51"/>
      <c r="Y5108" s="51"/>
      <c r="Z5108" s="51"/>
      <c r="AA5108" s="51"/>
      <c r="AB5108" s="51"/>
      <c r="AC5108" s="52"/>
      <c r="AD5108" s="53"/>
    </row>
    <row r="5109" spans="1:30" x14ac:dyDescent="0.25">
      <c r="A5109" s="46" t="s">
        <v>30</v>
      </c>
      <c r="B5109" s="61">
        <v>12</v>
      </c>
      <c r="C5109" s="48"/>
      <c r="D5109" s="49"/>
      <c r="E5109" s="49"/>
      <c r="F5109" s="49"/>
      <c r="G5109" s="49"/>
      <c r="H5109" s="49"/>
      <c r="I5109" s="50"/>
      <c r="J5109" s="50"/>
      <c r="K5109" s="50"/>
      <c r="L5109" s="50"/>
      <c r="M5109" s="50"/>
      <c r="N5109" s="51"/>
      <c r="O5109" s="51"/>
      <c r="P5109" s="51"/>
      <c r="Q5109" s="51"/>
      <c r="R5109" s="51"/>
      <c r="S5109" s="51"/>
      <c r="T5109" s="51"/>
      <c r="U5109" s="51"/>
      <c r="V5109" s="51"/>
      <c r="W5109" s="51"/>
      <c r="X5109" s="51"/>
      <c r="Y5109" s="51"/>
      <c r="Z5109" s="51"/>
      <c r="AA5109" s="51"/>
      <c r="AB5109" s="51"/>
      <c r="AC5109" s="52"/>
      <c r="AD5109" s="53"/>
    </row>
    <row r="5110" spans="1:30" x14ac:dyDescent="0.25">
      <c r="A5110" s="46" t="s">
        <v>31</v>
      </c>
      <c r="B5110" s="61">
        <v>0</v>
      </c>
      <c r="C5110" s="48"/>
      <c r="D5110" s="49"/>
      <c r="E5110" s="49"/>
      <c r="F5110" s="49"/>
      <c r="G5110" s="49"/>
      <c r="H5110" s="49"/>
      <c r="I5110" s="50"/>
      <c r="J5110" s="50"/>
      <c r="K5110" s="50"/>
      <c r="L5110" s="50"/>
      <c r="M5110" s="50"/>
      <c r="N5110" s="51"/>
      <c r="O5110" s="51"/>
      <c r="P5110" s="51"/>
      <c r="Q5110" s="51"/>
      <c r="R5110" s="51"/>
      <c r="S5110" s="51"/>
      <c r="T5110" s="51"/>
      <c r="U5110" s="51"/>
      <c r="V5110" s="51"/>
      <c r="W5110" s="51"/>
      <c r="X5110" s="51"/>
      <c r="Y5110" s="51"/>
      <c r="Z5110" s="51"/>
      <c r="AA5110" s="51"/>
      <c r="AB5110" s="51"/>
      <c r="AC5110" s="52"/>
      <c r="AD5110" s="53"/>
    </row>
    <row r="5111" spans="1:30" x14ac:dyDescent="0.25">
      <c r="A5111" s="46" t="s">
        <v>32</v>
      </c>
      <c r="B5111" s="61">
        <v>10</v>
      </c>
      <c r="C5111" s="48"/>
      <c r="D5111" s="49"/>
      <c r="E5111" s="49"/>
      <c r="F5111" s="49"/>
      <c r="G5111" s="49"/>
      <c r="H5111" s="49"/>
      <c r="I5111" s="50"/>
      <c r="J5111" s="50"/>
      <c r="K5111" s="50"/>
      <c r="L5111" s="50"/>
      <c r="M5111" s="50"/>
      <c r="N5111" s="51"/>
      <c r="O5111" s="51"/>
      <c r="P5111" s="51"/>
      <c r="Q5111" s="51"/>
      <c r="R5111" s="51"/>
      <c r="S5111" s="51"/>
      <c r="T5111" s="51"/>
      <c r="U5111" s="51"/>
      <c r="V5111" s="51"/>
      <c r="W5111" s="51"/>
      <c r="X5111" s="51"/>
      <c r="Y5111" s="51"/>
      <c r="Z5111" s="51"/>
      <c r="AA5111" s="51"/>
      <c r="AB5111" s="51"/>
      <c r="AC5111" s="52"/>
      <c r="AD5111" s="53"/>
    </row>
    <row r="5112" spans="1:30" x14ac:dyDescent="0.25">
      <c r="A5112" s="46" t="s">
        <v>33</v>
      </c>
      <c r="B5112" s="61"/>
      <c r="C5112" s="48"/>
      <c r="D5112" s="49"/>
      <c r="E5112" s="49"/>
      <c r="F5112" s="49"/>
      <c r="G5112" s="49"/>
      <c r="H5112" s="49"/>
      <c r="I5112" s="50"/>
      <c r="J5112" s="50"/>
      <c r="K5112" s="50"/>
      <c r="L5112" s="50"/>
      <c r="M5112" s="50"/>
      <c r="N5112" s="51"/>
      <c r="O5112" s="51"/>
      <c r="P5112" s="51"/>
      <c r="Q5112" s="51"/>
      <c r="R5112" s="51"/>
      <c r="S5112" s="51"/>
      <c r="T5112" s="51"/>
      <c r="U5112" s="51"/>
      <c r="V5112" s="51"/>
      <c r="W5112" s="51"/>
      <c r="X5112" s="51"/>
      <c r="Y5112" s="51"/>
      <c r="Z5112" s="51"/>
      <c r="AA5112" s="51"/>
      <c r="AB5112" s="51"/>
      <c r="AC5112" s="52"/>
      <c r="AD5112" s="53"/>
    </row>
    <row r="5113" spans="1:30" x14ac:dyDescent="0.25">
      <c r="A5113" s="54" t="s">
        <v>19</v>
      </c>
      <c r="B5113" s="70" t="s">
        <v>422</v>
      </c>
      <c r="C5113" s="38" t="s">
        <v>50</v>
      </c>
      <c r="D5113" s="39">
        <v>85</v>
      </c>
      <c r="E5113" s="39">
        <v>0</v>
      </c>
      <c r="F5113" s="39">
        <v>0</v>
      </c>
      <c r="G5113" s="39">
        <v>0</v>
      </c>
      <c r="H5113" s="39">
        <v>0</v>
      </c>
      <c r="I5113" s="40">
        <v>15</v>
      </c>
      <c r="J5113" s="40">
        <v>15</v>
      </c>
      <c r="K5113" s="40">
        <v>0</v>
      </c>
      <c r="L5113" s="40">
        <v>0</v>
      </c>
      <c r="M5113" s="40">
        <v>0</v>
      </c>
      <c r="N5113" s="41">
        <f>D5113*$D$3</f>
        <v>118.99999999999999</v>
      </c>
      <c r="O5113" s="41">
        <f>E5113*$E$3</f>
        <v>0</v>
      </c>
      <c r="P5113" s="41">
        <f>F5113*$F$3</f>
        <v>0</v>
      </c>
      <c r="Q5113" s="41">
        <f>G5113*$G$3</f>
        <v>0</v>
      </c>
      <c r="R5113" s="41">
        <f>H5113*$H$3</f>
        <v>0</v>
      </c>
      <c r="S5113" s="41">
        <f>(N5113/100)*(I5113*$I$3)+(N5113/100)*(J5113*$J$3)</f>
        <v>71.399999999999991</v>
      </c>
      <c r="T5113" s="41">
        <f>(O5113/100)*(K5113*$K$3)</f>
        <v>0</v>
      </c>
      <c r="U5113" s="41">
        <f>(P5113/100)*(K5113*$K$3)+(P5113/100)*(L5113*$L$3)</f>
        <v>0</v>
      </c>
      <c r="V5113" s="41">
        <f>(Q5113/100)*(L5113*$L$3)</f>
        <v>0</v>
      </c>
      <c r="W5113" s="41">
        <f>(R5113/100)*(K5113*$K$3)+(R5113/100)*(L5113*$L$3)</f>
        <v>0</v>
      </c>
      <c r="X5113" s="41">
        <f>N5113+S5113</f>
        <v>190.39999999999998</v>
      </c>
      <c r="Y5113" s="41">
        <f>O5113+T5113</f>
        <v>0</v>
      </c>
      <c r="Z5113" s="41">
        <f>P5113+U5113</f>
        <v>0</v>
      </c>
      <c r="AA5113" s="41">
        <f>Q5113+V5113</f>
        <v>0</v>
      </c>
      <c r="AB5113" s="41">
        <f>R5113+W5113</f>
        <v>0</v>
      </c>
      <c r="AC5113" s="42">
        <f>ROUND(X5113+Y5113+Z5113+AA5113+AB5113,1)</f>
        <v>190.4</v>
      </c>
      <c r="AD5113" s="67" t="s">
        <v>423</v>
      </c>
    </row>
    <row r="5114" spans="1:30" x14ac:dyDescent="0.25">
      <c r="A5114" s="46" t="s">
        <v>29</v>
      </c>
      <c r="B5114" s="59">
        <v>25</v>
      </c>
      <c r="C5114" s="48"/>
      <c r="D5114" s="49"/>
      <c r="E5114" s="49"/>
      <c r="F5114" s="49"/>
      <c r="G5114" s="49"/>
      <c r="H5114" s="49"/>
      <c r="I5114" s="50"/>
      <c r="J5114" s="50"/>
      <c r="K5114" s="50"/>
      <c r="L5114" s="50"/>
      <c r="M5114" s="50"/>
      <c r="N5114" s="51"/>
      <c r="O5114" s="51"/>
      <c r="P5114" s="51"/>
      <c r="Q5114" s="51"/>
      <c r="R5114" s="51"/>
      <c r="S5114" s="51"/>
      <c r="T5114" s="51"/>
      <c r="U5114" s="51"/>
      <c r="V5114" s="51"/>
      <c r="W5114" s="51"/>
      <c r="X5114" s="51"/>
      <c r="Y5114" s="51"/>
      <c r="Z5114" s="51"/>
      <c r="AA5114" s="51"/>
      <c r="AB5114" s="51"/>
      <c r="AC5114" s="52"/>
      <c r="AD5114" s="53"/>
    </row>
    <row r="5115" spans="1:30" x14ac:dyDescent="0.25">
      <c r="A5115" s="46" t="s">
        <v>30</v>
      </c>
      <c r="B5115" s="59">
        <v>15</v>
      </c>
      <c r="C5115" s="48"/>
      <c r="D5115" s="49"/>
      <c r="E5115" s="49"/>
      <c r="F5115" s="49"/>
      <c r="G5115" s="49"/>
      <c r="H5115" s="49"/>
      <c r="I5115" s="50"/>
      <c r="J5115" s="50"/>
      <c r="K5115" s="50"/>
      <c r="L5115" s="50"/>
      <c r="M5115" s="50"/>
      <c r="N5115" s="51"/>
      <c r="O5115" s="51"/>
      <c r="P5115" s="51"/>
      <c r="Q5115" s="51"/>
      <c r="R5115" s="51"/>
      <c r="S5115" s="51"/>
      <c r="T5115" s="51"/>
      <c r="U5115" s="51"/>
      <c r="V5115" s="51"/>
      <c r="W5115" s="51"/>
      <c r="X5115" s="51"/>
      <c r="Y5115" s="51"/>
      <c r="Z5115" s="51"/>
      <c r="AA5115" s="51"/>
      <c r="AB5115" s="51"/>
      <c r="AC5115" s="52"/>
      <c r="AD5115" s="53"/>
    </row>
    <row r="5116" spans="1:30" x14ac:dyDescent="0.25">
      <c r="A5116" s="46" t="s">
        <v>31</v>
      </c>
      <c r="B5116" s="59">
        <v>0</v>
      </c>
      <c r="C5116" s="48"/>
      <c r="D5116" s="49"/>
      <c r="E5116" s="49"/>
      <c r="F5116" s="49"/>
      <c r="G5116" s="49"/>
      <c r="H5116" s="49"/>
      <c r="I5116" s="50"/>
      <c r="J5116" s="50"/>
      <c r="K5116" s="50"/>
      <c r="L5116" s="50"/>
      <c r="M5116" s="50"/>
      <c r="N5116" s="51"/>
      <c r="O5116" s="51"/>
      <c r="P5116" s="51"/>
      <c r="Q5116" s="51"/>
      <c r="R5116" s="51"/>
      <c r="S5116" s="51"/>
      <c r="T5116" s="51"/>
      <c r="U5116" s="51"/>
      <c r="V5116" s="51"/>
      <c r="W5116" s="51"/>
      <c r="X5116" s="51"/>
      <c r="Y5116" s="51"/>
      <c r="Z5116" s="51"/>
      <c r="AA5116" s="51"/>
      <c r="AB5116" s="51"/>
      <c r="AC5116" s="52"/>
      <c r="AD5116" s="53"/>
    </row>
    <row r="5117" spans="1:30" x14ac:dyDescent="0.25">
      <c r="A5117" s="46" t="s">
        <v>32</v>
      </c>
      <c r="B5117" s="59">
        <v>0</v>
      </c>
      <c r="C5117" s="48"/>
      <c r="D5117" s="49"/>
      <c r="E5117" s="49"/>
      <c r="F5117" s="49"/>
      <c r="G5117" s="49"/>
      <c r="H5117" s="49"/>
      <c r="I5117" s="50"/>
      <c r="J5117" s="50"/>
      <c r="K5117" s="50"/>
      <c r="L5117" s="50"/>
      <c r="M5117" s="50"/>
      <c r="N5117" s="51"/>
      <c r="O5117" s="51"/>
      <c r="P5117" s="51"/>
      <c r="Q5117" s="51"/>
      <c r="R5117" s="51"/>
      <c r="S5117" s="51"/>
      <c r="T5117" s="51"/>
      <c r="U5117" s="51"/>
      <c r="V5117" s="51"/>
      <c r="W5117" s="51"/>
      <c r="X5117" s="51"/>
      <c r="Y5117" s="51"/>
      <c r="Z5117" s="51"/>
      <c r="AA5117" s="51"/>
      <c r="AB5117" s="51"/>
      <c r="AC5117" s="52"/>
      <c r="AD5117" s="53"/>
    </row>
    <row r="5118" spans="1:30" x14ac:dyDescent="0.25">
      <c r="A5118" s="46" t="s">
        <v>33</v>
      </c>
      <c r="B5118" s="59"/>
      <c r="C5118" s="48"/>
      <c r="D5118" s="49"/>
      <c r="E5118" s="49"/>
      <c r="F5118" s="49"/>
      <c r="G5118" s="49"/>
      <c r="H5118" s="49"/>
      <c r="I5118" s="50"/>
      <c r="J5118" s="50"/>
      <c r="K5118" s="50"/>
      <c r="L5118" s="50"/>
      <c r="M5118" s="50"/>
      <c r="N5118" s="51"/>
      <c r="O5118" s="51"/>
      <c r="P5118" s="51"/>
      <c r="Q5118" s="51"/>
      <c r="R5118" s="51"/>
      <c r="S5118" s="51"/>
      <c r="T5118" s="51"/>
      <c r="U5118" s="51"/>
      <c r="V5118" s="51"/>
      <c r="W5118" s="51"/>
      <c r="X5118" s="51"/>
      <c r="Y5118" s="51"/>
      <c r="Z5118" s="51"/>
      <c r="AA5118" s="51"/>
      <c r="AB5118" s="51"/>
      <c r="AC5118" s="52"/>
      <c r="AD5118" s="53"/>
    </row>
    <row r="5119" spans="1:30" x14ac:dyDescent="0.25">
      <c r="A5119" s="54" t="s">
        <v>19</v>
      </c>
      <c r="B5119" s="60" t="s">
        <v>424</v>
      </c>
      <c r="C5119" s="38" t="s">
        <v>53</v>
      </c>
      <c r="D5119" s="39">
        <v>120</v>
      </c>
      <c r="E5119" s="39">
        <v>0</v>
      </c>
      <c r="F5119" s="39">
        <v>0</v>
      </c>
      <c r="G5119" s="39">
        <v>0</v>
      </c>
      <c r="H5119" s="39">
        <v>0</v>
      </c>
      <c r="I5119" s="40">
        <v>30</v>
      </c>
      <c r="J5119" s="40">
        <v>30</v>
      </c>
      <c r="K5119" s="40">
        <v>0</v>
      </c>
      <c r="L5119" s="40">
        <v>0</v>
      </c>
      <c r="M5119" s="40">
        <v>0</v>
      </c>
      <c r="N5119" s="41">
        <f>D5119*$D$3</f>
        <v>168</v>
      </c>
      <c r="O5119" s="41">
        <f>E5119*$E$3</f>
        <v>0</v>
      </c>
      <c r="P5119" s="41">
        <f>F5119*$F$3</f>
        <v>0</v>
      </c>
      <c r="Q5119" s="41">
        <f>G5119*$G$3</f>
        <v>0</v>
      </c>
      <c r="R5119" s="41">
        <f>H5119*$H$3</f>
        <v>0</v>
      </c>
      <c r="S5119" s="41">
        <f>(N5119/100)*(I5119*$I$3)+(N5119/100)*(J5119*$J$3)</f>
        <v>201.6</v>
      </c>
      <c r="T5119" s="41">
        <f>(O5119/100)*(K5119*$K$3)</f>
        <v>0</v>
      </c>
      <c r="U5119" s="41">
        <f>(P5119/100)*(K5119*$K$3)+(P5119/100)*(L5119*$L$3)</f>
        <v>0</v>
      </c>
      <c r="V5119" s="41">
        <f>(Q5119/100)*(L5119*$L$3)</f>
        <v>0</v>
      </c>
      <c r="W5119" s="41">
        <f>(R5119/100)*(K5119*$K$3)+(R5119/100)*(L5119*$L$3)</f>
        <v>0</v>
      </c>
      <c r="X5119" s="41">
        <f>N5119+S5119</f>
        <v>369.6</v>
      </c>
      <c r="Y5119" s="41">
        <f>O5119+T5119</f>
        <v>0</v>
      </c>
      <c r="Z5119" s="41">
        <f>P5119+U5119</f>
        <v>0</v>
      </c>
      <c r="AA5119" s="41">
        <f>Q5119+V5119</f>
        <v>0</v>
      </c>
      <c r="AB5119" s="41">
        <f>R5119+W5119</f>
        <v>0</v>
      </c>
      <c r="AC5119" s="42">
        <f>ROUND(X5119+Y5119+Z5119+AA5119+AB5119,1)</f>
        <v>369.6</v>
      </c>
      <c r="AD5119" s="67"/>
    </row>
    <row r="5120" spans="1:30" x14ac:dyDescent="0.25">
      <c r="A5120" s="46" t="s">
        <v>29</v>
      </c>
      <c r="B5120" s="61">
        <v>35</v>
      </c>
      <c r="C5120" s="48"/>
      <c r="D5120" s="49"/>
      <c r="E5120" s="49"/>
      <c r="F5120" s="49"/>
      <c r="G5120" s="49"/>
      <c r="H5120" s="49"/>
      <c r="I5120" s="50"/>
      <c r="J5120" s="50"/>
      <c r="K5120" s="50"/>
      <c r="L5120" s="50"/>
      <c r="M5120" s="50"/>
      <c r="N5120" s="51"/>
      <c r="O5120" s="51"/>
      <c r="P5120" s="51"/>
      <c r="Q5120" s="51"/>
      <c r="R5120" s="51"/>
      <c r="S5120" s="51"/>
      <c r="T5120" s="51"/>
      <c r="U5120" s="51"/>
      <c r="V5120" s="51"/>
      <c r="W5120" s="51"/>
      <c r="X5120" s="51"/>
      <c r="Y5120" s="51"/>
      <c r="Z5120" s="51"/>
      <c r="AA5120" s="51"/>
      <c r="AB5120" s="51"/>
      <c r="AC5120" s="52"/>
      <c r="AD5120" s="53"/>
    </row>
    <row r="5121" spans="1:30" x14ac:dyDescent="0.25">
      <c r="A5121" s="46" t="s">
        <v>30</v>
      </c>
      <c r="B5121" s="61">
        <v>20</v>
      </c>
      <c r="C5121" s="48"/>
      <c r="D5121" s="49"/>
      <c r="E5121" s="49"/>
      <c r="F5121" s="49"/>
      <c r="G5121" s="49"/>
      <c r="H5121" s="49"/>
      <c r="I5121" s="50"/>
      <c r="J5121" s="50"/>
      <c r="K5121" s="50"/>
      <c r="L5121" s="50"/>
      <c r="M5121" s="50"/>
      <c r="N5121" s="51"/>
      <c r="O5121" s="51"/>
      <c r="P5121" s="51"/>
      <c r="Q5121" s="51"/>
      <c r="R5121" s="51"/>
      <c r="S5121" s="51"/>
      <c r="T5121" s="51"/>
      <c r="U5121" s="51"/>
      <c r="V5121" s="51"/>
      <c r="W5121" s="51"/>
      <c r="X5121" s="51"/>
      <c r="Y5121" s="51"/>
      <c r="Z5121" s="51"/>
      <c r="AA5121" s="51"/>
      <c r="AB5121" s="51"/>
      <c r="AC5121" s="52"/>
      <c r="AD5121" s="53"/>
    </row>
    <row r="5122" spans="1:30" x14ac:dyDescent="0.25">
      <c r="A5122" s="46" t="s">
        <v>31</v>
      </c>
      <c r="B5122" s="61">
        <v>0</v>
      </c>
      <c r="C5122" s="48"/>
      <c r="D5122" s="49"/>
      <c r="E5122" s="49"/>
      <c r="F5122" s="49"/>
      <c r="G5122" s="49"/>
      <c r="H5122" s="49"/>
      <c r="I5122" s="50"/>
      <c r="J5122" s="50"/>
      <c r="K5122" s="50"/>
      <c r="L5122" s="50"/>
      <c r="M5122" s="50"/>
      <c r="N5122" s="51"/>
      <c r="O5122" s="51"/>
      <c r="P5122" s="51"/>
      <c r="Q5122" s="51"/>
      <c r="R5122" s="51"/>
      <c r="S5122" s="51"/>
      <c r="T5122" s="51"/>
      <c r="U5122" s="51"/>
      <c r="V5122" s="51"/>
      <c r="W5122" s="51"/>
      <c r="X5122" s="51"/>
      <c r="Y5122" s="51"/>
      <c r="Z5122" s="51"/>
      <c r="AA5122" s="51"/>
      <c r="AB5122" s="51"/>
      <c r="AC5122" s="52"/>
      <c r="AD5122" s="53"/>
    </row>
    <row r="5123" spans="1:30" x14ac:dyDescent="0.25">
      <c r="A5123" s="46" t="s">
        <v>32</v>
      </c>
      <c r="B5123" s="61">
        <v>0</v>
      </c>
      <c r="C5123" s="48"/>
      <c r="D5123" s="49"/>
      <c r="E5123" s="49"/>
      <c r="F5123" s="49"/>
      <c r="G5123" s="49"/>
      <c r="H5123" s="49"/>
      <c r="I5123" s="50"/>
      <c r="J5123" s="50"/>
      <c r="K5123" s="50"/>
      <c r="L5123" s="50"/>
      <c r="M5123" s="50"/>
      <c r="N5123" s="51"/>
      <c r="O5123" s="51"/>
      <c r="P5123" s="51"/>
      <c r="Q5123" s="51"/>
      <c r="R5123" s="51"/>
      <c r="S5123" s="51"/>
      <c r="T5123" s="51"/>
      <c r="U5123" s="51"/>
      <c r="V5123" s="51"/>
      <c r="W5123" s="51"/>
      <c r="X5123" s="51"/>
      <c r="Y5123" s="51"/>
      <c r="Z5123" s="51"/>
      <c r="AA5123" s="51"/>
      <c r="AB5123" s="51"/>
      <c r="AC5123" s="52"/>
      <c r="AD5123" s="53"/>
    </row>
    <row r="5124" spans="1:30" x14ac:dyDescent="0.25">
      <c r="A5124" s="46" t="s">
        <v>33</v>
      </c>
      <c r="B5124" s="61"/>
      <c r="C5124" s="48"/>
      <c r="D5124" s="49"/>
      <c r="E5124" s="49"/>
      <c r="F5124" s="49"/>
      <c r="G5124" s="49"/>
      <c r="H5124" s="49"/>
      <c r="I5124" s="50"/>
      <c r="J5124" s="50"/>
      <c r="K5124" s="50"/>
      <c r="L5124" s="50"/>
      <c r="M5124" s="50"/>
      <c r="N5124" s="51"/>
      <c r="O5124" s="51"/>
      <c r="P5124" s="51"/>
      <c r="Q5124" s="51"/>
      <c r="R5124" s="51"/>
      <c r="S5124" s="51"/>
      <c r="T5124" s="51"/>
      <c r="U5124" s="51"/>
      <c r="V5124" s="51"/>
      <c r="W5124" s="51"/>
      <c r="X5124" s="51"/>
      <c r="Y5124" s="51"/>
      <c r="Z5124" s="51"/>
      <c r="AA5124" s="51"/>
      <c r="AB5124" s="51"/>
      <c r="AC5124" s="52"/>
      <c r="AD5124" s="53"/>
    </row>
    <row r="5125" spans="1:30" x14ac:dyDescent="0.25">
      <c r="A5125" s="73"/>
      <c r="B5125" s="183" t="s">
        <v>425</v>
      </c>
      <c r="C5125" s="183"/>
      <c r="D5125" s="183"/>
      <c r="E5125" s="183"/>
      <c r="F5125" s="183"/>
      <c r="G5125" s="183"/>
      <c r="H5125" s="183"/>
      <c r="I5125" s="183"/>
      <c r="J5125" s="183"/>
      <c r="K5125" s="183"/>
      <c r="L5125" s="183"/>
      <c r="M5125" s="183"/>
      <c r="N5125" s="183"/>
      <c r="O5125" s="183"/>
      <c r="P5125" s="183"/>
      <c r="Q5125" s="183"/>
      <c r="R5125" s="183"/>
      <c r="S5125" s="183"/>
      <c r="T5125" s="183"/>
      <c r="U5125" s="183"/>
      <c r="V5125" s="183"/>
      <c r="W5125" s="183"/>
      <c r="X5125" s="183"/>
      <c r="Y5125" s="183"/>
      <c r="Z5125" s="183"/>
      <c r="AA5125" s="183"/>
      <c r="AB5125" s="183"/>
      <c r="AC5125" s="12">
        <v>400</v>
      </c>
      <c r="AD5125" s="12"/>
    </row>
    <row r="5126" spans="1:30" x14ac:dyDescent="0.25">
      <c r="A5126" s="46"/>
      <c r="B5126" s="59" t="s">
        <v>357</v>
      </c>
      <c r="C5126" s="48" t="s">
        <v>4</v>
      </c>
      <c r="D5126" s="49">
        <v>20</v>
      </c>
      <c r="E5126" s="49">
        <v>0</v>
      </c>
      <c r="F5126" s="49">
        <v>0</v>
      </c>
      <c r="G5126" s="49">
        <v>0</v>
      </c>
      <c r="H5126" s="49">
        <v>0</v>
      </c>
      <c r="I5126" s="50">
        <v>500</v>
      </c>
      <c r="J5126" s="50">
        <v>500</v>
      </c>
      <c r="K5126" s="50">
        <v>0</v>
      </c>
      <c r="L5126" s="50">
        <v>0</v>
      </c>
      <c r="M5126" s="50">
        <v>0</v>
      </c>
      <c r="N5126" s="51">
        <f>D5126</f>
        <v>20</v>
      </c>
      <c r="O5126" s="51">
        <f>E5126</f>
        <v>0</v>
      </c>
      <c r="P5126" s="51">
        <f>F5126</f>
        <v>0</v>
      </c>
      <c r="Q5126" s="51">
        <f>G5126</f>
        <v>0</v>
      </c>
      <c r="R5126" s="51">
        <f>H5126</f>
        <v>0</v>
      </c>
      <c r="S5126" s="51">
        <f>(N5126/100)*(I5126)+(N5126/100)*(J5126)</f>
        <v>200</v>
      </c>
      <c r="T5126" s="51">
        <f>(O5126/100)*(K5126)</f>
        <v>0</v>
      </c>
      <c r="U5126" s="51">
        <f>(P5126/100)*(K5126)+(P5126/100)*(L5126)</f>
        <v>0</v>
      </c>
      <c r="V5126" s="51">
        <f>(Q5126/100)*(L5126)</f>
        <v>0</v>
      </c>
      <c r="W5126" s="51">
        <f>(R5126/100)*(K5126)+(R5126/100)*(L5126)</f>
        <v>0</v>
      </c>
      <c r="X5126" s="51">
        <f>N5126+S5126</f>
        <v>220</v>
      </c>
      <c r="Y5126" s="51">
        <f>O5126+T5126</f>
        <v>0</v>
      </c>
      <c r="Z5126" s="51">
        <f>P5126+U5126</f>
        <v>0</v>
      </c>
      <c r="AA5126" s="51">
        <f>Q5126+V5126</f>
        <v>0</v>
      </c>
      <c r="AB5126" s="51">
        <f>R5126+W5126</f>
        <v>0</v>
      </c>
      <c r="AC5126" s="52">
        <f>ROUND(X5126+Y5126+Z5126+AA5126+AB5126,1)</f>
        <v>220</v>
      </c>
      <c r="AD5126" s="53">
        <v>0</v>
      </c>
    </row>
    <row r="5127" spans="1:30" x14ac:dyDescent="0.25">
      <c r="A5127" s="62"/>
      <c r="B5127" s="183" t="s">
        <v>426</v>
      </c>
      <c r="C5127" s="183"/>
      <c r="D5127" s="183"/>
      <c r="E5127" s="183"/>
      <c r="F5127" s="183"/>
      <c r="G5127" s="183"/>
      <c r="H5127" s="183"/>
      <c r="I5127" s="183"/>
      <c r="J5127" s="183"/>
      <c r="K5127" s="183"/>
      <c r="L5127" s="183"/>
      <c r="M5127" s="183"/>
      <c r="N5127" s="183"/>
      <c r="O5127" s="183"/>
      <c r="P5127" s="183"/>
      <c r="Q5127" s="183"/>
      <c r="R5127" s="183"/>
      <c r="S5127" s="183"/>
      <c r="T5127" s="183"/>
      <c r="U5127" s="183"/>
      <c r="V5127" s="183"/>
      <c r="W5127" s="183"/>
      <c r="X5127" s="183"/>
      <c r="Y5127" s="183"/>
      <c r="Z5127" s="183"/>
      <c r="AA5127" s="183"/>
      <c r="AB5127" s="183"/>
      <c r="AC5127" s="12">
        <v>0</v>
      </c>
      <c r="AD5127" s="12"/>
    </row>
    <row r="5128" spans="1:30" x14ac:dyDescent="0.25">
      <c r="A5128" s="46"/>
      <c r="B5128" s="47" t="s">
        <v>427</v>
      </c>
      <c r="C5128" s="48" t="s">
        <v>4</v>
      </c>
      <c r="D5128" s="49">
        <v>67</v>
      </c>
      <c r="E5128" s="49">
        <v>0</v>
      </c>
      <c r="F5128" s="49">
        <v>0</v>
      </c>
      <c r="G5128" s="49">
        <v>0</v>
      </c>
      <c r="H5128" s="49">
        <v>0</v>
      </c>
      <c r="I5128" s="50">
        <v>19</v>
      </c>
      <c r="J5128" s="50">
        <v>0</v>
      </c>
      <c r="K5128" s="50">
        <v>0</v>
      </c>
      <c r="L5128" s="50">
        <v>0</v>
      </c>
      <c r="M5128" s="50">
        <v>0</v>
      </c>
      <c r="N5128" s="51">
        <f t="shared" ref="N5128:N5159" si="743">D5128*$D$3</f>
        <v>93.8</v>
      </c>
      <c r="O5128" s="51">
        <f t="shared" ref="O5128:O5159" si="744">E5128*$E$3</f>
        <v>0</v>
      </c>
      <c r="P5128" s="51">
        <f t="shared" ref="P5128:P5159" si="745">F5128*$F$3</f>
        <v>0</v>
      </c>
      <c r="Q5128" s="51">
        <f t="shared" ref="Q5128:Q5159" si="746">G5128*$G$3</f>
        <v>0</v>
      </c>
      <c r="R5128" s="51">
        <f t="shared" ref="R5128:R5159" si="747">H5128*$H$3</f>
        <v>0</v>
      </c>
      <c r="S5128" s="51">
        <f t="shared" ref="S5128:S5159" si="748">(N5128/100)*(I5128*$I$3)+(N5128/100)*(J5128*$J$3)</f>
        <v>35.643999999999998</v>
      </c>
      <c r="T5128" s="51">
        <f t="shared" ref="T5128:T5159" si="749">(O5128/100)*(K5128*$K$3)</f>
        <v>0</v>
      </c>
      <c r="U5128" s="51">
        <f t="shared" ref="U5128:U5159" si="750">(P5128/100)*(K5128*$K$3)+(P5128/100)*(L5128*$L$3)</f>
        <v>0</v>
      </c>
      <c r="V5128" s="51">
        <f t="shared" ref="V5128:V5159" si="751">(Q5128/100)*(L5128*$L$3)</f>
        <v>0</v>
      </c>
      <c r="W5128" s="51">
        <f t="shared" ref="W5128:W5159" si="752">(R5128/100)*(K5128*$K$3)+(R5128/100)*(L5128*$L$3)</f>
        <v>0</v>
      </c>
      <c r="X5128" s="51">
        <f t="shared" ref="X5128:X5159" si="753">N5128+S5128</f>
        <v>129.44399999999999</v>
      </c>
      <c r="Y5128" s="51">
        <f t="shared" ref="Y5128:Y5159" si="754">O5128+T5128</f>
        <v>0</v>
      </c>
      <c r="Z5128" s="51">
        <f t="shared" ref="Z5128:Z5159" si="755">P5128+U5128</f>
        <v>0</v>
      </c>
      <c r="AA5128" s="51">
        <f t="shared" ref="AA5128:AA5159" si="756">Q5128+V5128</f>
        <v>0</v>
      </c>
      <c r="AB5128" s="51">
        <f t="shared" ref="AB5128:AB5159" si="757">R5128+W5128</f>
        <v>0</v>
      </c>
      <c r="AC5128" s="52">
        <f t="shared" ref="AC5128:AC5159" si="758">ROUND(X5128+Y5128+Z5128+AA5128+AB5128,1)</f>
        <v>129.4</v>
      </c>
      <c r="AD5128" s="53"/>
    </row>
    <row r="5129" spans="1:30" x14ac:dyDescent="0.25">
      <c r="A5129" s="46"/>
      <c r="B5129" s="47" t="s">
        <v>428</v>
      </c>
      <c r="C5129" s="48" t="s">
        <v>4</v>
      </c>
      <c r="D5129" s="49">
        <v>70</v>
      </c>
      <c r="E5129" s="49">
        <v>0</v>
      </c>
      <c r="F5129" s="49">
        <v>0</v>
      </c>
      <c r="G5129" s="49">
        <v>0</v>
      </c>
      <c r="H5129" s="49">
        <v>0</v>
      </c>
      <c r="I5129" s="50">
        <v>20</v>
      </c>
      <c r="J5129" s="50">
        <v>0</v>
      </c>
      <c r="K5129" s="50">
        <v>0</v>
      </c>
      <c r="L5129" s="50">
        <v>0</v>
      </c>
      <c r="M5129" s="50">
        <v>0</v>
      </c>
      <c r="N5129" s="51">
        <f t="shared" si="743"/>
        <v>98</v>
      </c>
      <c r="O5129" s="51">
        <f t="shared" si="744"/>
        <v>0</v>
      </c>
      <c r="P5129" s="51">
        <f t="shared" si="745"/>
        <v>0</v>
      </c>
      <c r="Q5129" s="51">
        <f t="shared" si="746"/>
        <v>0</v>
      </c>
      <c r="R5129" s="51">
        <f t="shared" si="747"/>
        <v>0</v>
      </c>
      <c r="S5129" s="51">
        <f t="shared" si="748"/>
        <v>39.200000000000003</v>
      </c>
      <c r="T5129" s="51">
        <f t="shared" si="749"/>
        <v>0</v>
      </c>
      <c r="U5129" s="51">
        <f t="shared" si="750"/>
        <v>0</v>
      </c>
      <c r="V5129" s="51">
        <f t="shared" si="751"/>
        <v>0</v>
      </c>
      <c r="W5129" s="51">
        <f t="shared" si="752"/>
        <v>0</v>
      </c>
      <c r="X5129" s="51">
        <f t="shared" si="753"/>
        <v>137.19999999999999</v>
      </c>
      <c r="Y5129" s="51">
        <f t="shared" si="754"/>
        <v>0</v>
      </c>
      <c r="Z5129" s="51">
        <f t="shared" si="755"/>
        <v>0</v>
      </c>
      <c r="AA5129" s="51">
        <f t="shared" si="756"/>
        <v>0</v>
      </c>
      <c r="AB5129" s="51">
        <f t="shared" si="757"/>
        <v>0</v>
      </c>
      <c r="AC5129" s="52">
        <f t="shared" si="758"/>
        <v>137.19999999999999</v>
      </c>
      <c r="AD5129" s="53"/>
    </row>
    <row r="5130" spans="1:30" x14ac:dyDescent="0.25">
      <c r="A5130" s="46"/>
      <c r="B5130" s="47" t="s">
        <v>429</v>
      </c>
      <c r="C5130" s="48" t="s">
        <v>4</v>
      </c>
      <c r="D5130" s="49">
        <v>79</v>
      </c>
      <c r="E5130" s="49">
        <v>0</v>
      </c>
      <c r="F5130" s="49">
        <v>0</v>
      </c>
      <c r="G5130" s="49">
        <v>0</v>
      </c>
      <c r="H5130" s="49">
        <v>0</v>
      </c>
      <c r="I5130" s="50">
        <v>30</v>
      </c>
      <c r="J5130" s="50">
        <v>0</v>
      </c>
      <c r="K5130" s="50">
        <v>0</v>
      </c>
      <c r="L5130" s="50">
        <v>0</v>
      </c>
      <c r="M5130" s="50">
        <v>0</v>
      </c>
      <c r="N5130" s="51">
        <f t="shared" si="743"/>
        <v>110.6</v>
      </c>
      <c r="O5130" s="51">
        <f t="shared" si="744"/>
        <v>0</v>
      </c>
      <c r="P5130" s="51">
        <f t="shared" si="745"/>
        <v>0</v>
      </c>
      <c r="Q5130" s="51">
        <f t="shared" si="746"/>
        <v>0</v>
      </c>
      <c r="R5130" s="51">
        <f t="shared" si="747"/>
        <v>0</v>
      </c>
      <c r="S5130" s="51">
        <f t="shared" si="748"/>
        <v>66.359999999999985</v>
      </c>
      <c r="T5130" s="51">
        <f t="shared" si="749"/>
        <v>0</v>
      </c>
      <c r="U5130" s="51">
        <f t="shared" si="750"/>
        <v>0</v>
      </c>
      <c r="V5130" s="51">
        <f t="shared" si="751"/>
        <v>0</v>
      </c>
      <c r="W5130" s="51">
        <f t="shared" si="752"/>
        <v>0</v>
      </c>
      <c r="X5130" s="51">
        <f t="shared" si="753"/>
        <v>176.95999999999998</v>
      </c>
      <c r="Y5130" s="51">
        <f t="shared" si="754"/>
        <v>0</v>
      </c>
      <c r="Z5130" s="51">
        <f t="shared" si="755"/>
        <v>0</v>
      </c>
      <c r="AA5130" s="51">
        <f t="shared" si="756"/>
        <v>0</v>
      </c>
      <c r="AB5130" s="51">
        <f t="shared" si="757"/>
        <v>0</v>
      </c>
      <c r="AC5130" s="52">
        <f t="shared" si="758"/>
        <v>177</v>
      </c>
      <c r="AD5130" s="53"/>
    </row>
    <row r="5131" spans="1:30" x14ac:dyDescent="0.25">
      <c r="A5131" s="46"/>
      <c r="B5131" s="47" t="s">
        <v>430</v>
      </c>
      <c r="C5131" s="48" t="s">
        <v>4</v>
      </c>
      <c r="D5131" s="49">
        <v>78</v>
      </c>
      <c r="E5131" s="49">
        <v>0</v>
      </c>
      <c r="F5131" s="49">
        <v>0</v>
      </c>
      <c r="G5131" s="49">
        <v>0</v>
      </c>
      <c r="H5131" s="49">
        <v>0</v>
      </c>
      <c r="I5131" s="50">
        <v>30</v>
      </c>
      <c r="J5131" s="50">
        <v>0</v>
      </c>
      <c r="K5131" s="50">
        <v>0</v>
      </c>
      <c r="L5131" s="50">
        <v>0</v>
      </c>
      <c r="M5131" s="50">
        <v>0</v>
      </c>
      <c r="N5131" s="51">
        <f t="shared" si="743"/>
        <v>109.19999999999999</v>
      </c>
      <c r="O5131" s="51">
        <f t="shared" si="744"/>
        <v>0</v>
      </c>
      <c r="P5131" s="51">
        <f t="shared" si="745"/>
        <v>0</v>
      </c>
      <c r="Q5131" s="51">
        <f t="shared" si="746"/>
        <v>0</v>
      </c>
      <c r="R5131" s="51">
        <f t="shared" si="747"/>
        <v>0</v>
      </c>
      <c r="S5131" s="51">
        <f t="shared" si="748"/>
        <v>65.52</v>
      </c>
      <c r="T5131" s="51">
        <f t="shared" si="749"/>
        <v>0</v>
      </c>
      <c r="U5131" s="51">
        <f t="shared" si="750"/>
        <v>0</v>
      </c>
      <c r="V5131" s="51">
        <f t="shared" si="751"/>
        <v>0</v>
      </c>
      <c r="W5131" s="51">
        <f t="shared" si="752"/>
        <v>0</v>
      </c>
      <c r="X5131" s="51">
        <f t="shared" si="753"/>
        <v>174.71999999999997</v>
      </c>
      <c r="Y5131" s="51">
        <f t="shared" si="754"/>
        <v>0</v>
      </c>
      <c r="Z5131" s="51">
        <f t="shared" si="755"/>
        <v>0</v>
      </c>
      <c r="AA5131" s="51">
        <f t="shared" si="756"/>
        <v>0</v>
      </c>
      <c r="AB5131" s="51">
        <f t="shared" si="757"/>
        <v>0</v>
      </c>
      <c r="AC5131" s="52">
        <f t="shared" si="758"/>
        <v>174.7</v>
      </c>
      <c r="AD5131" s="53"/>
    </row>
    <row r="5132" spans="1:30" x14ac:dyDescent="0.25">
      <c r="A5132" s="46"/>
      <c r="B5132" s="47" t="s">
        <v>431</v>
      </c>
      <c r="C5132" s="48" t="s">
        <v>4</v>
      </c>
      <c r="D5132" s="49">
        <v>72</v>
      </c>
      <c r="E5132" s="49">
        <v>0</v>
      </c>
      <c r="F5132" s="49">
        <v>0</v>
      </c>
      <c r="G5132" s="49">
        <v>0</v>
      </c>
      <c r="H5132" s="49">
        <v>0</v>
      </c>
      <c r="I5132" s="50">
        <v>20</v>
      </c>
      <c r="J5132" s="50">
        <v>0</v>
      </c>
      <c r="K5132" s="50">
        <v>0</v>
      </c>
      <c r="L5132" s="50">
        <v>0</v>
      </c>
      <c r="M5132" s="50">
        <v>0</v>
      </c>
      <c r="N5132" s="51">
        <f t="shared" si="743"/>
        <v>100.8</v>
      </c>
      <c r="O5132" s="51">
        <f t="shared" si="744"/>
        <v>0</v>
      </c>
      <c r="P5132" s="51">
        <f t="shared" si="745"/>
        <v>0</v>
      </c>
      <c r="Q5132" s="51">
        <f t="shared" si="746"/>
        <v>0</v>
      </c>
      <c r="R5132" s="51">
        <f t="shared" si="747"/>
        <v>0</v>
      </c>
      <c r="S5132" s="51">
        <f t="shared" si="748"/>
        <v>40.32</v>
      </c>
      <c r="T5132" s="51">
        <f t="shared" si="749"/>
        <v>0</v>
      </c>
      <c r="U5132" s="51">
        <f t="shared" si="750"/>
        <v>0</v>
      </c>
      <c r="V5132" s="51">
        <f t="shared" si="751"/>
        <v>0</v>
      </c>
      <c r="W5132" s="51">
        <f t="shared" si="752"/>
        <v>0</v>
      </c>
      <c r="X5132" s="51">
        <f t="shared" si="753"/>
        <v>141.12</v>
      </c>
      <c r="Y5132" s="51">
        <f t="shared" si="754"/>
        <v>0</v>
      </c>
      <c r="Z5132" s="51">
        <f t="shared" si="755"/>
        <v>0</v>
      </c>
      <c r="AA5132" s="51">
        <f t="shared" si="756"/>
        <v>0</v>
      </c>
      <c r="AB5132" s="51">
        <f t="shared" si="757"/>
        <v>0</v>
      </c>
      <c r="AC5132" s="52">
        <f t="shared" si="758"/>
        <v>141.1</v>
      </c>
      <c r="AD5132" s="53"/>
    </row>
    <row r="5133" spans="1:30" x14ac:dyDescent="0.25">
      <c r="A5133" s="46"/>
      <c r="B5133" s="47" t="s">
        <v>432</v>
      </c>
      <c r="C5133" s="48" t="s">
        <v>4</v>
      </c>
      <c r="D5133" s="49">
        <v>71</v>
      </c>
      <c r="E5133" s="49">
        <v>0</v>
      </c>
      <c r="F5133" s="49">
        <v>0</v>
      </c>
      <c r="G5133" s="49">
        <v>0</v>
      </c>
      <c r="H5133" s="49">
        <v>0</v>
      </c>
      <c r="I5133" s="50">
        <v>20</v>
      </c>
      <c r="J5133" s="50">
        <v>0</v>
      </c>
      <c r="K5133" s="50">
        <v>0</v>
      </c>
      <c r="L5133" s="50">
        <v>0</v>
      </c>
      <c r="M5133" s="50">
        <v>0</v>
      </c>
      <c r="N5133" s="51">
        <f t="shared" si="743"/>
        <v>99.399999999999991</v>
      </c>
      <c r="O5133" s="51">
        <f t="shared" si="744"/>
        <v>0</v>
      </c>
      <c r="P5133" s="51">
        <f t="shared" si="745"/>
        <v>0</v>
      </c>
      <c r="Q5133" s="51">
        <f t="shared" si="746"/>
        <v>0</v>
      </c>
      <c r="R5133" s="51">
        <f t="shared" si="747"/>
        <v>0</v>
      </c>
      <c r="S5133" s="51">
        <f t="shared" si="748"/>
        <v>39.76</v>
      </c>
      <c r="T5133" s="51">
        <f t="shared" si="749"/>
        <v>0</v>
      </c>
      <c r="U5133" s="51">
        <f t="shared" si="750"/>
        <v>0</v>
      </c>
      <c r="V5133" s="51">
        <f t="shared" si="751"/>
        <v>0</v>
      </c>
      <c r="W5133" s="51">
        <f t="shared" si="752"/>
        <v>0</v>
      </c>
      <c r="X5133" s="51">
        <f t="shared" si="753"/>
        <v>139.16</v>
      </c>
      <c r="Y5133" s="51">
        <f t="shared" si="754"/>
        <v>0</v>
      </c>
      <c r="Z5133" s="51">
        <f t="shared" si="755"/>
        <v>0</v>
      </c>
      <c r="AA5133" s="51">
        <f t="shared" si="756"/>
        <v>0</v>
      </c>
      <c r="AB5133" s="51">
        <f t="shared" si="757"/>
        <v>0</v>
      </c>
      <c r="AC5133" s="52">
        <f t="shared" si="758"/>
        <v>139.19999999999999</v>
      </c>
      <c r="AD5133" s="53"/>
    </row>
    <row r="5134" spans="1:30" x14ac:dyDescent="0.25">
      <c r="A5134" s="46"/>
      <c r="B5134" s="47" t="s">
        <v>433</v>
      </c>
      <c r="C5134" s="48" t="s">
        <v>4</v>
      </c>
      <c r="D5134" s="49">
        <v>78</v>
      </c>
      <c r="E5134" s="49">
        <v>0</v>
      </c>
      <c r="F5134" s="49">
        <v>0</v>
      </c>
      <c r="G5134" s="49">
        <v>0</v>
      </c>
      <c r="H5134" s="49">
        <v>0</v>
      </c>
      <c r="I5134" s="50">
        <v>30</v>
      </c>
      <c r="J5134" s="50">
        <v>0</v>
      </c>
      <c r="K5134" s="50">
        <v>0</v>
      </c>
      <c r="L5134" s="50">
        <v>0</v>
      </c>
      <c r="M5134" s="50">
        <v>0</v>
      </c>
      <c r="N5134" s="51">
        <f t="shared" si="743"/>
        <v>109.19999999999999</v>
      </c>
      <c r="O5134" s="51">
        <f t="shared" si="744"/>
        <v>0</v>
      </c>
      <c r="P5134" s="51">
        <f t="shared" si="745"/>
        <v>0</v>
      </c>
      <c r="Q5134" s="51">
        <f t="shared" si="746"/>
        <v>0</v>
      </c>
      <c r="R5134" s="51">
        <f t="shared" si="747"/>
        <v>0</v>
      </c>
      <c r="S5134" s="51">
        <f t="shared" si="748"/>
        <v>65.52</v>
      </c>
      <c r="T5134" s="51">
        <f t="shared" si="749"/>
        <v>0</v>
      </c>
      <c r="U5134" s="51">
        <f t="shared" si="750"/>
        <v>0</v>
      </c>
      <c r="V5134" s="51">
        <f t="shared" si="751"/>
        <v>0</v>
      </c>
      <c r="W5134" s="51">
        <f t="shared" si="752"/>
        <v>0</v>
      </c>
      <c r="X5134" s="51">
        <f t="shared" si="753"/>
        <v>174.71999999999997</v>
      </c>
      <c r="Y5134" s="51">
        <f t="shared" si="754"/>
        <v>0</v>
      </c>
      <c r="Z5134" s="51">
        <f t="shared" si="755"/>
        <v>0</v>
      </c>
      <c r="AA5134" s="51">
        <f t="shared" si="756"/>
        <v>0</v>
      </c>
      <c r="AB5134" s="51">
        <f t="shared" si="757"/>
        <v>0</v>
      </c>
      <c r="AC5134" s="52">
        <f t="shared" si="758"/>
        <v>174.7</v>
      </c>
      <c r="AD5134" s="53"/>
    </row>
    <row r="5135" spans="1:30" x14ac:dyDescent="0.25">
      <c r="A5135" s="46"/>
      <c r="B5135" s="47" t="s">
        <v>434</v>
      </c>
      <c r="C5135" s="48" t="s">
        <v>4</v>
      </c>
      <c r="D5135" s="49">
        <v>80</v>
      </c>
      <c r="E5135" s="49">
        <v>0</v>
      </c>
      <c r="F5135" s="49">
        <v>0</v>
      </c>
      <c r="G5135" s="49">
        <v>0</v>
      </c>
      <c r="H5135" s="49">
        <v>0</v>
      </c>
      <c r="I5135" s="50">
        <v>30</v>
      </c>
      <c r="J5135" s="50">
        <v>0</v>
      </c>
      <c r="K5135" s="50">
        <v>0</v>
      </c>
      <c r="L5135" s="50">
        <v>0</v>
      </c>
      <c r="M5135" s="50">
        <v>0</v>
      </c>
      <c r="N5135" s="51">
        <f t="shared" si="743"/>
        <v>112</v>
      </c>
      <c r="O5135" s="51">
        <f t="shared" si="744"/>
        <v>0</v>
      </c>
      <c r="P5135" s="51">
        <f t="shared" si="745"/>
        <v>0</v>
      </c>
      <c r="Q5135" s="51">
        <f t="shared" si="746"/>
        <v>0</v>
      </c>
      <c r="R5135" s="51">
        <f t="shared" si="747"/>
        <v>0</v>
      </c>
      <c r="S5135" s="51">
        <f t="shared" si="748"/>
        <v>67.2</v>
      </c>
      <c r="T5135" s="51">
        <f t="shared" si="749"/>
        <v>0</v>
      </c>
      <c r="U5135" s="51">
        <f t="shared" si="750"/>
        <v>0</v>
      </c>
      <c r="V5135" s="51">
        <f t="shared" si="751"/>
        <v>0</v>
      </c>
      <c r="W5135" s="51">
        <f t="shared" si="752"/>
        <v>0</v>
      </c>
      <c r="X5135" s="51">
        <f t="shared" si="753"/>
        <v>179.2</v>
      </c>
      <c r="Y5135" s="51">
        <f t="shared" si="754"/>
        <v>0</v>
      </c>
      <c r="Z5135" s="51">
        <f t="shared" si="755"/>
        <v>0</v>
      </c>
      <c r="AA5135" s="51">
        <f t="shared" si="756"/>
        <v>0</v>
      </c>
      <c r="AB5135" s="51">
        <f t="shared" si="757"/>
        <v>0</v>
      </c>
      <c r="AC5135" s="52">
        <f t="shared" si="758"/>
        <v>179.2</v>
      </c>
      <c r="AD5135" s="53"/>
    </row>
    <row r="5136" spans="1:30" x14ac:dyDescent="0.25">
      <c r="A5136" s="46"/>
      <c r="B5136" s="47" t="s">
        <v>435</v>
      </c>
      <c r="C5136" s="48" t="s">
        <v>4</v>
      </c>
      <c r="D5136" s="49">
        <v>100</v>
      </c>
      <c r="E5136" s="49">
        <v>0</v>
      </c>
      <c r="F5136" s="49">
        <v>0</v>
      </c>
      <c r="G5136" s="49">
        <v>0</v>
      </c>
      <c r="H5136" s="49">
        <v>0</v>
      </c>
      <c r="I5136" s="50">
        <v>50</v>
      </c>
      <c r="J5136" s="50">
        <v>0</v>
      </c>
      <c r="K5136" s="50">
        <v>0</v>
      </c>
      <c r="L5136" s="50">
        <v>0</v>
      </c>
      <c r="M5136" s="50">
        <v>0</v>
      </c>
      <c r="N5136" s="51">
        <f t="shared" si="743"/>
        <v>140</v>
      </c>
      <c r="O5136" s="51">
        <f t="shared" si="744"/>
        <v>0</v>
      </c>
      <c r="P5136" s="51">
        <f t="shared" si="745"/>
        <v>0</v>
      </c>
      <c r="Q5136" s="51">
        <f t="shared" si="746"/>
        <v>0</v>
      </c>
      <c r="R5136" s="51">
        <f t="shared" si="747"/>
        <v>0</v>
      </c>
      <c r="S5136" s="51">
        <f t="shared" si="748"/>
        <v>140</v>
      </c>
      <c r="T5136" s="51">
        <f t="shared" si="749"/>
        <v>0</v>
      </c>
      <c r="U5136" s="51">
        <f t="shared" si="750"/>
        <v>0</v>
      </c>
      <c r="V5136" s="51">
        <f t="shared" si="751"/>
        <v>0</v>
      </c>
      <c r="W5136" s="51">
        <f t="shared" si="752"/>
        <v>0</v>
      </c>
      <c r="X5136" s="51">
        <f t="shared" si="753"/>
        <v>280</v>
      </c>
      <c r="Y5136" s="51">
        <f t="shared" si="754"/>
        <v>0</v>
      </c>
      <c r="Z5136" s="51">
        <f t="shared" si="755"/>
        <v>0</v>
      </c>
      <c r="AA5136" s="51">
        <f t="shared" si="756"/>
        <v>0</v>
      </c>
      <c r="AB5136" s="51">
        <f t="shared" si="757"/>
        <v>0</v>
      </c>
      <c r="AC5136" s="52">
        <f t="shared" si="758"/>
        <v>280</v>
      </c>
      <c r="AD5136" s="53"/>
    </row>
    <row r="5137" spans="1:30" x14ac:dyDescent="0.25">
      <c r="A5137" s="46"/>
      <c r="B5137" s="47" t="s">
        <v>436</v>
      </c>
      <c r="C5137" s="48" t="s">
        <v>4</v>
      </c>
      <c r="D5137" s="49">
        <v>69</v>
      </c>
      <c r="E5137" s="49">
        <v>0</v>
      </c>
      <c r="F5137" s="49">
        <v>0</v>
      </c>
      <c r="G5137" s="49">
        <v>0</v>
      </c>
      <c r="H5137" s="49">
        <v>0</v>
      </c>
      <c r="I5137" s="50">
        <v>20</v>
      </c>
      <c r="J5137" s="50">
        <v>0</v>
      </c>
      <c r="K5137" s="50">
        <v>0</v>
      </c>
      <c r="L5137" s="50">
        <v>0</v>
      </c>
      <c r="M5137" s="50">
        <v>0</v>
      </c>
      <c r="N5137" s="51">
        <f t="shared" si="743"/>
        <v>96.6</v>
      </c>
      <c r="O5137" s="51">
        <f t="shared" si="744"/>
        <v>0</v>
      </c>
      <c r="P5137" s="51">
        <f t="shared" si="745"/>
        <v>0</v>
      </c>
      <c r="Q5137" s="51">
        <f t="shared" si="746"/>
        <v>0</v>
      </c>
      <c r="R5137" s="51">
        <f t="shared" si="747"/>
        <v>0</v>
      </c>
      <c r="S5137" s="51">
        <f t="shared" si="748"/>
        <v>38.64</v>
      </c>
      <c r="T5137" s="51">
        <f t="shared" si="749"/>
        <v>0</v>
      </c>
      <c r="U5137" s="51">
        <f t="shared" si="750"/>
        <v>0</v>
      </c>
      <c r="V5137" s="51">
        <f t="shared" si="751"/>
        <v>0</v>
      </c>
      <c r="W5137" s="51">
        <f t="shared" si="752"/>
        <v>0</v>
      </c>
      <c r="X5137" s="51">
        <f t="shared" si="753"/>
        <v>135.24</v>
      </c>
      <c r="Y5137" s="51">
        <f t="shared" si="754"/>
        <v>0</v>
      </c>
      <c r="Z5137" s="51">
        <f t="shared" si="755"/>
        <v>0</v>
      </c>
      <c r="AA5137" s="51">
        <f t="shared" si="756"/>
        <v>0</v>
      </c>
      <c r="AB5137" s="51">
        <f t="shared" si="757"/>
        <v>0</v>
      </c>
      <c r="AC5137" s="52">
        <f t="shared" si="758"/>
        <v>135.19999999999999</v>
      </c>
      <c r="AD5137" s="53"/>
    </row>
    <row r="5138" spans="1:30" x14ac:dyDescent="0.25">
      <c r="A5138" s="46"/>
      <c r="B5138" s="47" t="s">
        <v>437</v>
      </c>
      <c r="C5138" s="48" t="s">
        <v>4</v>
      </c>
      <c r="D5138" s="49">
        <v>69</v>
      </c>
      <c r="E5138" s="49">
        <v>0</v>
      </c>
      <c r="F5138" s="49">
        <v>0</v>
      </c>
      <c r="G5138" s="49">
        <v>0</v>
      </c>
      <c r="H5138" s="49">
        <v>0</v>
      </c>
      <c r="I5138" s="50">
        <v>20</v>
      </c>
      <c r="J5138" s="50">
        <v>0</v>
      </c>
      <c r="K5138" s="50">
        <v>0</v>
      </c>
      <c r="L5138" s="50">
        <v>0</v>
      </c>
      <c r="M5138" s="50">
        <v>0</v>
      </c>
      <c r="N5138" s="51">
        <f t="shared" si="743"/>
        <v>96.6</v>
      </c>
      <c r="O5138" s="51">
        <f t="shared" si="744"/>
        <v>0</v>
      </c>
      <c r="P5138" s="51">
        <f t="shared" si="745"/>
        <v>0</v>
      </c>
      <c r="Q5138" s="51">
        <f t="shared" si="746"/>
        <v>0</v>
      </c>
      <c r="R5138" s="51">
        <f t="shared" si="747"/>
        <v>0</v>
      </c>
      <c r="S5138" s="51">
        <f t="shared" si="748"/>
        <v>38.64</v>
      </c>
      <c r="T5138" s="51">
        <f t="shared" si="749"/>
        <v>0</v>
      </c>
      <c r="U5138" s="51">
        <f t="shared" si="750"/>
        <v>0</v>
      </c>
      <c r="V5138" s="51">
        <f t="shared" si="751"/>
        <v>0</v>
      </c>
      <c r="W5138" s="51">
        <f t="shared" si="752"/>
        <v>0</v>
      </c>
      <c r="X5138" s="51">
        <f t="shared" si="753"/>
        <v>135.24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0</v>
      </c>
      <c r="AC5138" s="52">
        <f t="shared" si="758"/>
        <v>135.19999999999999</v>
      </c>
      <c r="AD5138" s="53"/>
    </row>
    <row r="5139" spans="1:30" x14ac:dyDescent="0.25">
      <c r="A5139" s="46"/>
      <c r="B5139" s="47" t="s">
        <v>438</v>
      </c>
      <c r="C5139" s="48" t="s">
        <v>4</v>
      </c>
      <c r="D5139" s="49">
        <v>74</v>
      </c>
      <c r="E5139" s="49">
        <v>0</v>
      </c>
      <c r="F5139" s="49">
        <v>0</v>
      </c>
      <c r="G5139" s="49">
        <v>0</v>
      </c>
      <c r="H5139" s="49">
        <v>0</v>
      </c>
      <c r="I5139" s="50">
        <v>20</v>
      </c>
      <c r="J5139" s="50">
        <v>0</v>
      </c>
      <c r="K5139" s="50">
        <v>0</v>
      </c>
      <c r="L5139" s="50">
        <v>0</v>
      </c>
      <c r="M5139" s="50">
        <v>0</v>
      </c>
      <c r="N5139" s="51">
        <f t="shared" si="743"/>
        <v>103.6</v>
      </c>
      <c r="O5139" s="51">
        <f t="shared" si="744"/>
        <v>0</v>
      </c>
      <c r="P5139" s="51">
        <f t="shared" si="745"/>
        <v>0</v>
      </c>
      <c r="Q5139" s="51">
        <f t="shared" si="746"/>
        <v>0</v>
      </c>
      <c r="R5139" s="51">
        <f t="shared" si="747"/>
        <v>0</v>
      </c>
      <c r="S5139" s="51">
        <f t="shared" si="748"/>
        <v>41.44</v>
      </c>
      <c r="T5139" s="51">
        <f t="shared" si="749"/>
        <v>0</v>
      </c>
      <c r="U5139" s="51">
        <f t="shared" si="750"/>
        <v>0</v>
      </c>
      <c r="V5139" s="51">
        <f t="shared" si="751"/>
        <v>0</v>
      </c>
      <c r="W5139" s="51">
        <f t="shared" si="752"/>
        <v>0</v>
      </c>
      <c r="X5139" s="51">
        <f t="shared" si="753"/>
        <v>145.04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0</v>
      </c>
      <c r="AC5139" s="52">
        <f t="shared" si="758"/>
        <v>145</v>
      </c>
      <c r="AD5139" s="53"/>
    </row>
    <row r="5140" spans="1:30" x14ac:dyDescent="0.25">
      <c r="A5140" s="46"/>
      <c r="B5140" s="47" t="s">
        <v>439</v>
      </c>
      <c r="C5140" s="48" t="s">
        <v>4</v>
      </c>
      <c r="D5140" s="49">
        <v>69</v>
      </c>
      <c r="E5140" s="49">
        <v>0</v>
      </c>
      <c r="F5140" s="49">
        <v>0</v>
      </c>
      <c r="G5140" s="49">
        <v>0</v>
      </c>
      <c r="H5140" s="49">
        <v>0</v>
      </c>
      <c r="I5140" s="50">
        <v>20</v>
      </c>
      <c r="J5140" s="50">
        <v>0</v>
      </c>
      <c r="K5140" s="50">
        <v>0</v>
      </c>
      <c r="L5140" s="50">
        <v>0</v>
      </c>
      <c r="M5140" s="50">
        <v>0</v>
      </c>
      <c r="N5140" s="51">
        <f t="shared" si="743"/>
        <v>96.6</v>
      </c>
      <c r="O5140" s="51">
        <f t="shared" si="744"/>
        <v>0</v>
      </c>
      <c r="P5140" s="51">
        <f t="shared" si="745"/>
        <v>0</v>
      </c>
      <c r="Q5140" s="51">
        <f t="shared" si="746"/>
        <v>0</v>
      </c>
      <c r="R5140" s="51">
        <f t="shared" si="747"/>
        <v>0</v>
      </c>
      <c r="S5140" s="51">
        <f t="shared" si="748"/>
        <v>38.64</v>
      </c>
      <c r="T5140" s="51">
        <f t="shared" si="749"/>
        <v>0</v>
      </c>
      <c r="U5140" s="51">
        <f t="shared" si="750"/>
        <v>0</v>
      </c>
      <c r="V5140" s="51">
        <f t="shared" si="751"/>
        <v>0</v>
      </c>
      <c r="W5140" s="51">
        <f t="shared" si="752"/>
        <v>0</v>
      </c>
      <c r="X5140" s="51">
        <f t="shared" si="753"/>
        <v>135.24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0</v>
      </c>
      <c r="AC5140" s="52">
        <f t="shared" si="758"/>
        <v>135.19999999999999</v>
      </c>
      <c r="AD5140" s="53"/>
    </row>
    <row r="5141" spans="1:30" x14ac:dyDescent="0.25">
      <c r="A5141" s="46"/>
      <c r="B5141" s="47" t="s">
        <v>440</v>
      </c>
      <c r="C5141" s="48" t="s">
        <v>4</v>
      </c>
      <c r="D5141" s="49">
        <v>69</v>
      </c>
      <c r="E5141" s="49">
        <v>0</v>
      </c>
      <c r="F5141" s="49">
        <v>0</v>
      </c>
      <c r="G5141" s="49">
        <v>0</v>
      </c>
      <c r="H5141" s="49">
        <v>0</v>
      </c>
      <c r="I5141" s="50">
        <v>20</v>
      </c>
      <c r="J5141" s="50">
        <v>0</v>
      </c>
      <c r="K5141" s="50">
        <v>0</v>
      </c>
      <c r="L5141" s="50">
        <v>0</v>
      </c>
      <c r="M5141" s="50">
        <v>0</v>
      </c>
      <c r="N5141" s="51">
        <f t="shared" si="743"/>
        <v>96.6</v>
      </c>
      <c r="O5141" s="51">
        <f t="shared" si="744"/>
        <v>0</v>
      </c>
      <c r="P5141" s="51">
        <f t="shared" si="745"/>
        <v>0</v>
      </c>
      <c r="Q5141" s="51">
        <f t="shared" si="746"/>
        <v>0</v>
      </c>
      <c r="R5141" s="51">
        <f t="shared" si="747"/>
        <v>0</v>
      </c>
      <c r="S5141" s="51">
        <f t="shared" si="748"/>
        <v>38.64</v>
      </c>
      <c r="T5141" s="51">
        <f t="shared" si="749"/>
        <v>0</v>
      </c>
      <c r="U5141" s="51">
        <f t="shared" si="750"/>
        <v>0</v>
      </c>
      <c r="V5141" s="51">
        <f t="shared" si="751"/>
        <v>0</v>
      </c>
      <c r="W5141" s="51">
        <f t="shared" si="752"/>
        <v>0</v>
      </c>
      <c r="X5141" s="51">
        <f t="shared" si="753"/>
        <v>135.24</v>
      </c>
      <c r="Y5141" s="51">
        <f t="shared" si="754"/>
        <v>0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135.19999999999999</v>
      </c>
      <c r="AD5141" s="53"/>
    </row>
    <row r="5142" spans="1:30" x14ac:dyDescent="0.25">
      <c r="A5142" s="46"/>
      <c r="B5142" s="47" t="s">
        <v>441</v>
      </c>
      <c r="C5142" s="48" t="s">
        <v>4</v>
      </c>
      <c r="D5142" s="49">
        <v>90</v>
      </c>
      <c r="E5142" s="49">
        <v>0</v>
      </c>
      <c r="F5142" s="49">
        <v>0</v>
      </c>
      <c r="G5142" s="49">
        <v>0</v>
      </c>
      <c r="H5142" s="49">
        <v>0</v>
      </c>
      <c r="I5142" s="50">
        <v>50</v>
      </c>
      <c r="J5142" s="50">
        <v>0</v>
      </c>
      <c r="K5142" s="50">
        <v>0</v>
      </c>
      <c r="L5142" s="50">
        <v>0</v>
      </c>
      <c r="M5142" s="50">
        <v>0</v>
      </c>
      <c r="N5142" s="51">
        <f t="shared" si="743"/>
        <v>125.99999999999999</v>
      </c>
      <c r="O5142" s="51">
        <f t="shared" si="744"/>
        <v>0</v>
      </c>
      <c r="P5142" s="51">
        <f t="shared" si="745"/>
        <v>0</v>
      </c>
      <c r="Q5142" s="51">
        <f t="shared" si="746"/>
        <v>0</v>
      </c>
      <c r="R5142" s="51">
        <f t="shared" si="747"/>
        <v>0</v>
      </c>
      <c r="S5142" s="51">
        <f t="shared" si="748"/>
        <v>125.99999999999997</v>
      </c>
      <c r="T5142" s="51">
        <f t="shared" si="749"/>
        <v>0</v>
      </c>
      <c r="U5142" s="51">
        <f t="shared" si="750"/>
        <v>0</v>
      </c>
      <c r="V5142" s="51">
        <f t="shared" si="751"/>
        <v>0</v>
      </c>
      <c r="W5142" s="51">
        <f t="shared" si="752"/>
        <v>0</v>
      </c>
      <c r="X5142" s="51">
        <f t="shared" si="753"/>
        <v>251.99999999999994</v>
      </c>
      <c r="Y5142" s="51">
        <f t="shared" si="754"/>
        <v>0</v>
      </c>
      <c r="Z5142" s="51">
        <f t="shared" si="755"/>
        <v>0</v>
      </c>
      <c r="AA5142" s="51">
        <f t="shared" si="756"/>
        <v>0</v>
      </c>
      <c r="AB5142" s="51">
        <f t="shared" si="757"/>
        <v>0</v>
      </c>
      <c r="AC5142" s="52">
        <f t="shared" si="758"/>
        <v>252</v>
      </c>
      <c r="AD5142" s="53"/>
    </row>
    <row r="5143" spans="1:30" x14ac:dyDescent="0.25">
      <c r="A5143" s="46"/>
      <c r="B5143" s="47" t="s">
        <v>442</v>
      </c>
      <c r="C5143" s="48" t="s">
        <v>4</v>
      </c>
      <c r="D5143" s="49">
        <v>69</v>
      </c>
      <c r="E5143" s="49">
        <v>0</v>
      </c>
      <c r="F5143" s="49">
        <v>0</v>
      </c>
      <c r="G5143" s="49">
        <v>0</v>
      </c>
      <c r="H5143" s="49">
        <v>0</v>
      </c>
      <c r="I5143" s="50">
        <v>20</v>
      </c>
      <c r="J5143" s="50">
        <v>0</v>
      </c>
      <c r="K5143" s="50">
        <v>0</v>
      </c>
      <c r="L5143" s="50">
        <v>0</v>
      </c>
      <c r="M5143" s="50">
        <v>0</v>
      </c>
      <c r="N5143" s="51">
        <f t="shared" si="743"/>
        <v>96.6</v>
      </c>
      <c r="O5143" s="51">
        <f t="shared" si="744"/>
        <v>0</v>
      </c>
      <c r="P5143" s="51">
        <f t="shared" si="745"/>
        <v>0</v>
      </c>
      <c r="Q5143" s="51">
        <f t="shared" si="746"/>
        <v>0</v>
      </c>
      <c r="R5143" s="51">
        <f t="shared" si="747"/>
        <v>0</v>
      </c>
      <c r="S5143" s="51">
        <f t="shared" si="748"/>
        <v>38.64</v>
      </c>
      <c r="T5143" s="51">
        <f t="shared" si="749"/>
        <v>0</v>
      </c>
      <c r="U5143" s="51">
        <f t="shared" si="750"/>
        <v>0</v>
      </c>
      <c r="V5143" s="51">
        <f t="shared" si="751"/>
        <v>0</v>
      </c>
      <c r="W5143" s="51">
        <f t="shared" si="752"/>
        <v>0</v>
      </c>
      <c r="X5143" s="51">
        <f t="shared" si="753"/>
        <v>135.24</v>
      </c>
      <c r="Y5143" s="51">
        <f t="shared" si="754"/>
        <v>0</v>
      </c>
      <c r="Z5143" s="51">
        <f t="shared" si="755"/>
        <v>0</v>
      </c>
      <c r="AA5143" s="51">
        <f t="shared" si="756"/>
        <v>0</v>
      </c>
      <c r="AB5143" s="51">
        <f t="shared" si="757"/>
        <v>0</v>
      </c>
      <c r="AC5143" s="52">
        <f t="shared" si="758"/>
        <v>135.19999999999999</v>
      </c>
      <c r="AD5143" s="53"/>
    </row>
    <row r="5144" spans="1:30" x14ac:dyDescent="0.25">
      <c r="A5144" s="46"/>
      <c r="B5144" s="47" t="s">
        <v>443</v>
      </c>
      <c r="C5144" s="48" t="s">
        <v>4</v>
      </c>
      <c r="D5144" s="49">
        <v>69</v>
      </c>
      <c r="E5144" s="49">
        <v>0</v>
      </c>
      <c r="F5144" s="49">
        <v>0</v>
      </c>
      <c r="G5144" s="49">
        <v>0</v>
      </c>
      <c r="H5144" s="49">
        <v>0</v>
      </c>
      <c r="I5144" s="50">
        <v>20</v>
      </c>
      <c r="J5144" s="50">
        <v>0</v>
      </c>
      <c r="K5144" s="50">
        <v>0</v>
      </c>
      <c r="L5144" s="50">
        <v>0</v>
      </c>
      <c r="M5144" s="50">
        <v>0</v>
      </c>
      <c r="N5144" s="51">
        <f t="shared" si="743"/>
        <v>96.6</v>
      </c>
      <c r="O5144" s="51">
        <f t="shared" si="744"/>
        <v>0</v>
      </c>
      <c r="P5144" s="51">
        <f t="shared" si="745"/>
        <v>0</v>
      </c>
      <c r="Q5144" s="51">
        <f t="shared" si="746"/>
        <v>0</v>
      </c>
      <c r="R5144" s="51">
        <f t="shared" si="747"/>
        <v>0</v>
      </c>
      <c r="S5144" s="51">
        <f t="shared" si="748"/>
        <v>38.64</v>
      </c>
      <c r="T5144" s="51">
        <f t="shared" si="749"/>
        <v>0</v>
      </c>
      <c r="U5144" s="51">
        <f t="shared" si="750"/>
        <v>0</v>
      </c>
      <c r="V5144" s="51">
        <f t="shared" si="751"/>
        <v>0</v>
      </c>
      <c r="W5144" s="51">
        <f t="shared" si="752"/>
        <v>0</v>
      </c>
      <c r="X5144" s="51">
        <f t="shared" si="753"/>
        <v>135.24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0</v>
      </c>
      <c r="AC5144" s="52">
        <f t="shared" si="758"/>
        <v>135.19999999999999</v>
      </c>
      <c r="AD5144" s="53"/>
    </row>
    <row r="5145" spans="1:30" x14ac:dyDescent="0.25">
      <c r="A5145" s="46"/>
      <c r="B5145" s="47" t="s">
        <v>444</v>
      </c>
      <c r="C5145" s="48" t="s">
        <v>4</v>
      </c>
      <c r="D5145" s="49">
        <v>81</v>
      </c>
      <c r="E5145" s="49">
        <v>0</v>
      </c>
      <c r="F5145" s="49">
        <v>0</v>
      </c>
      <c r="G5145" s="49">
        <v>0</v>
      </c>
      <c r="H5145" s="49">
        <v>0</v>
      </c>
      <c r="I5145" s="50">
        <v>21</v>
      </c>
      <c r="J5145" s="50">
        <v>0</v>
      </c>
      <c r="K5145" s="50">
        <v>0</v>
      </c>
      <c r="L5145" s="50">
        <v>0</v>
      </c>
      <c r="M5145" s="50">
        <v>0</v>
      </c>
      <c r="N5145" s="51">
        <f t="shared" si="743"/>
        <v>113.39999999999999</v>
      </c>
      <c r="O5145" s="51">
        <f t="shared" si="744"/>
        <v>0</v>
      </c>
      <c r="P5145" s="51">
        <f t="shared" si="745"/>
        <v>0</v>
      </c>
      <c r="Q5145" s="51">
        <f t="shared" si="746"/>
        <v>0</v>
      </c>
      <c r="R5145" s="51">
        <f t="shared" si="747"/>
        <v>0</v>
      </c>
      <c r="S5145" s="51">
        <f t="shared" si="748"/>
        <v>47.627999999999993</v>
      </c>
      <c r="T5145" s="51">
        <f t="shared" si="749"/>
        <v>0</v>
      </c>
      <c r="U5145" s="51">
        <f t="shared" si="750"/>
        <v>0</v>
      </c>
      <c r="V5145" s="51">
        <f t="shared" si="751"/>
        <v>0</v>
      </c>
      <c r="W5145" s="51">
        <f t="shared" si="752"/>
        <v>0</v>
      </c>
      <c r="X5145" s="51">
        <f t="shared" si="753"/>
        <v>161.02799999999999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0</v>
      </c>
      <c r="AC5145" s="52">
        <f t="shared" si="758"/>
        <v>161</v>
      </c>
      <c r="AD5145" s="53"/>
    </row>
    <row r="5146" spans="1:30" x14ac:dyDescent="0.25">
      <c r="A5146" s="46"/>
      <c r="B5146" s="47" t="s">
        <v>445</v>
      </c>
      <c r="C5146" s="48" t="s">
        <v>4</v>
      </c>
      <c r="D5146" s="49">
        <v>76</v>
      </c>
      <c r="E5146" s="49">
        <v>0</v>
      </c>
      <c r="F5146" s="49">
        <v>0</v>
      </c>
      <c r="G5146" s="49">
        <v>0</v>
      </c>
      <c r="H5146" s="49">
        <v>0</v>
      </c>
      <c r="I5146" s="50">
        <v>21</v>
      </c>
      <c r="J5146" s="50">
        <v>0</v>
      </c>
      <c r="K5146" s="50">
        <v>0</v>
      </c>
      <c r="L5146" s="50">
        <v>0</v>
      </c>
      <c r="M5146" s="50">
        <v>0</v>
      </c>
      <c r="N5146" s="51">
        <f t="shared" si="743"/>
        <v>106.39999999999999</v>
      </c>
      <c r="O5146" s="51">
        <f t="shared" si="744"/>
        <v>0</v>
      </c>
      <c r="P5146" s="51">
        <f t="shared" si="745"/>
        <v>0</v>
      </c>
      <c r="Q5146" s="51">
        <f t="shared" si="746"/>
        <v>0</v>
      </c>
      <c r="R5146" s="51">
        <f t="shared" si="747"/>
        <v>0</v>
      </c>
      <c r="S5146" s="51">
        <f t="shared" si="748"/>
        <v>44.687999999999995</v>
      </c>
      <c r="T5146" s="51">
        <f t="shared" si="749"/>
        <v>0</v>
      </c>
      <c r="U5146" s="51">
        <f t="shared" si="750"/>
        <v>0</v>
      </c>
      <c r="V5146" s="51">
        <f t="shared" si="751"/>
        <v>0</v>
      </c>
      <c r="W5146" s="51">
        <f t="shared" si="752"/>
        <v>0</v>
      </c>
      <c r="X5146" s="51">
        <f t="shared" si="753"/>
        <v>151.08799999999999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151.1</v>
      </c>
      <c r="AD5146" s="53"/>
    </row>
    <row r="5147" spans="1:30" x14ac:dyDescent="0.25">
      <c r="A5147" s="46"/>
      <c r="B5147" s="47" t="s">
        <v>446</v>
      </c>
      <c r="C5147" s="48" t="s">
        <v>4</v>
      </c>
      <c r="D5147" s="49">
        <v>72</v>
      </c>
      <c r="E5147" s="49">
        <v>0</v>
      </c>
      <c r="F5147" s="49">
        <v>0</v>
      </c>
      <c r="G5147" s="49">
        <v>0</v>
      </c>
      <c r="H5147" s="49">
        <v>0</v>
      </c>
      <c r="I5147" s="50">
        <v>20</v>
      </c>
      <c r="J5147" s="50">
        <v>0</v>
      </c>
      <c r="K5147" s="50">
        <v>0</v>
      </c>
      <c r="L5147" s="50">
        <v>0</v>
      </c>
      <c r="M5147" s="50">
        <v>0</v>
      </c>
      <c r="N5147" s="51">
        <f t="shared" si="743"/>
        <v>100.8</v>
      </c>
      <c r="O5147" s="51">
        <f t="shared" si="744"/>
        <v>0</v>
      </c>
      <c r="P5147" s="51">
        <f t="shared" si="745"/>
        <v>0</v>
      </c>
      <c r="Q5147" s="51">
        <f t="shared" si="746"/>
        <v>0</v>
      </c>
      <c r="R5147" s="51">
        <f t="shared" si="747"/>
        <v>0</v>
      </c>
      <c r="S5147" s="51">
        <f t="shared" si="748"/>
        <v>40.32</v>
      </c>
      <c r="T5147" s="51">
        <f t="shared" si="749"/>
        <v>0</v>
      </c>
      <c r="U5147" s="51">
        <f t="shared" si="750"/>
        <v>0</v>
      </c>
      <c r="V5147" s="51">
        <f t="shared" si="751"/>
        <v>0</v>
      </c>
      <c r="W5147" s="51">
        <f t="shared" si="752"/>
        <v>0</v>
      </c>
      <c r="X5147" s="51">
        <f t="shared" si="753"/>
        <v>141.12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141.1</v>
      </c>
      <c r="AD5147" s="53"/>
    </row>
    <row r="5148" spans="1:30" x14ac:dyDescent="0.25">
      <c r="A5148" s="46"/>
      <c r="B5148" s="47" t="s">
        <v>447</v>
      </c>
      <c r="C5148" s="48" t="s">
        <v>4</v>
      </c>
      <c r="D5148" s="49">
        <v>74</v>
      </c>
      <c r="E5148" s="49">
        <v>0</v>
      </c>
      <c r="F5148" s="49">
        <v>0</v>
      </c>
      <c r="G5148" s="49">
        <v>0</v>
      </c>
      <c r="H5148" s="49">
        <v>0</v>
      </c>
      <c r="I5148" s="50">
        <v>21</v>
      </c>
      <c r="J5148" s="50">
        <v>0</v>
      </c>
      <c r="K5148" s="50">
        <v>0</v>
      </c>
      <c r="L5148" s="50">
        <v>0</v>
      </c>
      <c r="M5148" s="50">
        <v>0</v>
      </c>
      <c r="N5148" s="51">
        <f t="shared" si="743"/>
        <v>103.6</v>
      </c>
      <c r="O5148" s="51">
        <f t="shared" si="744"/>
        <v>0</v>
      </c>
      <c r="P5148" s="51">
        <f t="shared" si="745"/>
        <v>0</v>
      </c>
      <c r="Q5148" s="51">
        <f t="shared" si="746"/>
        <v>0</v>
      </c>
      <c r="R5148" s="51">
        <f t="shared" si="747"/>
        <v>0</v>
      </c>
      <c r="S5148" s="51">
        <f t="shared" si="748"/>
        <v>43.512</v>
      </c>
      <c r="T5148" s="51">
        <f t="shared" si="749"/>
        <v>0</v>
      </c>
      <c r="U5148" s="51">
        <f t="shared" si="750"/>
        <v>0</v>
      </c>
      <c r="V5148" s="51">
        <f t="shared" si="751"/>
        <v>0</v>
      </c>
      <c r="W5148" s="51">
        <f t="shared" si="752"/>
        <v>0</v>
      </c>
      <c r="X5148" s="51">
        <f t="shared" si="753"/>
        <v>147.11199999999999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0</v>
      </c>
      <c r="AC5148" s="52">
        <f t="shared" si="758"/>
        <v>147.1</v>
      </c>
      <c r="AD5148" s="53"/>
    </row>
    <row r="5149" spans="1:30" x14ac:dyDescent="0.25">
      <c r="A5149" s="46"/>
      <c r="B5149" s="47" t="s">
        <v>448</v>
      </c>
      <c r="C5149" s="48" t="s">
        <v>4</v>
      </c>
      <c r="D5149" s="49">
        <v>84</v>
      </c>
      <c r="E5149" s="49">
        <v>0</v>
      </c>
      <c r="F5149" s="49">
        <v>0</v>
      </c>
      <c r="G5149" s="49">
        <v>0</v>
      </c>
      <c r="H5149" s="49">
        <v>0</v>
      </c>
      <c r="I5149" s="50">
        <v>28</v>
      </c>
      <c r="J5149" s="50">
        <v>0</v>
      </c>
      <c r="K5149" s="50">
        <v>0</v>
      </c>
      <c r="L5149" s="50">
        <v>0</v>
      </c>
      <c r="M5149" s="50">
        <v>0</v>
      </c>
      <c r="N5149" s="51">
        <f t="shared" si="743"/>
        <v>117.6</v>
      </c>
      <c r="O5149" s="51">
        <f t="shared" si="744"/>
        <v>0</v>
      </c>
      <c r="P5149" s="51">
        <f t="shared" si="745"/>
        <v>0</v>
      </c>
      <c r="Q5149" s="51">
        <f t="shared" si="746"/>
        <v>0</v>
      </c>
      <c r="R5149" s="51">
        <f t="shared" si="747"/>
        <v>0</v>
      </c>
      <c r="S5149" s="51">
        <f t="shared" si="748"/>
        <v>65.855999999999995</v>
      </c>
      <c r="T5149" s="51">
        <f t="shared" si="749"/>
        <v>0</v>
      </c>
      <c r="U5149" s="51">
        <f t="shared" si="750"/>
        <v>0</v>
      </c>
      <c r="V5149" s="51">
        <f t="shared" si="751"/>
        <v>0</v>
      </c>
      <c r="W5149" s="51">
        <f t="shared" si="752"/>
        <v>0</v>
      </c>
      <c r="X5149" s="51">
        <f t="shared" si="753"/>
        <v>183.45599999999999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0</v>
      </c>
      <c r="AC5149" s="52">
        <f t="shared" si="758"/>
        <v>183.5</v>
      </c>
      <c r="AD5149" s="53"/>
    </row>
    <row r="5150" spans="1:30" x14ac:dyDescent="0.25">
      <c r="A5150" s="46"/>
      <c r="B5150" s="47" t="s">
        <v>449</v>
      </c>
      <c r="C5150" s="48" t="s">
        <v>4</v>
      </c>
      <c r="D5150" s="49">
        <v>83</v>
      </c>
      <c r="E5150" s="49">
        <v>0</v>
      </c>
      <c r="F5150" s="49">
        <v>0</v>
      </c>
      <c r="G5150" s="49">
        <v>0</v>
      </c>
      <c r="H5150" s="49">
        <v>0</v>
      </c>
      <c r="I5150" s="50">
        <v>30</v>
      </c>
      <c r="J5150" s="50">
        <v>0</v>
      </c>
      <c r="K5150" s="50">
        <v>0</v>
      </c>
      <c r="L5150" s="50">
        <v>0</v>
      </c>
      <c r="M5150" s="50">
        <v>0</v>
      </c>
      <c r="N5150" s="51">
        <f t="shared" si="743"/>
        <v>116.19999999999999</v>
      </c>
      <c r="O5150" s="51">
        <f t="shared" si="744"/>
        <v>0</v>
      </c>
      <c r="P5150" s="51">
        <f t="shared" si="745"/>
        <v>0</v>
      </c>
      <c r="Q5150" s="51">
        <f t="shared" si="746"/>
        <v>0</v>
      </c>
      <c r="R5150" s="51">
        <f t="shared" si="747"/>
        <v>0</v>
      </c>
      <c r="S5150" s="51">
        <f t="shared" si="748"/>
        <v>69.72</v>
      </c>
      <c r="T5150" s="51">
        <f t="shared" si="749"/>
        <v>0</v>
      </c>
      <c r="U5150" s="51">
        <f t="shared" si="750"/>
        <v>0</v>
      </c>
      <c r="V5150" s="51">
        <f t="shared" si="751"/>
        <v>0</v>
      </c>
      <c r="W5150" s="51">
        <f t="shared" si="752"/>
        <v>0</v>
      </c>
      <c r="X5150" s="51">
        <f t="shared" si="753"/>
        <v>185.92</v>
      </c>
      <c r="Y5150" s="51">
        <f t="shared" si="754"/>
        <v>0</v>
      </c>
      <c r="Z5150" s="51">
        <f t="shared" si="755"/>
        <v>0</v>
      </c>
      <c r="AA5150" s="51">
        <f t="shared" si="756"/>
        <v>0</v>
      </c>
      <c r="AB5150" s="51">
        <f t="shared" si="757"/>
        <v>0</v>
      </c>
      <c r="AC5150" s="52">
        <f t="shared" si="758"/>
        <v>185.9</v>
      </c>
      <c r="AD5150" s="53"/>
    </row>
    <row r="5151" spans="1:30" x14ac:dyDescent="0.25">
      <c r="A5151" s="46"/>
      <c r="B5151" s="47" t="s">
        <v>450</v>
      </c>
      <c r="C5151" s="48" t="s">
        <v>4</v>
      </c>
      <c r="D5151" s="49">
        <v>79</v>
      </c>
      <c r="E5151" s="49">
        <v>0</v>
      </c>
      <c r="F5151" s="49">
        <v>0</v>
      </c>
      <c r="G5151" s="49">
        <v>0</v>
      </c>
      <c r="H5151" s="49">
        <v>0</v>
      </c>
      <c r="I5151" s="50">
        <v>29</v>
      </c>
      <c r="J5151" s="50">
        <v>0</v>
      </c>
      <c r="K5151" s="50">
        <v>0</v>
      </c>
      <c r="L5151" s="50">
        <v>0</v>
      </c>
      <c r="M5151" s="50">
        <v>0</v>
      </c>
      <c r="N5151" s="51">
        <f t="shared" si="743"/>
        <v>110.6</v>
      </c>
      <c r="O5151" s="51">
        <f t="shared" si="744"/>
        <v>0</v>
      </c>
      <c r="P5151" s="51">
        <f t="shared" si="745"/>
        <v>0</v>
      </c>
      <c r="Q5151" s="51">
        <f t="shared" si="746"/>
        <v>0</v>
      </c>
      <c r="R5151" s="51">
        <f t="shared" si="747"/>
        <v>0</v>
      </c>
      <c r="S5151" s="51">
        <f t="shared" si="748"/>
        <v>64.147999999999996</v>
      </c>
      <c r="T5151" s="51">
        <f t="shared" si="749"/>
        <v>0</v>
      </c>
      <c r="U5151" s="51">
        <f t="shared" si="750"/>
        <v>0</v>
      </c>
      <c r="V5151" s="51">
        <f t="shared" si="751"/>
        <v>0</v>
      </c>
      <c r="W5151" s="51">
        <f t="shared" si="752"/>
        <v>0</v>
      </c>
      <c r="X5151" s="51">
        <f t="shared" si="753"/>
        <v>174.74799999999999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0</v>
      </c>
      <c r="AC5151" s="52">
        <f t="shared" si="758"/>
        <v>174.7</v>
      </c>
      <c r="AD5151" s="53"/>
    </row>
    <row r="5152" spans="1:30" x14ac:dyDescent="0.25">
      <c r="A5152" s="46"/>
      <c r="B5152" s="47" t="s">
        <v>451</v>
      </c>
      <c r="C5152" s="48" t="s">
        <v>4</v>
      </c>
      <c r="D5152" s="49">
        <v>56</v>
      </c>
      <c r="E5152" s="49">
        <v>0</v>
      </c>
      <c r="F5152" s="49">
        <v>0</v>
      </c>
      <c r="G5152" s="49">
        <v>0</v>
      </c>
      <c r="H5152" s="49">
        <v>0</v>
      </c>
      <c r="I5152" s="50">
        <v>30</v>
      </c>
      <c r="J5152" s="50">
        <v>0</v>
      </c>
      <c r="K5152" s="50">
        <v>0</v>
      </c>
      <c r="L5152" s="50">
        <v>0</v>
      </c>
      <c r="M5152" s="50">
        <v>0</v>
      </c>
      <c r="N5152" s="51">
        <f t="shared" si="743"/>
        <v>78.399999999999991</v>
      </c>
      <c r="O5152" s="51">
        <f t="shared" si="744"/>
        <v>0</v>
      </c>
      <c r="P5152" s="51">
        <f t="shared" si="745"/>
        <v>0</v>
      </c>
      <c r="Q5152" s="51">
        <f t="shared" si="746"/>
        <v>0</v>
      </c>
      <c r="R5152" s="51">
        <f t="shared" si="747"/>
        <v>0</v>
      </c>
      <c r="S5152" s="51">
        <f t="shared" si="748"/>
        <v>47.039999999999992</v>
      </c>
      <c r="T5152" s="51">
        <f t="shared" si="749"/>
        <v>0</v>
      </c>
      <c r="U5152" s="51">
        <f t="shared" si="750"/>
        <v>0</v>
      </c>
      <c r="V5152" s="51">
        <f t="shared" si="751"/>
        <v>0</v>
      </c>
      <c r="W5152" s="51">
        <f t="shared" si="752"/>
        <v>0</v>
      </c>
      <c r="X5152" s="51">
        <f t="shared" si="753"/>
        <v>125.43999999999998</v>
      </c>
      <c r="Y5152" s="51">
        <f t="shared" si="754"/>
        <v>0</v>
      </c>
      <c r="Z5152" s="51">
        <f t="shared" si="755"/>
        <v>0</v>
      </c>
      <c r="AA5152" s="51">
        <f t="shared" si="756"/>
        <v>0</v>
      </c>
      <c r="AB5152" s="51">
        <f t="shared" si="757"/>
        <v>0</v>
      </c>
      <c r="AC5152" s="52">
        <f t="shared" si="758"/>
        <v>125.4</v>
      </c>
      <c r="AD5152" s="53"/>
    </row>
    <row r="5153" spans="1:30" x14ac:dyDescent="0.25">
      <c r="A5153" s="46"/>
      <c r="B5153" s="47" t="s">
        <v>452</v>
      </c>
      <c r="C5153" s="48" t="s">
        <v>4</v>
      </c>
      <c r="D5153" s="49">
        <v>108</v>
      </c>
      <c r="E5153" s="49">
        <v>0</v>
      </c>
      <c r="F5153" s="49">
        <v>0</v>
      </c>
      <c r="G5153" s="49">
        <v>0</v>
      </c>
      <c r="H5153" s="49">
        <v>0</v>
      </c>
      <c r="I5153" s="50">
        <v>50</v>
      </c>
      <c r="J5153" s="50">
        <v>0</v>
      </c>
      <c r="K5153" s="50">
        <v>0</v>
      </c>
      <c r="L5153" s="50">
        <v>0</v>
      </c>
      <c r="M5153" s="50">
        <v>0</v>
      </c>
      <c r="N5153" s="51">
        <f t="shared" si="743"/>
        <v>151.19999999999999</v>
      </c>
      <c r="O5153" s="51">
        <f t="shared" si="744"/>
        <v>0</v>
      </c>
      <c r="P5153" s="51">
        <f t="shared" si="745"/>
        <v>0</v>
      </c>
      <c r="Q5153" s="51">
        <f t="shared" si="746"/>
        <v>0</v>
      </c>
      <c r="R5153" s="51">
        <f t="shared" si="747"/>
        <v>0</v>
      </c>
      <c r="S5153" s="51">
        <f t="shared" si="748"/>
        <v>151.19999999999999</v>
      </c>
      <c r="T5153" s="51">
        <f t="shared" si="749"/>
        <v>0</v>
      </c>
      <c r="U5153" s="51">
        <f t="shared" si="750"/>
        <v>0</v>
      </c>
      <c r="V5153" s="51">
        <f t="shared" si="751"/>
        <v>0</v>
      </c>
      <c r="W5153" s="51">
        <f t="shared" si="752"/>
        <v>0</v>
      </c>
      <c r="X5153" s="51">
        <f t="shared" si="753"/>
        <v>302.39999999999998</v>
      </c>
      <c r="Y5153" s="51">
        <f t="shared" si="754"/>
        <v>0</v>
      </c>
      <c r="Z5153" s="51">
        <f t="shared" si="755"/>
        <v>0</v>
      </c>
      <c r="AA5153" s="51">
        <f t="shared" si="756"/>
        <v>0</v>
      </c>
      <c r="AB5153" s="51">
        <f t="shared" si="757"/>
        <v>0</v>
      </c>
      <c r="AC5153" s="52">
        <f t="shared" si="758"/>
        <v>302.39999999999998</v>
      </c>
      <c r="AD5153" s="53"/>
    </row>
    <row r="5154" spans="1:30" x14ac:dyDescent="0.25">
      <c r="A5154" s="46"/>
      <c r="B5154" s="47" t="s">
        <v>453</v>
      </c>
      <c r="C5154" s="48" t="s">
        <v>4</v>
      </c>
      <c r="D5154" s="49">
        <v>110</v>
      </c>
      <c r="E5154" s="49">
        <v>0</v>
      </c>
      <c r="F5154" s="49">
        <v>0</v>
      </c>
      <c r="G5154" s="49">
        <v>0</v>
      </c>
      <c r="H5154" s="49">
        <v>0</v>
      </c>
      <c r="I5154" s="50">
        <v>50</v>
      </c>
      <c r="J5154" s="50">
        <v>0</v>
      </c>
      <c r="K5154" s="50">
        <v>0</v>
      </c>
      <c r="L5154" s="50">
        <v>0</v>
      </c>
      <c r="M5154" s="50">
        <v>0</v>
      </c>
      <c r="N5154" s="51">
        <f t="shared" si="743"/>
        <v>154</v>
      </c>
      <c r="O5154" s="51">
        <f t="shared" si="744"/>
        <v>0</v>
      </c>
      <c r="P5154" s="51">
        <f t="shared" si="745"/>
        <v>0</v>
      </c>
      <c r="Q5154" s="51">
        <f t="shared" si="746"/>
        <v>0</v>
      </c>
      <c r="R5154" s="51">
        <f t="shared" si="747"/>
        <v>0</v>
      </c>
      <c r="S5154" s="51">
        <f t="shared" si="748"/>
        <v>154</v>
      </c>
      <c r="T5154" s="51">
        <f t="shared" si="749"/>
        <v>0</v>
      </c>
      <c r="U5154" s="51">
        <f t="shared" si="750"/>
        <v>0</v>
      </c>
      <c r="V5154" s="51">
        <f t="shared" si="751"/>
        <v>0</v>
      </c>
      <c r="W5154" s="51">
        <f t="shared" si="752"/>
        <v>0</v>
      </c>
      <c r="X5154" s="51">
        <f t="shared" si="753"/>
        <v>308</v>
      </c>
      <c r="Y5154" s="51">
        <f t="shared" si="754"/>
        <v>0</v>
      </c>
      <c r="Z5154" s="51">
        <f t="shared" si="755"/>
        <v>0</v>
      </c>
      <c r="AA5154" s="51">
        <f t="shared" si="756"/>
        <v>0</v>
      </c>
      <c r="AB5154" s="51">
        <f t="shared" si="757"/>
        <v>0</v>
      </c>
      <c r="AC5154" s="52">
        <f t="shared" si="758"/>
        <v>308</v>
      </c>
      <c r="AD5154" s="53"/>
    </row>
    <row r="5155" spans="1:30" x14ac:dyDescent="0.25">
      <c r="A5155" s="46"/>
      <c r="B5155" s="47" t="s">
        <v>454</v>
      </c>
      <c r="C5155" s="48" t="s">
        <v>4</v>
      </c>
      <c r="D5155" s="49">
        <v>76</v>
      </c>
      <c r="E5155" s="49">
        <v>0</v>
      </c>
      <c r="F5155" s="49">
        <v>0</v>
      </c>
      <c r="G5155" s="49">
        <v>0</v>
      </c>
      <c r="H5155" s="49">
        <v>0</v>
      </c>
      <c r="I5155" s="50">
        <v>29</v>
      </c>
      <c r="J5155" s="50">
        <v>0</v>
      </c>
      <c r="K5155" s="50">
        <v>0</v>
      </c>
      <c r="L5155" s="50">
        <v>0</v>
      </c>
      <c r="M5155" s="50">
        <v>0</v>
      </c>
      <c r="N5155" s="51">
        <f t="shared" si="743"/>
        <v>106.39999999999999</v>
      </c>
      <c r="O5155" s="51">
        <f t="shared" si="744"/>
        <v>0</v>
      </c>
      <c r="P5155" s="51">
        <f t="shared" si="745"/>
        <v>0</v>
      </c>
      <c r="Q5155" s="51">
        <f t="shared" si="746"/>
        <v>0</v>
      </c>
      <c r="R5155" s="51">
        <f t="shared" si="747"/>
        <v>0</v>
      </c>
      <c r="S5155" s="51">
        <f t="shared" si="748"/>
        <v>61.711999999999989</v>
      </c>
      <c r="T5155" s="51">
        <f t="shared" si="749"/>
        <v>0</v>
      </c>
      <c r="U5155" s="51">
        <f t="shared" si="750"/>
        <v>0</v>
      </c>
      <c r="V5155" s="51">
        <f t="shared" si="751"/>
        <v>0</v>
      </c>
      <c r="W5155" s="51">
        <f t="shared" si="752"/>
        <v>0</v>
      </c>
      <c r="X5155" s="51">
        <f t="shared" si="753"/>
        <v>168.11199999999997</v>
      </c>
      <c r="Y5155" s="51">
        <f t="shared" si="754"/>
        <v>0</v>
      </c>
      <c r="Z5155" s="51">
        <f t="shared" si="755"/>
        <v>0</v>
      </c>
      <c r="AA5155" s="51">
        <f t="shared" si="756"/>
        <v>0</v>
      </c>
      <c r="AB5155" s="51">
        <f t="shared" si="757"/>
        <v>0</v>
      </c>
      <c r="AC5155" s="52">
        <f t="shared" si="758"/>
        <v>168.1</v>
      </c>
      <c r="AD5155" s="53"/>
    </row>
    <row r="5156" spans="1:30" x14ac:dyDescent="0.25">
      <c r="A5156" s="46"/>
      <c r="B5156" s="47" t="s">
        <v>455</v>
      </c>
      <c r="C5156" s="48" t="s">
        <v>4</v>
      </c>
      <c r="D5156" s="49">
        <v>82</v>
      </c>
      <c r="E5156" s="49">
        <v>0</v>
      </c>
      <c r="F5156" s="49">
        <v>0</v>
      </c>
      <c r="G5156" s="49">
        <v>0</v>
      </c>
      <c r="H5156" s="49">
        <v>0</v>
      </c>
      <c r="I5156" s="50">
        <v>30</v>
      </c>
      <c r="J5156" s="50">
        <v>0</v>
      </c>
      <c r="K5156" s="50">
        <v>0</v>
      </c>
      <c r="L5156" s="50">
        <v>0</v>
      </c>
      <c r="M5156" s="50">
        <v>0</v>
      </c>
      <c r="N5156" s="51">
        <f t="shared" si="743"/>
        <v>114.8</v>
      </c>
      <c r="O5156" s="51">
        <f t="shared" si="744"/>
        <v>0</v>
      </c>
      <c r="P5156" s="51">
        <f t="shared" si="745"/>
        <v>0</v>
      </c>
      <c r="Q5156" s="51">
        <f t="shared" si="746"/>
        <v>0</v>
      </c>
      <c r="R5156" s="51">
        <f t="shared" si="747"/>
        <v>0</v>
      </c>
      <c r="S5156" s="51">
        <f t="shared" si="748"/>
        <v>68.88</v>
      </c>
      <c r="T5156" s="51">
        <f t="shared" si="749"/>
        <v>0</v>
      </c>
      <c r="U5156" s="51">
        <f t="shared" si="750"/>
        <v>0</v>
      </c>
      <c r="V5156" s="51">
        <f t="shared" si="751"/>
        <v>0</v>
      </c>
      <c r="W5156" s="51">
        <f t="shared" si="752"/>
        <v>0</v>
      </c>
      <c r="X5156" s="51">
        <f t="shared" si="753"/>
        <v>183.68</v>
      </c>
      <c r="Y5156" s="51">
        <f t="shared" si="754"/>
        <v>0</v>
      </c>
      <c r="Z5156" s="51">
        <f t="shared" si="755"/>
        <v>0</v>
      </c>
      <c r="AA5156" s="51">
        <f t="shared" si="756"/>
        <v>0</v>
      </c>
      <c r="AB5156" s="51">
        <f t="shared" si="757"/>
        <v>0</v>
      </c>
      <c r="AC5156" s="52">
        <f t="shared" si="758"/>
        <v>183.7</v>
      </c>
      <c r="AD5156" s="53"/>
    </row>
    <row r="5157" spans="1:30" x14ac:dyDescent="0.25">
      <c r="A5157" s="46"/>
      <c r="B5157" s="47" t="s">
        <v>456</v>
      </c>
      <c r="C5157" s="48" t="s">
        <v>4</v>
      </c>
      <c r="D5157" s="49">
        <v>88</v>
      </c>
      <c r="E5157" s="49">
        <v>0</v>
      </c>
      <c r="F5157" s="49">
        <v>0</v>
      </c>
      <c r="G5157" s="49">
        <v>0</v>
      </c>
      <c r="H5157" s="49">
        <v>0</v>
      </c>
      <c r="I5157" s="50">
        <v>30</v>
      </c>
      <c r="J5157" s="50">
        <v>0</v>
      </c>
      <c r="K5157" s="50">
        <v>0</v>
      </c>
      <c r="L5157" s="50">
        <v>0</v>
      </c>
      <c r="M5157" s="50">
        <v>0</v>
      </c>
      <c r="N5157" s="51">
        <f t="shared" si="743"/>
        <v>123.19999999999999</v>
      </c>
      <c r="O5157" s="51">
        <f t="shared" si="744"/>
        <v>0</v>
      </c>
      <c r="P5157" s="51">
        <f t="shared" si="745"/>
        <v>0</v>
      </c>
      <c r="Q5157" s="51">
        <f t="shared" si="746"/>
        <v>0</v>
      </c>
      <c r="R5157" s="51">
        <f t="shared" si="747"/>
        <v>0</v>
      </c>
      <c r="S5157" s="51">
        <f t="shared" si="748"/>
        <v>73.92</v>
      </c>
      <c r="T5157" s="51">
        <f t="shared" si="749"/>
        <v>0</v>
      </c>
      <c r="U5157" s="51">
        <f t="shared" si="750"/>
        <v>0</v>
      </c>
      <c r="V5157" s="51">
        <f t="shared" si="751"/>
        <v>0</v>
      </c>
      <c r="W5157" s="51">
        <f t="shared" si="752"/>
        <v>0</v>
      </c>
      <c r="X5157" s="51">
        <f t="shared" si="753"/>
        <v>197.12</v>
      </c>
      <c r="Y5157" s="51">
        <f t="shared" si="754"/>
        <v>0</v>
      </c>
      <c r="Z5157" s="51">
        <f t="shared" si="755"/>
        <v>0</v>
      </c>
      <c r="AA5157" s="51">
        <f t="shared" si="756"/>
        <v>0</v>
      </c>
      <c r="AB5157" s="51">
        <f t="shared" si="757"/>
        <v>0</v>
      </c>
      <c r="AC5157" s="52">
        <f t="shared" si="758"/>
        <v>197.1</v>
      </c>
      <c r="AD5157" s="53"/>
    </row>
    <row r="5158" spans="1:30" x14ac:dyDescent="0.25">
      <c r="A5158" s="46"/>
      <c r="B5158" s="47" t="s">
        <v>457</v>
      </c>
      <c r="C5158" s="48" t="s">
        <v>4</v>
      </c>
      <c r="D5158" s="49">
        <v>82</v>
      </c>
      <c r="E5158" s="49">
        <v>0</v>
      </c>
      <c r="F5158" s="49">
        <v>0</v>
      </c>
      <c r="G5158" s="49">
        <v>0</v>
      </c>
      <c r="H5158" s="49">
        <v>0</v>
      </c>
      <c r="I5158" s="50">
        <v>30</v>
      </c>
      <c r="J5158" s="50">
        <v>0</v>
      </c>
      <c r="K5158" s="50">
        <v>0</v>
      </c>
      <c r="L5158" s="50">
        <v>0</v>
      </c>
      <c r="M5158" s="50">
        <v>0</v>
      </c>
      <c r="N5158" s="51">
        <f t="shared" si="743"/>
        <v>114.8</v>
      </c>
      <c r="O5158" s="51">
        <f t="shared" si="744"/>
        <v>0</v>
      </c>
      <c r="P5158" s="51">
        <f t="shared" si="745"/>
        <v>0</v>
      </c>
      <c r="Q5158" s="51">
        <f t="shared" si="746"/>
        <v>0</v>
      </c>
      <c r="R5158" s="51">
        <f t="shared" si="747"/>
        <v>0</v>
      </c>
      <c r="S5158" s="51">
        <f t="shared" si="748"/>
        <v>68.88</v>
      </c>
      <c r="T5158" s="51">
        <f t="shared" si="749"/>
        <v>0</v>
      </c>
      <c r="U5158" s="51">
        <f t="shared" si="750"/>
        <v>0</v>
      </c>
      <c r="V5158" s="51">
        <f t="shared" si="751"/>
        <v>0</v>
      </c>
      <c r="W5158" s="51">
        <f t="shared" si="752"/>
        <v>0</v>
      </c>
      <c r="X5158" s="51">
        <f t="shared" si="753"/>
        <v>183.68</v>
      </c>
      <c r="Y5158" s="51">
        <f t="shared" si="754"/>
        <v>0</v>
      </c>
      <c r="Z5158" s="51">
        <f t="shared" si="755"/>
        <v>0</v>
      </c>
      <c r="AA5158" s="51">
        <f t="shared" si="756"/>
        <v>0</v>
      </c>
      <c r="AB5158" s="51">
        <f t="shared" si="757"/>
        <v>0</v>
      </c>
      <c r="AC5158" s="52">
        <f t="shared" si="758"/>
        <v>183.7</v>
      </c>
      <c r="AD5158" s="53"/>
    </row>
    <row r="5159" spans="1:30" x14ac:dyDescent="0.25">
      <c r="A5159" s="46"/>
      <c r="B5159" s="47" t="s">
        <v>458</v>
      </c>
      <c r="C5159" s="48" t="s">
        <v>4</v>
      </c>
      <c r="D5159" s="49">
        <v>77</v>
      </c>
      <c r="E5159" s="49">
        <v>0</v>
      </c>
      <c r="F5159" s="49">
        <v>0</v>
      </c>
      <c r="G5159" s="49">
        <v>0</v>
      </c>
      <c r="H5159" s="49">
        <v>0</v>
      </c>
      <c r="I5159" s="50">
        <v>29</v>
      </c>
      <c r="J5159" s="50">
        <v>0</v>
      </c>
      <c r="K5159" s="50">
        <v>0</v>
      </c>
      <c r="L5159" s="50">
        <v>0</v>
      </c>
      <c r="M5159" s="50">
        <v>0</v>
      </c>
      <c r="N5159" s="51">
        <f t="shared" si="743"/>
        <v>107.8</v>
      </c>
      <c r="O5159" s="51">
        <f t="shared" si="744"/>
        <v>0</v>
      </c>
      <c r="P5159" s="51">
        <f t="shared" si="745"/>
        <v>0</v>
      </c>
      <c r="Q5159" s="51">
        <f t="shared" si="746"/>
        <v>0</v>
      </c>
      <c r="R5159" s="51">
        <f t="shared" si="747"/>
        <v>0</v>
      </c>
      <c r="S5159" s="51">
        <f t="shared" si="748"/>
        <v>62.524000000000001</v>
      </c>
      <c r="T5159" s="51">
        <f t="shared" si="749"/>
        <v>0</v>
      </c>
      <c r="U5159" s="51">
        <f t="shared" si="750"/>
        <v>0</v>
      </c>
      <c r="V5159" s="51">
        <f t="shared" si="751"/>
        <v>0</v>
      </c>
      <c r="W5159" s="51">
        <f t="shared" si="752"/>
        <v>0</v>
      </c>
      <c r="X5159" s="51">
        <f t="shared" si="753"/>
        <v>170.32400000000001</v>
      </c>
      <c r="Y5159" s="51">
        <f t="shared" si="754"/>
        <v>0</v>
      </c>
      <c r="Z5159" s="51">
        <f t="shared" si="755"/>
        <v>0</v>
      </c>
      <c r="AA5159" s="51">
        <f t="shared" si="756"/>
        <v>0</v>
      </c>
      <c r="AB5159" s="51">
        <f t="shared" si="757"/>
        <v>0</v>
      </c>
      <c r="AC5159" s="52">
        <f t="shared" si="758"/>
        <v>170.3</v>
      </c>
      <c r="AD5159" s="53"/>
    </row>
    <row r="5160" spans="1:30" x14ac:dyDescent="0.25">
      <c r="A5160" s="46"/>
      <c r="B5160" s="47" t="s">
        <v>459</v>
      </c>
      <c r="C5160" s="48" t="s">
        <v>4</v>
      </c>
      <c r="D5160" s="49">
        <v>88</v>
      </c>
      <c r="E5160" s="49">
        <v>0</v>
      </c>
      <c r="F5160" s="49">
        <v>0</v>
      </c>
      <c r="G5160" s="49">
        <v>0</v>
      </c>
      <c r="H5160" s="49">
        <v>0</v>
      </c>
      <c r="I5160" s="50">
        <v>29</v>
      </c>
      <c r="J5160" s="50">
        <v>0</v>
      </c>
      <c r="K5160" s="50">
        <v>0</v>
      </c>
      <c r="L5160" s="50">
        <v>0</v>
      </c>
      <c r="M5160" s="50">
        <v>0</v>
      </c>
      <c r="N5160" s="51">
        <f t="shared" ref="N5160:N5191" si="759">D5160*$D$3</f>
        <v>123.19999999999999</v>
      </c>
      <c r="O5160" s="51">
        <f t="shared" ref="O5160:O5191" si="760">E5160*$E$3</f>
        <v>0</v>
      </c>
      <c r="P5160" s="51">
        <f t="shared" ref="P5160:P5191" si="761">F5160*$F$3</f>
        <v>0</v>
      </c>
      <c r="Q5160" s="51">
        <f t="shared" ref="Q5160:Q5191" si="762">G5160*$G$3</f>
        <v>0</v>
      </c>
      <c r="R5160" s="51">
        <f t="shared" ref="R5160:R5191" si="763">H5160*$H$3</f>
        <v>0</v>
      </c>
      <c r="S5160" s="51">
        <f t="shared" ref="S5160:S5191" si="764">(N5160/100)*(I5160*$I$3)+(N5160/100)*(J5160*$J$3)</f>
        <v>71.456000000000003</v>
      </c>
      <c r="T5160" s="51">
        <f t="shared" ref="T5160:T5191" si="765">(O5160/100)*(K5160*$K$3)</f>
        <v>0</v>
      </c>
      <c r="U5160" s="51">
        <f t="shared" ref="U5160:U5191" si="766">(P5160/100)*(K5160*$K$3)+(P5160/100)*(L5160*$L$3)</f>
        <v>0</v>
      </c>
      <c r="V5160" s="51">
        <f t="shared" ref="V5160:V5191" si="767">(Q5160/100)*(L5160*$L$3)</f>
        <v>0</v>
      </c>
      <c r="W5160" s="51">
        <f t="shared" ref="W5160:W5191" si="768">(R5160/100)*(K5160*$K$3)+(R5160/100)*(L5160*$L$3)</f>
        <v>0</v>
      </c>
      <c r="X5160" s="51">
        <f t="shared" ref="X5160:X5191" si="769">N5160+S5160</f>
        <v>194.65600000000001</v>
      </c>
      <c r="Y5160" s="51">
        <f t="shared" ref="Y5160:Y5191" si="770">O5160+T5160</f>
        <v>0</v>
      </c>
      <c r="Z5160" s="51">
        <f t="shared" ref="Z5160:Z5191" si="771">P5160+U5160</f>
        <v>0</v>
      </c>
      <c r="AA5160" s="51">
        <f t="shared" ref="AA5160:AA5191" si="772">Q5160+V5160</f>
        <v>0</v>
      </c>
      <c r="AB5160" s="51">
        <f t="shared" ref="AB5160:AB5191" si="773">R5160+W5160</f>
        <v>0</v>
      </c>
      <c r="AC5160" s="52">
        <f t="shared" ref="AC5160:AC5191" si="774">ROUND(X5160+Y5160+Z5160+AA5160+AB5160,1)</f>
        <v>194.7</v>
      </c>
      <c r="AD5160" s="53"/>
    </row>
    <row r="5161" spans="1:30" x14ac:dyDescent="0.25">
      <c r="A5161" s="46"/>
      <c r="B5161" s="47" t="s">
        <v>460</v>
      </c>
      <c r="C5161" s="48" t="s">
        <v>4</v>
      </c>
      <c r="D5161" s="49">
        <v>94</v>
      </c>
      <c r="E5161" s="49">
        <v>0</v>
      </c>
      <c r="F5161" s="49">
        <v>0</v>
      </c>
      <c r="G5161" s="49">
        <v>0</v>
      </c>
      <c r="H5161" s="49">
        <v>0</v>
      </c>
      <c r="I5161" s="50">
        <v>30</v>
      </c>
      <c r="J5161" s="50">
        <v>0</v>
      </c>
      <c r="K5161" s="50">
        <v>0</v>
      </c>
      <c r="L5161" s="50">
        <v>0</v>
      </c>
      <c r="M5161" s="50">
        <v>0</v>
      </c>
      <c r="N5161" s="51">
        <f t="shared" si="759"/>
        <v>131.6</v>
      </c>
      <c r="O5161" s="51">
        <f t="shared" si="760"/>
        <v>0</v>
      </c>
      <c r="P5161" s="51">
        <f t="shared" si="761"/>
        <v>0</v>
      </c>
      <c r="Q5161" s="51">
        <f t="shared" si="762"/>
        <v>0</v>
      </c>
      <c r="R5161" s="51">
        <f t="shared" si="763"/>
        <v>0</v>
      </c>
      <c r="S5161" s="51">
        <f t="shared" si="764"/>
        <v>78.959999999999994</v>
      </c>
      <c r="T5161" s="51">
        <f t="shared" si="765"/>
        <v>0</v>
      </c>
      <c r="U5161" s="51">
        <f t="shared" si="766"/>
        <v>0</v>
      </c>
      <c r="V5161" s="51">
        <f t="shared" si="767"/>
        <v>0</v>
      </c>
      <c r="W5161" s="51">
        <f t="shared" si="768"/>
        <v>0</v>
      </c>
      <c r="X5161" s="51">
        <f t="shared" si="769"/>
        <v>210.56</v>
      </c>
      <c r="Y5161" s="51">
        <f t="shared" si="770"/>
        <v>0</v>
      </c>
      <c r="Z5161" s="51">
        <f t="shared" si="771"/>
        <v>0</v>
      </c>
      <c r="AA5161" s="51">
        <f t="shared" si="772"/>
        <v>0</v>
      </c>
      <c r="AB5161" s="51">
        <f t="shared" si="773"/>
        <v>0</v>
      </c>
      <c r="AC5161" s="52">
        <f t="shared" si="774"/>
        <v>210.6</v>
      </c>
      <c r="AD5161" s="53"/>
    </row>
    <row r="5162" spans="1:30" x14ac:dyDescent="0.25">
      <c r="A5162" s="46"/>
      <c r="B5162" s="47" t="s">
        <v>461</v>
      </c>
      <c r="C5162" s="48" t="s">
        <v>4</v>
      </c>
      <c r="D5162" s="49">
        <v>102</v>
      </c>
      <c r="E5162" s="49">
        <v>0</v>
      </c>
      <c r="F5162" s="49">
        <v>0</v>
      </c>
      <c r="G5162" s="49">
        <v>0</v>
      </c>
      <c r="H5162" s="49">
        <v>0</v>
      </c>
      <c r="I5162" s="50">
        <v>50</v>
      </c>
      <c r="J5162" s="50">
        <v>0</v>
      </c>
      <c r="K5162" s="50">
        <v>0</v>
      </c>
      <c r="L5162" s="50">
        <v>0</v>
      </c>
      <c r="M5162" s="50">
        <v>0</v>
      </c>
      <c r="N5162" s="51">
        <f t="shared" si="759"/>
        <v>142.79999999999998</v>
      </c>
      <c r="O5162" s="51">
        <f t="shared" si="760"/>
        <v>0</v>
      </c>
      <c r="P5162" s="51">
        <f t="shared" si="761"/>
        <v>0</v>
      </c>
      <c r="Q5162" s="51">
        <f t="shared" si="762"/>
        <v>0</v>
      </c>
      <c r="R5162" s="51">
        <f t="shared" si="763"/>
        <v>0</v>
      </c>
      <c r="S5162" s="51">
        <f t="shared" si="764"/>
        <v>142.79999999999998</v>
      </c>
      <c r="T5162" s="51">
        <f t="shared" si="765"/>
        <v>0</v>
      </c>
      <c r="U5162" s="51">
        <f t="shared" si="766"/>
        <v>0</v>
      </c>
      <c r="V5162" s="51">
        <f t="shared" si="767"/>
        <v>0</v>
      </c>
      <c r="W5162" s="51">
        <f t="shared" si="768"/>
        <v>0</v>
      </c>
      <c r="X5162" s="51">
        <f t="shared" si="769"/>
        <v>285.59999999999997</v>
      </c>
      <c r="Y5162" s="51">
        <f t="shared" si="770"/>
        <v>0</v>
      </c>
      <c r="Z5162" s="51">
        <f t="shared" si="771"/>
        <v>0</v>
      </c>
      <c r="AA5162" s="51">
        <f t="shared" si="772"/>
        <v>0</v>
      </c>
      <c r="AB5162" s="51">
        <f t="shared" si="773"/>
        <v>0</v>
      </c>
      <c r="AC5162" s="52">
        <f t="shared" si="774"/>
        <v>285.60000000000002</v>
      </c>
      <c r="AD5162" s="53"/>
    </row>
    <row r="5163" spans="1:30" x14ac:dyDescent="0.25">
      <c r="A5163" s="46"/>
      <c r="B5163" s="47" t="s">
        <v>462</v>
      </c>
      <c r="C5163" s="48" t="s">
        <v>4</v>
      </c>
      <c r="D5163" s="49">
        <v>88</v>
      </c>
      <c r="E5163" s="49">
        <v>0</v>
      </c>
      <c r="F5163" s="49">
        <v>0</v>
      </c>
      <c r="G5163" s="49">
        <v>0</v>
      </c>
      <c r="H5163" s="49">
        <v>0</v>
      </c>
      <c r="I5163" s="50">
        <v>30</v>
      </c>
      <c r="J5163" s="50">
        <v>0</v>
      </c>
      <c r="K5163" s="50">
        <v>0</v>
      </c>
      <c r="L5163" s="50">
        <v>0</v>
      </c>
      <c r="M5163" s="50">
        <v>0</v>
      </c>
      <c r="N5163" s="51">
        <f t="shared" si="759"/>
        <v>123.19999999999999</v>
      </c>
      <c r="O5163" s="51">
        <f t="shared" si="760"/>
        <v>0</v>
      </c>
      <c r="P5163" s="51">
        <f t="shared" si="761"/>
        <v>0</v>
      </c>
      <c r="Q5163" s="51">
        <f t="shared" si="762"/>
        <v>0</v>
      </c>
      <c r="R5163" s="51">
        <f t="shared" si="763"/>
        <v>0</v>
      </c>
      <c r="S5163" s="51">
        <f t="shared" si="764"/>
        <v>73.92</v>
      </c>
      <c r="T5163" s="51">
        <f t="shared" si="765"/>
        <v>0</v>
      </c>
      <c r="U5163" s="51">
        <f t="shared" si="766"/>
        <v>0</v>
      </c>
      <c r="V5163" s="51">
        <f t="shared" si="767"/>
        <v>0</v>
      </c>
      <c r="W5163" s="51">
        <f t="shared" si="768"/>
        <v>0</v>
      </c>
      <c r="X5163" s="51">
        <f t="shared" si="769"/>
        <v>197.12</v>
      </c>
      <c r="Y5163" s="51">
        <f t="shared" si="770"/>
        <v>0</v>
      </c>
      <c r="Z5163" s="51">
        <f t="shared" si="771"/>
        <v>0</v>
      </c>
      <c r="AA5163" s="51">
        <f t="shared" si="772"/>
        <v>0</v>
      </c>
      <c r="AB5163" s="51">
        <f t="shared" si="773"/>
        <v>0</v>
      </c>
      <c r="AC5163" s="52">
        <f t="shared" si="774"/>
        <v>197.1</v>
      </c>
      <c r="AD5163" s="53"/>
    </row>
    <row r="5164" spans="1:30" x14ac:dyDescent="0.25">
      <c r="A5164" s="46"/>
      <c r="B5164" s="47" t="s">
        <v>463</v>
      </c>
      <c r="C5164" s="48" t="s">
        <v>4</v>
      </c>
      <c r="D5164" s="49">
        <v>120</v>
      </c>
      <c r="E5164" s="49">
        <v>0</v>
      </c>
      <c r="F5164" s="49">
        <v>0</v>
      </c>
      <c r="G5164" s="49">
        <v>0</v>
      </c>
      <c r="H5164" s="49">
        <v>0</v>
      </c>
      <c r="I5164" s="50">
        <v>50</v>
      </c>
      <c r="J5164" s="50">
        <v>0</v>
      </c>
      <c r="K5164" s="50">
        <v>0</v>
      </c>
      <c r="L5164" s="50">
        <v>0</v>
      </c>
      <c r="M5164" s="50">
        <v>0</v>
      </c>
      <c r="N5164" s="51">
        <f t="shared" si="759"/>
        <v>168</v>
      </c>
      <c r="O5164" s="51">
        <f t="shared" si="760"/>
        <v>0</v>
      </c>
      <c r="P5164" s="51">
        <f t="shared" si="761"/>
        <v>0</v>
      </c>
      <c r="Q5164" s="51">
        <f t="shared" si="762"/>
        <v>0</v>
      </c>
      <c r="R5164" s="51">
        <f t="shared" si="763"/>
        <v>0</v>
      </c>
      <c r="S5164" s="51">
        <f t="shared" si="764"/>
        <v>168</v>
      </c>
      <c r="T5164" s="51">
        <f t="shared" si="765"/>
        <v>0</v>
      </c>
      <c r="U5164" s="51">
        <f t="shared" si="766"/>
        <v>0</v>
      </c>
      <c r="V5164" s="51">
        <f t="shared" si="767"/>
        <v>0</v>
      </c>
      <c r="W5164" s="51">
        <f t="shared" si="768"/>
        <v>0</v>
      </c>
      <c r="X5164" s="51">
        <f t="shared" si="769"/>
        <v>336</v>
      </c>
      <c r="Y5164" s="51">
        <f t="shared" si="770"/>
        <v>0</v>
      </c>
      <c r="Z5164" s="51">
        <f t="shared" si="771"/>
        <v>0</v>
      </c>
      <c r="AA5164" s="51">
        <f t="shared" si="772"/>
        <v>0</v>
      </c>
      <c r="AB5164" s="51">
        <f t="shared" si="773"/>
        <v>0</v>
      </c>
      <c r="AC5164" s="52">
        <f t="shared" si="774"/>
        <v>336</v>
      </c>
      <c r="AD5164" s="53"/>
    </row>
    <row r="5165" spans="1:30" x14ac:dyDescent="0.25">
      <c r="A5165" s="46"/>
      <c r="B5165" s="47" t="s">
        <v>464</v>
      </c>
      <c r="C5165" s="48" t="s">
        <v>4</v>
      </c>
      <c r="D5165" s="49">
        <v>120</v>
      </c>
      <c r="E5165" s="49">
        <v>0</v>
      </c>
      <c r="F5165" s="49">
        <v>0</v>
      </c>
      <c r="G5165" s="49">
        <v>0</v>
      </c>
      <c r="H5165" s="49">
        <v>0</v>
      </c>
      <c r="I5165" s="50">
        <v>50</v>
      </c>
      <c r="J5165" s="50">
        <v>0</v>
      </c>
      <c r="K5165" s="50">
        <v>0</v>
      </c>
      <c r="L5165" s="50">
        <v>0</v>
      </c>
      <c r="M5165" s="50">
        <v>0</v>
      </c>
      <c r="N5165" s="51">
        <f t="shared" si="759"/>
        <v>168</v>
      </c>
      <c r="O5165" s="51">
        <f t="shared" si="760"/>
        <v>0</v>
      </c>
      <c r="P5165" s="51">
        <f t="shared" si="761"/>
        <v>0</v>
      </c>
      <c r="Q5165" s="51">
        <f t="shared" si="762"/>
        <v>0</v>
      </c>
      <c r="R5165" s="51">
        <f t="shared" si="763"/>
        <v>0</v>
      </c>
      <c r="S5165" s="51">
        <f t="shared" si="764"/>
        <v>168</v>
      </c>
      <c r="T5165" s="51">
        <f t="shared" si="765"/>
        <v>0</v>
      </c>
      <c r="U5165" s="51">
        <f t="shared" si="766"/>
        <v>0</v>
      </c>
      <c r="V5165" s="51">
        <f t="shared" si="767"/>
        <v>0</v>
      </c>
      <c r="W5165" s="51">
        <f t="shared" si="768"/>
        <v>0</v>
      </c>
      <c r="X5165" s="51">
        <f t="shared" si="769"/>
        <v>336</v>
      </c>
      <c r="Y5165" s="51">
        <f t="shared" si="770"/>
        <v>0</v>
      </c>
      <c r="Z5165" s="51">
        <f t="shared" si="771"/>
        <v>0</v>
      </c>
      <c r="AA5165" s="51">
        <f t="shared" si="772"/>
        <v>0</v>
      </c>
      <c r="AB5165" s="51">
        <f t="shared" si="773"/>
        <v>0</v>
      </c>
      <c r="AC5165" s="52">
        <f t="shared" si="774"/>
        <v>336</v>
      </c>
      <c r="AD5165" s="53"/>
    </row>
    <row r="5166" spans="1:30" x14ac:dyDescent="0.25">
      <c r="A5166" s="46"/>
      <c r="B5166" s="47" t="s">
        <v>465</v>
      </c>
      <c r="C5166" s="48" t="s">
        <v>4</v>
      </c>
      <c r="D5166" s="49">
        <v>122</v>
      </c>
      <c r="E5166" s="49">
        <v>0</v>
      </c>
      <c r="F5166" s="49">
        <v>0</v>
      </c>
      <c r="G5166" s="49">
        <v>0</v>
      </c>
      <c r="H5166" s="49">
        <v>0</v>
      </c>
      <c r="I5166" s="50">
        <v>60</v>
      </c>
      <c r="J5166" s="50">
        <v>0</v>
      </c>
      <c r="K5166" s="50">
        <v>0</v>
      </c>
      <c r="L5166" s="50">
        <v>0</v>
      </c>
      <c r="M5166" s="50">
        <v>0</v>
      </c>
      <c r="N5166" s="51">
        <f t="shared" si="759"/>
        <v>170.79999999999998</v>
      </c>
      <c r="O5166" s="51">
        <f t="shared" si="760"/>
        <v>0</v>
      </c>
      <c r="P5166" s="51">
        <f t="shared" si="761"/>
        <v>0</v>
      </c>
      <c r="Q5166" s="51">
        <f t="shared" si="762"/>
        <v>0</v>
      </c>
      <c r="R5166" s="51">
        <f t="shared" si="763"/>
        <v>0</v>
      </c>
      <c r="S5166" s="51">
        <f t="shared" si="764"/>
        <v>204.95999999999998</v>
      </c>
      <c r="T5166" s="51">
        <f t="shared" si="765"/>
        <v>0</v>
      </c>
      <c r="U5166" s="51">
        <f t="shared" si="766"/>
        <v>0</v>
      </c>
      <c r="V5166" s="51">
        <f t="shared" si="767"/>
        <v>0</v>
      </c>
      <c r="W5166" s="51">
        <f t="shared" si="768"/>
        <v>0</v>
      </c>
      <c r="X5166" s="51">
        <f t="shared" si="769"/>
        <v>375.76</v>
      </c>
      <c r="Y5166" s="51">
        <f t="shared" si="770"/>
        <v>0</v>
      </c>
      <c r="Z5166" s="51">
        <f t="shared" si="771"/>
        <v>0</v>
      </c>
      <c r="AA5166" s="51">
        <f t="shared" si="772"/>
        <v>0</v>
      </c>
      <c r="AB5166" s="51">
        <f t="shared" si="773"/>
        <v>0</v>
      </c>
      <c r="AC5166" s="52">
        <f t="shared" si="774"/>
        <v>375.8</v>
      </c>
      <c r="AD5166" s="53"/>
    </row>
    <row r="5167" spans="1:30" x14ac:dyDescent="0.25">
      <c r="A5167" s="46"/>
      <c r="B5167" s="47" t="s">
        <v>466</v>
      </c>
      <c r="C5167" s="48" t="s">
        <v>4</v>
      </c>
      <c r="D5167" s="49">
        <v>108</v>
      </c>
      <c r="E5167" s="49">
        <v>0</v>
      </c>
      <c r="F5167" s="49">
        <v>0</v>
      </c>
      <c r="G5167" s="49">
        <v>0</v>
      </c>
      <c r="H5167" s="49">
        <v>0</v>
      </c>
      <c r="I5167" s="50">
        <v>50</v>
      </c>
      <c r="J5167" s="50">
        <v>0</v>
      </c>
      <c r="K5167" s="50">
        <v>0</v>
      </c>
      <c r="L5167" s="50">
        <v>0</v>
      </c>
      <c r="M5167" s="50">
        <v>0</v>
      </c>
      <c r="N5167" s="51">
        <f t="shared" si="759"/>
        <v>151.19999999999999</v>
      </c>
      <c r="O5167" s="51">
        <f t="shared" si="760"/>
        <v>0</v>
      </c>
      <c r="P5167" s="51">
        <f t="shared" si="761"/>
        <v>0</v>
      </c>
      <c r="Q5167" s="51">
        <f t="shared" si="762"/>
        <v>0</v>
      </c>
      <c r="R5167" s="51">
        <f t="shared" si="763"/>
        <v>0</v>
      </c>
      <c r="S5167" s="51">
        <f t="shared" si="764"/>
        <v>151.19999999999999</v>
      </c>
      <c r="T5167" s="51">
        <f t="shared" si="765"/>
        <v>0</v>
      </c>
      <c r="U5167" s="51">
        <f t="shared" si="766"/>
        <v>0</v>
      </c>
      <c r="V5167" s="51">
        <f t="shared" si="767"/>
        <v>0</v>
      </c>
      <c r="W5167" s="51">
        <f t="shared" si="768"/>
        <v>0</v>
      </c>
      <c r="X5167" s="51">
        <f t="shared" si="769"/>
        <v>302.39999999999998</v>
      </c>
      <c r="Y5167" s="51">
        <f t="shared" si="770"/>
        <v>0</v>
      </c>
      <c r="Z5167" s="51">
        <f t="shared" si="771"/>
        <v>0</v>
      </c>
      <c r="AA5167" s="51">
        <f t="shared" si="772"/>
        <v>0</v>
      </c>
      <c r="AB5167" s="51">
        <f t="shared" si="773"/>
        <v>0</v>
      </c>
      <c r="AC5167" s="52">
        <f t="shared" si="774"/>
        <v>302.39999999999998</v>
      </c>
      <c r="AD5167" s="53"/>
    </row>
    <row r="5168" spans="1:30" x14ac:dyDescent="0.25">
      <c r="A5168" s="46"/>
      <c r="B5168" s="47" t="s">
        <v>467</v>
      </c>
      <c r="C5168" s="48" t="s">
        <v>4</v>
      </c>
      <c r="D5168" s="49">
        <v>112</v>
      </c>
      <c r="E5168" s="49">
        <v>0</v>
      </c>
      <c r="F5168" s="49">
        <v>0</v>
      </c>
      <c r="G5168" s="49">
        <v>0</v>
      </c>
      <c r="H5168" s="49">
        <v>0</v>
      </c>
      <c r="I5168" s="50">
        <v>80</v>
      </c>
      <c r="J5168" s="50">
        <v>0</v>
      </c>
      <c r="K5168" s="50">
        <v>0</v>
      </c>
      <c r="L5168" s="50">
        <v>0</v>
      </c>
      <c r="M5168" s="50">
        <v>0</v>
      </c>
      <c r="N5168" s="51">
        <f t="shared" si="759"/>
        <v>156.79999999999998</v>
      </c>
      <c r="O5168" s="51">
        <f t="shared" si="760"/>
        <v>0</v>
      </c>
      <c r="P5168" s="51">
        <f t="shared" si="761"/>
        <v>0</v>
      </c>
      <c r="Q5168" s="51">
        <f t="shared" si="762"/>
        <v>0</v>
      </c>
      <c r="R5168" s="51">
        <f t="shared" si="763"/>
        <v>0</v>
      </c>
      <c r="S5168" s="51">
        <f t="shared" si="764"/>
        <v>250.87999999999997</v>
      </c>
      <c r="T5168" s="51">
        <f t="shared" si="765"/>
        <v>0</v>
      </c>
      <c r="U5168" s="51">
        <f t="shared" si="766"/>
        <v>0</v>
      </c>
      <c r="V5168" s="51">
        <f t="shared" si="767"/>
        <v>0</v>
      </c>
      <c r="W5168" s="51">
        <f t="shared" si="768"/>
        <v>0</v>
      </c>
      <c r="X5168" s="51">
        <f t="shared" si="769"/>
        <v>407.67999999999995</v>
      </c>
      <c r="Y5168" s="51">
        <f t="shared" si="770"/>
        <v>0</v>
      </c>
      <c r="Z5168" s="51">
        <f t="shared" si="771"/>
        <v>0</v>
      </c>
      <c r="AA5168" s="51">
        <f t="shared" si="772"/>
        <v>0</v>
      </c>
      <c r="AB5168" s="51">
        <f t="shared" si="773"/>
        <v>0</v>
      </c>
      <c r="AC5168" s="52">
        <f t="shared" si="774"/>
        <v>407.7</v>
      </c>
      <c r="AD5168" s="53"/>
    </row>
    <row r="5169" spans="1:30" x14ac:dyDescent="0.25">
      <c r="A5169" s="46"/>
      <c r="B5169" s="47" t="s">
        <v>468</v>
      </c>
      <c r="C5169" s="48" t="s">
        <v>4</v>
      </c>
      <c r="D5169" s="49">
        <v>112</v>
      </c>
      <c r="E5169" s="49">
        <v>0</v>
      </c>
      <c r="F5169" s="49">
        <v>0</v>
      </c>
      <c r="G5169" s="49">
        <v>0</v>
      </c>
      <c r="H5169" s="49">
        <v>0</v>
      </c>
      <c r="I5169" s="50">
        <v>100</v>
      </c>
      <c r="J5169" s="50">
        <v>0</v>
      </c>
      <c r="K5169" s="50">
        <v>0</v>
      </c>
      <c r="L5169" s="50">
        <v>0</v>
      </c>
      <c r="M5169" s="50">
        <v>0</v>
      </c>
      <c r="N5169" s="51">
        <f t="shared" si="759"/>
        <v>156.79999999999998</v>
      </c>
      <c r="O5169" s="51">
        <f t="shared" si="760"/>
        <v>0</v>
      </c>
      <c r="P5169" s="51">
        <f t="shared" si="761"/>
        <v>0</v>
      </c>
      <c r="Q5169" s="51">
        <f t="shared" si="762"/>
        <v>0</v>
      </c>
      <c r="R5169" s="51">
        <f t="shared" si="763"/>
        <v>0</v>
      </c>
      <c r="S5169" s="51">
        <f t="shared" si="764"/>
        <v>313.59999999999997</v>
      </c>
      <c r="T5169" s="51">
        <f t="shared" si="765"/>
        <v>0</v>
      </c>
      <c r="U5169" s="51">
        <f t="shared" si="766"/>
        <v>0</v>
      </c>
      <c r="V5169" s="51">
        <f t="shared" si="767"/>
        <v>0</v>
      </c>
      <c r="W5169" s="51">
        <f t="shared" si="768"/>
        <v>0</v>
      </c>
      <c r="X5169" s="51">
        <f t="shared" si="769"/>
        <v>470.4</v>
      </c>
      <c r="Y5169" s="51">
        <f t="shared" si="770"/>
        <v>0</v>
      </c>
      <c r="Z5169" s="51">
        <f t="shared" si="771"/>
        <v>0</v>
      </c>
      <c r="AA5169" s="51">
        <f t="shared" si="772"/>
        <v>0</v>
      </c>
      <c r="AB5169" s="51">
        <f t="shared" si="773"/>
        <v>0</v>
      </c>
      <c r="AC5169" s="52">
        <f t="shared" si="774"/>
        <v>470.4</v>
      </c>
      <c r="AD5169" s="53"/>
    </row>
    <row r="5170" spans="1:30" x14ac:dyDescent="0.25">
      <c r="A5170" s="46"/>
      <c r="B5170" s="47" t="s">
        <v>469</v>
      </c>
      <c r="C5170" s="48" t="s">
        <v>4</v>
      </c>
      <c r="D5170" s="49">
        <v>108</v>
      </c>
      <c r="E5170" s="49">
        <v>0</v>
      </c>
      <c r="F5170" s="49">
        <v>0</v>
      </c>
      <c r="G5170" s="49">
        <v>0</v>
      </c>
      <c r="H5170" s="49">
        <v>0</v>
      </c>
      <c r="I5170" s="50">
        <v>60</v>
      </c>
      <c r="J5170" s="50">
        <v>0</v>
      </c>
      <c r="K5170" s="50">
        <v>0</v>
      </c>
      <c r="L5170" s="50">
        <v>0</v>
      </c>
      <c r="M5170" s="50">
        <v>0</v>
      </c>
      <c r="N5170" s="51">
        <f t="shared" si="759"/>
        <v>151.19999999999999</v>
      </c>
      <c r="O5170" s="51">
        <f t="shared" si="760"/>
        <v>0</v>
      </c>
      <c r="P5170" s="51">
        <f t="shared" si="761"/>
        <v>0</v>
      </c>
      <c r="Q5170" s="51">
        <f t="shared" si="762"/>
        <v>0</v>
      </c>
      <c r="R5170" s="51">
        <f t="shared" si="763"/>
        <v>0</v>
      </c>
      <c r="S5170" s="51">
        <f t="shared" si="764"/>
        <v>181.43999999999997</v>
      </c>
      <c r="T5170" s="51">
        <f t="shared" si="765"/>
        <v>0</v>
      </c>
      <c r="U5170" s="51">
        <f t="shared" si="766"/>
        <v>0</v>
      </c>
      <c r="V5170" s="51">
        <f t="shared" si="767"/>
        <v>0</v>
      </c>
      <c r="W5170" s="51">
        <f t="shared" si="768"/>
        <v>0</v>
      </c>
      <c r="X5170" s="51">
        <f t="shared" si="769"/>
        <v>332.64</v>
      </c>
      <c r="Y5170" s="51">
        <f t="shared" si="770"/>
        <v>0</v>
      </c>
      <c r="Z5170" s="51">
        <f t="shared" si="771"/>
        <v>0</v>
      </c>
      <c r="AA5170" s="51">
        <f t="shared" si="772"/>
        <v>0</v>
      </c>
      <c r="AB5170" s="51">
        <f t="shared" si="773"/>
        <v>0</v>
      </c>
      <c r="AC5170" s="52">
        <f t="shared" si="774"/>
        <v>332.6</v>
      </c>
      <c r="AD5170" s="53"/>
    </row>
    <row r="5171" spans="1:30" x14ac:dyDescent="0.25">
      <c r="A5171" s="46"/>
      <c r="B5171" s="47" t="s">
        <v>470</v>
      </c>
      <c r="C5171" s="48" t="s">
        <v>4</v>
      </c>
      <c r="D5171" s="49">
        <v>110</v>
      </c>
      <c r="E5171" s="49">
        <v>0</v>
      </c>
      <c r="F5171" s="49">
        <v>0</v>
      </c>
      <c r="G5171" s="49">
        <v>0</v>
      </c>
      <c r="H5171" s="49">
        <v>0</v>
      </c>
      <c r="I5171" s="50">
        <v>60</v>
      </c>
      <c r="J5171" s="50">
        <v>20</v>
      </c>
      <c r="K5171" s="50">
        <v>0</v>
      </c>
      <c r="L5171" s="50">
        <v>0</v>
      </c>
      <c r="M5171" s="50">
        <v>0</v>
      </c>
      <c r="N5171" s="51">
        <f t="shared" si="759"/>
        <v>154</v>
      </c>
      <c r="O5171" s="51">
        <f t="shared" si="760"/>
        <v>0</v>
      </c>
      <c r="P5171" s="51">
        <f t="shared" si="761"/>
        <v>0</v>
      </c>
      <c r="Q5171" s="51">
        <f t="shared" si="762"/>
        <v>0</v>
      </c>
      <c r="R5171" s="51">
        <f t="shared" si="763"/>
        <v>0</v>
      </c>
      <c r="S5171" s="51">
        <f t="shared" si="764"/>
        <v>246.4</v>
      </c>
      <c r="T5171" s="51">
        <f t="shared" si="765"/>
        <v>0</v>
      </c>
      <c r="U5171" s="51">
        <f t="shared" si="766"/>
        <v>0</v>
      </c>
      <c r="V5171" s="51">
        <f t="shared" si="767"/>
        <v>0</v>
      </c>
      <c r="W5171" s="51">
        <f t="shared" si="768"/>
        <v>0</v>
      </c>
      <c r="X5171" s="51">
        <f t="shared" si="769"/>
        <v>400.4</v>
      </c>
      <c r="Y5171" s="51">
        <f t="shared" si="770"/>
        <v>0</v>
      </c>
      <c r="Z5171" s="51">
        <f t="shared" si="771"/>
        <v>0</v>
      </c>
      <c r="AA5171" s="51">
        <f t="shared" si="772"/>
        <v>0</v>
      </c>
      <c r="AB5171" s="51">
        <f t="shared" si="773"/>
        <v>0</v>
      </c>
      <c r="AC5171" s="52">
        <f t="shared" si="774"/>
        <v>400.4</v>
      </c>
      <c r="AD5171" s="53"/>
    </row>
    <row r="5172" spans="1:30" x14ac:dyDescent="0.25">
      <c r="A5172" s="46"/>
      <c r="B5172" s="47" t="s">
        <v>471</v>
      </c>
      <c r="C5172" s="48" t="s">
        <v>4</v>
      </c>
      <c r="D5172" s="49">
        <v>60</v>
      </c>
      <c r="E5172" s="49">
        <v>0</v>
      </c>
      <c r="F5172" s="49">
        <v>80</v>
      </c>
      <c r="G5172" s="49">
        <v>0</v>
      </c>
      <c r="H5172" s="49">
        <v>0</v>
      </c>
      <c r="I5172" s="50">
        <v>10</v>
      </c>
      <c r="J5172" s="50">
        <v>10</v>
      </c>
      <c r="K5172" s="50">
        <v>20</v>
      </c>
      <c r="L5172" s="50">
        <v>20</v>
      </c>
      <c r="M5172" s="50">
        <v>0</v>
      </c>
      <c r="N5172" s="51">
        <f t="shared" si="759"/>
        <v>84</v>
      </c>
      <c r="O5172" s="51">
        <f t="shared" si="760"/>
        <v>0</v>
      </c>
      <c r="P5172" s="51">
        <f t="shared" si="761"/>
        <v>112</v>
      </c>
      <c r="Q5172" s="51">
        <f t="shared" si="762"/>
        <v>0</v>
      </c>
      <c r="R5172" s="51">
        <f t="shared" si="763"/>
        <v>0</v>
      </c>
      <c r="S5172" s="51">
        <f t="shared" si="764"/>
        <v>33.6</v>
      </c>
      <c r="T5172" s="51">
        <f t="shared" si="765"/>
        <v>0</v>
      </c>
      <c r="U5172" s="51">
        <f t="shared" si="766"/>
        <v>89.600000000000009</v>
      </c>
      <c r="V5172" s="51">
        <f t="shared" si="767"/>
        <v>0</v>
      </c>
      <c r="W5172" s="51">
        <f t="shared" si="768"/>
        <v>0</v>
      </c>
      <c r="X5172" s="51">
        <f t="shared" si="769"/>
        <v>117.6</v>
      </c>
      <c r="Y5172" s="51">
        <f t="shared" si="770"/>
        <v>0</v>
      </c>
      <c r="Z5172" s="51">
        <f t="shared" si="771"/>
        <v>201.60000000000002</v>
      </c>
      <c r="AA5172" s="51">
        <f t="shared" si="772"/>
        <v>0</v>
      </c>
      <c r="AB5172" s="51">
        <f t="shared" si="773"/>
        <v>0</v>
      </c>
      <c r="AC5172" s="52">
        <f t="shared" si="774"/>
        <v>319.2</v>
      </c>
      <c r="AD5172" s="53"/>
    </row>
    <row r="5173" spans="1:30" x14ac:dyDescent="0.25">
      <c r="A5173" s="46"/>
      <c r="B5173" s="74" t="s">
        <v>472</v>
      </c>
      <c r="C5173" s="48" t="s">
        <v>50</v>
      </c>
      <c r="D5173" s="49">
        <v>76</v>
      </c>
      <c r="E5173" s="49">
        <v>0</v>
      </c>
      <c r="F5173" s="49">
        <v>0</v>
      </c>
      <c r="G5173" s="49">
        <v>0</v>
      </c>
      <c r="H5173" s="49">
        <v>0</v>
      </c>
      <c r="I5173" s="50">
        <v>21</v>
      </c>
      <c r="J5173" s="50">
        <v>0</v>
      </c>
      <c r="K5173" s="50">
        <v>0</v>
      </c>
      <c r="L5173" s="50">
        <v>0</v>
      </c>
      <c r="M5173" s="50">
        <v>0</v>
      </c>
      <c r="N5173" s="51">
        <f t="shared" si="759"/>
        <v>106.39999999999999</v>
      </c>
      <c r="O5173" s="51">
        <f t="shared" si="760"/>
        <v>0</v>
      </c>
      <c r="P5173" s="51">
        <f t="shared" si="761"/>
        <v>0</v>
      </c>
      <c r="Q5173" s="51">
        <f t="shared" si="762"/>
        <v>0</v>
      </c>
      <c r="R5173" s="51">
        <f t="shared" si="763"/>
        <v>0</v>
      </c>
      <c r="S5173" s="51">
        <f t="shared" si="764"/>
        <v>44.687999999999995</v>
      </c>
      <c r="T5173" s="51">
        <f t="shared" si="765"/>
        <v>0</v>
      </c>
      <c r="U5173" s="51">
        <f t="shared" si="766"/>
        <v>0</v>
      </c>
      <c r="V5173" s="51">
        <f t="shared" si="767"/>
        <v>0</v>
      </c>
      <c r="W5173" s="51">
        <f t="shared" si="768"/>
        <v>0</v>
      </c>
      <c r="X5173" s="51">
        <f t="shared" si="769"/>
        <v>151.08799999999999</v>
      </c>
      <c r="Y5173" s="51">
        <f t="shared" si="770"/>
        <v>0</v>
      </c>
      <c r="Z5173" s="51">
        <f t="shared" si="771"/>
        <v>0</v>
      </c>
      <c r="AA5173" s="51">
        <f t="shared" si="772"/>
        <v>0</v>
      </c>
      <c r="AB5173" s="51">
        <f t="shared" si="773"/>
        <v>0</v>
      </c>
      <c r="AC5173" s="52">
        <f t="shared" si="774"/>
        <v>151.1</v>
      </c>
      <c r="AD5173" s="53"/>
    </row>
    <row r="5174" spans="1:30" x14ac:dyDescent="0.25">
      <c r="A5174" s="46"/>
      <c r="B5174" s="75" t="s">
        <v>473</v>
      </c>
      <c r="C5174" s="48" t="s">
        <v>61</v>
      </c>
      <c r="D5174" s="49">
        <v>125</v>
      </c>
      <c r="E5174" s="49">
        <v>0</v>
      </c>
      <c r="F5174" s="49">
        <v>0</v>
      </c>
      <c r="G5174" s="49">
        <v>0</v>
      </c>
      <c r="H5174" s="49">
        <v>0</v>
      </c>
      <c r="I5174" s="50">
        <v>37</v>
      </c>
      <c r="J5174" s="50">
        <v>0</v>
      </c>
      <c r="K5174" s="50">
        <v>0</v>
      </c>
      <c r="L5174" s="50">
        <v>0</v>
      </c>
      <c r="M5174" s="50">
        <v>0</v>
      </c>
      <c r="N5174" s="51">
        <f t="shared" si="759"/>
        <v>175</v>
      </c>
      <c r="O5174" s="51">
        <f t="shared" si="760"/>
        <v>0</v>
      </c>
      <c r="P5174" s="51">
        <f t="shared" si="761"/>
        <v>0</v>
      </c>
      <c r="Q5174" s="51">
        <f t="shared" si="762"/>
        <v>0</v>
      </c>
      <c r="R5174" s="51">
        <f t="shared" si="763"/>
        <v>0</v>
      </c>
      <c r="S5174" s="51">
        <f t="shared" si="764"/>
        <v>129.5</v>
      </c>
      <c r="T5174" s="51">
        <f t="shared" si="765"/>
        <v>0</v>
      </c>
      <c r="U5174" s="51">
        <f t="shared" si="766"/>
        <v>0</v>
      </c>
      <c r="V5174" s="51">
        <f t="shared" si="767"/>
        <v>0</v>
      </c>
      <c r="W5174" s="51">
        <f t="shared" si="768"/>
        <v>0</v>
      </c>
      <c r="X5174" s="51">
        <f t="shared" si="769"/>
        <v>304.5</v>
      </c>
      <c r="Y5174" s="51">
        <f t="shared" si="770"/>
        <v>0</v>
      </c>
      <c r="Z5174" s="51">
        <f t="shared" si="771"/>
        <v>0</v>
      </c>
      <c r="AA5174" s="51">
        <f t="shared" si="772"/>
        <v>0</v>
      </c>
      <c r="AB5174" s="51">
        <f t="shared" si="773"/>
        <v>0</v>
      </c>
      <c r="AC5174" s="52">
        <f t="shared" si="774"/>
        <v>304.5</v>
      </c>
      <c r="AD5174" s="53"/>
    </row>
    <row r="5175" spans="1:30" x14ac:dyDescent="0.25">
      <c r="A5175" s="46"/>
      <c r="B5175" s="59" t="s">
        <v>474</v>
      </c>
      <c r="C5175" s="48" t="s">
        <v>50</v>
      </c>
      <c r="D5175" s="49">
        <v>72</v>
      </c>
      <c r="E5175" s="49">
        <v>0</v>
      </c>
      <c r="F5175" s="49">
        <v>0</v>
      </c>
      <c r="G5175" s="49">
        <v>0</v>
      </c>
      <c r="H5175" s="49">
        <v>0</v>
      </c>
      <c r="I5175" s="50">
        <v>21</v>
      </c>
      <c r="J5175" s="50">
        <v>0</v>
      </c>
      <c r="K5175" s="50">
        <v>0</v>
      </c>
      <c r="L5175" s="50">
        <v>0</v>
      </c>
      <c r="M5175" s="50">
        <v>0</v>
      </c>
      <c r="N5175" s="51">
        <f t="shared" si="759"/>
        <v>100.8</v>
      </c>
      <c r="O5175" s="51">
        <f t="shared" si="760"/>
        <v>0</v>
      </c>
      <c r="P5175" s="51">
        <f t="shared" si="761"/>
        <v>0</v>
      </c>
      <c r="Q5175" s="51">
        <f t="shared" si="762"/>
        <v>0</v>
      </c>
      <c r="R5175" s="51">
        <f t="shared" si="763"/>
        <v>0</v>
      </c>
      <c r="S5175" s="51">
        <f t="shared" si="764"/>
        <v>42.335999999999999</v>
      </c>
      <c r="T5175" s="51">
        <f t="shared" si="765"/>
        <v>0</v>
      </c>
      <c r="U5175" s="51">
        <f t="shared" si="766"/>
        <v>0</v>
      </c>
      <c r="V5175" s="51">
        <f t="shared" si="767"/>
        <v>0</v>
      </c>
      <c r="W5175" s="51">
        <f t="shared" si="768"/>
        <v>0</v>
      </c>
      <c r="X5175" s="51">
        <f t="shared" si="769"/>
        <v>143.136</v>
      </c>
      <c r="Y5175" s="51">
        <f t="shared" si="770"/>
        <v>0</v>
      </c>
      <c r="Z5175" s="51">
        <f t="shared" si="771"/>
        <v>0</v>
      </c>
      <c r="AA5175" s="51">
        <f t="shared" si="772"/>
        <v>0</v>
      </c>
      <c r="AB5175" s="51">
        <f t="shared" si="773"/>
        <v>0</v>
      </c>
      <c r="AC5175" s="52">
        <f t="shared" si="774"/>
        <v>143.1</v>
      </c>
      <c r="AD5175" s="53"/>
    </row>
    <row r="5176" spans="1:30" x14ac:dyDescent="0.25">
      <c r="A5176" s="46"/>
      <c r="B5176" s="75" t="s">
        <v>475</v>
      </c>
      <c r="C5176" s="48" t="s">
        <v>61</v>
      </c>
      <c r="D5176" s="49">
        <v>76</v>
      </c>
      <c r="E5176" s="49">
        <v>0</v>
      </c>
      <c r="F5176" s="49">
        <v>0</v>
      </c>
      <c r="G5176" s="49">
        <v>0</v>
      </c>
      <c r="H5176" s="49">
        <v>0</v>
      </c>
      <c r="I5176" s="50">
        <v>35</v>
      </c>
      <c r="J5176" s="50">
        <v>0</v>
      </c>
      <c r="K5176" s="50">
        <v>0</v>
      </c>
      <c r="L5176" s="50">
        <v>0</v>
      </c>
      <c r="M5176" s="50">
        <v>0</v>
      </c>
      <c r="N5176" s="51">
        <f t="shared" si="759"/>
        <v>106.39999999999999</v>
      </c>
      <c r="O5176" s="51">
        <f t="shared" si="760"/>
        <v>0</v>
      </c>
      <c r="P5176" s="51">
        <f t="shared" si="761"/>
        <v>0</v>
      </c>
      <c r="Q5176" s="51">
        <f t="shared" si="762"/>
        <v>0</v>
      </c>
      <c r="R5176" s="51">
        <f t="shared" si="763"/>
        <v>0</v>
      </c>
      <c r="S5176" s="51">
        <f t="shared" si="764"/>
        <v>74.47999999999999</v>
      </c>
      <c r="T5176" s="51">
        <f t="shared" si="765"/>
        <v>0</v>
      </c>
      <c r="U5176" s="51">
        <f t="shared" si="766"/>
        <v>0</v>
      </c>
      <c r="V5176" s="51">
        <f t="shared" si="767"/>
        <v>0</v>
      </c>
      <c r="W5176" s="51">
        <f t="shared" si="768"/>
        <v>0</v>
      </c>
      <c r="X5176" s="51">
        <f t="shared" si="769"/>
        <v>180.88</v>
      </c>
      <c r="Y5176" s="51">
        <f t="shared" si="770"/>
        <v>0</v>
      </c>
      <c r="Z5176" s="51">
        <f t="shared" si="771"/>
        <v>0</v>
      </c>
      <c r="AA5176" s="51">
        <f t="shared" si="772"/>
        <v>0</v>
      </c>
      <c r="AB5176" s="51">
        <f t="shared" si="773"/>
        <v>0</v>
      </c>
      <c r="AC5176" s="52">
        <f t="shared" si="774"/>
        <v>180.9</v>
      </c>
      <c r="AD5176" s="53"/>
    </row>
    <row r="5177" spans="1:30" x14ac:dyDescent="0.25">
      <c r="A5177" s="46"/>
      <c r="B5177" s="75" t="s">
        <v>476</v>
      </c>
      <c r="C5177" s="48" t="s">
        <v>61</v>
      </c>
      <c r="D5177" s="49">
        <v>106</v>
      </c>
      <c r="E5177" s="49">
        <v>0</v>
      </c>
      <c r="F5177" s="49">
        <v>11</v>
      </c>
      <c r="G5177" s="49">
        <v>0</v>
      </c>
      <c r="H5177" s="49">
        <v>0</v>
      </c>
      <c r="I5177" s="50">
        <v>21</v>
      </c>
      <c r="J5177" s="50">
        <v>0</v>
      </c>
      <c r="K5177" s="50">
        <v>6</v>
      </c>
      <c r="L5177" s="50">
        <v>16</v>
      </c>
      <c r="M5177" s="50">
        <v>0</v>
      </c>
      <c r="N5177" s="51">
        <f t="shared" si="759"/>
        <v>148.39999999999998</v>
      </c>
      <c r="O5177" s="51">
        <f t="shared" si="760"/>
        <v>0</v>
      </c>
      <c r="P5177" s="51">
        <f t="shared" si="761"/>
        <v>15.399999999999999</v>
      </c>
      <c r="Q5177" s="51">
        <f t="shared" si="762"/>
        <v>0</v>
      </c>
      <c r="R5177" s="51">
        <f t="shared" si="763"/>
        <v>0</v>
      </c>
      <c r="S5177" s="51">
        <f t="shared" si="764"/>
        <v>62.327999999999989</v>
      </c>
      <c r="T5177" s="51">
        <f t="shared" si="765"/>
        <v>0</v>
      </c>
      <c r="U5177" s="51">
        <f t="shared" si="766"/>
        <v>6.7759999999999998</v>
      </c>
      <c r="V5177" s="51">
        <f t="shared" si="767"/>
        <v>0</v>
      </c>
      <c r="W5177" s="51">
        <f t="shared" si="768"/>
        <v>0</v>
      </c>
      <c r="X5177" s="51">
        <f t="shared" si="769"/>
        <v>210.72799999999995</v>
      </c>
      <c r="Y5177" s="51">
        <f t="shared" si="770"/>
        <v>0</v>
      </c>
      <c r="Z5177" s="51">
        <f t="shared" si="771"/>
        <v>22.175999999999998</v>
      </c>
      <c r="AA5177" s="51">
        <f t="shared" si="772"/>
        <v>0</v>
      </c>
      <c r="AB5177" s="51">
        <f t="shared" si="773"/>
        <v>0</v>
      </c>
      <c r="AC5177" s="52">
        <f t="shared" si="774"/>
        <v>232.9</v>
      </c>
      <c r="AD5177" s="53"/>
    </row>
    <row r="5178" spans="1:30" x14ac:dyDescent="0.25">
      <c r="A5178" s="46"/>
      <c r="B5178" s="59" t="s">
        <v>477</v>
      </c>
      <c r="C5178" s="48" t="s">
        <v>50</v>
      </c>
      <c r="D5178" s="49">
        <v>55</v>
      </c>
      <c r="E5178" s="49">
        <v>0</v>
      </c>
      <c r="F5178" s="49">
        <v>0</v>
      </c>
      <c r="G5178" s="49">
        <v>0</v>
      </c>
      <c r="H5178" s="49">
        <v>0</v>
      </c>
      <c r="I5178" s="50">
        <v>25</v>
      </c>
      <c r="J5178" s="50">
        <v>0</v>
      </c>
      <c r="K5178" s="50">
        <v>0</v>
      </c>
      <c r="L5178" s="50">
        <v>0</v>
      </c>
      <c r="M5178" s="50">
        <v>0</v>
      </c>
      <c r="N5178" s="51">
        <f t="shared" si="759"/>
        <v>77</v>
      </c>
      <c r="O5178" s="51">
        <f t="shared" si="760"/>
        <v>0</v>
      </c>
      <c r="P5178" s="51">
        <f t="shared" si="761"/>
        <v>0</v>
      </c>
      <c r="Q5178" s="51">
        <f t="shared" si="762"/>
        <v>0</v>
      </c>
      <c r="R5178" s="51">
        <f t="shared" si="763"/>
        <v>0</v>
      </c>
      <c r="S5178" s="51">
        <f t="shared" si="764"/>
        <v>38.5</v>
      </c>
      <c r="T5178" s="51">
        <f t="shared" si="765"/>
        <v>0</v>
      </c>
      <c r="U5178" s="51">
        <f t="shared" si="766"/>
        <v>0</v>
      </c>
      <c r="V5178" s="51">
        <f t="shared" si="767"/>
        <v>0</v>
      </c>
      <c r="W5178" s="51">
        <f t="shared" si="768"/>
        <v>0</v>
      </c>
      <c r="X5178" s="51">
        <f t="shared" si="769"/>
        <v>115.5</v>
      </c>
      <c r="Y5178" s="51">
        <f t="shared" si="770"/>
        <v>0</v>
      </c>
      <c r="Z5178" s="51">
        <f t="shared" si="771"/>
        <v>0</v>
      </c>
      <c r="AA5178" s="51">
        <f t="shared" si="772"/>
        <v>0</v>
      </c>
      <c r="AB5178" s="51">
        <f t="shared" si="773"/>
        <v>0</v>
      </c>
      <c r="AC5178" s="52">
        <f t="shared" si="774"/>
        <v>115.5</v>
      </c>
      <c r="AD5178" s="53"/>
    </row>
    <row r="5179" spans="1:30" x14ac:dyDescent="0.25">
      <c r="A5179" s="46"/>
      <c r="B5179" s="59" t="s">
        <v>478</v>
      </c>
      <c r="C5179" s="48" t="s">
        <v>50</v>
      </c>
      <c r="D5179" s="49">
        <v>99</v>
      </c>
      <c r="E5179" s="49">
        <v>0</v>
      </c>
      <c r="F5179" s="49">
        <v>0</v>
      </c>
      <c r="G5179" s="49">
        <v>0</v>
      </c>
      <c r="H5179" s="49">
        <v>0</v>
      </c>
      <c r="I5179" s="50">
        <v>31</v>
      </c>
      <c r="J5179" s="50">
        <v>0</v>
      </c>
      <c r="K5179" s="50">
        <v>0</v>
      </c>
      <c r="L5179" s="50">
        <v>0</v>
      </c>
      <c r="M5179" s="50">
        <v>0</v>
      </c>
      <c r="N5179" s="51">
        <f t="shared" si="759"/>
        <v>138.6</v>
      </c>
      <c r="O5179" s="51">
        <f t="shared" si="760"/>
        <v>0</v>
      </c>
      <c r="P5179" s="51">
        <f t="shared" si="761"/>
        <v>0</v>
      </c>
      <c r="Q5179" s="51">
        <f t="shared" si="762"/>
        <v>0</v>
      </c>
      <c r="R5179" s="51">
        <f t="shared" si="763"/>
        <v>0</v>
      </c>
      <c r="S5179" s="51">
        <f t="shared" si="764"/>
        <v>85.931999999999988</v>
      </c>
      <c r="T5179" s="51">
        <f t="shared" si="765"/>
        <v>0</v>
      </c>
      <c r="U5179" s="51">
        <f t="shared" si="766"/>
        <v>0</v>
      </c>
      <c r="V5179" s="51">
        <f t="shared" si="767"/>
        <v>0</v>
      </c>
      <c r="W5179" s="51">
        <f t="shared" si="768"/>
        <v>0</v>
      </c>
      <c r="X5179" s="51">
        <f t="shared" si="769"/>
        <v>224.53199999999998</v>
      </c>
      <c r="Y5179" s="51">
        <f t="shared" si="770"/>
        <v>0</v>
      </c>
      <c r="Z5179" s="51">
        <f t="shared" si="771"/>
        <v>0</v>
      </c>
      <c r="AA5179" s="51">
        <f t="shared" si="772"/>
        <v>0</v>
      </c>
      <c r="AB5179" s="51">
        <f t="shared" si="773"/>
        <v>0</v>
      </c>
      <c r="AC5179" s="52">
        <f t="shared" si="774"/>
        <v>224.5</v>
      </c>
      <c r="AD5179" s="53"/>
    </row>
    <row r="5180" spans="1:30" x14ac:dyDescent="0.25">
      <c r="A5180" s="46"/>
      <c r="B5180" s="59" t="s">
        <v>479</v>
      </c>
      <c r="C5180" s="48" t="s">
        <v>53</v>
      </c>
      <c r="D5180" s="49">
        <v>100</v>
      </c>
      <c r="E5180" s="49">
        <v>0</v>
      </c>
      <c r="F5180" s="49">
        <v>0</v>
      </c>
      <c r="G5180" s="49">
        <v>0</v>
      </c>
      <c r="H5180" s="49">
        <v>0</v>
      </c>
      <c r="I5180" s="50">
        <v>35</v>
      </c>
      <c r="J5180" s="50">
        <v>0</v>
      </c>
      <c r="K5180" s="50">
        <v>0</v>
      </c>
      <c r="L5180" s="50">
        <v>0</v>
      </c>
      <c r="M5180" s="50">
        <v>0</v>
      </c>
      <c r="N5180" s="51">
        <f t="shared" si="759"/>
        <v>140</v>
      </c>
      <c r="O5180" s="51">
        <f t="shared" si="760"/>
        <v>0</v>
      </c>
      <c r="P5180" s="51">
        <f t="shared" si="761"/>
        <v>0</v>
      </c>
      <c r="Q5180" s="51">
        <f t="shared" si="762"/>
        <v>0</v>
      </c>
      <c r="R5180" s="51">
        <f t="shared" si="763"/>
        <v>0</v>
      </c>
      <c r="S5180" s="51">
        <f t="shared" si="764"/>
        <v>98</v>
      </c>
      <c r="T5180" s="51">
        <f t="shared" si="765"/>
        <v>0</v>
      </c>
      <c r="U5180" s="51">
        <f t="shared" si="766"/>
        <v>0</v>
      </c>
      <c r="V5180" s="51">
        <f t="shared" si="767"/>
        <v>0</v>
      </c>
      <c r="W5180" s="51">
        <f t="shared" si="768"/>
        <v>0</v>
      </c>
      <c r="X5180" s="51">
        <f t="shared" si="769"/>
        <v>238</v>
      </c>
      <c r="Y5180" s="51">
        <f t="shared" si="770"/>
        <v>0</v>
      </c>
      <c r="Z5180" s="51">
        <f t="shared" si="771"/>
        <v>0</v>
      </c>
      <c r="AA5180" s="51">
        <f t="shared" si="772"/>
        <v>0</v>
      </c>
      <c r="AB5180" s="51">
        <f t="shared" si="773"/>
        <v>0</v>
      </c>
      <c r="AC5180" s="52">
        <f t="shared" si="774"/>
        <v>238</v>
      </c>
      <c r="AD5180" s="53"/>
    </row>
    <row r="5181" spans="1:30" x14ac:dyDescent="0.25">
      <c r="A5181" s="46"/>
      <c r="B5181" s="59" t="s">
        <v>480</v>
      </c>
      <c r="C5181" s="48" t="s">
        <v>50</v>
      </c>
      <c r="D5181" s="49">
        <v>86</v>
      </c>
      <c r="E5181" s="49">
        <v>0</v>
      </c>
      <c r="F5181" s="49">
        <v>0</v>
      </c>
      <c r="G5181" s="49">
        <v>0</v>
      </c>
      <c r="H5181" s="49">
        <v>0</v>
      </c>
      <c r="I5181" s="50">
        <v>31</v>
      </c>
      <c r="J5181" s="50">
        <v>0</v>
      </c>
      <c r="K5181" s="50">
        <v>0</v>
      </c>
      <c r="L5181" s="50">
        <v>0</v>
      </c>
      <c r="M5181" s="50">
        <v>0</v>
      </c>
      <c r="N5181" s="51">
        <f t="shared" si="759"/>
        <v>120.39999999999999</v>
      </c>
      <c r="O5181" s="51">
        <f t="shared" si="760"/>
        <v>0</v>
      </c>
      <c r="P5181" s="51">
        <f t="shared" si="761"/>
        <v>0</v>
      </c>
      <c r="Q5181" s="51">
        <f t="shared" si="762"/>
        <v>0</v>
      </c>
      <c r="R5181" s="51">
        <f t="shared" si="763"/>
        <v>0</v>
      </c>
      <c r="S5181" s="51">
        <f t="shared" si="764"/>
        <v>74.647999999999996</v>
      </c>
      <c r="T5181" s="51">
        <f t="shared" si="765"/>
        <v>0</v>
      </c>
      <c r="U5181" s="51">
        <f t="shared" si="766"/>
        <v>0</v>
      </c>
      <c r="V5181" s="51">
        <f t="shared" si="767"/>
        <v>0</v>
      </c>
      <c r="W5181" s="51">
        <f t="shared" si="768"/>
        <v>0</v>
      </c>
      <c r="X5181" s="51">
        <f t="shared" si="769"/>
        <v>195.048</v>
      </c>
      <c r="Y5181" s="51">
        <f t="shared" si="770"/>
        <v>0</v>
      </c>
      <c r="Z5181" s="51">
        <f t="shared" si="771"/>
        <v>0</v>
      </c>
      <c r="AA5181" s="51">
        <f t="shared" si="772"/>
        <v>0</v>
      </c>
      <c r="AB5181" s="51">
        <f t="shared" si="773"/>
        <v>0</v>
      </c>
      <c r="AC5181" s="52">
        <f t="shared" si="774"/>
        <v>195</v>
      </c>
      <c r="AD5181" s="53"/>
    </row>
    <row r="5182" spans="1:30" x14ac:dyDescent="0.25">
      <c r="A5182" s="46"/>
      <c r="B5182" s="59" t="s">
        <v>481</v>
      </c>
      <c r="C5182" s="48" t="s">
        <v>50</v>
      </c>
      <c r="D5182" s="49">
        <v>83</v>
      </c>
      <c r="E5182" s="49">
        <v>0</v>
      </c>
      <c r="F5182" s="49">
        <v>0</v>
      </c>
      <c r="G5182" s="49">
        <v>0</v>
      </c>
      <c r="H5182" s="49">
        <v>0</v>
      </c>
      <c r="I5182" s="50">
        <v>31</v>
      </c>
      <c r="J5182" s="50">
        <v>0</v>
      </c>
      <c r="K5182" s="50">
        <v>0</v>
      </c>
      <c r="L5182" s="50">
        <v>0</v>
      </c>
      <c r="M5182" s="50">
        <v>0</v>
      </c>
      <c r="N5182" s="51">
        <f t="shared" si="759"/>
        <v>116.19999999999999</v>
      </c>
      <c r="O5182" s="51">
        <f t="shared" si="760"/>
        <v>0</v>
      </c>
      <c r="P5182" s="51">
        <f t="shared" si="761"/>
        <v>0</v>
      </c>
      <c r="Q5182" s="51">
        <f t="shared" si="762"/>
        <v>0</v>
      </c>
      <c r="R5182" s="51">
        <f t="shared" si="763"/>
        <v>0</v>
      </c>
      <c r="S5182" s="51">
        <f t="shared" si="764"/>
        <v>72.043999999999997</v>
      </c>
      <c r="T5182" s="51">
        <f t="shared" si="765"/>
        <v>0</v>
      </c>
      <c r="U5182" s="51">
        <f t="shared" si="766"/>
        <v>0</v>
      </c>
      <c r="V5182" s="51">
        <f t="shared" si="767"/>
        <v>0</v>
      </c>
      <c r="W5182" s="51">
        <f t="shared" si="768"/>
        <v>0</v>
      </c>
      <c r="X5182" s="51">
        <f t="shared" si="769"/>
        <v>188.24399999999997</v>
      </c>
      <c r="Y5182" s="51">
        <f t="shared" si="770"/>
        <v>0</v>
      </c>
      <c r="Z5182" s="51">
        <f t="shared" si="771"/>
        <v>0</v>
      </c>
      <c r="AA5182" s="51">
        <f t="shared" si="772"/>
        <v>0</v>
      </c>
      <c r="AB5182" s="51">
        <f t="shared" si="773"/>
        <v>0</v>
      </c>
      <c r="AC5182" s="52">
        <f t="shared" si="774"/>
        <v>188.2</v>
      </c>
      <c r="AD5182" s="53"/>
    </row>
    <row r="5183" spans="1:30" x14ac:dyDescent="0.25">
      <c r="A5183" s="46"/>
      <c r="B5183" s="59" t="s">
        <v>482</v>
      </c>
      <c r="C5183" s="48" t="s">
        <v>50</v>
      </c>
      <c r="D5183" s="49">
        <v>83</v>
      </c>
      <c r="E5183" s="49">
        <v>0</v>
      </c>
      <c r="F5183" s="49">
        <v>0</v>
      </c>
      <c r="G5183" s="49">
        <v>0</v>
      </c>
      <c r="H5183" s="49">
        <v>0</v>
      </c>
      <c r="I5183" s="50">
        <v>31</v>
      </c>
      <c r="J5183" s="50">
        <v>0</v>
      </c>
      <c r="K5183" s="50">
        <v>0</v>
      </c>
      <c r="L5183" s="50">
        <v>0</v>
      </c>
      <c r="M5183" s="50">
        <v>0</v>
      </c>
      <c r="N5183" s="51">
        <f t="shared" si="759"/>
        <v>116.19999999999999</v>
      </c>
      <c r="O5183" s="51">
        <f t="shared" si="760"/>
        <v>0</v>
      </c>
      <c r="P5183" s="51">
        <f t="shared" si="761"/>
        <v>0</v>
      </c>
      <c r="Q5183" s="51">
        <f t="shared" si="762"/>
        <v>0</v>
      </c>
      <c r="R5183" s="51">
        <f t="shared" si="763"/>
        <v>0</v>
      </c>
      <c r="S5183" s="51">
        <f t="shared" si="764"/>
        <v>72.043999999999997</v>
      </c>
      <c r="T5183" s="51">
        <f t="shared" si="765"/>
        <v>0</v>
      </c>
      <c r="U5183" s="51">
        <f t="shared" si="766"/>
        <v>0</v>
      </c>
      <c r="V5183" s="51">
        <f t="shared" si="767"/>
        <v>0</v>
      </c>
      <c r="W5183" s="51">
        <f t="shared" si="768"/>
        <v>0</v>
      </c>
      <c r="X5183" s="51">
        <f t="shared" si="769"/>
        <v>188.24399999999997</v>
      </c>
      <c r="Y5183" s="51">
        <f t="shared" si="770"/>
        <v>0</v>
      </c>
      <c r="Z5183" s="51">
        <f t="shared" si="771"/>
        <v>0</v>
      </c>
      <c r="AA5183" s="51">
        <f t="shared" si="772"/>
        <v>0</v>
      </c>
      <c r="AB5183" s="51">
        <f t="shared" si="773"/>
        <v>0</v>
      </c>
      <c r="AC5183" s="52">
        <f t="shared" si="774"/>
        <v>188.2</v>
      </c>
      <c r="AD5183" s="53"/>
    </row>
    <row r="5184" spans="1:30" x14ac:dyDescent="0.25">
      <c r="A5184" s="46"/>
      <c r="B5184" s="59" t="s">
        <v>483</v>
      </c>
      <c r="C5184" s="48" t="s">
        <v>50</v>
      </c>
      <c r="D5184" s="49">
        <v>80</v>
      </c>
      <c r="E5184" s="49">
        <v>0</v>
      </c>
      <c r="F5184" s="49">
        <v>0</v>
      </c>
      <c r="G5184" s="49">
        <v>0</v>
      </c>
      <c r="H5184" s="49">
        <v>0</v>
      </c>
      <c r="I5184" s="50">
        <v>30</v>
      </c>
      <c r="J5184" s="50">
        <v>0</v>
      </c>
      <c r="K5184" s="50">
        <v>0</v>
      </c>
      <c r="L5184" s="50">
        <v>0</v>
      </c>
      <c r="M5184" s="50">
        <v>0</v>
      </c>
      <c r="N5184" s="51">
        <f t="shared" si="759"/>
        <v>112</v>
      </c>
      <c r="O5184" s="51">
        <f t="shared" si="760"/>
        <v>0</v>
      </c>
      <c r="P5184" s="51">
        <f t="shared" si="761"/>
        <v>0</v>
      </c>
      <c r="Q5184" s="51">
        <f t="shared" si="762"/>
        <v>0</v>
      </c>
      <c r="R5184" s="51">
        <f t="shared" si="763"/>
        <v>0</v>
      </c>
      <c r="S5184" s="51">
        <f t="shared" si="764"/>
        <v>67.2</v>
      </c>
      <c r="T5184" s="51">
        <f t="shared" si="765"/>
        <v>0</v>
      </c>
      <c r="U5184" s="51">
        <f t="shared" si="766"/>
        <v>0</v>
      </c>
      <c r="V5184" s="51">
        <f t="shared" si="767"/>
        <v>0</v>
      </c>
      <c r="W5184" s="51">
        <f t="shared" si="768"/>
        <v>0</v>
      </c>
      <c r="X5184" s="51">
        <f t="shared" si="769"/>
        <v>179.2</v>
      </c>
      <c r="Y5184" s="51">
        <f t="shared" si="770"/>
        <v>0</v>
      </c>
      <c r="Z5184" s="51">
        <f t="shared" si="771"/>
        <v>0</v>
      </c>
      <c r="AA5184" s="51">
        <f t="shared" si="772"/>
        <v>0</v>
      </c>
      <c r="AB5184" s="51">
        <f t="shared" si="773"/>
        <v>0</v>
      </c>
      <c r="AC5184" s="52">
        <f t="shared" si="774"/>
        <v>179.2</v>
      </c>
      <c r="AD5184" s="53"/>
    </row>
    <row r="5185" spans="1:30" x14ac:dyDescent="0.25">
      <c r="A5185" s="46"/>
      <c r="B5185" s="59" t="s">
        <v>484</v>
      </c>
      <c r="C5185" s="48" t="s">
        <v>50</v>
      </c>
      <c r="D5185" s="49">
        <v>89</v>
      </c>
      <c r="E5185" s="49">
        <v>0</v>
      </c>
      <c r="F5185" s="49">
        <v>0</v>
      </c>
      <c r="G5185" s="49">
        <v>0</v>
      </c>
      <c r="H5185" s="49">
        <v>0</v>
      </c>
      <c r="I5185" s="50">
        <v>31</v>
      </c>
      <c r="J5185" s="50">
        <v>0</v>
      </c>
      <c r="K5185" s="50">
        <v>0</v>
      </c>
      <c r="L5185" s="50">
        <v>0</v>
      </c>
      <c r="M5185" s="50">
        <v>0</v>
      </c>
      <c r="N5185" s="51">
        <f t="shared" si="759"/>
        <v>124.6</v>
      </c>
      <c r="O5185" s="51">
        <f t="shared" si="760"/>
        <v>0</v>
      </c>
      <c r="P5185" s="51">
        <f t="shared" si="761"/>
        <v>0</v>
      </c>
      <c r="Q5185" s="51">
        <f t="shared" si="762"/>
        <v>0</v>
      </c>
      <c r="R5185" s="51">
        <f t="shared" si="763"/>
        <v>0</v>
      </c>
      <c r="S5185" s="51">
        <f t="shared" si="764"/>
        <v>77.251999999999995</v>
      </c>
      <c r="T5185" s="51">
        <f t="shared" si="765"/>
        <v>0</v>
      </c>
      <c r="U5185" s="51">
        <f t="shared" si="766"/>
        <v>0</v>
      </c>
      <c r="V5185" s="51">
        <f t="shared" si="767"/>
        <v>0</v>
      </c>
      <c r="W5185" s="51">
        <f t="shared" si="768"/>
        <v>0</v>
      </c>
      <c r="X5185" s="51">
        <f t="shared" si="769"/>
        <v>201.85199999999998</v>
      </c>
      <c r="Y5185" s="51">
        <f t="shared" si="770"/>
        <v>0</v>
      </c>
      <c r="Z5185" s="51">
        <f t="shared" si="771"/>
        <v>0</v>
      </c>
      <c r="AA5185" s="51">
        <f t="shared" si="772"/>
        <v>0</v>
      </c>
      <c r="AB5185" s="51">
        <f t="shared" si="773"/>
        <v>0</v>
      </c>
      <c r="AC5185" s="52">
        <f t="shared" si="774"/>
        <v>201.9</v>
      </c>
      <c r="AD5185" s="53"/>
    </row>
    <row r="5186" spans="1:30" x14ac:dyDescent="0.25">
      <c r="A5186" s="46"/>
      <c r="B5186" s="59" t="s">
        <v>485</v>
      </c>
      <c r="C5186" s="48" t="s">
        <v>50</v>
      </c>
      <c r="D5186" s="49">
        <v>83</v>
      </c>
      <c r="E5186" s="49">
        <v>0</v>
      </c>
      <c r="F5186" s="49">
        <v>0</v>
      </c>
      <c r="G5186" s="49">
        <v>0</v>
      </c>
      <c r="H5186" s="49">
        <v>0</v>
      </c>
      <c r="I5186" s="50">
        <v>31</v>
      </c>
      <c r="J5186" s="50">
        <v>0</v>
      </c>
      <c r="K5186" s="50">
        <v>0</v>
      </c>
      <c r="L5186" s="50">
        <v>0</v>
      </c>
      <c r="M5186" s="50">
        <v>0</v>
      </c>
      <c r="N5186" s="51">
        <f t="shared" si="759"/>
        <v>116.19999999999999</v>
      </c>
      <c r="O5186" s="51">
        <f t="shared" si="760"/>
        <v>0</v>
      </c>
      <c r="P5186" s="51">
        <f t="shared" si="761"/>
        <v>0</v>
      </c>
      <c r="Q5186" s="51">
        <f t="shared" si="762"/>
        <v>0</v>
      </c>
      <c r="R5186" s="51">
        <f t="shared" si="763"/>
        <v>0</v>
      </c>
      <c r="S5186" s="51">
        <f t="shared" si="764"/>
        <v>72.043999999999997</v>
      </c>
      <c r="T5186" s="51">
        <f t="shared" si="765"/>
        <v>0</v>
      </c>
      <c r="U5186" s="51">
        <f t="shared" si="766"/>
        <v>0</v>
      </c>
      <c r="V5186" s="51">
        <f t="shared" si="767"/>
        <v>0</v>
      </c>
      <c r="W5186" s="51">
        <f t="shared" si="768"/>
        <v>0</v>
      </c>
      <c r="X5186" s="51">
        <f t="shared" si="769"/>
        <v>188.24399999999997</v>
      </c>
      <c r="Y5186" s="51">
        <f t="shared" si="770"/>
        <v>0</v>
      </c>
      <c r="Z5186" s="51">
        <f t="shared" si="771"/>
        <v>0</v>
      </c>
      <c r="AA5186" s="51">
        <f t="shared" si="772"/>
        <v>0</v>
      </c>
      <c r="AB5186" s="51">
        <f t="shared" si="773"/>
        <v>0</v>
      </c>
      <c r="AC5186" s="52">
        <f t="shared" si="774"/>
        <v>188.2</v>
      </c>
      <c r="AD5186" s="53"/>
    </row>
    <row r="5187" spans="1:30" x14ac:dyDescent="0.25">
      <c r="A5187" s="46"/>
      <c r="B5187" s="59" t="s">
        <v>486</v>
      </c>
      <c r="C5187" s="48" t="s">
        <v>53</v>
      </c>
      <c r="D5187" s="49">
        <v>95</v>
      </c>
      <c r="E5187" s="49">
        <v>0</v>
      </c>
      <c r="F5187" s="49">
        <v>0</v>
      </c>
      <c r="G5187" s="49">
        <v>0</v>
      </c>
      <c r="H5187" s="49">
        <v>0</v>
      </c>
      <c r="I5187" s="50">
        <v>31</v>
      </c>
      <c r="J5187" s="50">
        <v>0</v>
      </c>
      <c r="K5187" s="50">
        <v>0</v>
      </c>
      <c r="L5187" s="50">
        <v>0</v>
      </c>
      <c r="M5187" s="50">
        <v>0</v>
      </c>
      <c r="N5187" s="51">
        <f t="shared" si="759"/>
        <v>133</v>
      </c>
      <c r="O5187" s="51">
        <f t="shared" si="760"/>
        <v>0</v>
      </c>
      <c r="P5187" s="51">
        <f t="shared" si="761"/>
        <v>0</v>
      </c>
      <c r="Q5187" s="51">
        <f t="shared" si="762"/>
        <v>0</v>
      </c>
      <c r="R5187" s="51">
        <f t="shared" si="763"/>
        <v>0</v>
      </c>
      <c r="S5187" s="51">
        <f t="shared" si="764"/>
        <v>82.460000000000008</v>
      </c>
      <c r="T5187" s="51">
        <f t="shared" si="765"/>
        <v>0</v>
      </c>
      <c r="U5187" s="51">
        <f t="shared" si="766"/>
        <v>0</v>
      </c>
      <c r="V5187" s="51">
        <f t="shared" si="767"/>
        <v>0</v>
      </c>
      <c r="W5187" s="51">
        <f t="shared" si="768"/>
        <v>0</v>
      </c>
      <c r="X5187" s="51">
        <f t="shared" si="769"/>
        <v>215.46</v>
      </c>
      <c r="Y5187" s="51">
        <f t="shared" si="770"/>
        <v>0</v>
      </c>
      <c r="Z5187" s="51">
        <f t="shared" si="771"/>
        <v>0</v>
      </c>
      <c r="AA5187" s="51">
        <f t="shared" si="772"/>
        <v>0</v>
      </c>
      <c r="AB5187" s="51">
        <f t="shared" si="773"/>
        <v>0</v>
      </c>
      <c r="AC5187" s="52">
        <f t="shared" si="774"/>
        <v>215.5</v>
      </c>
      <c r="AD5187" s="53"/>
    </row>
    <row r="5188" spans="1:30" x14ac:dyDescent="0.25">
      <c r="A5188" s="46"/>
      <c r="B5188" s="59" t="s">
        <v>487</v>
      </c>
      <c r="C5188" s="48" t="s">
        <v>50</v>
      </c>
      <c r="D5188" s="49">
        <v>90</v>
      </c>
      <c r="E5188" s="49">
        <v>0</v>
      </c>
      <c r="F5188" s="49">
        <v>0</v>
      </c>
      <c r="G5188" s="49">
        <v>0</v>
      </c>
      <c r="H5188" s="49">
        <v>0</v>
      </c>
      <c r="I5188" s="50">
        <v>30</v>
      </c>
      <c r="J5188" s="50">
        <v>0</v>
      </c>
      <c r="K5188" s="50">
        <v>0</v>
      </c>
      <c r="L5188" s="50">
        <v>0</v>
      </c>
      <c r="M5188" s="50">
        <v>0</v>
      </c>
      <c r="N5188" s="51">
        <f t="shared" si="759"/>
        <v>125.99999999999999</v>
      </c>
      <c r="O5188" s="51">
        <f t="shared" si="760"/>
        <v>0</v>
      </c>
      <c r="P5188" s="51">
        <f t="shared" si="761"/>
        <v>0</v>
      </c>
      <c r="Q5188" s="51">
        <f t="shared" si="762"/>
        <v>0</v>
      </c>
      <c r="R5188" s="51">
        <f t="shared" si="763"/>
        <v>0</v>
      </c>
      <c r="S5188" s="51">
        <f t="shared" si="764"/>
        <v>75.599999999999994</v>
      </c>
      <c r="T5188" s="51">
        <f t="shared" si="765"/>
        <v>0</v>
      </c>
      <c r="U5188" s="51">
        <f t="shared" si="766"/>
        <v>0</v>
      </c>
      <c r="V5188" s="51">
        <f t="shared" si="767"/>
        <v>0</v>
      </c>
      <c r="W5188" s="51">
        <f t="shared" si="768"/>
        <v>0</v>
      </c>
      <c r="X5188" s="51">
        <f t="shared" si="769"/>
        <v>201.59999999999997</v>
      </c>
      <c r="Y5188" s="51">
        <f t="shared" si="770"/>
        <v>0</v>
      </c>
      <c r="Z5188" s="51">
        <f t="shared" si="771"/>
        <v>0</v>
      </c>
      <c r="AA5188" s="51">
        <f t="shared" si="772"/>
        <v>0</v>
      </c>
      <c r="AB5188" s="51">
        <f t="shared" si="773"/>
        <v>0</v>
      </c>
      <c r="AC5188" s="52">
        <f t="shared" si="774"/>
        <v>201.6</v>
      </c>
      <c r="AD5188" s="53"/>
    </row>
    <row r="5189" spans="1:30" x14ac:dyDescent="0.25">
      <c r="A5189" s="46"/>
      <c r="B5189" s="75" t="s">
        <v>488</v>
      </c>
      <c r="C5189" s="48" t="s">
        <v>61</v>
      </c>
      <c r="D5189" s="49">
        <v>132</v>
      </c>
      <c r="E5189" s="49">
        <v>0</v>
      </c>
      <c r="F5189" s="49">
        <v>0</v>
      </c>
      <c r="G5189" s="49">
        <v>0</v>
      </c>
      <c r="H5189" s="49">
        <v>0</v>
      </c>
      <c r="I5189" s="50">
        <v>35</v>
      </c>
      <c r="J5189" s="50">
        <v>0</v>
      </c>
      <c r="K5189" s="50">
        <v>0</v>
      </c>
      <c r="L5189" s="50">
        <v>10</v>
      </c>
      <c r="M5189" s="50">
        <v>0</v>
      </c>
      <c r="N5189" s="51">
        <f t="shared" si="759"/>
        <v>184.79999999999998</v>
      </c>
      <c r="O5189" s="51">
        <f t="shared" si="760"/>
        <v>0</v>
      </c>
      <c r="P5189" s="51">
        <f t="shared" si="761"/>
        <v>0</v>
      </c>
      <c r="Q5189" s="51">
        <f t="shared" si="762"/>
        <v>0</v>
      </c>
      <c r="R5189" s="51">
        <f t="shared" si="763"/>
        <v>0</v>
      </c>
      <c r="S5189" s="51">
        <f t="shared" si="764"/>
        <v>129.35999999999999</v>
      </c>
      <c r="T5189" s="51">
        <f t="shared" si="765"/>
        <v>0</v>
      </c>
      <c r="U5189" s="51">
        <f t="shared" si="766"/>
        <v>0</v>
      </c>
      <c r="V5189" s="51">
        <f t="shared" si="767"/>
        <v>0</v>
      </c>
      <c r="W5189" s="51">
        <f t="shared" si="768"/>
        <v>0</v>
      </c>
      <c r="X5189" s="51">
        <f t="shared" si="769"/>
        <v>314.15999999999997</v>
      </c>
      <c r="Y5189" s="51">
        <f t="shared" si="770"/>
        <v>0</v>
      </c>
      <c r="Z5189" s="51">
        <f t="shared" si="771"/>
        <v>0</v>
      </c>
      <c r="AA5189" s="51">
        <f t="shared" si="772"/>
        <v>0</v>
      </c>
      <c r="AB5189" s="51">
        <f t="shared" si="773"/>
        <v>0</v>
      </c>
      <c r="AC5189" s="52">
        <f t="shared" si="774"/>
        <v>314.2</v>
      </c>
      <c r="AD5189" s="53"/>
    </row>
    <row r="5190" spans="1:30" x14ac:dyDescent="0.25">
      <c r="A5190" s="46"/>
      <c r="B5190" s="59" t="s">
        <v>489</v>
      </c>
      <c r="C5190" s="48" t="s">
        <v>53</v>
      </c>
      <c r="D5190" s="49">
        <v>130</v>
      </c>
      <c r="E5190" s="49">
        <v>0</v>
      </c>
      <c r="F5190" s="49">
        <v>0</v>
      </c>
      <c r="G5190" s="49">
        <v>0</v>
      </c>
      <c r="H5190" s="49">
        <v>0</v>
      </c>
      <c r="I5190" s="50">
        <v>110</v>
      </c>
      <c r="J5190" s="50">
        <v>0</v>
      </c>
      <c r="K5190" s="50">
        <v>0</v>
      </c>
      <c r="L5190" s="50">
        <v>0</v>
      </c>
      <c r="M5190" s="50">
        <v>0</v>
      </c>
      <c r="N5190" s="51">
        <f t="shared" si="759"/>
        <v>182</v>
      </c>
      <c r="O5190" s="51">
        <f t="shared" si="760"/>
        <v>0</v>
      </c>
      <c r="P5190" s="51">
        <f t="shared" si="761"/>
        <v>0</v>
      </c>
      <c r="Q5190" s="51">
        <f t="shared" si="762"/>
        <v>0</v>
      </c>
      <c r="R5190" s="51">
        <f t="shared" si="763"/>
        <v>0</v>
      </c>
      <c r="S5190" s="51">
        <f t="shared" si="764"/>
        <v>400.40000000000003</v>
      </c>
      <c r="T5190" s="51">
        <f t="shared" si="765"/>
        <v>0</v>
      </c>
      <c r="U5190" s="51">
        <f t="shared" si="766"/>
        <v>0</v>
      </c>
      <c r="V5190" s="51">
        <f t="shared" si="767"/>
        <v>0</v>
      </c>
      <c r="W5190" s="51">
        <f t="shared" si="768"/>
        <v>0</v>
      </c>
      <c r="X5190" s="51">
        <f t="shared" si="769"/>
        <v>582.40000000000009</v>
      </c>
      <c r="Y5190" s="51">
        <f t="shared" si="770"/>
        <v>0</v>
      </c>
      <c r="Z5190" s="51">
        <f t="shared" si="771"/>
        <v>0</v>
      </c>
      <c r="AA5190" s="51">
        <f t="shared" si="772"/>
        <v>0</v>
      </c>
      <c r="AB5190" s="51">
        <f t="shared" si="773"/>
        <v>0</v>
      </c>
      <c r="AC5190" s="52">
        <f t="shared" si="774"/>
        <v>582.4</v>
      </c>
      <c r="AD5190" s="53"/>
    </row>
    <row r="5191" spans="1:30" x14ac:dyDescent="0.25">
      <c r="A5191" s="46"/>
      <c r="B5191" s="59" t="s">
        <v>490</v>
      </c>
      <c r="C5191" s="48" t="s">
        <v>50</v>
      </c>
      <c r="D5191" s="49">
        <v>119</v>
      </c>
      <c r="E5191" s="49">
        <v>0</v>
      </c>
      <c r="F5191" s="49">
        <v>0</v>
      </c>
      <c r="G5191" s="49">
        <v>0</v>
      </c>
      <c r="H5191" s="49">
        <v>0</v>
      </c>
      <c r="I5191" s="50">
        <v>37</v>
      </c>
      <c r="J5191" s="50">
        <v>0</v>
      </c>
      <c r="K5191" s="50">
        <v>0</v>
      </c>
      <c r="L5191" s="50">
        <v>0</v>
      </c>
      <c r="M5191" s="50">
        <v>0</v>
      </c>
      <c r="N5191" s="51">
        <f t="shared" si="759"/>
        <v>166.6</v>
      </c>
      <c r="O5191" s="51">
        <f t="shared" si="760"/>
        <v>0</v>
      </c>
      <c r="P5191" s="51">
        <f t="shared" si="761"/>
        <v>0</v>
      </c>
      <c r="Q5191" s="51">
        <f t="shared" si="762"/>
        <v>0</v>
      </c>
      <c r="R5191" s="51">
        <f t="shared" si="763"/>
        <v>0</v>
      </c>
      <c r="S5191" s="51">
        <f t="shared" si="764"/>
        <v>123.28399999999999</v>
      </c>
      <c r="T5191" s="51">
        <f t="shared" si="765"/>
        <v>0</v>
      </c>
      <c r="U5191" s="51">
        <f t="shared" si="766"/>
        <v>0</v>
      </c>
      <c r="V5191" s="51">
        <f t="shared" si="767"/>
        <v>0</v>
      </c>
      <c r="W5191" s="51">
        <f t="shared" si="768"/>
        <v>0</v>
      </c>
      <c r="X5191" s="51">
        <f t="shared" si="769"/>
        <v>289.88400000000001</v>
      </c>
      <c r="Y5191" s="51">
        <f t="shared" si="770"/>
        <v>0</v>
      </c>
      <c r="Z5191" s="51">
        <f t="shared" si="771"/>
        <v>0</v>
      </c>
      <c r="AA5191" s="51">
        <f t="shared" si="772"/>
        <v>0</v>
      </c>
      <c r="AB5191" s="51">
        <f t="shared" si="773"/>
        <v>0</v>
      </c>
      <c r="AC5191" s="52">
        <f t="shared" si="774"/>
        <v>289.89999999999998</v>
      </c>
      <c r="AD5191" s="53"/>
    </row>
    <row r="5192" spans="1:30" x14ac:dyDescent="0.25">
      <c r="A5192" s="46"/>
      <c r="B5192" s="75" t="s">
        <v>491</v>
      </c>
      <c r="C5192" s="48" t="s">
        <v>61</v>
      </c>
      <c r="D5192" s="49">
        <v>110</v>
      </c>
      <c r="E5192" s="49">
        <v>0</v>
      </c>
      <c r="F5192" s="49">
        <v>0</v>
      </c>
      <c r="G5192" s="49">
        <v>0</v>
      </c>
      <c r="H5192" s="49">
        <v>0</v>
      </c>
      <c r="I5192" s="50">
        <v>80</v>
      </c>
      <c r="J5192" s="50">
        <v>0</v>
      </c>
      <c r="K5192" s="50">
        <v>0</v>
      </c>
      <c r="L5192" s="50">
        <v>0</v>
      </c>
      <c r="M5192" s="50">
        <v>0</v>
      </c>
      <c r="N5192" s="51">
        <f t="shared" ref="N5192:N5209" si="775">D5192*$D$3</f>
        <v>154</v>
      </c>
      <c r="O5192" s="51">
        <f t="shared" ref="O5192:O5209" si="776">E5192*$E$3</f>
        <v>0</v>
      </c>
      <c r="P5192" s="51">
        <f t="shared" ref="P5192:P5209" si="777">F5192*$F$3</f>
        <v>0</v>
      </c>
      <c r="Q5192" s="51">
        <f t="shared" ref="Q5192:Q5209" si="778">G5192*$G$3</f>
        <v>0</v>
      </c>
      <c r="R5192" s="51">
        <f t="shared" ref="R5192:R5209" si="779">H5192*$H$3</f>
        <v>0</v>
      </c>
      <c r="S5192" s="51">
        <f t="shared" ref="S5192:S5209" si="780">(N5192/100)*(I5192*$I$3)+(N5192/100)*(J5192*$J$3)</f>
        <v>246.4</v>
      </c>
      <c r="T5192" s="51">
        <f t="shared" ref="T5192:T5209" si="781">(O5192/100)*(K5192*$K$3)</f>
        <v>0</v>
      </c>
      <c r="U5192" s="51">
        <f t="shared" ref="U5192:U5209" si="782">(P5192/100)*(K5192*$K$3)+(P5192/100)*(L5192*$L$3)</f>
        <v>0</v>
      </c>
      <c r="V5192" s="51">
        <f t="shared" ref="V5192:V5209" si="783">(Q5192/100)*(L5192*$L$3)</f>
        <v>0</v>
      </c>
      <c r="W5192" s="51">
        <f t="shared" ref="W5192:W5209" si="784">(R5192/100)*(K5192*$K$3)+(R5192/100)*(L5192*$L$3)</f>
        <v>0</v>
      </c>
      <c r="X5192" s="51">
        <f t="shared" ref="X5192:X5209" si="785">N5192+S5192</f>
        <v>400.4</v>
      </c>
      <c r="Y5192" s="51">
        <f t="shared" ref="Y5192:Y5209" si="786">O5192+T5192</f>
        <v>0</v>
      </c>
      <c r="Z5192" s="51">
        <f t="shared" ref="Z5192:Z5209" si="787">P5192+U5192</f>
        <v>0</v>
      </c>
      <c r="AA5192" s="51">
        <f t="shared" ref="AA5192:AA5209" si="788">Q5192+V5192</f>
        <v>0</v>
      </c>
      <c r="AB5192" s="51">
        <f t="shared" ref="AB5192:AB5209" si="789">R5192+W5192</f>
        <v>0</v>
      </c>
      <c r="AC5192" s="52">
        <f t="shared" ref="AC5192:AC5209" si="790">ROUND(X5192+Y5192+Z5192+AA5192+AB5192,1)</f>
        <v>400.4</v>
      </c>
      <c r="AD5192" s="53"/>
    </row>
    <row r="5193" spans="1:30" x14ac:dyDescent="0.25">
      <c r="A5193" s="46"/>
      <c r="B5193" s="59" t="s">
        <v>492</v>
      </c>
      <c r="C5193" s="48" t="s">
        <v>53</v>
      </c>
      <c r="D5193" s="49">
        <v>130</v>
      </c>
      <c r="E5193" s="49">
        <v>0</v>
      </c>
      <c r="F5193" s="49">
        <v>0</v>
      </c>
      <c r="G5193" s="49">
        <v>0</v>
      </c>
      <c r="H5193" s="49">
        <v>0</v>
      </c>
      <c r="I5193" s="50">
        <v>100</v>
      </c>
      <c r="J5193" s="50">
        <v>0</v>
      </c>
      <c r="K5193" s="50">
        <v>0</v>
      </c>
      <c r="L5193" s="50">
        <v>0</v>
      </c>
      <c r="M5193" s="50">
        <v>0</v>
      </c>
      <c r="N5193" s="51">
        <f t="shared" si="775"/>
        <v>182</v>
      </c>
      <c r="O5193" s="51">
        <f t="shared" si="776"/>
        <v>0</v>
      </c>
      <c r="P5193" s="51">
        <f t="shared" si="777"/>
        <v>0</v>
      </c>
      <c r="Q5193" s="51">
        <f t="shared" si="778"/>
        <v>0</v>
      </c>
      <c r="R5193" s="51">
        <f t="shared" si="779"/>
        <v>0</v>
      </c>
      <c r="S5193" s="51">
        <f t="shared" si="780"/>
        <v>364</v>
      </c>
      <c r="T5193" s="51">
        <f t="shared" si="781"/>
        <v>0</v>
      </c>
      <c r="U5193" s="51">
        <f t="shared" si="782"/>
        <v>0</v>
      </c>
      <c r="V5193" s="51">
        <f t="shared" si="783"/>
        <v>0</v>
      </c>
      <c r="W5193" s="51">
        <f t="shared" si="784"/>
        <v>0</v>
      </c>
      <c r="X5193" s="51">
        <f t="shared" si="785"/>
        <v>546</v>
      </c>
      <c r="Y5193" s="51">
        <f t="shared" si="786"/>
        <v>0</v>
      </c>
      <c r="Z5193" s="51">
        <f t="shared" si="787"/>
        <v>0</v>
      </c>
      <c r="AA5193" s="51">
        <f t="shared" si="788"/>
        <v>0</v>
      </c>
      <c r="AB5193" s="51">
        <f t="shared" si="789"/>
        <v>0</v>
      </c>
      <c r="AC5193" s="52">
        <f t="shared" si="790"/>
        <v>546</v>
      </c>
      <c r="AD5193" s="53"/>
    </row>
    <row r="5194" spans="1:30" x14ac:dyDescent="0.25">
      <c r="A5194" s="46"/>
      <c r="B5194" s="59" t="s">
        <v>493</v>
      </c>
      <c r="C5194" s="48" t="s">
        <v>50</v>
      </c>
      <c r="D5194" s="49">
        <v>108</v>
      </c>
      <c r="E5194" s="49">
        <v>0</v>
      </c>
      <c r="F5194" s="49">
        <v>0</v>
      </c>
      <c r="G5194" s="49">
        <v>0</v>
      </c>
      <c r="H5194" s="49">
        <v>0</v>
      </c>
      <c r="I5194" s="50">
        <v>36</v>
      </c>
      <c r="J5194" s="50">
        <v>0</v>
      </c>
      <c r="K5194" s="50">
        <v>0</v>
      </c>
      <c r="L5194" s="50">
        <v>0</v>
      </c>
      <c r="M5194" s="50">
        <v>0</v>
      </c>
      <c r="N5194" s="51">
        <f t="shared" si="775"/>
        <v>151.19999999999999</v>
      </c>
      <c r="O5194" s="51">
        <f t="shared" si="776"/>
        <v>0</v>
      </c>
      <c r="P5194" s="51">
        <f t="shared" si="777"/>
        <v>0</v>
      </c>
      <c r="Q5194" s="51">
        <f t="shared" si="778"/>
        <v>0</v>
      </c>
      <c r="R5194" s="51">
        <f t="shared" si="779"/>
        <v>0</v>
      </c>
      <c r="S5194" s="51">
        <f t="shared" si="780"/>
        <v>108.86399999999999</v>
      </c>
      <c r="T5194" s="51">
        <f t="shared" si="781"/>
        <v>0</v>
      </c>
      <c r="U5194" s="51">
        <f t="shared" si="782"/>
        <v>0</v>
      </c>
      <c r="V5194" s="51">
        <f t="shared" si="783"/>
        <v>0</v>
      </c>
      <c r="W5194" s="51">
        <f t="shared" si="784"/>
        <v>0</v>
      </c>
      <c r="X5194" s="51">
        <f t="shared" si="785"/>
        <v>260.06399999999996</v>
      </c>
      <c r="Y5194" s="51">
        <f t="shared" si="786"/>
        <v>0</v>
      </c>
      <c r="Z5194" s="51">
        <f t="shared" si="787"/>
        <v>0</v>
      </c>
      <c r="AA5194" s="51">
        <f t="shared" si="788"/>
        <v>0</v>
      </c>
      <c r="AB5194" s="51">
        <f t="shared" si="789"/>
        <v>0</v>
      </c>
      <c r="AC5194" s="52">
        <f t="shared" si="790"/>
        <v>260.10000000000002</v>
      </c>
      <c r="AD5194" s="53"/>
    </row>
    <row r="5195" spans="1:30" x14ac:dyDescent="0.25">
      <c r="A5195" s="46"/>
      <c r="B5195" s="59" t="s">
        <v>494</v>
      </c>
      <c r="C5195" s="48" t="s">
        <v>50</v>
      </c>
      <c r="D5195" s="49">
        <v>125</v>
      </c>
      <c r="E5195" s="49">
        <v>0</v>
      </c>
      <c r="F5195" s="49">
        <v>0</v>
      </c>
      <c r="G5195" s="49">
        <v>0</v>
      </c>
      <c r="H5195" s="49">
        <v>0</v>
      </c>
      <c r="I5195" s="50">
        <v>100</v>
      </c>
      <c r="J5195" s="50">
        <v>0</v>
      </c>
      <c r="K5195" s="50">
        <v>0</v>
      </c>
      <c r="L5195" s="50">
        <v>0</v>
      </c>
      <c r="M5195" s="50">
        <v>0</v>
      </c>
      <c r="N5195" s="51">
        <f t="shared" si="775"/>
        <v>175</v>
      </c>
      <c r="O5195" s="51">
        <f t="shared" si="776"/>
        <v>0</v>
      </c>
      <c r="P5195" s="51">
        <f t="shared" si="777"/>
        <v>0</v>
      </c>
      <c r="Q5195" s="51">
        <f t="shared" si="778"/>
        <v>0</v>
      </c>
      <c r="R5195" s="51">
        <f t="shared" si="779"/>
        <v>0</v>
      </c>
      <c r="S5195" s="51">
        <f t="shared" si="780"/>
        <v>350</v>
      </c>
      <c r="T5195" s="51">
        <f t="shared" si="781"/>
        <v>0</v>
      </c>
      <c r="U5195" s="51">
        <f t="shared" si="782"/>
        <v>0</v>
      </c>
      <c r="V5195" s="51">
        <f t="shared" si="783"/>
        <v>0</v>
      </c>
      <c r="W5195" s="51">
        <f t="shared" si="784"/>
        <v>0</v>
      </c>
      <c r="X5195" s="51">
        <f t="shared" si="785"/>
        <v>525</v>
      </c>
      <c r="Y5195" s="51">
        <f t="shared" si="786"/>
        <v>0</v>
      </c>
      <c r="Z5195" s="51">
        <f t="shared" si="787"/>
        <v>0</v>
      </c>
      <c r="AA5195" s="51">
        <f t="shared" si="788"/>
        <v>0</v>
      </c>
      <c r="AB5195" s="51">
        <f t="shared" si="789"/>
        <v>0</v>
      </c>
      <c r="AC5195" s="52">
        <f t="shared" si="790"/>
        <v>525</v>
      </c>
      <c r="AD5195" s="53"/>
    </row>
    <row r="5196" spans="1:30" x14ac:dyDescent="0.25">
      <c r="A5196" s="46"/>
      <c r="B5196" s="59" t="s">
        <v>495</v>
      </c>
      <c r="C5196" s="48" t="s">
        <v>53</v>
      </c>
      <c r="D5196" s="49">
        <v>114</v>
      </c>
      <c r="E5196" s="49">
        <v>0</v>
      </c>
      <c r="F5196" s="49">
        <v>0</v>
      </c>
      <c r="G5196" s="49">
        <v>0</v>
      </c>
      <c r="H5196" s="49">
        <v>0</v>
      </c>
      <c r="I5196" s="50">
        <v>35</v>
      </c>
      <c r="J5196" s="50">
        <v>0</v>
      </c>
      <c r="K5196" s="50">
        <v>0</v>
      </c>
      <c r="L5196" s="50">
        <v>0</v>
      </c>
      <c r="M5196" s="50">
        <v>0</v>
      </c>
      <c r="N5196" s="51">
        <f t="shared" si="775"/>
        <v>159.6</v>
      </c>
      <c r="O5196" s="51">
        <f t="shared" si="776"/>
        <v>0</v>
      </c>
      <c r="P5196" s="51">
        <f t="shared" si="777"/>
        <v>0</v>
      </c>
      <c r="Q5196" s="51">
        <f t="shared" si="778"/>
        <v>0</v>
      </c>
      <c r="R5196" s="51">
        <f t="shared" si="779"/>
        <v>0</v>
      </c>
      <c r="S5196" s="51">
        <f t="shared" si="780"/>
        <v>111.71999999999998</v>
      </c>
      <c r="T5196" s="51">
        <f t="shared" si="781"/>
        <v>0</v>
      </c>
      <c r="U5196" s="51">
        <f t="shared" si="782"/>
        <v>0</v>
      </c>
      <c r="V5196" s="51">
        <f t="shared" si="783"/>
        <v>0</v>
      </c>
      <c r="W5196" s="51">
        <f t="shared" si="784"/>
        <v>0</v>
      </c>
      <c r="X5196" s="51">
        <f t="shared" si="785"/>
        <v>271.32</v>
      </c>
      <c r="Y5196" s="51">
        <f t="shared" si="786"/>
        <v>0</v>
      </c>
      <c r="Z5196" s="51">
        <f t="shared" si="787"/>
        <v>0</v>
      </c>
      <c r="AA5196" s="51">
        <f t="shared" si="788"/>
        <v>0</v>
      </c>
      <c r="AB5196" s="51">
        <f t="shared" si="789"/>
        <v>0</v>
      </c>
      <c r="AC5196" s="52">
        <f t="shared" si="790"/>
        <v>271.3</v>
      </c>
      <c r="AD5196" s="53"/>
    </row>
    <row r="5197" spans="1:30" x14ac:dyDescent="0.25">
      <c r="A5197" s="46"/>
      <c r="B5197" s="74" t="s">
        <v>496</v>
      </c>
      <c r="C5197" s="48" t="s">
        <v>50</v>
      </c>
      <c r="D5197" s="49">
        <v>79</v>
      </c>
      <c r="E5197" s="49">
        <v>0</v>
      </c>
      <c r="F5197" s="49">
        <v>0</v>
      </c>
      <c r="G5197" s="49">
        <v>0</v>
      </c>
      <c r="H5197" s="49">
        <v>0</v>
      </c>
      <c r="I5197" s="50">
        <v>50</v>
      </c>
      <c r="J5197" s="50">
        <v>0</v>
      </c>
      <c r="K5197" s="50">
        <v>0</v>
      </c>
      <c r="L5197" s="50">
        <v>0</v>
      </c>
      <c r="M5197" s="50">
        <v>0</v>
      </c>
      <c r="N5197" s="51">
        <f t="shared" si="775"/>
        <v>110.6</v>
      </c>
      <c r="O5197" s="51">
        <f t="shared" si="776"/>
        <v>0</v>
      </c>
      <c r="P5197" s="51">
        <f t="shared" si="777"/>
        <v>0</v>
      </c>
      <c r="Q5197" s="51">
        <f t="shared" si="778"/>
        <v>0</v>
      </c>
      <c r="R5197" s="51">
        <f t="shared" si="779"/>
        <v>0</v>
      </c>
      <c r="S5197" s="51">
        <f t="shared" si="780"/>
        <v>110.6</v>
      </c>
      <c r="T5197" s="51">
        <f t="shared" si="781"/>
        <v>0</v>
      </c>
      <c r="U5197" s="51">
        <f t="shared" si="782"/>
        <v>0</v>
      </c>
      <c r="V5197" s="51">
        <f t="shared" si="783"/>
        <v>0</v>
      </c>
      <c r="W5197" s="51">
        <f t="shared" si="784"/>
        <v>0</v>
      </c>
      <c r="X5197" s="51">
        <f t="shared" si="785"/>
        <v>221.2</v>
      </c>
      <c r="Y5197" s="51">
        <f t="shared" si="786"/>
        <v>0</v>
      </c>
      <c r="Z5197" s="51">
        <f t="shared" si="787"/>
        <v>0</v>
      </c>
      <c r="AA5197" s="51">
        <f t="shared" si="788"/>
        <v>0</v>
      </c>
      <c r="AB5197" s="51">
        <f t="shared" si="789"/>
        <v>0</v>
      </c>
      <c r="AC5197" s="52">
        <f t="shared" si="790"/>
        <v>221.2</v>
      </c>
      <c r="AD5197" s="53"/>
    </row>
    <row r="5198" spans="1:30" x14ac:dyDescent="0.25">
      <c r="A5198" s="46"/>
      <c r="B5198" s="74" t="s">
        <v>497</v>
      </c>
      <c r="C5198" s="48" t="s">
        <v>50</v>
      </c>
      <c r="D5198" s="49">
        <v>80</v>
      </c>
      <c r="E5198" s="49">
        <v>0</v>
      </c>
      <c r="F5198" s="49">
        <v>0</v>
      </c>
      <c r="G5198" s="49">
        <v>0</v>
      </c>
      <c r="H5198" s="49">
        <v>0</v>
      </c>
      <c r="I5198" s="50">
        <v>40</v>
      </c>
      <c r="J5198" s="50">
        <v>0</v>
      </c>
      <c r="K5198" s="50">
        <v>0</v>
      </c>
      <c r="L5198" s="50">
        <v>0</v>
      </c>
      <c r="M5198" s="50">
        <v>0</v>
      </c>
      <c r="N5198" s="51">
        <f t="shared" si="775"/>
        <v>112</v>
      </c>
      <c r="O5198" s="51">
        <f t="shared" si="776"/>
        <v>0</v>
      </c>
      <c r="P5198" s="51">
        <f t="shared" si="777"/>
        <v>0</v>
      </c>
      <c r="Q5198" s="51">
        <f t="shared" si="778"/>
        <v>0</v>
      </c>
      <c r="R5198" s="51">
        <f t="shared" si="779"/>
        <v>0</v>
      </c>
      <c r="S5198" s="51">
        <f t="shared" si="780"/>
        <v>89.600000000000009</v>
      </c>
      <c r="T5198" s="51">
        <f t="shared" si="781"/>
        <v>0</v>
      </c>
      <c r="U5198" s="51">
        <f t="shared" si="782"/>
        <v>0</v>
      </c>
      <c r="V5198" s="51">
        <f t="shared" si="783"/>
        <v>0</v>
      </c>
      <c r="W5198" s="51">
        <f t="shared" si="784"/>
        <v>0</v>
      </c>
      <c r="X5198" s="51">
        <f t="shared" si="785"/>
        <v>201.60000000000002</v>
      </c>
      <c r="Y5198" s="51">
        <f t="shared" si="786"/>
        <v>0</v>
      </c>
      <c r="Z5198" s="51">
        <f t="shared" si="787"/>
        <v>0</v>
      </c>
      <c r="AA5198" s="51">
        <f t="shared" si="788"/>
        <v>0</v>
      </c>
      <c r="AB5198" s="51">
        <f t="shared" si="789"/>
        <v>0</v>
      </c>
      <c r="AC5198" s="52">
        <f t="shared" si="790"/>
        <v>201.6</v>
      </c>
      <c r="AD5198" s="53"/>
    </row>
    <row r="5199" spans="1:30" x14ac:dyDescent="0.25">
      <c r="A5199" s="46"/>
      <c r="B5199" s="74" t="s">
        <v>498</v>
      </c>
      <c r="C5199" s="48" t="s">
        <v>50</v>
      </c>
      <c r="D5199" s="49">
        <v>90</v>
      </c>
      <c r="E5199" s="49">
        <v>0</v>
      </c>
      <c r="F5199" s="49">
        <v>0</v>
      </c>
      <c r="G5199" s="49">
        <v>0</v>
      </c>
      <c r="H5199" s="49">
        <v>0</v>
      </c>
      <c r="I5199" s="50">
        <v>80</v>
      </c>
      <c r="J5199" s="50">
        <v>0</v>
      </c>
      <c r="K5199" s="50">
        <v>0</v>
      </c>
      <c r="L5199" s="50">
        <v>0</v>
      </c>
      <c r="M5199" s="50">
        <v>0</v>
      </c>
      <c r="N5199" s="51">
        <f t="shared" si="775"/>
        <v>125.99999999999999</v>
      </c>
      <c r="O5199" s="51">
        <f t="shared" si="776"/>
        <v>0</v>
      </c>
      <c r="P5199" s="51">
        <f t="shared" si="777"/>
        <v>0</v>
      </c>
      <c r="Q5199" s="51">
        <f t="shared" si="778"/>
        <v>0</v>
      </c>
      <c r="R5199" s="51">
        <f t="shared" si="779"/>
        <v>0</v>
      </c>
      <c r="S5199" s="51">
        <f t="shared" si="780"/>
        <v>201.59999999999997</v>
      </c>
      <c r="T5199" s="51">
        <f t="shared" si="781"/>
        <v>0</v>
      </c>
      <c r="U5199" s="51">
        <f t="shared" si="782"/>
        <v>0</v>
      </c>
      <c r="V5199" s="51">
        <f t="shared" si="783"/>
        <v>0</v>
      </c>
      <c r="W5199" s="51">
        <f t="shared" si="784"/>
        <v>0</v>
      </c>
      <c r="X5199" s="51">
        <f t="shared" si="785"/>
        <v>327.59999999999997</v>
      </c>
      <c r="Y5199" s="51">
        <f t="shared" si="786"/>
        <v>0</v>
      </c>
      <c r="Z5199" s="51">
        <f t="shared" si="787"/>
        <v>0</v>
      </c>
      <c r="AA5199" s="51">
        <f t="shared" si="788"/>
        <v>0</v>
      </c>
      <c r="AB5199" s="51">
        <f t="shared" si="789"/>
        <v>0</v>
      </c>
      <c r="AC5199" s="52">
        <f t="shared" si="790"/>
        <v>327.60000000000002</v>
      </c>
      <c r="AD5199" s="53"/>
    </row>
    <row r="5200" spans="1:30" x14ac:dyDescent="0.25">
      <c r="A5200" s="46"/>
      <c r="B5200" s="74" t="s">
        <v>499</v>
      </c>
      <c r="C5200" s="48" t="s">
        <v>50</v>
      </c>
      <c r="D5200" s="49">
        <v>90</v>
      </c>
      <c r="E5200" s="49">
        <v>0</v>
      </c>
      <c r="F5200" s="49">
        <v>0</v>
      </c>
      <c r="G5200" s="49">
        <v>0</v>
      </c>
      <c r="H5200" s="49">
        <v>0</v>
      </c>
      <c r="I5200" s="50">
        <v>100</v>
      </c>
      <c r="J5200" s="50">
        <v>0</v>
      </c>
      <c r="K5200" s="50">
        <v>0</v>
      </c>
      <c r="L5200" s="50">
        <v>0</v>
      </c>
      <c r="M5200" s="50">
        <v>0</v>
      </c>
      <c r="N5200" s="51">
        <f t="shared" si="775"/>
        <v>125.99999999999999</v>
      </c>
      <c r="O5200" s="51">
        <f t="shared" si="776"/>
        <v>0</v>
      </c>
      <c r="P5200" s="51">
        <f t="shared" si="777"/>
        <v>0</v>
      </c>
      <c r="Q5200" s="51">
        <f t="shared" si="778"/>
        <v>0</v>
      </c>
      <c r="R5200" s="51">
        <f t="shared" si="779"/>
        <v>0</v>
      </c>
      <c r="S5200" s="51">
        <f t="shared" si="780"/>
        <v>251.99999999999994</v>
      </c>
      <c r="T5200" s="51">
        <f t="shared" si="781"/>
        <v>0</v>
      </c>
      <c r="U5200" s="51">
        <f t="shared" si="782"/>
        <v>0</v>
      </c>
      <c r="V5200" s="51">
        <f t="shared" si="783"/>
        <v>0</v>
      </c>
      <c r="W5200" s="51">
        <f t="shared" si="784"/>
        <v>0</v>
      </c>
      <c r="X5200" s="51">
        <f t="shared" si="785"/>
        <v>377.99999999999994</v>
      </c>
      <c r="Y5200" s="51">
        <f t="shared" si="786"/>
        <v>0</v>
      </c>
      <c r="Z5200" s="51">
        <f t="shared" si="787"/>
        <v>0</v>
      </c>
      <c r="AA5200" s="51">
        <f t="shared" si="788"/>
        <v>0</v>
      </c>
      <c r="AB5200" s="51">
        <f t="shared" si="789"/>
        <v>0</v>
      </c>
      <c r="AC5200" s="52">
        <f t="shared" si="790"/>
        <v>378</v>
      </c>
      <c r="AD5200" s="53"/>
    </row>
    <row r="5201" spans="1:30" x14ac:dyDescent="0.25">
      <c r="A5201" s="46"/>
      <c r="B5201" s="74" t="s">
        <v>500</v>
      </c>
      <c r="C5201" s="48" t="s">
        <v>53</v>
      </c>
      <c r="D5201" s="49">
        <v>110</v>
      </c>
      <c r="E5201" s="49">
        <v>0</v>
      </c>
      <c r="F5201" s="49">
        <v>0</v>
      </c>
      <c r="G5201" s="49">
        <v>0</v>
      </c>
      <c r="H5201" s="49">
        <v>0</v>
      </c>
      <c r="I5201" s="50">
        <v>50</v>
      </c>
      <c r="J5201" s="50">
        <v>0</v>
      </c>
      <c r="K5201" s="50">
        <v>0</v>
      </c>
      <c r="L5201" s="50">
        <v>0</v>
      </c>
      <c r="M5201" s="50">
        <v>0</v>
      </c>
      <c r="N5201" s="51">
        <f t="shared" si="775"/>
        <v>154</v>
      </c>
      <c r="O5201" s="51">
        <f t="shared" si="776"/>
        <v>0</v>
      </c>
      <c r="P5201" s="51">
        <f t="shared" si="777"/>
        <v>0</v>
      </c>
      <c r="Q5201" s="51">
        <f t="shared" si="778"/>
        <v>0</v>
      </c>
      <c r="R5201" s="51">
        <f t="shared" si="779"/>
        <v>0</v>
      </c>
      <c r="S5201" s="51">
        <f t="shared" si="780"/>
        <v>154</v>
      </c>
      <c r="T5201" s="51">
        <f t="shared" si="781"/>
        <v>0</v>
      </c>
      <c r="U5201" s="51">
        <f t="shared" si="782"/>
        <v>0</v>
      </c>
      <c r="V5201" s="51">
        <f t="shared" si="783"/>
        <v>0</v>
      </c>
      <c r="W5201" s="51">
        <f t="shared" si="784"/>
        <v>0</v>
      </c>
      <c r="X5201" s="51">
        <f t="shared" si="785"/>
        <v>308</v>
      </c>
      <c r="Y5201" s="51">
        <f t="shared" si="786"/>
        <v>0</v>
      </c>
      <c r="Z5201" s="51">
        <f t="shared" si="787"/>
        <v>0</v>
      </c>
      <c r="AA5201" s="51">
        <f t="shared" si="788"/>
        <v>0</v>
      </c>
      <c r="AB5201" s="51">
        <f t="shared" si="789"/>
        <v>0</v>
      </c>
      <c r="AC5201" s="52">
        <f t="shared" si="790"/>
        <v>308</v>
      </c>
      <c r="AD5201" s="53"/>
    </row>
    <row r="5202" spans="1:30" x14ac:dyDescent="0.25">
      <c r="A5202" s="46"/>
      <c r="B5202" s="74" t="s">
        <v>501</v>
      </c>
      <c r="C5202" s="48" t="s">
        <v>50</v>
      </c>
      <c r="D5202" s="49">
        <v>80</v>
      </c>
      <c r="E5202" s="49">
        <v>0</v>
      </c>
      <c r="F5202" s="49">
        <v>0</v>
      </c>
      <c r="G5202" s="49">
        <v>0</v>
      </c>
      <c r="H5202" s="49">
        <v>0</v>
      </c>
      <c r="I5202" s="50">
        <v>30</v>
      </c>
      <c r="J5202" s="50">
        <v>0</v>
      </c>
      <c r="K5202" s="50">
        <v>0</v>
      </c>
      <c r="L5202" s="50">
        <v>0</v>
      </c>
      <c r="M5202" s="50">
        <v>0</v>
      </c>
      <c r="N5202" s="51">
        <f t="shared" si="775"/>
        <v>112</v>
      </c>
      <c r="O5202" s="51">
        <f t="shared" si="776"/>
        <v>0</v>
      </c>
      <c r="P5202" s="51">
        <f t="shared" si="777"/>
        <v>0</v>
      </c>
      <c r="Q5202" s="51">
        <f t="shared" si="778"/>
        <v>0</v>
      </c>
      <c r="R5202" s="51">
        <f t="shared" si="779"/>
        <v>0</v>
      </c>
      <c r="S5202" s="51">
        <f t="shared" si="780"/>
        <v>67.2</v>
      </c>
      <c r="T5202" s="51">
        <f t="shared" si="781"/>
        <v>0</v>
      </c>
      <c r="U5202" s="51">
        <f t="shared" si="782"/>
        <v>0</v>
      </c>
      <c r="V5202" s="51">
        <f t="shared" si="783"/>
        <v>0</v>
      </c>
      <c r="W5202" s="51">
        <f t="shared" si="784"/>
        <v>0</v>
      </c>
      <c r="X5202" s="51">
        <f t="shared" si="785"/>
        <v>179.2</v>
      </c>
      <c r="Y5202" s="51">
        <f t="shared" si="786"/>
        <v>0</v>
      </c>
      <c r="Z5202" s="51">
        <f t="shared" si="787"/>
        <v>0</v>
      </c>
      <c r="AA5202" s="51">
        <f t="shared" si="788"/>
        <v>0</v>
      </c>
      <c r="AB5202" s="51">
        <f t="shared" si="789"/>
        <v>0</v>
      </c>
      <c r="AC5202" s="52">
        <f t="shared" si="790"/>
        <v>179.2</v>
      </c>
      <c r="AD5202" s="53"/>
    </row>
    <row r="5203" spans="1:30" x14ac:dyDescent="0.25">
      <c r="A5203" s="46"/>
      <c r="B5203" s="74" t="s">
        <v>502</v>
      </c>
      <c r="C5203" s="48" t="s">
        <v>50</v>
      </c>
      <c r="D5203" s="49">
        <v>88</v>
      </c>
      <c r="E5203" s="49">
        <v>0</v>
      </c>
      <c r="F5203" s="49">
        <v>0</v>
      </c>
      <c r="G5203" s="49">
        <v>0</v>
      </c>
      <c r="H5203" s="49">
        <v>0</v>
      </c>
      <c r="I5203" s="50">
        <v>30</v>
      </c>
      <c r="J5203" s="50">
        <v>0</v>
      </c>
      <c r="K5203" s="50">
        <v>0</v>
      </c>
      <c r="L5203" s="50">
        <v>0</v>
      </c>
      <c r="M5203" s="50">
        <v>0</v>
      </c>
      <c r="N5203" s="51">
        <f t="shared" si="775"/>
        <v>123.19999999999999</v>
      </c>
      <c r="O5203" s="51">
        <f t="shared" si="776"/>
        <v>0</v>
      </c>
      <c r="P5203" s="51">
        <f t="shared" si="777"/>
        <v>0</v>
      </c>
      <c r="Q5203" s="51">
        <f t="shared" si="778"/>
        <v>0</v>
      </c>
      <c r="R5203" s="51">
        <f t="shared" si="779"/>
        <v>0</v>
      </c>
      <c r="S5203" s="51">
        <f t="shared" si="780"/>
        <v>73.92</v>
      </c>
      <c r="T5203" s="51">
        <f t="shared" si="781"/>
        <v>0</v>
      </c>
      <c r="U5203" s="51">
        <f t="shared" si="782"/>
        <v>0</v>
      </c>
      <c r="V5203" s="51">
        <f t="shared" si="783"/>
        <v>0</v>
      </c>
      <c r="W5203" s="51">
        <f t="shared" si="784"/>
        <v>0</v>
      </c>
      <c r="X5203" s="51">
        <f t="shared" si="785"/>
        <v>197.12</v>
      </c>
      <c r="Y5203" s="51">
        <f t="shared" si="786"/>
        <v>0</v>
      </c>
      <c r="Z5203" s="51">
        <f t="shared" si="787"/>
        <v>0</v>
      </c>
      <c r="AA5203" s="51">
        <f t="shared" si="788"/>
        <v>0</v>
      </c>
      <c r="AB5203" s="51">
        <f t="shared" si="789"/>
        <v>0</v>
      </c>
      <c r="AC5203" s="52">
        <f t="shared" si="790"/>
        <v>197.1</v>
      </c>
      <c r="AD5203" s="53"/>
    </row>
    <row r="5204" spans="1:30" x14ac:dyDescent="0.25">
      <c r="A5204" s="46"/>
      <c r="B5204" s="74" t="s">
        <v>503</v>
      </c>
      <c r="C5204" s="48" t="s">
        <v>50</v>
      </c>
      <c r="D5204" s="49">
        <v>88</v>
      </c>
      <c r="E5204" s="49">
        <v>0</v>
      </c>
      <c r="F5204" s="49">
        <v>0</v>
      </c>
      <c r="G5204" s="49">
        <v>0</v>
      </c>
      <c r="H5204" s="49">
        <v>0</v>
      </c>
      <c r="I5204" s="50">
        <v>30</v>
      </c>
      <c r="J5204" s="50">
        <v>0</v>
      </c>
      <c r="K5204" s="50">
        <v>0</v>
      </c>
      <c r="L5204" s="50">
        <v>0</v>
      </c>
      <c r="M5204" s="50">
        <v>0</v>
      </c>
      <c r="N5204" s="51">
        <f t="shared" si="775"/>
        <v>123.19999999999999</v>
      </c>
      <c r="O5204" s="51">
        <f t="shared" si="776"/>
        <v>0</v>
      </c>
      <c r="P5204" s="51">
        <f t="shared" si="777"/>
        <v>0</v>
      </c>
      <c r="Q5204" s="51">
        <f t="shared" si="778"/>
        <v>0</v>
      </c>
      <c r="R5204" s="51">
        <f t="shared" si="779"/>
        <v>0</v>
      </c>
      <c r="S5204" s="51">
        <f t="shared" si="780"/>
        <v>73.92</v>
      </c>
      <c r="T5204" s="51">
        <f t="shared" si="781"/>
        <v>0</v>
      </c>
      <c r="U5204" s="51">
        <f t="shared" si="782"/>
        <v>0</v>
      </c>
      <c r="V5204" s="51">
        <f t="shared" si="783"/>
        <v>0</v>
      </c>
      <c r="W5204" s="51">
        <f t="shared" si="784"/>
        <v>0</v>
      </c>
      <c r="X5204" s="51">
        <f t="shared" si="785"/>
        <v>197.12</v>
      </c>
      <c r="Y5204" s="51">
        <f t="shared" si="786"/>
        <v>0</v>
      </c>
      <c r="Z5204" s="51">
        <f t="shared" si="787"/>
        <v>0</v>
      </c>
      <c r="AA5204" s="51">
        <f t="shared" si="788"/>
        <v>0</v>
      </c>
      <c r="AB5204" s="51">
        <f t="shared" si="789"/>
        <v>0</v>
      </c>
      <c r="AC5204" s="52">
        <f t="shared" si="790"/>
        <v>197.1</v>
      </c>
      <c r="AD5204" s="53"/>
    </row>
    <row r="5205" spans="1:30" x14ac:dyDescent="0.25">
      <c r="A5205" s="46"/>
      <c r="B5205" s="74" t="s">
        <v>504</v>
      </c>
      <c r="C5205" s="48" t="s">
        <v>50</v>
      </c>
      <c r="D5205" s="49">
        <v>100</v>
      </c>
      <c r="E5205" s="49">
        <v>0</v>
      </c>
      <c r="F5205" s="49">
        <v>0</v>
      </c>
      <c r="G5205" s="49">
        <v>0</v>
      </c>
      <c r="H5205" s="49">
        <v>0</v>
      </c>
      <c r="I5205" s="50">
        <v>50</v>
      </c>
      <c r="J5205" s="50">
        <v>0</v>
      </c>
      <c r="K5205" s="50">
        <v>0</v>
      </c>
      <c r="L5205" s="50">
        <v>0</v>
      </c>
      <c r="M5205" s="50">
        <v>0</v>
      </c>
      <c r="N5205" s="51">
        <f t="shared" si="775"/>
        <v>140</v>
      </c>
      <c r="O5205" s="51">
        <f t="shared" si="776"/>
        <v>0</v>
      </c>
      <c r="P5205" s="51">
        <f t="shared" si="777"/>
        <v>0</v>
      </c>
      <c r="Q5205" s="51">
        <f t="shared" si="778"/>
        <v>0</v>
      </c>
      <c r="R5205" s="51">
        <f t="shared" si="779"/>
        <v>0</v>
      </c>
      <c r="S5205" s="51">
        <f t="shared" si="780"/>
        <v>140</v>
      </c>
      <c r="T5205" s="51">
        <f t="shared" si="781"/>
        <v>0</v>
      </c>
      <c r="U5205" s="51">
        <f t="shared" si="782"/>
        <v>0</v>
      </c>
      <c r="V5205" s="51">
        <f t="shared" si="783"/>
        <v>0</v>
      </c>
      <c r="W5205" s="51">
        <f t="shared" si="784"/>
        <v>0</v>
      </c>
      <c r="X5205" s="51">
        <f t="shared" si="785"/>
        <v>280</v>
      </c>
      <c r="Y5205" s="51">
        <f t="shared" si="786"/>
        <v>0</v>
      </c>
      <c r="Z5205" s="51">
        <f t="shared" si="787"/>
        <v>0</v>
      </c>
      <c r="AA5205" s="51">
        <f t="shared" si="788"/>
        <v>0</v>
      </c>
      <c r="AB5205" s="51">
        <f t="shared" si="789"/>
        <v>0</v>
      </c>
      <c r="AC5205" s="52">
        <f t="shared" si="790"/>
        <v>280</v>
      </c>
      <c r="AD5205" s="53"/>
    </row>
    <row r="5206" spans="1:30" x14ac:dyDescent="0.25">
      <c r="A5206" s="46"/>
      <c r="B5206" s="75" t="s">
        <v>505</v>
      </c>
      <c r="C5206" s="48" t="s">
        <v>61</v>
      </c>
      <c r="D5206" s="49">
        <v>88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0</v>
      </c>
      <c r="K5206" s="50">
        <v>0</v>
      </c>
      <c r="L5206" s="50">
        <v>0</v>
      </c>
      <c r="M5206" s="50">
        <v>0</v>
      </c>
      <c r="N5206" s="51">
        <f t="shared" si="775"/>
        <v>123.19999999999999</v>
      </c>
      <c r="O5206" s="51">
        <f t="shared" si="776"/>
        <v>0</v>
      </c>
      <c r="P5206" s="51">
        <f t="shared" si="777"/>
        <v>0</v>
      </c>
      <c r="Q5206" s="51">
        <f t="shared" si="778"/>
        <v>0</v>
      </c>
      <c r="R5206" s="51">
        <f t="shared" si="779"/>
        <v>0</v>
      </c>
      <c r="S5206" s="51">
        <f t="shared" si="780"/>
        <v>73.92</v>
      </c>
      <c r="T5206" s="51">
        <f t="shared" si="781"/>
        <v>0</v>
      </c>
      <c r="U5206" s="51">
        <f t="shared" si="782"/>
        <v>0</v>
      </c>
      <c r="V5206" s="51">
        <f t="shared" si="783"/>
        <v>0</v>
      </c>
      <c r="W5206" s="51">
        <f t="shared" si="784"/>
        <v>0</v>
      </c>
      <c r="X5206" s="51">
        <f t="shared" si="785"/>
        <v>197.12</v>
      </c>
      <c r="Y5206" s="51">
        <f t="shared" si="786"/>
        <v>0</v>
      </c>
      <c r="Z5206" s="51">
        <f t="shared" si="787"/>
        <v>0</v>
      </c>
      <c r="AA5206" s="51">
        <f t="shared" si="788"/>
        <v>0</v>
      </c>
      <c r="AB5206" s="51">
        <f t="shared" si="789"/>
        <v>0</v>
      </c>
      <c r="AC5206" s="52">
        <f t="shared" si="790"/>
        <v>197.1</v>
      </c>
      <c r="AD5206" s="53"/>
    </row>
    <row r="5207" spans="1:30" x14ac:dyDescent="0.25">
      <c r="A5207" s="46"/>
      <c r="B5207" s="74" t="s">
        <v>506</v>
      </c>
      <c r="C5207" s="48" t="s">
        <v>53</v>
      </c>
      <c r="D5207" s="49">
        <v>100</v>
      </c>
      <c r="E5207" s="49">
        <v>0</v>
      </c>
      <c r="F5207" s="49">
        <v>0</v>
      </c>
      <c r="G5207" s="49">
        <v>0</v>
      </c>
      <c r="H5207" s="49">
        <v>0</v>
      </c>
      <c r="I5207" s="50">
        <v>80</v>
      </c>
      <c r="J5207" s="50">
        <v>0</v>
      </c>
      <c r="K5207" s="50">
        <v>0</v>
      </c>
      <c r="L5207" s="50">
        <v>0</v>
      </c>
      <c r="M5207" s="50">
        <v>0</v>
      </c>
      <c r="N5207" s="51">
        <f t="shared" si="775"/>
        <v>140</v>
      </c>
      <c r="O5207" s="51">
        <f t="shared" si="776"/>
        <v>0</v>
      </c>
      <c r="P5207" s="51">
        <f t="shared" si="777"/>
        <v>0</v>
      </c>
      <c r="Q5207" s="51">
        <f t="shared" si="778"/>
        <v>0</v>
      </c>
      <c r="R5207" s="51">
        <f t="shared" si="779"/>
        <v>0</v>
      </c>
      <c r="S5207" s="51">
        <f t="shared" si="780"/>
        <v>224</v>
      </c>
      <c r="T5207" s="51">
        <f t="shared" si="781"/>
        <v>0</v>
      </c>
      <c r="U5207" s="51">
        <f t="shared" si="782"/>
        <v>0</v>
      </c>
      <c r="V5207" s="51">
        <f t="shared" si="783"/>
        <v>0</v>
      </c>
      <c r="W5207" s="51">
        <f t="shared" si="784"/>
        <v>0</v>
      </c>
      <c r="X5207" s="51">
        <f t="shared" si="785"/>
        <v>364</v>
      </c>
      <c r="Y5207" s="51">
        <f t="shared" si="786"/>
        <v>0</v>
      </c>
      <c r="Z5207" s="51">
        <f t="shared" si="787"/>
        <v>0</v>
      </c>
      <c r="AA5207" s="51">
        <f t="shared" si="788"/>
        <v>0</v>
      </c>
      <c r="AB5207" s="51">
        <f t="shared" si="789"/>
        <v>0</v>
      </c>
      <c r="AC5207" s="52">
        <f t="shared" si="790"/>
        <v>364</v>
      </c>
      <c r="AD5207" s="53"/>
    </row>
    <row r="5208" spans="1:30" x14ac:dyDescent="0.25">
      <c r="A5208" s="46"/>
      <c r="B5208" s="74" t="s">
        <v>507</v>
      </c>
      <c r="C5208" s="48" t="s">
        <v>50</v>
      </c>
      <c r="D5208" s="49">
        <v>80</v>
      </c>
      <c r="E5208" s="49">
        <v>60</v>
      </c>
      <c r="F5208" s="49">
        <v>0</v>
      </c>
      <c r="G5208" s="49">
        <v>0</v>
      </c>
      <c r="H5208" s="49">
        <v>0</v>
      </c>
      <c r="I5208" s="50">
        <v>20</v>
      </c>
      <c r="J5208" s="50">
        <v>0</v>
      </c>
      <c r="K5208" s="50">
        <v>60</v>
      </c>
      <c r="L5208" s="50">
        <v>0</v>
      </c>
      <c r="M5208" s="50">
        <v>0</v>
      </c>
      <c r="N5208" s="51">
        <f t="shared" si="775"/>
        <v>112</v>
      </c>
      <c r="O5208" s="51">
        <f t="shared" si="776"/>
        <v>84</v>
      </c>
      <c r="P5208" s="51">
        <f t="shared" si="777"/>
        <v>0</v>
      </c>
      <c r="Q5208" s="51">
        <f t="shared" si="778"/>
        <v>0</v>
      </c>
      <c r="R5208" s="51">
        <f t="shared" si="779"/>
        <v>0</v>
      </c>
      <c r="S5208" s="51">
        <f t="shared" si="780"/>
        <v>44.800000000000004</v>
      </c>
      <c r="T5208" s="51">
        <f t="shared" si="781"/>
        <v>100.8</v>
      </c>
      <c r="U5208" s="51">
        <f t="shared" si="782"/>
        <v>0</v>
      </c>
      <c r="V5208" s="51">
        <f t="shared" si="783"/>
        <v>0</v>
      </c>
      <c r="W5208" s="51">
        <f t="shared" si="784"/>
        <v>0</v>
      </c>
      <c r="X5208" s="51">
        <f t="shared" si="785"/>
        <v>156.80000000000001</v>
      </c>
      <c r="Y5208" s="51">
        <f t="shared" si="786"/>
        <v>184.8</v>
      </c>
      <c r="Z5208" s="51">
        <f t="shared" si="787"/>
        <v>0</v>
      </c>
      <c r="AA5208" s="51">
        <f t="shared" si="788"/>
        <v>0</v>
      </c>
      <c r="AB5208" s="51">
        <f t="shared" si="789"/>
        <v>0</v>
      </c>
      <c r="AC5208" s="52">
        <f t="shared" si="790"/>
        <v>341.6</v>
      </c>
      <c r="AD5208" s="53"/>
    </row>
    <row r="5209" spans="1:30" x14ac:dyDescent="0.25">
      <c r="A5209" s="46"/>
      <c r="B5209" s="74" t="s">
        <v>508</v>
      </c>
      <c r="C5209" s="48" t="s">
        <v>50</v>
      </c>
      <c r="D5209" s="49">
        <v>90</v>
      </c>
      <c r="E5209" s="49">
        <v>0</v>
      </c>
      <c r="F5209" s="49">
        <v>0</v>
      </c>
      <c r="G5209" s="49">
        <v>0</v>
      </c>
      <c r="H5209" s="49">
        <v>0</v>
      </c>
      <c r="I5209" s="50">
        <v>40</v>
      </c>
      <c r="J5209" s="50">
        <v>20</v>
      </c>
      <c r="K5209" s="50">
        <v>0</v>
      </c>
      <c r="L5209" s="50">
        <v>0</v>
      </c>
      <c r="M5209" s="50">
        <v>0</v>
      </c>
      <c r="N5209" s="51">
        <f t="shared" si="775"/>
        <v>125.99999999999999</v>
      </c>
      <c r="O5209" s="51">
        <f t="shared" si="776"/>
        <v>0</v>
      </c>
      <c r="P5209" s="51">
        <f t="shared" si="777"/>
        <v>0</v>
      </c>
      <c r="Q5209" s="51">
        <f t="shared" si="778"/>
        <v>0</v>
      </c>
      <c r="R5209" s="51">
        <f t="shared" si="779"/>
        <v>0</v>
      </c>
      <c r="S5209" s="51">
        <f t="shared" si="780"/>
        <v>151.19999999999999</v>
      </c>
      <c r="T5209" s="51">
        <f t="shared" si="781"/>
        <v>0</v>
      </c>
      <c r="U5209" s="51">
        <f t="shared" si="782"/>
        <v>0</v>
      </c>
      <c r="V5209" s="51">
        <f t="shared" si="783"/>
        <v>0</v>
      </c>
      <c r="W5209" s="51">
        <f t="shared" si="784"/>
        <v>0</v>
      </c>
      <c r="X5209" s="51">
        <f t="shared" si="785"/>
        <v>277.2</v>
      </c>
      <c r="Y5209" s="51">
        <f t="shared" si="786"/>
        <v>0</v>
      </c>
      <c r="Z5209" s="51">
        <f t="shared" si="787"/>
        <v>0</v>
      </c>
      <c r="AA5209" s="51">
        <f t="shared" si="788"/>
        <v>0</v>
      </c>
      <c r="AB5209" s="51">
        <f t="shared" si="789"/>
        <v>0</v>
      </c>
      <c r="AC5209" s="52">
        <f t="shared" si="790"/>
        <v>277.2</v>
      </c>
      <c r="AD5209" s="53"/>
    </row>
    <row r="5210" spans="1:30" x14ac:dyDescent="0.25">
      <c r="A5210" s="62"/>
      <c r="B5210" s="183" t="s">
        <v>509</v>
      </c>
      <c r="C5210" s="183"/>
      <c r="D5210" s="183"/>
      <c r="E5210" s="183"/>
      <c r="F5210" s="183"/>
      <c r="G5210" s="183"/>
      <c r="H5210" s="183"/>
      <c r="I5210" s="183"/>
      <c r="J5210" s="183"/>
      <c r="K5210" s="183"/>
      <c r="L5210" s="183"/>
      <c r="M5210" s="183"/>
      <c r="N5210" s="183"/>
      <c r="O5210" s="183"/>
      <c r="P5210" s="183"/>
      <c r="Q5210" s="183"/>
      <c r="R5210" s="183"/>
      <c r="S5210" s="183"/>
      <c r="T5210" s="183"/>
      <c r="U5210" s="183"/>
      <c r="V5210" s="183"/>
      <c r="W5210" s="183"/>
      <c r="X5210" s="183"/>
      <c r="Y5210" s="183"/>
      <c r="Z5210" s="183"/>
      <c r="AA5210" s="183"/>
      <c r="AB5210" s="183"/>
      <c r="AC5210" s="12"/>
      <c r="AD5210" s="12"/>
    </row>
    <row r="5211" spans="1:30" x14ac:dyDescent="0.25">
      <c r="A5211" s="46"/>
      <c r="B5211" s="47" t="s">
        <v>510</v>
      </c>
      <c r="C5211" s="48" t="s">
        <v>511</v>
      </c>
      <c r="D5211" s="49">
        <v>0</v>
      </c>
      <c r="E5211" s="49">
        <v>0</v>
      </c>
      <c r="F5211" s="49">
        <v>0</v>
      </c>
      <c r="G5211" s="49">
        <v>0</v>
      </c>
      <c r="H5211" s="49">
        <v>0</v>
      </c>
      <c r="I5211" s="50">
        <v>0</v>
      </c>
      <c r="J5211" s="50">
        <v>0</v>
      </c>
      <c r="K5211" s="50">
        <v>75</v>
      </c>
      <c r="L5211" s="50">
        <v>0</v>
      </c>
      <c r="M5211" s="50">
        <v>0</v>
      </c>
      <c r="N5211" s="51" t="s">
        <v>512</v>
      </c>
      <c r="O5211" s="51" t="s">
        <v>512</v>
      </c>
      <c r="P5211" s="51" t="s">
        <v>512</v>
      </c>
      <c r="Q5211" s="51" t="s">
        <v>512</v>
      </c>
      <c r="R5211" s="51" t="s">
        <v>512</v>
      </c>
      <c r="S5211" s="51" t="s">
        <v>512</v>
      </c>
      <c r="T5211" s="51" t="s">
        <v>512</v>
      </c>
      <c r="U5211" s="51" t="s">
        <v>512</v>
      </c>
      <c r="V5211" s="51" t="s">
        <v>512</v>
      </c>
      <c r="W5211" s="51" t="s">
        <v>512</v>
      </c>
      <c r="X5211" s="51" t="s">
        <v>512</v>
      </c>
      <c r="Y5211" s="51" t="s">
        <v>512</v>
      </c>
      <c r="Z5211" s="51" t="s">
        <v>512</v>
      </c>
      <c r="AA5211" s="51" t="s">
        <v>512</v>
      </c>
      <c r="AB5211" s="51" t="s">
        <v>512</v>
      </c>
      <c r="AC5211" s="52">
        <f>(I5211*$AC$5239)+(J5211*$AC$5239)+(L5211*$AC$5239)+(K5211*$AC$5239)+(M5211*$AC$5239)+100</f>
        <v>250</v>
      </c>
      <c r="AD5211" s="53"/>
    </row>
    <row r="5212" spans="1:30" ht="15.75" customHeight="1" x14ac:dyDescent="0.25">
      <c r="A5212" s="46"/>
      <c r="B5212" s="47" t="s">
        <v>513</v>
      </c>
      <c r="C5212" s="48" t="s">
        <v>514</v>
      </c>
      <c r="D5212" s="49">
        <v>90</v>
      </c>
      <c r="E5212" s="49">
        <v>0</v>
      </c>
      <c r="F5212" s="49">
        <v>0</v>
      </c>
      <c r="G5212" s="49">
        <v>0</v>
      </c>
      <c r="H5212" s="49">
        <v>0</v>
      </c>
      <c r="I5212" s="50">
        <v>20</v>
      </c>
      <c r="J5212" s="50">
        <v>20</v>
      </c>
      <c r="K5212" s="50">
        <v>75</v>
      </c>
      <c r="L5212" s="50">
        <v>0</v>
      </c>
      <c r="M5212" s="50">
        <v>0</v>
      </c>
      <c r="N5212" s="51">
        <f>D5212*$D$3</f>
        <v>125.99999999999999</v>
      </c>
      <c r="O5212" s="51">
        <f>E5212*$E$3</f>
        <v>0</v>
      </c>
      <c r="P5212" s="51">
        <f>F5212*$F$3</f>
        <v>0</v>
      </c>
      <c r="Q5212" s="51">
        <f>G5212*$G$3</f>
        <v>0</v>
      </c>
      <c r="R5212" s="51">
        <f>H5212*$H$3</f>
        <v>0</v>
      </c>
      <c r="S5212" s="51">
        <f>(N5212/100)*(I5212*$I$3)+(N5212/100)*(J5212*$J$3)</f>
        <v>100.79999999999998</v>
      </c>
      <c r="T5212" s="51">
        <f>(O5212/100)*(K5212*$K$3)</f>
        <v>0</v>
      </c>
      <c r="U5212" s="51">
        <f>(P5212/100)*(K5212*$K$3)+(P5212/100)*(L5212*$L$3)</f>
        <v>0</v>
      </c>
      <c r="V5212" s="51">
        <f>(Q5212/100)*(L5212*$L$3)</f>
        <v>0</v>
      </c>
      <c r="W5212" s="51">
        <f>(R5212/100)*(K5212*$K$3)+(R5212/100)*(L5212*$L$3)</f>
        <v>0</v>
      </c>
      <c r="X5212" s="51">
        <f>N5212+S5212</f>
        <v>226.79999999999995</v>
      </c>
      <c r="Y5212" s="51">
        <f>O5212+T5212</f>
        <v>0</v>
      </c>
      <c r="Z5212" s="51">
        <f>P5212+U5212</f>
        <v>0</v>
      </c>
      <c r="AA5212" s="51">
        <f>Q5212+V5212</f>
        <v>0</v>
      </c>
      <c r="AB5212" s="51">
        <f>R5212+W5212</f>
        <v>0</v>
      </c>
      <c r="AC5212" s="52">
        <f>ROUND(X5212+Y5212+Z5212+AA5212+AB5212,1)</f>
        <v>226.8</v>
      </c>
      <c r="AD5212" s="53" t="s">
        <v>515</v>
      </c>
    </row>
    <row r="5213" spans="1:30" x14ac:dyDescent="0.25">
      <c r="A5213" s="46"/>
      <c r="B5213" s="72" t="s">
        <v>516</v>
      </c>
      <c r="C5213" s="38" t="s">
        <v>512</v>
      </c>
      <c r="D5213" s="39">
        <v>0</v>
      </c>
      <c r="E5213" s="39">
        <v>0</v>
      </c>
      <c r="F5213" s="39">
        <v>0</v>
      </c>
      <c r="G5213" s="39">
        <v>0</v>
      </c>
      <c r="H5213" s="39">
        <v>0</v>
      </c>
      <c r="I5213" s="40">
        <v>0</v>
      </c>
      <c r="J5213" s="40">
        <v>0</v>
      </c>
      <c r="K5213" s="40">
        <v>100</v>
      </c>
      <c r="L5213" s="40">
        <v>0</v>
      </c>
      <c r="M5213" s="40">
        <v>0</v>
      </c>
      <c r="N5213" s="41" t="s">
        <v>512</v>
      </c>
      <c r="O5213" s="41" t="s">
        <v>512</v>
      </c>
      <c r="P5213" s="41" t="s">
        <v>512</v>
      </c>
      <c r="Q5213" s="41" t="s">
        <v>512</v>
      </c>
      <c r="R5213" s="41" t="s">
        <v>512</v>
      </c>
      <c r="S5213" s="41" t="s">
        <v>512</v>
      </c>
      <c r="T5213" s="41" t="s">
        <v>512</v>
      </c>
      <c r="U5213" s="41" t="s">
        <v>512</v>
      </c>
      <c r="V5213" s="41" t="s">
        <v>512</v>
      </c>
      <c r="W5213" s="41" t="s">
        <v>512</v>
      </c>
      <c r="X5213" s="41" t="s">
        <v>512</v>
      </c>
      <c r="Y5213" s="41" t="s">
        <v>512</v>
      </c>
      <c r="Z5213" s="41" t="s">
        <v>512</v>
      </c>
      <c r="AA5213" s="41" t="s">
        <v>512</v>
      </c>
      <c r="AB5213" s="41" t="s">
        <v>512</v>
      </c>
      <c r="AC5213" s="42">
        <f>(I5213*$AC$5239)+(J5213*$AC$5239)+(L5213*$AC$5239)+(K5213*$AC$5239)+(M5213*$AC$5239)+100</f>
        <v>300</v>
      </c>
      <c r="AD5213" s="67"/>
    </row>
    <row r="5214" spans="1:30" x14ac:dyDescent="0.25">
      <c r="A5214" s="46"/>
      <c r="B5214" s="47" t="s">
        <v>517</v>
      </c>
      <c r="C5214" s="48" t="s">
        <v>514</v>
      </c>
      <c r="D5214" s="49">
        <v>95</v>
      </c>
      <c r="E5214" s="49">
        <v>0</v>
      </c>
      <c r="F5214" s="49">
        <v>0</v>
      </c>
      <c r="G5214" s="49">
        <v>0</v>
      </c>
      <c r="H5214" s="49">
        <v>0</v>
      </c>
      <c r="I5214" s="50">
        <v>30</v>
      </c>
      <c r="J5214" s="50">
        <v>10</v>
      </c>
      <c r="K5214" s="50">
        <v>100</v>
      </c>
      <c r="L5214" s="50">
        <v>0</v>
      </c>
      <c r="M5214" s="50">
        <v>0</v>
      </c>
      <c r="N5214" s="51">
        <f>D5214*$D$3</f>
        <v>133</v>
      </c>
      <c r="O5214" s="51">
        <f>E5214*$E$3</f>
        <v>0</v>
      </c>
      <c r="P5214" s="51">
        <f>F5214*$F$3</f>
        <v>0</v>
      </c>
      <c r="Q5214" s="51">
        <f>G5214*$G$3</f>
        <v>0</v>
      </c>
      <c r="R5214" s="51">
        <f>H5214*$H$3</f>
        <v>0</v>
      </c>
      <c r="S5214" s="51">
        <f>(N5214/100)*(I5214*$I$3)+(N5214/100)*(J5214*$J$3)</f>
        <v>106.4</v>
      </c>
      <c r="T5214" s="51">
        <f>(O5214/100)*(K5214*$K$3)</f>
        <v>0</v>
      </c>
      <c r="U5214" s="51">
        <f>(P5214/100)*(K5214*$K$3)+(P5214/100)*(L5214*$L$3)</f>
        <v>0</v>
      </c>
      <c r="V5214" s="51">
        <f>(Q5214/100)*(L5214*$L$3)</f>
        <v>0</v>
      </c>
      <c r="W5214" s="51">
        <f>(R5214/100)*(K5214*$K$3)+(R5214/100)*(L5214*$L$3)</f>
        <v>0</v>
      </c>
      <c r="X5214" s="51">
        <f>N5214+S5214</f>
        <v>239.4</v>
      </c>
      <c r="Y5214" s="51">
        <f>O5214+T5214</f>
        <v>0</v>
      </c>
      <c r="Z5214" s="51">
        <f>P5214+U5214</f>
        <v>0</v>
      </c>
      <c r="AA5214" s="51">
        <f>Q5214+V5214</f>
        <v>0</v>
      </c>
      <c r="AB5214" s="51">
        <f>R5214+W5214</f>
        <v>0</v>
      </c>
      <c r="AC5214" s="52">
        <f>ROUND(X5214+Y5214+Z5214+AA5214+AB5214,1)</f>
        <v>239.4</v>
      </c>
      <c r="AD5214" s="53" t="s">
        <v>518</v>
      </c>
    </row>
    <row r="5215" spans="1:30" x14ac:dyDescent="0.25">
      <c r="A5215" s="46"/>
      <c r="B5215" s="72" t="s">
        <v>519</v>
      </c>
      <c r="C5215" s="38" t="s">
        <v>512</v>
      </c>
      <c r="D5215" s="39">
        <v>0</v>
      </c>
      <c r="E5215" s="39">
        <v>0</v>
      </c>
      <c r="F5215" s="39">
        <v>0</v>
      </c>
      <c r="G5215" s="39">
        <v>0</v>
      </c>
      <c r="H5215" s="39">
        <v>0</v>
      </c>
      <c r="I5215" s="40">
        <v>0</v>
      </c>
      <c r="J5215" s="40">
        <v>0</v>
      </c>
      <c r="K5215" s="40">
        <v>85</v>
      </c>
      <c r="L5215" s="40">
        <v>0</v>
      </c>
      <c r="M5215" s="40">
        <v>0</v>
      </c>
      <c r="N5215" s="41" t="s">
        <v>512</v>
      </c>
      <c r="O5215" s="41" t="s">
        <v>512</v>
      </c>
      <c r="P5215" s="41" t="s">
        <v>512</v>
      </c>
      <c r="Q5215" s="41" t="s">
        <v>512</v>
      </c>
      <c r="R5215" s="41" t="s">
        <v>512</v>
      </c>
      <c r="S5215" s="41" t="s">
        <v>512</v>
      </c>
      <c r="T5215" s="41" t="s">
        <v>512</v>
      </c>
      <c r="U5215" s="41" t="s">
        <v>512</v>
      </c>
      <c r="V5215" s="41" t="s">
        <v>512</v>
      </c>
      <c r="W5215" s="41" t="s">
        <v>512</v>
      </c>
      <c r="X5215" s="41" t="s">
        <v>512</v>
      </c>
      <c r="Y5215" s="41" t="s">
        <v>512</v>
      </c>
      <c r="Z5215" s="41" t="s">
        <v>512</v>
      </c>
      <c r="AA5215" s="41" t="s">
        <v>512</v>
      </c>
      <c r="AB5215" s="41" t="s">
        <v>512</v>
      </c>
      <c r="AC5215" s="42">
        <f>(I5215*$AC$5239)+(J5215*$AC$5239)+(L5215*$AC$5239)+(K5215*$AC$5239)+(M5215*$AC$5239)+100</f>
        <v>270</v>
      </c>
      <c r="AD5215" s="67" t="s">
        <v>520</v>
      </c>
    </row>
    <row r="5216" spans="1:30" x14ac:dyDescent="0.25">
      <c r="A5216" s="46"/>
      <c r="B5216" s="47" t="s">
        <v>521</v>
      </c>
      <c r="C5216" s="48" t="s">
        <v>514</v>
      </c>
      <c r="D5216" s="49">
        <v>94</v>
      </c>
      <c r="E5216" s="49">
        <v>0</v>
      </c>
      <c r="F5216" s="49">
        <v>0</v>
      </c>
      <c r="G5216" s="49">
        <v>0</v>
      </c>
      <c r="H5216" s="49">
        <v>0</v>
      </c>
      <c r="I5216" s="50">
        <v>20</v>
      </c>
      <c r="J5216" s="50">
        <v>20</v>
      </c>
      <c r="K5216" s="50">
        <v>85</v>
      </c>
      <c r="L5216" s="50">
        <v>0</v>
      </c>
      <c r="M5216" s="50">
        <v>0</v>
      </c>
      <c r="N5216" s="51">
        <f>D5216*$D$3</f>
        <v>131.6</v>
      </c>
      <c r="O5216" s="51">
        <f>E5216*$E$3</f>
        <v>0</v>
      </c>
      <c r="P5216" s="51">
        <f>F5216*$F$3</f>
        <v>0</v>
      </c>
      <c r="Q5216" s="51">
        <f>G5216*$G$3</f>
        <v>0</v>
      </c>
      <c r="R5216" s="51">
        <f>H5216*$H$3</f>
        <v>0</v>
      </c>
      <c r="S5216" s="51">
        <f>(N5216/100)*(I5216*$I$3)+(N5216/100)*(J5216*$J$3)</f>
        <v>105.27999999999999</v>
      </c>
      <c r="T5216" s="51">
        <f>(O5216/100)*(K5216*$K$3)</f>
        <v>0</v>
      </c>
      <c r="U5216" s="51">
        <f>(P5216/100)*(K5216*$K$3)+(P5216/100)*(L5216*$L$3)</f>
        <v>0</v>
      </c>
      <c r="V5216" s="51">
        <f>(Q5216/100)*(L5216*$L$3)</f>
        <v>0</v>
      </c>
      <c r="W5216" s="51">
        <f>(R5216/100)*(K5216*$K$3)+(R5216/100)*(L5216*$L$3)</f>
        <v>0</v>
      </c>
      <c r="X5216" s="51">
        <f>N5216+S5216</f>
        <v>236.88</v>
      </c>
      <c r="Y5216" s="51">
        <f>O5216+T5216</f>
        <v>0</v>
      </c>
      <c r="Z5216" s="51">
        <f>P5216+U5216</f>
        <v>0</v>
      </c>
      <c r="AA5216" s="51">
        <f>Q5216+V5216</f>
        <v>0</v>
      </c>
      <c r="AB5216" s="51">
        <f>R5216+W5216</f>
        <v>0</v>
      </c>
      <c r="AC5216" s="52">
        <f>ROUND(X5216+Y5216+Z5216+AA5216+AB5216,1)</f>
        <v>236.9</v>
      </c>
      <c r="AD5216" s="53" t="s">
        <v>515</v>
      </c>
    </row>
    <row r="5217" spans="1:30" x14ac:dyDescent="0.25">
      <c r="A5217" s="46"/>
      <c r="B5217" s="72" t="s">
        <v>522</v>
      </c>
      <c r="C5217" s="38" t="s">
        <v>512</v>
      </c>
      <c r="D5217" s="39">
        <v>0</v>
      </c>
      <c r="E5217" s="39">
        <v>0</v>
      </c>
      <c r="F5217" s="39">
        <v>0</v>
      </c>
      <c r="G5217" s="39">
        <v>0</v>
      </c>
      <c r="H5217" s="39">
        <v>0</v>
      </c>
      <c r="I5217" s="40">
        <v>0</v>
      </c>
      <c r="J5217" s="40">
        <v>0</v>
      </c>
      <c r="K5217" s="40">
        <v>75</v>
      </c>
      <c r="L5217" s="40">
        <v>0</v>
      </c>
      <c r="M5217" s="40">
        <v>0</v>
      </c>
      <c r="N5217" s="41" t="s">
        <v>512</v>
      </c>
      <c r="O5217" s="41" t="s">
        <v>512</v>
      </c>
      <c r="P5217" s="41" t="s">
        <v>512</v>
      </c>
      <c r="Q5217" s="41" t="s">
        <v>512</v>
      </c>
      <c r="R5217" s="41" t="s">
        <v>512</v>
      </c>
      <c r="S5217" s="41" t="s">
        <v>512</v>
      </c>
      <c r="T5217" s="41" t="s">
        <v>512</v>
      </c>
      <c r="U5217" s="41" t="s">
        <v>512</v>
      </c>
      <c r="V5217" s="41" t="s">
        <v>512</v>
      </c>
      <c r="W5217" s="41" t="s">
        <v>512</v>
      </c>
      <c r="X5217" s="41" t="s">
        <v>512</v>
      </c>
      <c r="Y5217" s="41" t="s">
        <v>512</v>
      </c>
      <c r="Z5217" s="41" t="s">
        <v>512</v>
      </c>
      <c r="AA5217" s="41" t="s">
        <v>512</v>
      </c>
      <c r="AB5217" s="41" t="s">
        <v>512</v>
      </c>
      <c r="AC5217" s="42">
        <f>(I5217*$AC$5239)+(J5217*$AC$5239)+(L5217*$AC$5239)+(K5217*$AC$5239)+(M5217*$AC$5239)+100</f>
        <v>250</v>
      </c>
      <c r="AD5217" s="67" t="s">
        <v>523</v>
      </c>
    </row>
    <row r="5218" spans="1:30" x14ac:dyDescent="0.25">
      <c r="A5218" s="46"/>
      <c r="B5218" s="47" t="s">
        <v>524</v>
      </c>
      <c r="C5218" s="48" t="s">
        <v>514</v>
      </c>
      <c r="D5218" s="49">
        <v>92</v>
      </c>
      <c r="E5218" s="49">
        <v>0</v>
      </c>
      <c r="F5218" s="49">
        <v>0</v>
      </c>
      <c r="G5218" s="49">
        <v>0</v>
      </c>
      <c r="H5218" s="49">
        <v>0</v>
      </c>
      <c r="I5218" s="50">
        <v>15</v>
      </c>
      <c r="J5218" s="50">
        <v>25</v>
      </c>
      <c r="K5218" s="50">
        <v>75</v>
      </c>
      <c r="L5218" s="50">
        <v>0</v>
      </c>
      <c r="M5218" s="50">
        <v>0</v>
      </c>
      <c r="N5218" s="51">
        <f>D5218*$D$3</f>
        <v>128.79999999999998</v>
      </c>
      <c r="O5218" s="51">
        <f>E5218*$E$3</f>
        <v>0</v>
      </c>
      <c r="P5218" s="51">
        <f>F5218*$F$3</f>
        <v>0</v>
      </c>
      <c r="Q5218" s="51">
        <f>G5218*$G$3</f>
        <v>0</v>
      </c>
      <c r="R5218" s="51">
        <f>H5218*$H$3</f>
        <v>0</v>
      </c>
      <c r="S5218" s="51">
        <f>(N5218/100)*(I5218*$I$3)+(N5218/100)*(J5218*$J$3)</f>
        <v>103.03999999999999</v>
      </c>
      <c r="T5218" s="51">
        <f>(O5218/100)*(K5218*$K$3)</f>
        <v>0</v>
      </c>
      <c r="U5218" s="51">
        <f>(P5218/100)*(K5218*$K$3)+(P5218/100)*(L5218*$L$3)</f>
        <v>0</v>
      </c>
      <c r="V5218" s="51">
        <f>(Q5218/100)*(L5218*$L$3)</f>
        <v>0</v>
      </c>
      <c r="W5218" s="51">
        <f>(R5218/100)*(K5218*$K$3)+(R5218/100)*(L5218*$L$3)</f>
        <v>0</v>
      </c>
      <c r="X5218" s="51">
        <f>N5218+S5218</f>
        <v>231.83999999999997</v>
      </c>
      <c r="Y5218" s="51">
        <f>O5218+T5218</f>
        <v>0</v>
      </c>
      <c r="Z5218" s="51">
        <f>P5218+U5218</f>
        <v>0</v>
      </c>
      <c r="AA5218" s="51">
        <f>Q5218+V5218</f>
        <v>0</v>
      </c>
      <c r="AB5218" s="51">
        <f>R5218+W5218</f>
        <v>0</v>
      </c>
      <c r="AC5218" s="52">
        <f>ROUND(X5218+Y5218+Z5218+AA5218+AB5218,1)</f>
        <v>231.8</v>
      </c>
      <c r="AD5218" s="53" t="s">
        <v>525</v>
      </c>
    </row>
    <row r="5219" spans="1:30" x14ac:dyDescent="0.25">
      <c r="A5219" s="46"/>
      <c r="B5219" s="72" t="s">
        <v>526</v>
      </c>
      <c r="C5219" s="38" t="s">
        <v>512</v>
      </c>
      <c r="D5219" s="39">
        <v>0</v>
      </c>
      <c r="E5219" s="39">
        <v>0</v>
      </c>
      <c r="F5219" s="39">
        <v>0</v>
      </c>
      <c r="G5219" s="39">
        <v>0</v>
      </c>
      <c r="H5219" s="39">
        <v>0</v>
      </c>
      <c r="I5219" s="40">
        <v>0</v>
      </c>
      <c r="J5219" s="40">
        <v>0</v>
      </c>
      <c r="K5219" s="40">
        <v>85</v>
      </c>
      <c r="L5219" s="40">
        <v>0</v>
      </c>
      <c r="M5219" s="40">
        <v>0</v>
      </c>
      <c r="N5219" s="41" t="s">
        <v>512</v>
      </c>
      <c r="O5219" s="41" t="s">
        <v>512</v>
      </c>
      <c r="P5219" s="41" t="s">
        <v>512</v>
      </c>
      <c r="Q5219" s="41" t="s">
        <v>512</v>
      </c>
      <c r="R5219" s="41" t="s">
        <v>512</v>
      </c>
      <c r="S5219" s="41" t="s">
        <v>512</v>
      </c>
      <c r="T5219" s="41" t="s">
        <v>512</v>
      </c>
      <c r="U5219" s="41" t="s">
        <v>512</v>
      </c>
      <c r="V5219" s="41" t="s">
        <v>512</v>
      </c>
      <c r="W5219" s="41" t="s">
        <v>512</v>
      </c>
      <c r="X5219" s="41" t="s">
        <v>512</v>
      </c>
      <c r="Y5219" s="41" t="s">
        <v>512</v>
      </c>
      <c r="Z5219" s="41" t="s">
        <v>512</v>
      </c>
      <c r="AA5219" s="41" t="s">
        <v>512</v>
      </c>
      <c r="AB5219" s="41" t="s">
        <v>512</v>
      </c>
      <c r="AC5219" s="42">
        <f>(I5219*$AC$5239)+(J5219*$AC$5239)+(L5219*$AC$5239)+(K5219*$AC$5239)+(M5219*$AC$5239)+100</f>
        <v>270</v>
      </c>
      <c r="AD5219" s="67"/>
    </row>
    <row r="5220" spans="1:30" x14ac:dyDescent="0.25">
      <c r="A5220" s="46"/>
      <c r="B5220" s="47" t="s">
        <v>527</v>
      </c>
      <c r="C5220" s="48" t="s">
        <v>514</v>
      </c>
      <c r="D5220" s="49">
        <v>85</v>
      </c>
      <c r="E5220" s="49">
        <v>0</v>
      </c>
      <c r="F5220" s="49">
        <v>0</v>
      </c>
      <c r="G5220" s="49">
        <v>0</v>
      </c>
      <c r="H5220" s="49">
        <v>0</v>
      </c>
      <c r="I5220" s="50">
        <v>15</v>
      </c>
      <c r="J5220" s="50">
        <v>15</v>
      </c>
      <c r="K5220" s="50">
        <v>85</v>
      </c>
      <c r="L5220" s="50">
        <v>0</v>
      </c>
      <c r="M5220" s="50">
        <v>0</v>
      </c>
      <c r="N5220" s="51">
        <f>D5220*$D$3</f>
        <v>118.99999999999999</v>
      </c>
      <c r="O5220" s="51">
        <f>E5220*$E$3</f>
        <v>0</v>
      </c>
      <c r="P5220" s="51">
        <f>F5220*$F$3</f>
        <v>0</v>
      </c>
      <c r="Q5220" s="51">
        <f>G5220*$G$3</f>
        <v>0</v>
      </c>
      <c r="R5220" s="51">
        <f>H5220*$H$3</f>
        <v>0</v>
      </c>
      <c r="S5220" s="51">
        <f>(N5220/100)*(I5220*$I$3)+(N5220/100)*(J5220*$J$3)</f>
        <v>71.399999999999991</v>
      </c>
      <c r="T5220" s="51">
        <f>(O5220/100)*(K5220*$K$3)</f>
        <v>0</v>
      </c>
      <c r="U5220" s="51">
        <f>(P5220/100)*(K5220*$K$3)+(P5220/100)*(L5220*$L$3)</f>
        <v>0</v>
      </c>
      <c r="V5220" s="51">
        <f>(Q5220/100)*(L5220*$L$3)</f>
        <v>0</v>
      </c>
      <c r="W5220" s="51">
        <f>(R5220/100)*(K5220*$K$3)+(R5220/100)*(L5220*$L$3)</f>
        <v>0</v>
      </c>
      <c r="X5220" s="51">
        <f>N5220+S5220</f>
        <v>190.39999999999998</v>
      </c>
      <c r="Y5220" s="51">
        <f>O5220+T5220</f>
        <v>0</v>
      </c>
      <c r="Z5220" s="51">
        <f>P5220+U5220</f>
        <v>0</v>
      </c>
      <c r="AA5220" s="51">
        <f>Q5220+V5220</f>
        <v>0</v>
      </c>
      <c r="AB5220" s="51">
        <f>R5220+W5220</f>
        <v>0</v>
      </c>
      <c r="AC5220" s="52">
        <f>ROUND(X5220+Y5220+Z5220+AA5220+AB5220,1)</f>
        <v>190.4</v>
      </c>
      <c r="AD5220" s="53" t="s">
        <v>528</v>
      </c>
    </row>
    <row r="5221" spans="1:30" x14ac:dyDescent="0.25">
      <c r="A5221" s="46"/>
      <c r="B5221" s="72" t="s">
        <v>529</v>
      </c>
      <c r="C5221" s="38" t="s">
        <v>512</v>
      </c>
      <c r="D5221" s="39">
        <v>0</v>
      </c>
      <c r="E5221" s="39">
        <v>0</v>
      </c>
      <c r="F5221" s="39">
        <v>0</v>
      </c>
      <c r="G5221" s="39">
        <v>0</v>
      </c>
      <c r="H5221" s="39">
        <v>0</v>
      </c>
      <c r="I5221" s="40">
        <v>0</v>
      </c>
      <c r="J5221" s="40">
        <v>0</v>
      </c>
      <c r="K5221" s="40">
        <v>85</v>
      </c>
      <c r="L5221" s="40">
        <v>0</v>
      </c>
      <c r="M5221" s="40">
        <v>0</v>
      </c>
      <c r="N5221" s="41" t="s">
        <v>512</v>
      </c>
      <c r="O5221" s="41" t="s">
        <v>512</v>
      </c>
      <c r="P5221" s="41" t="s">
        <v>512</v>
      </c>
      <c r="Q5221" s="41" t="s">
        <v>512</v>
      </c>
      <c r="R5221" s="41" t="s">
        <v>512</v>
      </c>
      <c r="S5221" s="41" t="s">
        <v>512</v>
      </c>
      <c r="T5221" s="41" t="s">
        <v>512</v>
      </c>
      <c r="U5221" s="41" t="s">
        <v>512</v>
      </c>
      <c r="V5221" s="41" t="s">
        <v>512</v>
      </c>
      <c r="W5221" s="41" t="s">
        <v>512</v>
      </c>
      <c r="X5221" s="41" t="s">
        <v>512</v>
      </c>
      <c r="Y5221" s="41" t="s">
        <v>512</v>
      </c>
      <c r="Z5221" s="41" t="s">
        <v>512</v>
      </c>
      <c r="AA5221" s="41" t="s">
        <v>512</v>
      </c>
      <c r="AB5221" s="41" t="s">
        <v>512</v>
      </c>
      <c r="AC5221" s="42">
        <f>(I5221*$AC$5239)+(J5221*$AC$5239)+(L5221*$AC$5239)+(K5221*$AC$5239)+(M5221*$AC$5239)+100</f>
        <v>270</v>
      </c>
      <c r="AD5221" s="67" t="s">
        <v>520</v>
      </c>
    </row>
    <row r="5222" spans="1:30" x14ac:dyDescent="0.25">
      <c r="A5222" s="46"/>
      <c r="B5222" s="47" t="s">
        <v>527</v>
      </c>
      <c r="C5222" s="48" t="s">
        <v>514</v>
      </c>
      <c r="D5222" s="49">
        <v>88</v>
      </c>
      <c r="E5222" s="49">
        <v>0</v>
      </c>
      <c r="F5222" s="49">
        <v>0</v>
      </c>
      <c r="G5222" s="49">
        <v>0</v>
      </c>
      <c r="H5222" s="49">
        <v>0</v>
      </c>
      <c r="I5222" s="50">
        <v>15</v>
      </c>
      <c r="J5222" s="50">
        <v>15</v>
      </c>
      <c r="K5222" s="50">
        <v>85</v>
      </c>
      <c r="L5222" s="50">
        <v>0</v>
      </c>
      <c r="M5222" s="50">
        <v>0</v>
      </c>
      <c r="N5222" s="51">
        <f>D5222*$D$3</f>
        <v>123.19999999999999</v>
      </c>
      <c r="O5222" s="51">
        <f>E5222*$E$3</f>
        <v>0</v>
      </c>
      <c r="P5222" s="51">
        <f>F5222*$F$3</f>
        <v>0</v>
      </c>
      <c r="Q5222" s="51">
        <f>G5222*$G$3</f>
        <v>0</v>
      </c>
      <c r="R5222" s="51">
        <f>H5222*$H$3</f>
        <v>0</v>
      </c>
      <c r="S5222" s="51">
        <f>(N5222/100)*(I5222*$I$3)+(N5222/100)*(J5222*$J$3)</f>
        <v>73.92</v>
      </c>
      <c r="T5222" s="51">
        <f>(O5222/100)*(K5222*$K$3)</f>
        <v>0</v>
      </c>
      <c r="U5222" s="51">
        <f>(P5222/100)*(K5222*$K$3)+(P5222/100)*(L5222*$L$3)</f>
        <v>0</v>
      </c>
      <c r="V5222" s="51">
        <f>(Q5222/100)*(L5222*$L$3)</f>
        <v>0</v>
      </c>
      <c r="W5222" s="51">
        <f>(R5222/100)*(K5222*$K$3)+(R5222/100)*(L5222*$L$3)</f>
        <v>0</v>
      </c>
      <c r="X5222" s="51">
        <f>N5222+S5222</f>
        <v>197.12</v>
      </c>
      <c r="Y5222" s="51">
        <f>O5222+T5222</f>
        <v>0</v>
      </c>
      <c r="Z5222" s="51">
        <f>P5222+U5222</f>
        <v>0</v>
      </c>
      <c r="AA5222" s="51">
        <f>Q5222+V5222</f>
        <v>0</v>
      </c>
      <c r="AB5222" s="51">
        <f>R5222+W5222</f>
        <v>0</v>
      </c>
      <c r="AC5222" s="52">
        <f>ROUND(X5222+Y5222+Z5222+AA5222+AB5222,1)</f>
        <v>197.1</v>
      </c>
      <c r="AD5222" s="53" t="s">
        <v>525</v>
      </c>
    </row>
    <row r="5223" spans="1:30" x14ac:dyDescent="0.25">
      <c r="A5223" s="46"/>
      <c r="B5223" s="72" t="s">
        <v>530</v>
      </c>
      <c r="C5223" s="38" t="s">
        <v>512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40">
        <v>0</v>
      </c>
      <c r="J5223" s="40">
        <v>0</v>
      </c>
      <c r="K5223" s="40">
        <v>75</v>
      </c>
      <c r="L5223" s="40">
        <v>0</v>
      </c>
      <c r="M5223" s="40">
        <v>0</v>
      </c>
      <c r="N5223" s="41" t="s">
        <v>512</v>
      </c>
      <c r="O5223" s="41" t="s">
        <v>512</v>
      </c>
      <c r="P5223" s="41" t="s">
        <v>512</v>
      </c>
      <c r="Q5223" s="41" t="s">
        <v>512</v>
      </c>
      <c r="R5223" s="41" t="s">
        <v>512</v>
      </c>
      <c r="S5223" s="41" t="s">
        <v>512</v>
      </c>
      <c r="T5223" s="41" t="s">
        <v>512</v>
      </c>
      <c r="U5223" s="41" t="s">
        <v>512</v>
      </c>
      <c r="V5223" s="41" t="s">
        <v>512</v>
      </c>
      <c r="W5223" s="41" t="s">
        <v>512</v>
      </c>
      <c r="X5223" s="41" t="s">
        <v>512</v>
      </c>
      <c r="Y5223" s="41" t="s">
        <v>512</v>
      </c>
      <c r="Z5223" s="41" t="s">
        <v>512</v>
      </c>
      <c r="AA5223" s="41" t="s">
        <v>512</v>
      </c>
      <c r="AB5223" s="41" t="s">
        <v>512</v>
      </c>
      <c r="AC5223" s="42">
        <f>(I5223*$AC$5239)+(J5223*$AC$5239)+(L5223*$AC$5239)+(K5223*$AC$5239)+(M5223*$AC$5239)+100</f>
        <v>250</v>
      </c>
      <c r="AD5223" s="67" t="s">
        <v>531</v>
      </c>
    </row>
    <row r="5224" spans="1:30" x14ac:dyDescent="0.25">
      <c r="A5224" s="46"/>
      <c r="B5224" s="47" t="s">
        <v>524</v>
      </c>
      <c r="C5224" s="48" t="s">
        <v>514</v>
      </c>
      <c r="D5224" s="49">
        <v>105</v>
      </c>
      <c r="E5224" s="49">
        <v>0</v>
      </c>
      <c r="F5224" s="49">
        <v>0</v>
      </c>
      <c r="G5224" s="49">
        <v>0</v>
      </c>
      <c r="H5224" s="49">
        <v>0</v>
      </c>
      <c r="I5224" s="50">
        <v>30</v>
      </c>
      <c r="J5224" s="50">
        <v>10</v>
      </c>
      <c r="K5224" s="50">
        <v>75</v>
      </c>
      <c r="L5224" s="50">
        <v>0</v>
      </c>
      <c r="M5224" s="50">
        <v>0</v>
      </c>
      <c r="N5224" s="51">
        <f>D5224*$D$3</f>
        <v>147</v>
      </c>
      <c r="O5224" s="51">
        <f>E5224*$E$3</f>
        <v>0</v>
      </c>
      <c r="P5224" s="51">
        <f>F5224*$F$3</f>
        <v>0</v>
      </c>
      <c r="Q5224" s="51">
        <f>G5224*$G$3</f>
        <v>0</v>
      </c>
      <c r="R5224" s="51">
        <f>H5224*$H$3</f>
        <v>0</v>
      </c>
      <c r="S5224" s="51">
        <f>(N5224/100)*(I5224*$I$3)+(N5224/100)*(J5224*$J$3)</f>
        <v>117.6</v>
      </c>
      <c r="T5224" s="51">
        <f>(O5224/100)*(K5224*$K$3)</f>
        <v>0</v>
      </c>
      <c r="U5224" s="51">
        <f>(P5224/100)*(K5224*$K$3)+(P5224/100)*(L5224*$L$3)</f>
        <v>0</v>
      </c>
      <c r="V5224" s="51">
        <f>(Q5224/100)*(L5224*$L$3)</f>
        <v>0</v>
      </c>
      <c r="W5224" s="51">
        <f>(R5224/100)*(K5224*$K$3)+(R5224/100)*(L5224*$L$3)</f>
        <v>0</v>
      </c>
      <c r="X5224" s="51">
        <f>N5224+S5224</f>
        <v>264.60000000000002</v>
      </c>
      <c r="Y5224" s="51">
        <f>O5224+T5224</f>
        <v>0</v>
      </c>
      <c r="Z5224" s="51">
        <f>P5224+U5224</f>
        <v>0</v>
      </c>
      <c r="AA5224" s="51">
        <f>Q5224+V5224</f>
        <v>0</v>
      </c>
      <c r="AB5224" s="51">
        <f>R5224+W5224</f>
        <v>0</v>
      </c>
      <c r="AC5224" s="52">
        <f>ROUND(X5224+Y5224+Z5224+AA5224+AB5224,1)</f>
        <v>264.60000000000002</v>
      </c>
      <c r="AD5224" s="53" t="s">
        <v>532</v>
      </c>
    </row>
    <row r="5225" spans="1:30" x14ac:dyDescent="0.25">
      <c r="A5225" s="46"/>
      <c r="B5225" s="72" t="s">
        <v>533</v>
      </c>
      <c r="C5225" s="38" t="s">
        <v>512</v>
      </c>
      <c r="D5225" s="39">
        <v>0</v>
      </c>
      <c r="E5225" s="39">
        <v>0</v>
      </c>
      <c r="F5225" s="39">
        <v>0</v>
      </c>
      <c r="G5225" s="39">
        <v>0</v>
      </c>
      <c r="H5225" s="39">
        <v>0</v>
      </c>
      <c r="I5225" s="40">
        <v>0</v>
      </c>
      <c r="J5225" s="40">
        <v>0</v>
      </c>
      <c r="K5225" s="40">
        <v>85</v>
      </c>
      <c r="L5225" s="40">
        <v>0</v>
      </c>
      <c r="M5225" s="40">
        <v>0</v>
      </c>
      <c r="N5225" s="41" t="s">
        <v>512</v>
      </c>
      <c r="O5225" s="41" t="s">
        <v>512</v>
      </c>
      <c r="P5225" s="41" t="s">
        <v>512</v>
      </c>
      <c r="Q5225" s="41" t="s">
        <v>512</v>
      </c>
      <c r="R5225" s="41" t="s">
        <v>512</v>
      </c>
      <c r="S5225" s="41" t="s">
        <v>512</v>
      </c>
      <c r="T5225" s="41" t="s">
        <v>512</v>
      </c>
      <c r="U5225" s="41" t="s">
        <v>512</v>
      </c>
      <c r="V5225" s="41" t="s">
        <v>512</v>
      </c>
      <c r="W5225" s="41" t="s">
        <v>512</v>
      </c>
      <c r="X5225" s="41" t="s">
        <v>512</v>
      </c>
      <c r="Y5225" s="41" t="s">
        <v>512</v>
      </c>
      <c r="Z5225" s="41" t="s">
        <v>512</v>
      </c>
      <c r="AA5225" s="41" t="s">
        <v>512</v>
      </c>
      <c r="AB5225" s="41" t="s">
        <v>512</v>
      </c>
      <c r="AC5225" s="42">
        <f>(I5225*$AC$5239)+(J5225*$AC$5239)+(L5225*$AC$5239)+(K5225*$AC$5239)+(M5225*$AC$5239)+100</f>
        <v>270</v>
      </c>
      <c r="AD5225" s="67"/>
    </row>
    <row r="5226" spans="1:30" x14ac:dyDescent="0.25">
      <c r="A5226" s="46"/>
      <c r="B5226" s="47" t="s">
        <v>527</v>
      </c>
      <c r="C5226" s="48" t="s">
        <v>514</v>
      </c>
      <c r="D5226" s="49">
        <v>80</v>
      </c>
      <c r="E5226" s="49">
        <v>0</v>
      </c>
      <c r="F5226" s="49">
        <v>40</v>
      </c>
      <c r="G5226" s="49">
        <v>0</v>
      </c>
      <c r="H5226" s="49">
        <v>0</v>
      </c>
      <c r="I5226" s="50">
        <v>20</v>
      </c>
      <c r="J5226" s="50">
        <v>20</v>
      </c>
      <c r="K5226" s="50">
        <v>85</v>
      </c>
      <c r="L5226" s="50">
        <v>0</v>
      </c>
      <c r="M5226" s="50">
        <v>0</v>
      </c>
      <c r="N5226" s="51">
        <f>D5226*$D$3</f>
        <v>112</v>
      </c>
      <c r="O5226" s="51">
        <f>E5226*$E$3</f>
        <v>0</v>
      </c>
      <c r="P5226" s="51">
        <f>F5226*$F$3</f>
        <v>56</v>
      </c>
      <c r="Q5226" s="51">
        <f>G5226*$G$3</f>
        <v>0</v>
      </c>
      <c r="R5226" s="51">
        <f>H5226*$H$3</f>
        <v>0</v>
      </c>
      <c r="S5226" s="51">
        <f>(N5226/100)*(I5226*$I$3)+(N5226/100)*(J5226*$J$3)</f>
        <v>89.600000000000009</v>
      </c>
      <c r="T5226" s="51">
        <f>(O5226/100)*(K5226*$K$3)</f>
        <v>0</v>
      </c>
      <c r="U5226" s="51">
        <f>(P5226/100)*(K5226*$K$3)+(P5226/100)*(L5226*$L$3)</f>
        <v>95.2</v>
      </c>
      <c r="V5226" s="51">
        <f>(Q5226/100)*(L5226*$L$3)</f>
        <v>0</v>
      </c>
      <c r="W5226" s="51">
        <f>(R5226/100)*(K5226*$K$3)+(R5226/100)*(L5226*$L$3)</f>
        <v>0</v>
      </c>
      <c r="X5226" s="51">
        <f>N5226+S5226</f>
        <v>201.60000000000002</v>
      </c>
      <c r="Y5226" s="51">
        <f>O5226+T5226</f>
        <v>0</v>
      </c>
      <c r="Z5226" s="51">
        <f>P5226+U5226</f>
        <v>151.19999999999999</v>
      </c>
      <c r="AA5226" s="51">
        <f>Q5226+V5226</f>
        <v>0</v>
      </c>
      <c r="AB5226" s="51">
        <f>R5226+W5226</f>
        <v>0</v>
      </c>
      <c r="AC5226" s="52">
        <f>ROUND(X5226+Y5226+Z5226+AA5226+AB5226,1)</f>
        <v>352.8</v>
      </c>
      <c r="AD5226" s="53" t="s">
        <v>534</v>
      </c>
    </row>
    <row r="5227" spans="1:30" x14ac:dyDescent="0.25">
      <c r="A5227" s="46"/>
      <c r="B5227" s="72" t="s">
        <v>535</v>
      </c>
      <c r="C5227" s="38" t="s">
        <v>512</v>
      </c>
      <c r="D5227" s="39">
        <v>0</v>
      </c>
      <c r="E5227" s="39">
        <v>0</v>
      </c>
      <c r="F5227" s="39">
        <v>0</v>
      </c>
      <c r="G5227" s="39">
        <v>0</v>
      </c>
      <c r="H5227" s="39">
        <v>0</v>
      </c>
      <c r="I5227" s="40">
        <v>0</v>
      </c>
      <c r="J5227" s="40">
        <v>0</v>
      </c>
      <c r="K5227" s="40">
        <v>90</v>
      </c>
      <c r="L5227" s="40">
        <v>0</v>
      </c>
      <c r="M5227" s="40">
        <v>0</v>
      </c>
      <c r="N5227" s="41" t="s">
        <v>512</v>
      </c>
      <c r="O5227" s="41" t="s">
        <v>512</v>
      </c>
      <c r="P5227" s="41" t="s">
        <v>512</v>
      </c>
      <c r="Q5227" s="41" t="s">
        <v>512</v>
      </c>
      <c r="R5227" s="41" t="s">
        <v>512</v>
      </c>
      <c r="S5227" s="41" t="s">
        <v>512</v>
      </c>
      <c r="T5227" s="41" t="s">
        <v>512</v>
      </c>
      <c r="U5227" s="41" t="s">
        <v>512</v>
      </c>
      <c r="V5227" s="41" t="s">
        <v>512</v>
      </c>
      <c r="W5227" s="41" t="s">
        <v>512</v>
      </c>
      <c r="X5227" s="41" t="s">
        <v>512</v>
      </c>
      <c r="Y5227" s="41" t="s">
        <v>512</v>
      </c>
      <c r="Z5227" s="41" t="s">
        <v>512</v>
      </c>
      <c r="AA5227" s="41" t="s">
        <v>512</v>
      </c>
      <c r="AB5227" s="41" t="s">
        <v>512</v>
      </c>
      <c r="AC5227" s="42">
        <f>(I5227*$AC$5239)+(J5227*$AC$5239)+(L5227*$AC$5239)+(K5227*$AC$5239)+(M5227*$AC$5239)+100</f>
        <v>280</v>
      </c>
      <c r="AD5227" s="67"/>
    </row>
    <row r="5228" spans="1:30" x14ac:dyDescent="0.25">
      <c r="A5228" s="46"/>
      <c r="B5228" s="47" t="s">
        <v>521</v>
      </c>
      <c r="C5228" s="48" t="s">
        <v>514</v>
      </c>
      <c r="D5228" s="49">
        <v>100</v>
      </c>
      <c r="E5228" s="49">
        <v>0</v>
      </c>
      <c r="F5228" s="49">
        <v>0</v>
      </c>
      <c r="G5228" s="49">
        <v>0</v>
      </c>
      <c r="H5228" s="49">
        <v>0</v>
      </c>
      <c r="I5228" s="50">
        <v>20</v>
      </c>
      <c r="J5228" s="50">
        <v>20</v>
      </c>
      <c r="K5228" s="50">
        <v>90</v>
      </c>
      <c r="L5228" s="50">
        <v>0</v>
      </c>
      <c r="M5228" s="50">
        <v>0</v>
      </c>
      <c r="N5228" s="51">
        <f>D5228*$D$3</f>
        <v>140</v>
      </c>
      <c r="O5228" s="51">
        <f>E5228*$E$3</f>
        <v>0</v>
      </c>
      <c r="P5228" s="51">
        <f>F5228*$F$3</f>
        <v>0</v>
      </c>
      <c r="Q5228" s="51">
        <f>G5228*$G$3</f>
        <v>0</v>
      </c>
      <c r="R5228" s="51">
        <f>H5228*$H$3</f>
        <v>0</v>
      </c>
      <c r="S5228" s="51">
        <f>(N5228/100)*(I5228*$I$3)+(N5228/100)*(J5228*$J$3)+(N5228/100)*(M5228*$M$3)</f>
        <v>112</v>
      </c>
      <c r="T5228" s="51">
        <f>(O5228/100)*(K5228*$K$3)</f>
        <v>0</v>
      </c>
      <c r="U5228" s="51">
        <f>(P5228/100)*(K5228*$K$3)+(P5228/100)*(L5228*$L$3)</f>
        <v>0</v>
      </c>
      <c r="V5228" s="51">
        <f>(Q5228/100)*(L5228*$L$3)</f>
        <v>0</v>
      </c>
      <c r="W5228" s="51">
        <f>(R5228/100)*(K5228*$K$3)</f>
        <v>0</v>
      </c>
      <c r="X5228" s="51">
        <f>N5228+S5228</f>
        <v>252</v>
      </c>
      <c r="Y5228" s="51">
        <f>O5228+T5228</f>
        <v>0</v>
      </c>
      <c r="Z5228" s="51">
        <f>P5228+U5228</f>
        <v>0</v>
      </c>
      <c r="AA5228" s="51">
        <f>Q5228+V5228</f>
        <v>0</v>
      </c>
      <c r="AB5228" s="51">
        <f>R5228+W5228</f>
        <v>0</v>
      </c>
      <c r="AC5228" s="52">
        <f>ROUND(X5228+Y5228+Z5228+AA5228+AB5228,1)</f>
        <v>252</v>
      </c>
      <c r="AD5228" s="53" t="s">
        <v>536</v>
      </c>
    </row>
    <row r="5229" spans="1:30" x14ac:dyDescent="0.25">
      <c r="A5229" s="46"/>
      <c r="B5229" s="72" t="s">
        <v>537</v>
      </c>
      <c r="C5229" s="38" t="s">
        <v>512</v>
      </c>
      <c r="D5229" s="39">
        <v>0</v>
      </c>
      <c r="E5229" s="39">
        <v>0</v>
      </c>
      <c r="F5229" s="39">
        <v>0</v>
      </c>
      <c r="G5229" s="39">
        <v>0</v>
      </c>
      <c r="H5229" s="39">
        <v>0</v>
      </c>
      <c r="I5229" s="40">
        <v>0</v>
      </c>
      <c r="J5229" s="40">
        <v>0</v>
      </c>
      <c r="K5229" s="40">
        <v>100</v>
      </c>
      <c r="L5229" s="40">
        <v>0</v>
      </c>
      <c r="M5229" s="40">
        <v>0</v>
      </c>
      <c r="N5229" s="41" t="s">
        <v>512</v>
      </c>
      <c r="O5229" s="41" t="s">
        <v>512</v>
      </c>
      <c r="P5229" s="41" t="s">
        <v>512</v>
      </c>
      <c r="Q5229" s="41" t="s">
        <v>512</v>
      </c>
      <c r="R5229" s="41" t="s">
        <v>512</v>
      </c>
      <c r="S5229" s="41" t="s">
        <v>512</v>
      </c>
      <c r="T5229" s="41" t="s">
        <v>512</v>
      </c>
      <c r="U5229" s="41" t="s">
        <v>512</v>
      </c>
      <c r="V5229" s="41" t="s">
        <v>512</v>
      </c>
      <c r="W5229" s="41" t="s">
        <v>512</v>
      </c>
      <c r="X5229" s="41" t="s">
        <v>512</v>
      </c>
      <c r="Y5229" s="41" t="s">
        <v>512</v>
      </c>
      <c r="Z5229" s="41" t="s">
        <v>512</v>
      </c>
      <c r="AA5229" s="41" t="s">
        <v>512</v>
      </c>
      <c r="AB5229" s="41" t="s">
        <v>512</v>
      </c>
      <c r="AC5229" s="42">
        <f>(I5229*$AC$5239)+(J5229*$AC$5239)+(L5229*$AC$5239)+(K5229*$AC$5239)+(M5229*$AC$5239)+100</f>
        <v>300</v>
      </c>
      <c r="AD5229" s="67"/>
    </row>
    <row r="5230" spans="1:30" x14ac:dyDescent="0.25">
      <c r="A5230" s="46"/>
      <c r="B5230" s="47" t="s">
        <v>517</v>
      </c>
      <c r="C5230" s="48" t="s">
        <v>514</v>
      </c>
      <c r="D5230" s="49">
        <v>0</v>
      </c>
      <c r="E5230" s="49">
        <v>80</v>
      </c>
      <c r="F5230" s="49">
        <v>0</v>
      </c>
      <c r="G5230" s="49">
        <v>0</v>
      </c>
      <c r="H5230" s="49">
        <v>0</v>
      </c>
      <c r="I5230" s="50">
        <v>15</v>
      </c>
      <c r="J5230" s="50">
        <v>15</v>
      </c>
      <c r="K5230" s="50">
        <v>100</v>
      </c>
      <c r="L5230" s="50">
        <v>0</v>
      </c>
      <c r="M5230" s="50">
        <v>0</v>
      </c>
      <c r="N5230" s="51">
        <f>D5230*$D$3</f>
        <v>0</v>
      </c>
      <c r="O5230" s="51">
        <f>E5230*$E$3</f>
        <v>112</v>
      </c>
      <c r="P5230" s="51">
        <f>F5230*$F$3</f>
        <v>0</v>
      </c>
      <c r="Q5230" s="51">
        <f>G5230*$G$3</f>
        <v>0</v>
      </c>
      <c r="R5230" s="51">
        <f>H5230*$H$3</f>
        <v>0</v>
      </c>
      <c r="S5230" s="51">
        <f>(N5230/100)*(I5230*$I$3)+(N5230/100)*(J5230*$J$3)</f>
        <v>0</v>
      </c>
      <c r="T5230" s="51">
        <f>(O5230/100)*(K5230*$K$3)</f>
        <v>224.00000000000003</v>
      </c>
      <c r="U5230" s="51">
        <f>(P5230/100)*(K5230*$K$3)+(P5230/100)*(L5230*$L$3)</f>
        <v>0</v>
      </c>
      <c r="V5230" s="51">
        <f>(Q5230/100)*(L5230*$L$3)</f>
        <v>0</v>
      </c>
      <c r="W5230" s="51">
        <f>(R5230/100)*(K5230*$K$3)+(R5230/100)*(L5230*$L$3)</f>
        <v>0</v>
      </c>
      <c r="X5230" s="51">
        <f>N5230+S5230</f>
        <v>0</v>
      </c>
      <c r="Y5230" s="51">
        <f>O5230+T5230</f>
        <v>336</v>
      </c>
      <c r="Z5230" s="51">
        <f>P5230+U5230</f>
        <v>0</v>
      </c>
      <c r="AA5230" s="51">
        <f>Q5230+V5230</f>
        <v>0</v>
      </c>
      <c r="AB5230" s="51">
        <f>R5230+W5230</f>
        <v>0</v>
      </c>
      <c r="AC5230" s="52">
        <f>ROUND(X5230+Y5230+Z5230+AA5230+AB5230,1)</f>
        <v>336</v>
      </c>
      <c r="AD5230" s="53" t="s">
        <v>518</v>
      </c>
    </row>
    <row r="5231" spans="1:30" x14ac:dyDescent="0.25">
      <c r="A5231" s="46"/>
      <c r="B5231" s="72" t="s">
        <v>538</v>
      </c>
      <c r="C5231" s="38" t="s">
        <v>512</v>
      </c>
      <c r="D5231" s="39">
        <v>0</v>
      </c>
      <c r="E5231" s="39">
        <v>0</v>
      </c>
      <c r="F5231" s="39">
        <v>0</v>
      </c>
      <c r="G5231" s="39">
        <v>0</v>
      </c>
      <c r="H5231" s="39">
        <v>0</v>
      </c>
      <c r="I5231" s="40">
        <v>0</v>
      </c>
      <c r="J5231" s="40">
        <v>0</v>
      </c>
      <c r="K5231" s="40">
        <v>80</v>
      </c>
      <c r="L5231" s="40">
        <v>0</v>
      </c>
      <c r="M5231" s="40">
        <v>0</v>
      </c>
      <c r="N5231" s="41" t="s">
        <v>512</v>
      </c>
      <c r="O5231" s="41" t="s">
        <v>512</v>
      </c>
      <c r="P5231" s="41" t="s">
        <v>512</v>
      </c>
      <c r="Q5231" s="41" t="s">
        <v>512</v>
      </c>
      <c r="R5231" s="41" t="s">
        <v>512</v>
      </c>
      <c r="S5231" s="41" t="s">
        <v>512</v>
      </c>
      <c r="T5231" s="41" t="s">
        <v>512</v>
      </c>
      <c r="U5231" s="41" t="s">
        <v>512</v>
      </c>
      <c r="V5231" s="41" t="s">
        <v>512</v>
      </c>
      <c r="W5231" s="41" t="s">
        <v>512</v>
      </c>
      <c r="X5231" s="41" t="s">
        <v>512</v>
      </c>
      <c r="Y5231" s="41" t="s">
        <v>512</v>
      </c>
      <c r="Z5231" s="41" t="s">
        <v>512</v>
      </c>
      <c r="AA5231" s="41" t="s">
        <v>512</v>
      </c>
      <c r="AB5231" s="41" t="s">
        <v>512</v>
      </c>
      <c r="AC5231" s="42">
        <f>(I5231*$AC$5239)+(J5231*$AC$5239)+(L5231*$AC$5239)+(K5231*$AC$5239)+(M5231*$AC$5239)+100</f>
        <v>260</v>
      </c>
      <c r="AD5231" s="67" t="s">
        <v>520</v>
      </c>
    </row>
    <row r="5232" spans="1:30" x14ac:dyDescent="0.25">
      <c r="A5232" s="46"/>
      <c r="B5232" s="47" t="s">
        <v>524</v>
      </c>
      <c r="C5232" s="48" t="s">
        <v>514</v>
      </c>
      <c r="D5232" s="49">
        <v>0</v>
      </c>
      <c r="E5232" s="49">
        <v>0</v>
      </c>
      <c r="F5232" s="49">
        <v>90</v>
      </c>
      <c r="G5232" s="49">
        <v>0</v>
      </c>
      <c r="H5232" s="49">
        <v>0</v>
      </c>
      <c r="I5232" s="50">
        <v>0</v>
      </c>
      <c r="J5232" s="50">
        <v>0</v>
      </c>
      <c r="K5232" s="50">
        <v>80</v>
      </c>
      <c r="L5232" s="50">
        <v>0</v>
      </c>
      <c r="M5232" s="50">
        <v>0</v>
      </c>
      <c r="N5232" s="51">
        <f>D5232*$D$3</f>
        <v>0</v>
      </c>
      <c r="O5232" s="51">
        <f>E5232*$E$3</f>
        <v>0</v>
      </c>
      <c r="P5232" s="51">
        <f>F5232*$F$3</f>
        <v>125.99999999999999</v>
      </c>
      <c r="Q5232" s="51">
        <f>G5232*$G$3</f>
        <v>0</v>
      </c>
      <c r="R5232" s="51">
        <f>H5232*$H$3</f>
        <v>0</v>
      </c>
      <c r="S5232" s="51">
        <f>(N5232/100)*(I5232*$I$3)+(N5232/100)*(J5232*$J$3)</f>
        <v>0</v>
      </c>
      <c r="T5232" s="51">
        <f>(O5232/100)*(K5232*$K$3)</f>
        <v>0</v>
      </c>
      <c r="U5232" s="51">
        <f>(P5232/100)*(K5232*$K$3)+(P5232/100)*(L5232*$L$3)</f>
        <v>201.59999999999997</v>
      </c>
      <c r="V5232" s="51">
        <f>(Q5232/100)*(L5232*$L$3)</f>
        <v>0</v>
      </c>
      <c r="W5232" s="51">
        <f>(R5232/100)*(K5232*$K$3)+(R5232/100)*(L5232*$L$3)</f>
        <v>0</v>
      </c>
      <c r="X5232" s="51">
        <f>N5232+S5232</f>
        <v>0</v>
      </c>
      <c r="Y5232" s="51">
        <f>O5232+T5232</f>
        <v>0</v>
      </c>
      <c r="Z5232" s="51">
        <f>P5232+U5232</f>
        <v>327.59999999999997</v>
      </c>
      <c r="AA5232" s="51">
        <f>Q5232+V5232</f>
        <v>0</v>
      </c>
      <c r="AB5232" s="51">
        <f>R5232+W5232</f>
        <v>0</v>
      </c>
      <c r="AC5232" s="52">
        <f>ROUND(X5232+Y5232+Z5232+AA5232+AB5232,1)</f>
        <v>327.60000000000002</v>
      </c>
      <c r="AD5232" s="53" t="s">
        <v>539</v>
      </c>
    </row>
    <row r="5233" spans="1:30" x14ac:dyDescent="0.25">
      <c r="A5233" s="46" t="s">
        <v>540</v>
      </c>
      <c r="B5233" s="72" t="s">
        <v>541</v>
      </c>
      <c r="C5233" s="38" t="s">
        <v>511</v>
      </c>
      <c r="D5233" s="39">
        <v>50</v>
      </c>
      <c r="E5233" s="39">
        <v>70</v>
      </c>
      <c r="F5233" s="39">
        <v>0</v>
      </c>
      <c r="G5233" s="39">
        <v>0</v>
      </c>
      <c r="H5233" s="39">
        <v>0</v>
      </c>
      <c r="I5233" s="40">
        <v>0</v>
      </c>
      <c r="J5233" s="40">
        <v>0</v>
      </c>
      <c r="K5233" s="40">
        <v>85</v>
      </c>
      <c r="L5233" s="40">
        <v>0</v>
      </c>
      <c r="M5233" s="40">
        <v>0</v>
      </c>
      <c r="N5233" s="41" t="s">
        <v>512</v>
      </c>
      <c r="O5233" s="41" t="s">
        <v>512</v>
      </c>
      <c r="P5233" s="41" t="s">
        <v>512</v>
      </c>
      <c r="Q5233" s="41" t="s">
        <v>512</v>
      </c>
      <c r="R5233" s="41" t="s">
        <v>512</v>
      </c>
      <c r="S5233" s="41" t="s">
        <v>512</v>
      </c>
      <c r="T5233" s="41" t="s">
        <v>512</v>
      </c>
      <c r="U5233" s="41" t="s">
        <v>512</v>
      </c>
      <c r="V5233" s="41" t="s">
        <v>512</v>
      </c>
      <c r="W5233" s="41" t="s">
        <v>512</v>
      </c>
      <c r="X5233" s="41" t="s">
        <v>512</v>
      </c>
      <c r="Y5233" s="41" t="s">
        <v>512</v>
      </c>
      <c r="Z5233" s="41" t="s">
        <v>512</v>
      </c>
      <c r="AA5233" s="41" t="s">
        <v>512</v>
      </c>
      <c r="AB5233" s="41" t="s">
        <v>512</v>
      </c>
      <c r="AC5233" s="42">
        <f>(I5233*$AC$5239)+(J5233*$AC$5239)+(L5233*$AC$5239)+(K5233*$AC$5239)+(M5233*$AC$5239)+100</f>
        <v>270</v>
      </c>
      <c r="AD5233" s="67"/>
    </row>
    <row r="5234" spans="1:30" x14ac:dyDescent="0.25">
      <c r="A5234" s="46"/>
      <c r="B5234" s="47" t="s">
        <v>527</v>
      </c>
      <c r="C5234" s="48" t="s">
        <v>514</v>
      </c>
      <c r="D5234" s="49">
        <v>50</v>
      </c>
      <c r="E5234" s="49">
        <v>70</v>
      </c>
      <c r="F5234" s="49">
        <v>0</v>
      </c>
      <c r="G5234" s="49">
        <v>0</v>
      </c>
      <c r="H5234" s="49">
        <v>0</v>
      </c>
      <c r="I5234" s="50">
        <v>20</v>
      </c>
      <c r="J5234" s="50">
        <v>50</v>
      </c>
      <c r="K5234" s="50">
        <v>85</v>
      </c>
      <c r="L5234" s="50">
        <v>0</v>
      </c>
      <c r="M5234" s="50">
        <v>0</v>
      </c>
      <c r="N5234" s="51">
        <f>D5234*$D$3</f>
        <v>70</v>
      </c>
      <c r="O5234" s="51">
        <f>E5234*$E$3</f>
        <v>98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98</v>
      </c>
      <c r="T5234" s="51">
        <f>(O5234/100)*(K5234*$K$3)</f>
        <v>166.6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168</v>
      </c>
      <c r="Y5234" s="51">
        <f>O5234+T5234</f>
        <v>264.60000000000002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432.6</v>
      </c>
      <c r="AD5234" s="53" t="s">
        <v>515</v>
      </c>
    </row>
    <row r="5235" spans="1:30" x14ac:dyDescent="0.25">
      <c r="A5235" s="46" t="s">
        <v>540</v>
      </c>
      <c r="B5235" s="72" t="s">
        <v>542</v>
      </c>
      <c r="C5235" s="38" t="s">
        <v>511</v>
      </c>
      <c r="D5235" s="39">
        <v>70</v>
      </c>
      <c r="E5235" s="39">
        <v>50</v>
      </c>
      <c r="F5235" s="39">
        <v>0</v>
      </c>
      <c r="G5235" s="39">
        <v>0</v>
      </c>
      <c r="H5235" s="39">
        <v>0</v>
      </c>
      <c r="I5235" s="40">
        <v>0</v>
      </c>
      <c r="J5235" s="40">
        <v>0</v>
      </c>
      <c r="K5235" s="40">
        <v>75</v>
      </c>
      <c r="L5235" s="40">
        <v>0</v>
      </c>
      <c r="M5235" s="40">
        <v>0</v>
      </c>
      <c r="N5235" s="41" t="s">
        <v>512</v>
      </c>
      <c r="O5235" s="41" t="s">
        <v>512</v>
      </c>
      <c r="P5235" s="41" t="s">
        <v>512</v>
      </c>
      <c r="Q5235" s="41" t="s">
        <v>512</v>
      </c>
      <c r="R5235" s="41" t="s">
        <v>512</v>
      </c>
      <c r="S5235" s="41" t="s">
        <v>512</v>
      </c>
      <c r="T5235" s="41" t="s">
        <v>512</v>
      </c>
      <c r="U5235" s="41" t="s">
        <v>512</v>
      </c>
      <c r="V5235" s="41" t="s">
        <v>512</v>
      </c>
      <c r="W5235" s="41" t="s">
        <v>512</v>
      </c>
      <c r="X5235" s="41" t="s">
        <v>512</v>
      </c>
      <c r="Y5235" s="41" t="s">
        <v>512</v>
      </c>
      <c r="Z5235" s="41" t="s">
        <v>512</v>
      </c>
      <c r="AA5235" s="41" t="s">
        <v>512</v>
      </c>
      <c r="AB5235" s="41" t="s">
        <v>512</v>
      </c>
      <c r="AC5235" s="42">
        <f>(I5235*$AC$5239)+(J5235*$AC$5239)+(L5235*$AC$5239)+(K5235*$AC$5239)+(M5235*$AC$5239)+100</f>
        <v>250</v>
      </c>
      <c r="AD5235" s="67"/>
    </row>
    <row r="5236" spans="1:30" x14ac:dyDescent="0.25">
      <c r="A5236" s="46"/>
      <c r="B5236" s="47" t="s">
        <v>543</v>
      </c>
      <c r="C5236" s="48" t="s">
        <v>514</v>
      </c>
      <c r="D5236" s="49">
        <v>70</v>
      </c>
      <c r="E5236" s="49">
        <v>50</v>
      </c>
      <c r="F5236" s="49">
        <v>0</v>
      </c>
      <c r="G5236" s="49">
        <v>0</v>
      </c>
      <c r="H5236" s="49">
        <v>0</v>
      </c>
      <c r="I5236" s="50">
        <v>50</v>
      </c>
      <c r="J5236" s="50">
        <v>20</v>
      </c>
      <c r="K5236" s="50">
        <v>75</v>
      </c>
      <c r="L5236" s="50">
        <v>0</v>
      </c>
      <c r="M5236" s="50">
        <v>0</v>
      </c>
      <c r="N5236" s="51">
        <f>D5236*$D$3</f>
        <v>98</v>
      </c>
      <c r="O5236" s="51">
        <f>E5236*$E$3</f>
        <v>70</v>
      </c>
      <c r="P5236" s="51">
        <f>F5236*$F$3</f>
        <v>0</v>
      </c>
      <c r="Q5236" s="51">
        <f>G5236*$G$3</f>
        <v>0</v>
      </c>
      <c r="R5236" s="51">
        <f>H5236*$H$3</f>
        <v>0</v>
      </c>
      <c r="S5236" s="51">
        <f>(N5236/100)*(I5236*$I$3)+(N5236/100)*(J5236*$J$3)</f>
        <v>137.19999999999999</v>
      </c>
      <c r="T5236" s="51">
        <f>(O5236/100)*(K5236*$K$3)</f>
        <v>105</v>
      </c>
      <c r="U5236" s="51">
        <f>(P5236/100)*(K5236*$K$3)+(P5236/100)*(L5236*$L$3)</f>
        <v>0</v>
      </c>
      <c r="V5236" s="51">
        <f>(Q5236/100)*(L5236*$L$3)</f>
        <v>0</v>
      </c>
      <c r="W5236" s="51">
        <f>(R5236/100)*(K5236*$K$3)+(R5236/100)*(L5236*$L$3)</f>
        <v>0</v>
      </c>
      <c r="X5236" s="51">
        <f>N5236+S5236</f>
        <v>235.2</v>
      </c>
      <c r="Y5236" s="51">
        <f>O5236+T5236</f>
        <v>175</v>
      </c>
      <c r="Z5236" s="51">
        <f>P5236+U5236</f>
        <v>0</v>
      </c>
      <c r="AA5236" s="51">
        <f>Q5236+V5236</f>
        <v>0</v>
      </c>
      <c r="AB5236" s="51">
        <f>R5236+W5236</f>
        <v>0</v>
      </c>
      <c r="AC5236" s="52">
        <f>ROUND(X5236+Y5236+Z5236+AA5236+AB5236,1)</f>
        <v>410.2</v>
      </c>
      <c r="AD5236" s="53" t="s">
        <v>515</v>
      </c>
    </row>
    <row r="5237" spans="1:30" x14ac:dyDescent="0.25">
      <c r="A5237" s="46" t="s">
        <v>540</v>
      </c>
      <c r="B5237" s="72" t="s">
        <v>544</v>
      </c>
      <c r="C5237" s="38" t="s">
        <v>511</v>
      </c>
      <c r="D5237" s="39">
        <v>60</v>
      </c>
      <c r="E5237" s="39">
        <v>60</v>
      </c>
      <c r="F5237" s="39">
        <v>0</v>
      </c>
      <c r="G5237" s="39">
        <v>0</v>
      </c>
      <c r="H5237" s="39">
        <v>0</v>
      </c>
      <c r="I5237" s="40">
        <v>0</v>
      </c>
      <c r="J5237" s="40">
        <v>0</v>
      </c>
      <c r="K5237" s="40">
        <v>80</v>
      </c>
      <c r="L5237" s="40">
        <v>0</v>
      </c>
      <c r="M5237" s="40">
        <v>0</v>
      </c>
      <c r="N5237" s="41" t="s">
        <v>512</v>
      </c>
      <c r="O5237" s="41" t="s">
        <v>512</v>
      </c>
      <c r="P5237" s="41" t="s">
        <v>512</v>
      </c>
      <c r="Q5237" s="41" t="s">
        <v>512</v>
      </c>
      <c r="R5237" s="41" t="s">
        <v>512</v>
      </c>
      <c r="S5237" s="41" t="s">
        <v>512</v>
      </c>
      <c r="T5237" s="41" t="s">
        <v>512</v>
      </c>
      <c r="U5237" s="41" t="s">
        <v>512</v>
      </c>
      <c r="V5237" s="41" t="s">
        <v>512</v>
      </c>
      <c r="W5237" s="41" t="s">
        <v>512</v>
      </c>
      <c r="X5237" s="41" t="s">
        <v>512</v>
      </c>
      <c r="Y5237" s="41" t="s">
        <v>512</v>
      </c>
      <c r="Z5237" s="41" t="s">
        <v>512</v>
      </c>
      <c r="AA5237" s="41" t="s">
        <v>512</v>
      </c>
      <c r="AB5237" s="41" t="s">
        <v>512</v>
      </c>
      <c r="AC5237" s="42">
        <f>(I5237*$AC$5239)+(J5237*$AC$5239)+(L5237*$AC$5239)+(K5237*$AC$5239)+(M5237*$AC$5239)+100</f>
        <v>260</v>
      </c>
      <c r="AD5237" s="67"/>
    </row>
    <row r="5238" spans="1:30" x14ac:dyDescent="0.25">
      <c r="A5238" s="46"/>
      <c r="B5238" s="47" t="s">
        <v>543</v>
      </c>
      <c r="C5238" s="48" t="s">
        <v>514</v>
      </c>
      <c r="D5238" s="49">
        <v>60</v>
      </c>
      <c r="E5238" s="49">
        <v>60</v>
      </c>
      <c r="F5238" s="49">
        <v>0</v>
      </c>
      <c r="G5238" s="49">
        <v>0</v>
      </c>
      <c r="H5238" s="49">
        <v>0</v>
      </c>
      <c r="I5238" s="50">
        <v>10</v>
      </c>
      <c r="J5238" s="50">
        <v>50</v>
      </c>
      <c r="K5238" s="50">
        <v>80</v>
      </c>
      <c r="L5238" s="50">
        <v>0</v>
      </c>
      <c r="M5238" s="50">
        <v>0</v>
      </c>
      <c r="N5238" s="51">
        <f>D5238*$D$3</f>
        <v>84</v>
      </c>
      <c r="O5238" s="51">
        <f>E5238*$E$3</f>
        <v>84</v>
      </c>
      <c r="P5238" s="51">
        <f>F5238*$F$3</f>
        <v>0</v>
      </c>
      <c r="Q5238" s="51">
        <f>G5238*$G$3</f>
        <v>0</v>
      </c>
      <c r="R5238" s="51">
        <f>H5238*$H$3</f>
        <v>0</v>
      </c>
      <c r="S5238" s="51">
        <f>(N5238/100)*(I5238*$I$3)+(N5238/100)*(J5238*$J$3)</f>
        <v>100.8</v>
      </c>
      <c r="T5238" s="51">
        <f>(O5238/100)*(K5238*$K$3)</f>
        <v>134.4</v>
      </c>
      <c r="U5238" s="51">
        <f>(P5238/100)*(K5238*$K$3)+(P5238/100)*(L5238*$L$3)</f>
        <v>0</v>
      </c>
      <c r="V5238" s="51">
        <f>(Q5238/100)*(L5238*$L$3)</f>
        <v>0</v>
      </c>
      <c r="W5238" s="51">
        <f>(R5238/100)*(K5238*$K$3)+(R5238/100)*(L5238*$L$3)</f>
        <v>0</v>
      </c>
      <c r="X5238" s="51">
        <f>N5238+S5238</f>
        <v>184.8</v>
      </c>
      <c r="Y5238" s="51">
        <f>O5238+T5238</f>
        <v>218.4</v>
      </c>
      <c r="Z5238" s="51">
        <f>P5238+U5238</f>
        <v>0</v>
      </c>
      <c r="AA5238" s="51">
        <f>Q5238+V5238</f>
        <v>0</v>
      </c>
      <c r="AB5238" s="51">
        <f>R5238+W5238</f>
        <v>0</v>
      </c>
      <c r="AC5238" s="52">
        <f>ROUND(X5238+Y5238+Z5238+AA5238+AB5238,1)</f>
        <v>403.2</v>
      </c>
      <c r="AD5238" s="53" t="s">
        <v>515</v>
      </c>
    </row>
    <row r="5239" spans="1:30" x14ac:dyDescent="0.25">
      <c r="A5239" s="62"/>
      <c r="B5239" s="183" t="s">
        <v>545</v>
      </c>
      <c r="C5239" s="183"/>
      <c r="D5239" s="183"/>
      <c r="E5239" s="183"/>
      <c r="F5239" s="183"/>
      <c r="G5239" s="183"/>
      <c r="H5239" s="183"/>
      <c r="I5239" s="183"/>
      <c r="J5239" s="183"/>
      <c r="K5239" s="183"/>
      <c r="L5239" s="183"/>
      <c r="M5239" s="183"/>
      <c r="N5239" s="183"/>
      <c r="O5239" s="183"/>
      <c r="P5239" s="183"/>
      <c r="Q5239" s="183"/>
      <c r="R5239" s="183"/>
      <c r="S5239" s="183"/>
      <c r="T5239" s="183"/>
      <c r="U5239" s="183"/>
      <c r="V5239" s="183"/>
      <c r="W5239" s="183"/>
      <c r="X5239" s="183"/>
      <c r="Y5239" s="183"/>
      <c r="Z5239" s="183"/>
      <c r="AA5239" s="183"/>
      <c r="AB5239" s="183"/>
      <c r="AC5239" s="12">
        <v>2</v>
      </c>
      <c r="AD5239" s="12"/>
    </row>
    <row r="5240" spans="1:30" x14ac:dyDescent="0.25">
      <c r="A5240" s="46"/>
      <c r="B5240" s="72" t="s">
        <v>546</v>
      </c>
      <c r="C5240" s="38" t="s">
        <v>512</v>
      </c>
      <c r="D5240" s="39">
        <v>0</v>
      </c>
      <c r="E5240" s="39">
        <v>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0</v>
      </c>
      <c r="L5240" s="40">
        <v>75</v>
      </c>
      <c r="M5240" s="40">
        <v>0</v>
      </c>
      <c r="N5240" s="41" t="s">
        <v>512</v>
      </c>
      <c r="O5240" s="41" t="s">
        <v>512</v>
      </c>
      <c r="P5240" s="41" t="s">
        <v>512</v>
      </c>
      <c r="Q5240" s="41" t="s">
        <v>512</v>
      </c>
      <c r="R5240" s="41" t="s">
        <v>512</v>
      </c>
      <c r="S5240" s="41" t="s">
        <v>512</v>
      </c>
      <c r="T5240" s="41" t="s">
        <v>512</v>
      </c>
      <c r="U5240" s="41" t="s">
        <v>512</v>
      </c>
      <c r="V5240" s="41" t="s">
        <v>512</v>
      </c>
      <c r="W5240" s="41" t="s">
        <v>512</v>
      </c>
      <c r="X5240" s="41" t="s">
        <v>512</v>
      </c>
      <c r="Y5240" s="41" t="s">
        <v>512</v>
      </c>
      <c r="Z5240" s="41" t="s">
        <v>512</v>
      </c>
      <c r="AA5240" s="41" t="s">
        <v>512</v>
      </c>
      <c r="AB5240" s="41" t="s">
        <v>512</v>
      </c>
      <c r="AC5240" s="42">
        <f>(I5240*$AC$5239)+(J5240*$AC$5239)+(L5240*$AC$5239)+(K5240*$AC$5239)+(M5240*$AC$5239)+100</f>
        <v>250</v>
      </c>
      <c r="AD5240" s="67"/>
    </row>
    <row r="5241" spans="1:30" x14ac:dyDescent="0.25">
      <c r="A5241" s="46"/>
      <c r="B5241" s="47" t="s">
        <v>513</v>
      </c>
      <c r="C5241" s="48" t="s">
        <v>514</v>
      </c>
      <c r="D5241" s="49">
        <v>95</v>
      </c>
      <c r="E5241" s="49">
        <v>0</v>
      </c>
      <c r="F5241" s="49">
        <v>0</v>
      </c>
      <c r="G5241" s="49">
        <v>0</v>
      </c>
      <c r="H5241" s="49">
        <v>0</v>
      </c>
      <c r="I5241" s="50">
        <v>15</v>
      </c>
      <c r="J5241" s="50">
        <v>15</v>
      </c>
      <c r="K5241" s="50">
        <v>0</v>
      </c>
      <c r="L5241" s="50">
        <v>75</v>
      </c>
      <c r="M5241" s="50">
        <v>0</v>
      </c>
      <c r="N5241" s="51">
        <f>D5241*$D$3</f>
        <v>133</v>
      </c>
      <c r="O5241" s="51">
        <f>E5241*$E$3</f>
        <v>0</v>
      </c>
      <c r="P5241" s="51">
        <f>F5241*$F$3</f>
        <v>0</v>
      </c>
      <c r="Q5241" s="51">
        <f>G5241*$G$3</f>
        <v>0</v>
      </c>
      <c r="R5241" s="51">
        <f>H5241*$H$3</f>
        <v>0</v>
      </c>
      <c r="S5241" s="51">
        <f>(N5241/100)*(I5241*$I$3)+(N5241/100)*(J5241*$J$3)</f>
        <v>79.800000000000011</v>
      </c>
      <c r="T5241" s="51">
        <f>(O5241/100)*(K5241*$K$3)</f>
        <v>0</v>
      </c>
      <c r="U5241" s="51">
        <f>(P5241/100)*(K5241*$K$3)+(P5241/100)*(L5241*$L$3)</f>
        <v>0</v>
      </c>
      <c r="V5241" s="51">
        <f>(Q5241/100)*(L5241*$L$3)</f>
        <v>0</v>
      </c>
      <c r="W5241" s="51">
        <f>(R5241/100)*(K5241*$K$3)+(R5241/100)*(L5241*$L$3)</f>
        <v>0</v>
      </c>
      <c r="X5241" s="51">
        <f>N5241+S5241</f>
        <v>212.8</v>
      </c>
      <c r="Y5241" s="51">
        <f>O5241+T5241</f>
        <v>0</v>
      </c>
      <c r="Z5241" s="51">
        <f>P5241+U5241</f>
        <v>0</v>
      </c>
      <c r="AA5241" s="51">
        <f>Q5241+V5241</f>
        <v>0</v>
      </c>
      <c r="AB5241" s="51">
        <f>R5241+W5241</f>
        <v>0</v>
      </c>
      <c r="AC5241" s="52">
        <f>ROUND(X5241+Y5241+Z5241+AA5241+AB5241,1)</f>
        <v>212.8</v>
      </c>
      <c r="AD5241" s="53" t="s">
        <v>547</v>
      </c>
    </row>
    <row r="5242" spans="1:30" x14ac:dyDescent="0.25">
      <c r="A5242" s="46"/>
      <c r="B5242" s="72" t="s">
        <v>548</v>
      </c>
      <c r="C5242" s="38" t="s">
        <v>512</v>
      </c>
      <c r="D5242" s="39">
        <v>0</v>
      </c>
      <c r="E5242" s="39">
        <v>0</v>
      </c>
      <c r="F5242" s="39">
        <v>0</v>
      </c>
      <c r="G5242" s="39">
        <v>0</v>
      </c>
      <c r="H5242" s="39">
        <v>0</v>
      </c>
      <c r="I5242" s="40">
        <v>0</v>
      </c>
      <c r="J5242" s="40">
        <v>0</v>
      </c>
      <c r="K5242" s="40">
        <v>0</v>
      </c>
      <c r="L5242" s="40">
        <v>80</v>
      </c>
      <c r="M5242" s="40">
        <v>0</v>
      </c>
      <c r="N5242" s="41" t="s">
        <v>512</v>
      </c>
      <c r="O5242" s="41" t="s">
        <v>512</v>
      </c>
      <c r="P5242" s="41" t="s">
        <v>512</v>
      </c>
      <c r="Q5242" s="41" t="s">
        <v>512</v>
      </c>
      <c r="R5242" s="41" t="s">
        <v>512</v>
      </c>
      <c r="S5242" s="41" t="s">
        <v>512</v>
      </c>
      <c r="T5242" s="41" t="s">
        <v>512</v>
      </c>
      <c r="U5242" s="41" t="s">
        <v>512</v>
      </c>
      <c r="V5242" s="41" t="s">
        <v>512</v>
      </c>
      <c r="W5242" s="41" t="s">
        <v>512</v>
      </c>
      <c r="X5242" s="41" t="s">
        <v>512</v>
      </c>
      <c r="Y5242" s="41" t="s">
        <v>512</v>
      </c>
      <c r="Z5242" s="41" t="s">
        <v>512</v>
      </c>
      <c r="AA5242" s="41" t="s">
        <v>512</v>
      </c>
      <c r="AB5242" s="41" t="s">
        <v>512</v>
      </c>
      <c r="AC5242" s="42">
        <f>(I5242*$AC$5239)+(J5242*$AC$5239)+(L5242*$AC$5239)+(K5242*$AC$5239)+(M5242*$AC$5239)+100</f>
        <v>260</v>
      </c>
      <c r="AD5242" s="67"/>
    </row>
    <row r="5243" spans="1:30" x14ac:dyDescent="0.25">
      <c r="A5243" s="46"/>
      <c r="B5243" s="47" t="s">
        <v>524</v>
      </c>
      <c r="C5243" s="48" t="s">
        <v>514</v>
      </c>
      <c r="D5243" s="49">
        <v>98</v>
      </c>
      <c r="E5243" s="49">
        <v>0</v>
      </c>
      <c r="F5243" s="49">
        <v>0</v>
      </c>
      <c r="G5243" s="49">
        <v>0</v>
      </c>
      <c r="H5243" s="49">
        <v>0</v>
      </c>
      <c r="I5243" s="50">
        <v>15</v>
      </c>
      <c r="J5243" s="50">
        <v>15</v>
      </c>
      <c r="K5243" s="50">
        <v>0</v>
      </c>
      <c r="L5243" s="50">
        <v>80</v>
      </c>
      <c r="M5243" s="50">
        <v>0</v>
      </c>
      <c r="N5243" s="51">
        <f>D5243*$D$3</f>
        <v>137.19999999999999</v>
      </c>
      <c r="O5243" s="51">
        <f>E5243*$E$3</f>
        <v>0</v>
      </c>
      <c r="P5243" s="51">
        <f>F5243*$F$3</f>
        <v>0</v>
      </c>
      <c r="Q5243" s="51">
        <f>G5243*$G$3</f>
        <v>0</v>
      </c>
      <c r="R5243" s="51">
        <f>H5243*$H$3</f>
        <v>0</v>
      </c>
      <c r="S5243" s="51">
        <f>(N5243/100)*(I5243*$I$3)+(N5243/100)*(J5243*$J$3)</f>
        <v>82.32</v>
      </c>
      <c r="T5243" s="51">
        <f>(O5243/100)*(K5243*$K$3)</f>
        <v>0</v>
      </c>
      <c r="U5243" s="51">
        <f>(P5243/100)*(K5243*$K$3)+(P5243/100)*(L5243*$L$3)</f>
        <v>0</v>
      </c>
      <c r="V5243" s="51">
        <f>(Q5243/100)*(L5243*$L$3)</f>
        <v>0</v>
      </c>
      <c r="W5243" s="51">
        <f>(R5243/100)*(K5243*$K$3)+(R5243/100)*(L5243*$L$3)</f>
        <v>0</v>
      </c>
      <c r="X5243" s="51">
        <f>N5243+S5243</f>
        <v>219.51999999999998</v>
      </c>
      <c r="Y5243" s="51">
        <f>O5243+T5243</f>
        <v>0</v>
      </c>
      <c r="Z5243" s="51">
        <f>P5243+U5243</f>
        <v>0</v>
      </c>
      <c r="AA5243" s="51">
        <f>Q5243+V5243</f>
        <v>0</v>
      </c>
      <c r="AB5243" s="51">
        <f>R5243+W5243</f>
        <v>0</v>
      </c>
      <c r="AC5243" s="52">
        <f>ROUND(X5243+Y5243+Z5243+AA5243+AB5243,1)</f>
        <v>219.5</v>
      </c>
      <c r="AD5243" s="53" t="s">
        <v>549</v>
      </c>
    </row>
    <row r="5244" spans="1:30" x14ac:dyDescent="0.25">
      <c r="A5244" s="46"/>
      <c r="B5244" s="72" t="s">
        <v>550</v>
      </c>
      <c r="C5244" s="38" t="s">
        <v>512</v>
      </c>
      <c r="D5244" s="39">
        <v>0</v>
      </c>
      <c r="E5244" s="39">
        <v>0</v>
      </c>
      <c r="F5244" s="39">
        <v>0</v>
      </c>
      <c r="G5244" s="39">
        <v>0</v>
      </c>
      <c r="H5244" s="39">
        <v>0</v>
      </c>
      <c r="I5244" s="40">
        <v>0</v>
      </c>
      <c r="J5244" s="40">
        <v>0</v>
      </c>
      <c r="K5244" s="40">
        <v>0</v>
      </c>
      <c r="L5244" s="40">
        <v>80</v>
      </c>
      <c r="M5244" s="40">
        <v>0</v>
      </c>
      <c r="N5244" s="41" t="s">
        <v>512</v>
      </c>
      <c r="O5244" s="41" t="s">
        <v>512</v>
      </c>
      <c r="P5244" s="41" t="s">
        <v>512</v>
      </c>
      <c r="Q5244" s="41" t="s">
        <v>512</v>
      </c>
      <c r="R5244" s="41" t="s">
        <v>512</v>
      </c>
      <c r="S5244" s="41" t="s">
        <v>512</v>
      </c>
      <c r="T5244" s="41" t="s">
        <v>512</v>
      </c>
      <c r="U5244" s="41" t="s">
        <v>512</v>
      </c>
      <c r="V5244" s="41" t="s">
        <v>512</v>
      </c>
      <c r="W5244" s="41" t="s">
        <v>512</v>
      </c>
      <c r="X5244" s="41" t="s">
        <v>512</v>
      </c>
      <c r="Y5244" s="41" t="s">
        <v>512</v>
      </c>
      <c r="Z5244" s="41" t="s">
        <v>512</v>
      </c>
      <c r="AA5244" s="41" t="s">
        <v>512</v>
      </c>
      <c r="AB5244" s="41" t="s">
        <v>512</v>
      </c>
      <c r="AC5244" s="42">
        <f>(I5244*$AC$5239)+(J5244*$AC$5239)+(L5244*$AC$5239)+(K5244*$AC$5239)+(M5244*$AC$5239)+100</f>
        <v>260</v>
      </c>
      <c r="AD5244" s="67" t="s">
        <v>551</v>
      </c>
    </row>
    <row r="5245" spans="1:30" x14ac:dyDescent="0.25">
      <c r="A5245" s="46"/>
      <c r="B5245" s="47" t="s">
        <v>524</v>
      </c>
      <c r="C5245" s="48" t="s">
        <v>514</v>
      </c>
      <c r="D5245" s="49">
        <v>80</v>
      </c>
      <c r="E5245" s="49">
        <v>0</v>
      </c>
      <c r="F5245" s="49">
        <v>20</v>
      </c>
      <c r="G5245" s="49">
        <v>0</v>
      </c>
      <c r="H5245" s="49">
        <v>0</v>
      </c>
      <c r="I5245" s="50">
        <v>15</v>
      </c>
      <c r="J5245" s="50">
        <v>15</v>
      </c>
      <c r="K5245" s="50">
        <v>0</v>
      </c>
      <c r="L5245" s="50">
        <v>80</v>
      </c>
      <c r="M5245" s="50">
        <v>0</v>
      </c>
      <c r="N5245" s="51">
        <f>D5245*$D$3</f>
        <v>112</v>
      </c>
      <c r="O5245" s="51">
        <f>E5245*$E$3</f>
        <v>0</v>
      </c>
      <c r="P5245" s="51">
        <f>F5245*$F$3</f>
        <v>28</v>
      </c>
      <c r="Q5245" s="51">
        <f>G5245*$G$3</f>
        <v>0</v>
      </c>
      <c r="R5245" s="51">
        <f>H5245*$H$3</f>
        <v>0</v>
      </c>
      <c r="S5245" s="51">
        <f>(N5245/100)*(I5245*$I$3)+(N5245/100)*(J5245*$J$3)</f>
        <v>67.2</v>
      </c>
      <c r="T5245" s="51">
        <f>(O5245/100)*(K5245*$K$3)</f>
        <v>0</v>
      </c>
      <c r="U5245" s="51">
        <f>(P5245/100)*(K5245*$K$3)+(P5245/100)*(L5245*$L$3)</f>
        <v>44.800000000000004</v>
      </c>
      <c r="V5245" s="51">
        <f>(Q5245/100)*(L5245*$L$3)</f>
        <v>0</v>
      </c>
      <c r="W5245" s="51">
        <f>(R5245/100)*(K5245*$K$3)+(R5245/100)*(L5245*$L$3)</f>
        <v>0</v>
      </c>
      <c r="X5245" s="51">
        <f>N5245+S5245</f>
        <v>179.2</v>
      </c>
      <c r="Y5245" s="51">
        <f>O5245+T5245</f>
        <v>0</v>
      </c>
      <c r="Z5245" s="51">
        <f>P5245+U5245</f>
        <v>72.800000000000011</v>
      </c>
      <c r="AA5245" s="51">
        <f>Q5245+V5245</f>
        <v>0</v>
      </c>
      <c r="AB5245" s="51">
        <f>R5245+W5245</f>
        <v>0</v>
      </c>
      <c r="AC5245" s="52">
        <f>ROUND(X5245+Y5245+Z5245+AA5245+AB5245,1)</f>
        <v>252</v>
      </c>
      <c r="AD5245" s="53" t="s">
        <v>552</v>
      </c>
    </row>
    <row r="5246" spans="1:30" x14ac:dyDescent="0.25">
      <c r="A5246" s="46"/>
      <c r="B5246" s="72" t="s">
        <v>553</v>
      </c>
      <c r="C5246" s="38" t="s">
        <v>512</v>
      </c>
      <c r="D5246" s="39">
        <v>0</v>
      </c>
      <c r="E5246" s="39">
        <v>0</v>
      </c>
      <c r="F5246" s="39">
        <v>0</v>
      </c>
      <c r="G5246" s="39">
        <v>0</v>
      </c>
      <c r="H5246" s="39">
        <v>0</v>
      </c>
      <c r="I5246" s="40">
        <v>0</v>
      </c>
      <c r="J5246" s="40">
        <v>0</v>
      </c>
      <c r="K5246" s="40">
        <v>0</v>
      </c>
      <c r="L5246" s="40">
        <v>100</v>
      </c>
      <c r="M5246" s="40">
        <v>0</v>
      </c>
      <c r="N5246" s="41" t="s">
        <v>512</v>
      </c>
      <c r="O5246" s="41" t="s">
        <v>512</v>
      </c>
      <c r="P5246" s="41" t="s">
        <v>512</v>
      </c>
      <c r="Q5246" s="41" t="s">
        <v>512</v>
      </c>
      <c r="R5246" s="41" t="s">
        <v>512</v>
      </c>
      <c r="S5246" s="41" t="s">
        <v>512</v>
      </c>
      <c r="T5246" s="41" t="s">
        <v>512</v>
      </c>
      <c r="U5246" s="41" t="s">
        <v>512</v>
      </c>
      <c r="V5246" s="41" t="s">
        <v>512</v>
      </c>
      <c r="W5246" s="41" t="s">
        <v>512</v>
      </c>
      <c r="X5246" s="41" t="s">
        <v>512</v>
      </c>
      <c r="Y5246" s="41" t="s">
        <v>512</v>
      </c>
      <c r="Z5246" s="41" t="s">
        <v>512</v>
      </c>
      <c r="AA5246" s="41" t="s">
        <v>512</v>
      </c>
      <c r="AB5246" s="41" t="s">
        <v>512</v>
      </c>
      <c r="AC5246" s="42">
        <f>(I5246*$AC$5239)+(J5246*$AC$5239)+(L5246*$AC$5239)+(K5246*$AC$5239)+(M5246*$AC$5239)+100</f>
        <v>300</v>
      </c>
      <c r="AD5246" s="67" t="s">
        <v>554</v>
      </c>
    </row>
    <row r="5247" spans="1:30" x14ac:dyDescent="0.25">
      <c r="A5247" s="46"/>
      <c r="B5247" s="47" t="s">
        <v>517</v>
      </c>
      <c r="C5247" s="48" t="s">
        <v>514</v>
      </c>
      <c r="D5247" s="49">
        <v>98</v>
      </c>
      <c r="E5247" s="49">
        <v>0</v>
      </c>
      <c r="F5247" s="49">
        <v>0</v>
      </c>
      <c r="G5247" s="49">
        <v>0</v>
      </c>
      <c r="H5247" s="49">
        <v>0</v>
      </c>
      <c r="I5247" s="50">
        <v>15</v>
      </c>
      <c r="J5247" s="50">
        <v>15</v>
      </c>
      <c r="K5247" s="50">
        <v>0</v>
      </c>
      <c r="L5247" s="50">
        <v>100</v>
      </c>
      <c r="M5247" s="50">
        <v>0</v>
      </c>
      <c r="N5247" s="51">
        <f>D5247*$D$3</f>
        <v>137.19999999999999</v>
      </c>
      <c r="O5247" s="51">
        <f>E5247*$E$3</f>
        <v>0</v>
      </c>
      <c r="P5247" s="51">
        <f>F5247*$F$3</f>
        <v>0</v>
      </c>
      <c r="Q5247" s="51">
        <f>G5247*$G$3</f>
        <v>0</v>
      </c>
      <c r="R5247" s="51">
        <f>H5247*$H$3</f>
        <v>0</v>
      </c>
      <c r="S5247" s="51">
        <f>(N5247/100)*(I5247*$I$3)+(N5247/100)*(J5247*$J$3)</f>
        <v>82.32</v>
      </c>
      <c r="T5247" s="51">
        <f>(O5247/100)*(K5247*$K$3)</f>
        <v>0</v>
      </c>
      <c r="U5247" s="51">
        <f>(P5247/100)*(K5247*$K$3)+(P5247/100)*(L5247*$L$3)</f>
        <v>0</v>
      </c>
      <c r="V5247" s="51">
        <f>(Q5247/100)*(L5247*$L$3)</f>
        <v>0</v>
      </c>
      <c r="W5247" s="51">
        <f>(R5247/100)*(K5247*$K$3)+(R5247/100)*(L5247*$L$3)</f>
        <v>0</v>
      </c>
      <c r="X5247" s="51">
        <f>N5247+S5247</f>
        <v>219.51999999999998</v>
      </c>
      <c r="Y5247" s="51">
        <f>O5247+T5247</f>
        <v>0</v>
      </c>
      <c r="Z5247" s="51">
        <f>P5247+U5247</f>
        <v>0</v>
      </c>
      <c r="AA5247" s="51">
        <f>Q5247+V5247</f>
        <v>0</v>
      </c>
      <c r="AB5247" s="51">
        <f>R5247+W5247</f>
        <v>0</v>
      </c>
      <c r="AC5247" s="52">
        <f>ROUND(X5247+Y5247+Z5247+AA5247+AB5247,1)</f>
        <v>219.5</v>
      </c>
      <c r="AD5247" s="53" t="s">
        <v>555</v>
      </c>
    </row>
    <row r="5248" spans="1:30" x14ac:dyDescent="0.25">
      <c r="A5248" s="46"/>
      <c r="B5248" s="72" t="s">
        <v>556</v>
      </c>
      <c r="C5248" s="38" t="s">
        <v>512</v>
      </c>
      <c r="D5248" s="39">
        <v>0</v>
      </c>
      <c r="E5248" s="39">
        <v>0</v>
      </c>
      <c r="F5248" s="39">
        <v>0</v>
      </c>
      <c r="G5248" s="39">
        <v>0</v>
      </c>
      <c r="H5248" s="39">
        <v>0</v>
      </c>
      <c r="I5248" s="40">
        <v>0</v>
      </c>
      <c r="J5248" s="40">
        <v>0</v>
      </c>
      <c r="K5248" s="40">
        <v>0</v>
      </c>
      <c r="L5248" s="40">
        <v>90</v>
      </c>
      <c r="M5248" s="40">
        <v>0</v>
      </c>
      <c r="N5248" s="41" t="s">
        <v>512</v>
      </c>
      <c r="O5248" s="41" t="s">
        <v>512</v>
      </c>
      <c r="P5248" s="41" t="s">
        <v>512</v>
      </c>
      <c r="Q5248" s="41" t="s">
        <v>512</v>
      </c>
      <c r="R5248" s="41" t="s">
        <v>512</v>
      </c>
      <c r="S5248" s="41" t="s">
        <v>512</v>
      </c>
      <c r="T5248" s="41" t="s">
        <v>512</v>
      </c>
      <c r="U5248" s="41" t="s">
        <v>512</v>
      </c>
      <c r="V5248" s="41" t="s">
        <v>512</v>
      </c>
      <c r="W5248" s="41" t="s">
        <v>512</v>
      </c>
      <c r="X5248" s="41" t="s">
        <v>512</v>
      </c>
      <c r="Y5248" s="41" t="s">
        <v>512</v>
      </c>
      <c r="Z5248" s="41" t="s">
        <v>512</v>
      </c>
      <c r="AA5248" s="41" t="s">
        <v>512</v>
      </c>
      <c r="AB5248" s="41" t="s">
        <v>512</v>
      </c>
      <c r="AC5248" s="42">
        <f>(I5248*$AC$5239)+(J5248*$AC$5239)+(L5248*$AC$5239)+(K5248*$AC$5239)+(M5248*$AC$5239)+100</f>
        <v>280</v>
      </c>
      <c r="AD5248" s="67" t="s">
        <v>557</v>
      </c>
    </row>
    <row r="5249" spans="1:30" x14ac:dyDescent="0.25">
      <c r="A5249" s="46"/>
      <c r="B5249" s="47" t="s">
        <v>527</v>
      </c>
      <c r="C5249" s="48" t="s">
        <v>514</v>
      </c>
      <c r="D5249" s="49">
        <v>92</v>
      </c>
      <c r="E5249" s="49">
        <v>0</v>
      </c>
      <c r="F5249" s="49">
        <v>0</v>
      </c>
      <c r="G5249" s="49">
        <v>0</v>
      </c>
      <c r="H5249" s="49">
        <v>0</v>
      </c>
      <c r="I5249" s="50">
        <v>15</v>
      </c>
      <c r="J5249" s="50">
        <v>15</v>
      </c>
      <c r="K5249" s="50">
        <v>0</v>
      </c>
      <c r="L5249" s="50">
        <v>90</v>
      </c>
      <c r="M5249" s="50">
        <v>0</v>
      </c>
      <c r="N5249" s="51">
        <f>D5249*$D$3</f>
        <v>128.79999999999998</v>
      </c>
      <c r="O5249" s="51">
        <f>E5249*$E$3</f>
        <v>0</v>
      </c>
      <c r="P5249" s="51">
        <f>F5249*$F$3</f>
        <v>0</v>
      </c>
      <c r="Q5249" s="51">
        <f>G5249*$G$3</f>
        <v>0</v>
      </c>
      <c r="R5249" s="51">
        <f>H5249*$H$3</f>
        <v>0</v>
      </c>
      <c r="S5249" s="51">
        <f>(N5249/100)*(I5249*$I$3)+(N5249/100)*(J5249*$J$3)</f>
        <v>77.279999999999987</v>
      </c>
      <c r="T5249" s="51">
        <f>(O5249/100)*(K5249*$K$3)</f>
        <v>0</v>
      </c>
      <c r="U5249" s="51">
        <f>(P5249/100)*(K5249*$K$3)+(P5249/100)*(L5249*$L$3)</f>
        <v>0</v>
      </c>
      <c r="V5249" s="51">
        <f>(Q5249/100)*(L5249*$L$3)</f>
        <v>0</v>
      </c>
      <c r="W5249" s="51">
        <f>(R5249/100)*(K5249*$K$3)+(R5249/100)*(L5249*$L$3)</f>
        <v>0</v>
      </c>
      <c r="X5249" s="51">
        <f>N5249+S5249</f>
        <v>206.07999999999998</v>
      </c>
      <c r="Y5249" s="51">
        <f>O5249+T5249</f>
        <v>0</v>
      </c>
      <c r="Z5249" s="51">
        <f>P5249+U5249</f>
        <v>0</v>
      </c>
      <c r="AA5249" s="51">
        <f>Q5249+V5249</f>
        <v>0</v>
      </c>
      <c r="AB5249" s="51">
        <f>R5249+W5249</f>
        <v>0</v>
      </c>
      <c r="AC5249" s="52">
        <f>ROUND(X5249+Y5249+Z5249+AA5249+AB5249,1)</f>
        <v>206.1</v>
      </c>
      <c r="AD5249" s="53" t="s">
        <v>547</v>
      </c>
    </row>
    <row r="5250" spans="1:30" x14ac:dyDescent="0.25">
      <c r="A5250" s="46"/>
      <c r="B5250" s="72" t="s">
        <v>558</v>
      </c>
      <c r="C5250" s="38" t="s">
        <v>512</v>
      </c>
      <c r="D5250" s="39">
        <v>0</v>
      </c>
      <c r="E5250" s="39">
        <v>0</v>
      </c>
      <c r="F5250" s="39">
        <v>0</v>
      </c>
      <c r="G5250" s="39">
        <v>0</v>
      </c>
      <c r="H5250" s="39">
        <v>0</v>
      </c>
      <c r="I5250" s="40">
        <v>0</v>
      </c>
      <c r="J5250" s="40">
        <v>0</v>
      </c>
      <c r="K5250" s="40">
        <v>0</v>
      </c>
      <c r="L5250" s="40">
        <v>80</v>
      </c>
      <c r="M5250" s="40">
        <v>0</v>
      </c>
      <c r="N5250" s="41" t="s">
        <v>512</v>
      </c>
      <c r="O5250" s="41" t="s">
        <v>512</v>
      </c>
      <c r="P5250" s="41" t="s">
        <v>512</v>
      </c>
      <c r="Q5250" s="41" t="s">
        <v>512</v>
      </c>
      <c r="R5250" s="41" t="s">
        <v>512</v>
      </c>
      <c r="S5250" s="41" t="s">
        <v>512</v>
      </c>
      <c r="T5250" s="41" t="s">
        <v>512</v>
      </c>
      <c r="U5250" s="41" t="s">
        <v>512</v>
      </c>
      <c r="V5250" s="41" t="s">
        <v>512</v>
      </c>
      <c r="W5250" s="41" t="s">
        <v>512</v>
      </c>
      <c r="X5250" s="41" t="s">
        <v>512</v>
      </c>
      <c r="Y5250" s="41" t="s">
        <v>512</v>
      </c>
      <c r="Z5250" s="41" t="s">
        <v>512</v>
      </c>
      <c r="AA5250" s="41" t="s">
        <v>512</v>
      </c>
      <c r="AB5250" s="41" t="s">
        <v>512</v>
      </c>
      <c r="AC5250" s="42">
        <f>(I5250*$AC$5239)+(J5250*$AC$5239)+(L5250*$AC$5239)+(K5250*$AC$5239)+(M5250*$AC$5239)+100</f>
        <v>260</v>
      </c>
      <c r="AD5250" s="67"/>
    </row>
    <row r="5251" spans="1:30" x14ac:dyDescent="0.25">
      <c r="A5251" s="46"/>
      <c r="B5251" s="47" t="s">
        <v>524</v>
      </c>
      <c r="C5251" s="48" t="s">
        <v>514</v>
      </c>
      <c r="D5251" s="49">
        <v>80</v>
      </c>
      <c r="E5251" s="49">
        <v>0</v>
      </c>
      <c r="F5251" s="49">
        <v>30</v>
      </c>
      <c r="G5251" s="49">
        <v>0</v>
      </c>
      <c r="H5251" s="49">
        <v>0</v>
      </c>
      <c r="I5251" s="50">
        <v>15</v>
      </c>
      <c r="J5251" s="50">
        <v>15</v>
      </c>
      <c r="K5251" s="50">
        <v>0</v>
      </c>
      <c r="L5251" s="50">
        <v>80</v>
      </c>
      <c r="M5251" s="50">
        <v>0</v>
      </c>
      <c r="N5251" s="51">
        <f>D5251*$D$3</f>
        <v>112</v>
      </c>
      <c r="O5251" s="51">
        <f>E5251*$E$3</f>
        <v>0</v>
      </c>
      <c r="P5251" s="51">
        <f>F5251*$F$3</f>
        <v>42</v>
      </c>
      <c r="Q5251" s="51">
        <f>G5251*$G$3</f>
        <v>0</v>
      </c>
      <c r="R5251" s="51">
        <f>H5251*$H$3</f>
        <v>0</v>
      </c>
      <c r="S5251" s="51">
        <f>(N5251/100)*(I5251*$I$3)+(N5251/100)*(J5251*$J$3)</f>
        <v>67.2</v>
      </c>
      <c r="T5251" s="51">
        <f>(O5251/100)*(K5251*$K$3)</f>
        <v>0</v>
      </c>
      <c r="U5251" s="51">
        <f>(P5251/100)*(K5251*$K$3)+(P5251/100)*(L5251*$L$3)</f>
        <v>67.2</v>
      </c>
      <c r="V5251" s="51">
        <f>(Q5251/100)*(L5251*$L$3)</f>
        <v>0</v>
      </c>
      <c r="W5251" s="51">
        <f>(R5251/100)*(K5251*$K$3)+(R5251/100)*(L5251*$L$3)</f>
        <v>0</v>
      </c>
      <c r="X5251" s="51">
        <f>N5251+S5251</f>
        <v>179.2</v>
      </c>
      <c r="Y5251" s="51">
        <f>O5251+T5251</f>
        <v>0</v>
      </c>
      <c r="Z5251" s="51">
        <f>P5251+U5251</f>
        <v>109.2</v>
      </c>
      <c r="AA5251" s="51">
        <f>Q5251+V5251</f>
        <v>0</v>
      </c>
      <c r="AB5251" s="51">
        <f>R5251+W5251</f>
        <v>0</v>
      </c>
      <c r="AC5251" s="52">
        <f>ROUND(X5251+Y5251+Z5251+AA5251+AB5251,1)</f>
        <v>288.39999999999998</v>
      </c>
      <c r="AD5251" s="53" t="s">
        <v>559</v>
      </c>
    </row>
    <row r="5252" spans="1:30" x14ac:dyDescent="0.25">
      <c r="A5252" s="46"/>
      <c r="B5252" s="72" t="s">
        <v>560</v>
      </c>
      <c r="C5252" s="38" t="s">
        <v>512</v>
      </c>
      <c r="D5252" s="39">
        <v>0</v>
      </c>
      <c r="E5252" s="39">
        <v>0</v>
      </c>
      <c r="F5252" s="39">
        <v>0</v>
      </c>
      <c r="G5252" s="39">
        <v>0</v>
      </c>
      <c r="H5252" s="39">
        <v>0</v>
      </c>
      <c r="I5252" s="40">
        <v>0</v>
      </c>
      <c r="J5252" s="40">
        <v>0</v>
      </c>
      <c r="K5252" s="40">
        <v>0</v>
      </c>
      <c r="L5252" s="40">
        <v>75</v>
      </c>
      <c r="M5252" s="40">
        <v>0</v>
      </c>
      <c r="N5252" s="41" t="s">
        <v>512</v>
      </c>
      <c r="O5252" s="41" t="s">
        <v>512</v>
      </c>
      <c r="P5252" s="41" t="s">
        <v>512</v>
      </c>
      <c r="Q5252" s="41" t="s">
        <v>512</v>
      </c>
      <c r="R5252" s="41" t="s">
        <v>512</v>
      </c>
      <c r="S5252" s="41" t="s">
        <v>512</v>
      </c>
      <c r="T5252" s="41" t="s">
        <v>512</v>
      </c>
      <c r="U5252" s="41" t="s">
        <v>512</v>
      </c>
      <c r="V5252" s="41" t="s">
        <v>512</v>
      </c>
      <c r="W5252" s="41" t="s">
        <v>512</v>
      </c>
      <c r="X5252" s="41" t="s">
        <v>512</v>
      </c>
      <c r="Y5252" s="41" t="s">
        <v>512</v>
      </c>
      <c r="Z5252" s="41" t="s">
        <v>512</v>
      </c>
      <c r="AA5252" s="41" t="s">
        <v>512</v>
      </c>
      <c r="AB5252" s="41" t="s">
        <v>512</v>
      </c>
      <c r="AC5252" s="42">
        <f>(I5252*$AC$5239)+(J5252*$AC$5239)+(L5252*$AC$5239)+(K5252*$AC$5239)+(M5252*$AC$5239)+100</f>
        <v>250</v>
      </c>
      <c r="AD5252" s="67"/>
    </row>
    <row r="5253" spans="1:30" x14ac:dyDescent="0.25">
      <c r="A5253" s="46"/>
      <c r="B5253" s="47" t="s">
        <v>513</v>
      </c>
      <c r="C5253" s="48" t="s">
        <v>514</v>
      </c>
      <c r="D5253" s="49">
        <v>95</v>
      </c>
      <c r="E5253" s="49">
        <v>0</v>
      </c>
      <c r="F5253" s="49">
        <v>0</v>
      </c>
      <c r="G5253" s="49">
        <v>0</v>
      </c>
      <c r="H5253" s="49">
        <v>0</v>
      </c>
      <c r="I5253" s="50">
        <v>20</v>
      </c>
      <c r="J5253" s="50">
        <v>20</v>
      </c>
      <c r="K5253" s="50">
        <v>0</v>
      </c>
      <c r="L5253" s="50">
        <v>75</v>
      </c>
      <c r="M5253" s="50">
        <v>0</v>
      </c>
      <c r="N5253" s="51">
        <f>D5253*$D$3</f>
        <v>133</v>
      </c>
      <c r="O5253" s="51">
        <f>E5253*$E$3</f>
        <v>0</v>
      </c>
      <c r="P5253" s="51">
        <f>F5253*$F$3</f>
        <v>0</v>
      </c>
      <c r="Q5253" s="51">
        <f>G5253*$G$3</f>
        <v>0</v>
      </c>
      <c r="R5253" s="51">
        <f>H5253*$H$3</f>
        <v>0</v>
      </c>
      <c r="S5253" s="51">
        <f>(N5253/100)*(I5253*$I$3)+(N5253/100)*(J5253*$J$3)</f>
        <v>106.4</v>
      </c>
      <c r="T5253" s="51">
        <f>(O5253/100)*(K5253*$K$3)</f>
        <v>0</v>
      </c>
      <c r="U5253" s="51">
        <f>(P5253/100)*(K5253*$K$3)+(P5253/100)*(L5253*$L$3)</f>
        <v>0</v>
      </c>
      <c r="V5253" s="51">
        <f>(Q5253/100)*(L5253*$L$3)</f>
        <v>0</v>
      </c>
      <c r="W5253" s="51">
        <f>(R5253/100)*(K5253*$K$3)+(R5253/100)*(L5253*$L$3)</f>
        <v>0</v>
      </c>
      <c r="X5253" s="51">
        <f>N5253+S5253</f>
        <v>239.4</v>
      </c>
      <c r="Y5253" s="51">
        <f>O5253+T5253</f>
        <v>0</v>
      </c>
      <c r="Z5253" s="51">
        <f>P5253+U5253</f>
        <v>0</v>
      </c>
      <c r="AA5253" s="51">
        <f>Q5253+V5253</f>
        <v>0</v>
      </c>
      <c r="AB5253" s="51">
        <f>R5253+W5253</f>
        <v>0</v>
      </c>
      <c r="AC5253" s="52">
        <f>ROUND(X5253+Y5253+Z5253+AA5253+AB5253,1)</f>
        <v>239.4</v>
      </c>
      <c r="AD5253" s="53" t="s">
        <v>561</v>
      </c>
    </row>
    <row r="5254" spans="1:30" x14ac:dyDescent="0.25">
      <c r="A5254" s="46"/>
      <c r="B5254" s="72" t="s">
        <v>562</v>
      </c>
      <c r="C5254" s="38" t="s">
        <v>512</v>
      </c>
      <c r="D5254" s="39">
        <v>0</v>
      </c>
      <c r="E5254" s="39">
        <v>0</v>
      </c>
      <c r="F5254" s="39">
        <v>0</v>
      </c>
      <c r="G5254" s="39">
        <v>0</v>
      </c>
      <c r="H5254" s="39">
        <v>0</v>
      </c>
      <c r="I5254" s="40">
        <v>0</v>
      </c>
      <c r="J5254" s="40">
        <v>0</v>
      </c>
      <c r="K5254" s="40">
        <v>0</v>
      </c>
      <c r="L5254" s="40">
        <v>85</v>
      </c>
      <c r="M5254" s="40">
        <v>0</v>
      </c>
      <c r="N5254" s="41" t="s">
        <v>512</v>
      </c>
      <c r="O5254" s="41" t="s">
        <v>512</v>
      </c>
      <c r="P5254" s="41" t="s">
        <v>512</v>
      </c>
      <c r="Q5254" s="41" t="s">
        <v>512</v>
      </c>
      <c r="R5254" s="41" t="s">
        <v>512</v>
      </c>
      <c r="S5254" s="41" t="s">
        <v>512</v>
      </c>
      <c r="T5254" s="41" t="s">
        <v>512</v>
      </c>
      <c r="U5254" s="41" t="s">
        <v>512</v>
      </c>
      <c r="V5254" s="41" t="s">
        <v>512</v>
      </c>
      <c r="W5254" s="41" t="s">
        <v>512</v>
      </c>
      <c r="X5254" s="41" t="s">
        <v>512</v>
      </c>
      <c r="Y5254" s="41" t="s">
        <v>512</v>
      </c>
      <c r="Z5254" s="41" t="s">
        <v>512</v>
      </c>
      <c r="AA5254" s="41" t="s">
        <v>512</v>
      </c>
      <c r="AB5254" s="41" t="s">
        <v>512</v>
      </c>
      <c r="AC5254" s="42">
        <f>(I5254*$AC$5239)+(J5254*$AC$5239)+(L5254*$AC$5239)+(K5254*$AC$5239)+(M5254*$AC$5239)+100</f>
        <v>270</v>
      </c>
      <c r="AD5254" s="67" t="s">
        <v>563</v>
      </c>
    </row>
    <row r="5255" spans="1:30" x14ac:dyDescent="0.25">
      <c r="A5255" s="46"/>
      <c r="B5255" s="47" t="s">
        <v>527</v>
      </c>
      <c r="C5255" s="48" t="s">
        <v>514</v>
      </c>
      <c r="D5255" s="49">
        <v>96</v>
      </c>
      <c r="E5255" s="49">
        <v>0</v>
      </c>
      <c r="F5255" s="49">
        <v>0</v>
      </c>
      <c r="G5255" s="49">
        <v>0</v>
      </c>
      <c r="H5255" s="49">
        <v>0</v>
      </c>
      <c r="I5255" s="50">
        <v>20</v>
      </c>
      <c r="J5255" s="50">
        <v>20</v>
      </c>
      <c r="K5255" s="50">
        <v>0</v>
      </c>
      <c r="L5255" s="50">
        <v>85</v>
      </c>
      <c r="M5255" s="50">
        <v>0</v>
      </c>
      <c r="N5255" s="51">
        <f>D5255*$D$3</f>
        <v>134.39999999999998</v>
      </c>
      <c r="O5255" s="51">
        <f>E5255*$E$3</f>
        <v>0</v>
      </c>
      <c r="P5255" s="51">
        <f>F5255*$F$3</f>
        <v>0</v>
      </c>
      <c r="Q5255" s="51">
        <f>G5255*$G$3</f>
        <v>0</v>
      </c>
      <c r="R5255" s="51">
        <f>H5255*$H$3</f>
        <v>0</v>
      </c>
      <c r="S5255" s="51">
        <f>(N5255/100)*(I5255*$I$3)+(N5255/100)*(J5255*$J$3)</f>
        <v>107.51999999999998</v>
      </c>
      <c r="T5255" s="51">
        <f>(O5255/100)*(K5255*$K$3)</f>
        <v>0</v>
      </c>
      <c r="U5255" s="51">
        <f>(P5255/100)*(K5255*$K$3)+(P5255/100)*(L5255*$L$3)</f>
        <v>0</v>
      </c>
      <c r="V5255" s="51">
        <f>(Q5255/100)*(L5255*$L$3)</f>
        <v>0</v>
      </c>
      <c r="W5255" s="51">
        <f>(R5255/100)*(K5255*$K$3)+(R5255/100)*(L5255*$L$3)</f>
        <v>0</v>
      </c>
      <c r="X5255" s="51">
        <f>N5255+S5255</f>
        <v>241.91999999999996</v>
      </c>
      <c r="Y5255" s="51">
        <f>O5255+T5255</f>
        <v>0</v>
      </c>
      <c r="Z5255" s="51">
        <f>P5255+U5255</f>
        <v>0</v>
      </c>
      <c r="AA5255" s="51">
        <f>Q5255+V5255</f>
        <v>0</v>
      </c>
      <c r="AB5255" s="51">
        <f>R5255+W5255</f>
        <v>0</v>
      </c>
      <c r="AC5255" s="52">
        <f>ROUND(X5255+Y5255+Z5255+AA5255+AB5255,1)</f>
        <v>241.9</v>
      </c>
      <c r="AD5255" s="53" t="s">
        <v>561</v>
      </c>
    </row>
    <row r="5256" spans="1:30" x14ac:dyDescent="0.25">
      <c r="A5256" s="46"/>
      <c r="B5256" s="72" t="s">
        <v>564</v>
      </c>
      <c r="C5256" s="38" t="s">
        <v>512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40">
        <v>0</v>
      </c>
      <c r="J5256" s="40">
        <v>0</v>
      </c>
      <c r="K5256" s="40">
        <v>0</v>
      </c>
      <c r="L5256" s="40">
        <v>95</v>
      </c>
      <c r="M5256" s="40">
        <v>0</v>
      </c>
      <c r="N5256" s="41" t="s">
        <v>512</v>
      </c>
      <c r="O5256" s="41" t="s">
        <v>512</v>
      </c>
      <c r="P5256" s="41" t="s">
        <v>512</v>
      </c>
      <c r="Q5256" s="41" t="s">
        <v>512</v>
      </c>
      <c r="R5256" s="41" t="s">
        <v>512</v>
      </c>
      <c r="S5256" s="41" t="s">
        <v>512</v>
      </c>
      <c r="T5256" s="41" t="s">
        <v>512</v>
      </c>
      <c r="U5256" s="41" t="s">
        <v>512</v>
      </c>
      <c r="V5256" s="41" t="s">
        <v>512</v>
      </c>
      <c r="W5256" s="41" t="s">
        <v>512</v>
      </c>
      <c r="X5256" s="41" t="s">
        <v>512</v>
      </c>
      <c r="Y5256" s="41" t="s">
        <v>512</v>
      </c>
      <c r="Z5256" s="41" t="s">
        <v>512</v>
      </c>
      <c r="AA5256" s="41" t="s">
        <v>512</v>
      </c>
      <c r="AB5256" s="41" t="s">
        <v>512</v>
      </c>
      <c r="AC5256" s="42">
        <f>(I5256*$AC$5239)+(J5256*$AC$5239)+(L5256*$AC$5239)+(K5256*$AC$5239)+(M5256*$AC$5239)+100</f>
        <v>290</v>
      </c>
      <c r="AD5256" s="67" t="s">
        <v>565</v>
      </c>
    </row>
    <row r="5257" spans="1:30" x14ac:dyDescent="0.25">
      <c r="A5257" s="46"/>
      <c r="B5257" s="47" t="s">
        <v>521</v>
      </c>
      <c r="C5257" s="48" t="s">
        <v>514</v>
      </c>
      <c r="D5257" s="49">
        <v>98</v>
      </c>
      <c r="E5257" s="49">
        <v>0</v>
      </c>
      <c r="F5257" s="49">
        <v>0</v>
      </c>
      <c r="G5257" s="49">
        <v>0</v>
      </c>
      <c r="H5257" s="49">
        <v>0</v>
      </c>
      <c r="I5257" s="50">
        <v>20</v>
      </c>
      <c r="J5257" s="50">
        <v>20</v>
      </c>
      <c r="K5257" s="50">
        <v>0</v>
      </c>
      <c r="L5257" s="50">
        <v>95</v>
      </c>
      <c r="M5257" s="50">
        <v>0</v>
      </c>
      <c r="N5257" s="51">
        <f>D5257*$D$3</f>
        <v>137.19999999999999</v>
      </c>
      <c r="O5257" s="51">
        <f>E5257*$E$3</f>
        <v>0</v>
      </c>
      <c r="P5257" s="51">
        <f>F5257*$F$3</f>
        <v>0</v>
      </c>
      <c r="Q5257" s="51">
        <f>G5257*$G$3</f>
        <v>0</v>
      </c>
      <c r="R5257" s="51">
        <f>H5257*$H$3</f>
        <v>0</v>
      </c>
      <c r="S5257" s="51">
        <f>(N5257/100)*(I5257*$I$3)+(N5257/100)*(J5257*$J$3)</f>
        <v>109.75999999999999</v>
      </c>
      <c r="T5257" s="51">
        <f>(O5257/100)*(K5257*$K$3)</f>
        <v>0</v>
      </c>
      <c r="U5257" s="51">
        <f>(P5257/100)*(K5257*$K$3)+(P5257/100)*(L5257*$L$3)</f>
        <v>0</v>
      </c>
      <c r="V5257" s="51">
        <f>(Q5257/100)*(L5257*$L$3)</f>
        <v>0</v>
      </c>
      <c r="W5257" s="51">
        <f>(R5257/100)*(K5257*$K$3)+(R5257/100)*(L5257*$L$3)</f>
        <v>0</v>
      </c>
      <c r="X5257" s="51">
        <f>N5257+S5257</f>
        <v>246.95999999999998</v>
      </c>
      <c r="Y5257" s="51">
        <f>O5257+T5257</f>
        <v>0</v>
      </c>
      <c r="Z5257" s="51">
        <f>P5257+U5257</f>
        <v>0</v>
      </c>
      <c r="AA5257" s="51">
        <f>Q5257+V5257</f>
        <v>0</v>
      </c>
      <c r="AB5257" s="51">
        <f>R5257+W5257</f>
        <v>0</v>
      </c>
      <c r="AC5257" s="52">
        <f>ROUND(X5257+Y5257+Z5257+AA5257+AB5257,1)</f>
        <v>247</v>
      </c>
      <c r="AD5257" s="53" t="s">
        <v>566</v>
      </c>
    </row>
    <row r="5258" spans="1:30" x14ac:dyDescent="0.25">
      <c r="A5258" s="46"/>
      <c r="B5258" s="72" t="s">
        <v>567</v>
      </c>
      <c r="C5258" s="38" t="s">
        <v>512</v>
      </c>
      <c r="D5258" s="39">
        <v>0</v>
      </c>
      <c r="E5258" s="39">
        <v>0</v>
      </c>
      <c r="F5258" s="39">
        <v>0</v>
      </c>
      <c r="G5258" s="39">
        <v>0</v>
      </c>
      <c r="H5258" s="39">
        <v>0</v>
      </c>
      <c r="I5258" s="40">
        <v>0</v>
      </c>
      <c r="J5258" s="40">
        <v>0</v>
      </c>
      <c r="K5258" s="40">
        <v>0</v>
      </c>
      <c r="L5258" s="40">
        <v>80</v>
      </c>
      <c r="M5258" s="40">
        <v>0</v>
      </c>
      <c r="N5258" s="41" t="s">
        <v>512</v>
      </c>
      <c r="O5258" s="41" t="s">
        <v>512</v>
      </c>
      <c r="P5258" s="41" t="s">
        <v>512</v>
      </c>
      <c r="Q5258" s="41" t="s">
        <v>512</v>
      </c>
      <c r="R5258" s="41" t="s">
        <v>512</v>
      </c>
      <c r="S5258" s="41" t="s">
        <v>512</v>
      </c>
      <c r="T5258" s="41" t="s">
        <v>512</v>
      </c>
      <c r="U5258" s="41" t="s">
        <v>512</v>
      </c>
      <c r="V5258" s="41" t="s">
        <v>512</v>
      </c>
      <c r="W5258" s="41" t="s">
        <v>512</v>
      </c>
      <c r="X5258" s="41" t="s">
        <v>512</v>
      </c>
      <c r="Y5258" s="41" t="s">
        <v>512</v>
      </c>
      <c r="Z5258" s="41" t="s">
        <v>512</v>
      </c>
      <c r="AA5258" s="41" t="s">
        <v>512</v>
      </c>
      <c r="AB5258" s="41" t="s">
        <v>512</v>
      </c>
      <c r="AC5258" s="42">
        <f>(I5258*$AC$5239)+(J5258*$AC$5239)+(L5258*$AC$5239)+(K5258*$AC$5239)+(M5258*$AC$5239)+100</f>
        <v>260</v>
      </c>
      <c r="AD5258" s="67" t="s">
        <v>523</v>
      </c>
    </row>
    <row r="5259" spans="1:30" x14ac:dyDescent="0.25">
      <c r="A5259" s="46"/>
      <c r="B5259" s="47" t="s">
        <v>524</v>
      </c>
      <c r="C5259" s="48" t="s">
        <v>514</v>
      </c>
      <c r="D5259" s="49">
        <v>100</v>
      </c>
      <c r="E5259" s="49">
        <v>0</v>
      </c>
      <c r="F5259" s="49">
        <v>0</v>
      </c>
      <c r="G5259" s="49">
        <v>0</v>
      </c>
      <c r="H5259" s="49">
        <v>0</v>
      </c>
      <c r="I5259" s="50">
        <v>10</v>
      </c>
      <c r="J5259" s="50">
        <v>30</v>
      </c>
      <c r="K5259" s="50">
        <v>0</v>
      </c>
      <c r="L5259" s="50">
        <v>80</v>
      </c>
      <c r="M5259" s="50">
        <v>0</v>
      </c>
      <c r="N5259" s="51">
        <f>D5259*$D$3</f>
        <v>140</v>
      </c>
      <c r="O5259" s="51">
        <f>E5259*$E$3</f>
        <v>0</v>
      </c>
      <c r="P5259" s="51">
        <f>F5259*$F$3</f>
        <v>0</v>
      </c>
      <c r="Q5259" s="51">
        <f>G5259*$G$3</f>
        <v>0</v>
      </c>
      <c r="R5259" s="51">
        <f>H5259*$H$3</f>
        <v>0</v>
      </c>
      <c r="S5259" s="51">
        <f>(N5259/100)*(I5259*$I$3)+(N5259/100)*(J5259*$J$3)</f>
        <v>112</v>
      </c>
      <c r="T5259" s="51">
        <f>(O5259/100)*(K5259*$K$3)</f>
        <v>0</v>
      </c>
      <c r="U5259" s="51">
        <f>(P5259/100)*(K5259*$K$3)+(P5259/100)*(L5259*$L$3)</f>
        <v>0</v>
      </c>
      <c r="V5259" s="51">
        <f>(Q5259/100)*(L5259*$L$3)</f>
        <v>0</v>
      </c>
      <c r="W5259" s="51">
        <f>(R5259/100)*(K5259*$K$3)+(R5259/100)*(L5259*$L$3)</f>
        <v>0</v>
      </c>
      <c r="X5259" s="51">
        <f>N5259+S5259</f>
        <v>252</v>
      </c>
      <c r="Y5259" s="51">
        <f>O5259+T5259</f>
        <v>0</v>
      </c>
      <c r="Z5259" s="51">
        <f>P5259+U5259</f>
        <v>0</v>
      </c>
      <c r="AA5259" s="51">
        <f>Q5259+V5259</f>
        <v>0</v>
      </c>
      <c r="AB5259" s="51">
        <f>R5259+W5259</f>
        <v>0</v>
      </c>
      <c r="AC5259" s="52">
        <f>ROUND(X5259+Y5259+Z5259+AA5259+AB5259,1)</f>
        <v>252</v>
      </c>
      <c r="AD5259" s="53" t="s">
        <v>525</v>
      </c>
    </row>
    <row r="5260" spans="1:30" x14ac:dyDescent="0.25">
      <c r="A5260" s="46"/>
      <c r="B5260" s="72" t="s">
        <v>568</v>
      </c>
      <c r="C5260" s="38" t="s">
        <v>512</v>
      </c>
      <c r="D5260" s="39">
        <v>0</v>
      </c>
      <c r="E5260" s="39">
        <v>0</v>
      </c>
      <c r="F5260" s="39">
        <v>0</v>
      </c>
      <c r="G5260" s="39">
        <v>0</v>
      </c>
      <c r="H5260" s="39">
        <v>0</v>
      </c>
      <c r="I5260" s="40">
        <v>0</v>
      </c>
      <c r="J5260" s="40">
        <v>0</v>
      </c>
      <c r="K5260" s="40">
        <v>0</v>
      </c>
      <c r="L5260" s="40">
        <v>85</v>
      </c>
      <c r="M5260" s="40">
        <v>0</v>
      </c>
      <c r="N5260" s="41" t="s">
        <v>512</v>
      </c>
      <c r="O5260" s="41" t="s">
        <v>512</v>
      </c>
      <c r="P5260" s="41" t="s">
        <v>512</v>
      </c>
      <c r="Q5260" s="41" t="s">
        <v>512</v>
      </c>
      <c r="R5260" s="41" t="s">
        <v>512</v>
      </c>
      <c r="S5260" s="41" t="s">
        <v>512</v>
      </c>
      <c r="T5260" s="41" t="s">
        <v>512</v>
      </c>
      <c r="U5260" s="41" t="s">
        <v>512</v>
      </c>
      <c r="V5260" s="41" t="s">
        <v>512</v>
      </c>
      <c r="W5260" s="41" t="s">
        <v>512</v>
      </c>
      <c r="X5260" s="41" t="s">
        <v>512</v>
      </c>
      <c r="Y5260" s="41" t="s">
        <v>512</v>
      </c>
      <c r="Z5260" s="41" t="s">
        <v>512</v>
      </c>
      <c r="AA5260" s="41" t="s">
        <v>512</v>
      </c>
      <c r="AB5260" s="41" t="s">
        <v>512</v>
      </c>
      <c r="AC5260" s="42">
        <f>(I5260*$AC$5239)+(J5260*$AC$5239)+(L5260*$AC$5239)+(K5260*$AC$5239)+(M5260*$AC$5239)+100</f>
        <v>270</v>
      </c>
      <c r="AD5260" s="67" t="s">
        <v>557</v>
      </c>
    </row>
    <row r="5261" spans="1:30" x14ac:dyDescent="0.25">
      <c r="A5261" s="46"/>
      <c r="B5261" s="47" t="s">
        <v>527</v>
      </c>
      <c r="C5261" s="48" t="s">
        <v>514</v>
      </c>
      <c r="D5261" s="49">
        <v>0</v>
      </c>
      <c r="E5261" s="49">
        <v>0</v>
      </c>
      <c r="F5261" s="49">
        <v>90</v>
      </c>
      <c r="G5261" s="49">
        <v>0</v>
      </c>
      <c r="H5261" s="49">
        <v>0</v>
      </c>
      <c r="I5261" s="50">
        <v>0</v>
      </c>
      <c r="J5261" s="50">
        <v>0</v>
      </c>
      <c r="K5261" s="50">
        <v>0</v>
      </c>
      <c r="L5261" s="50">
        <v>85</v>
      </c>
      <c r="M5261" s="50">
        <v>0</v>
      </c>
      <c r="N5261" s="51">
        <f>D5261*$D$3</f>
        <v>0</v>
      </c>
      <c r="O5261" s="51">
        <f>E5261*$E$3</f>
        <v>0</v>
      </c>
      <c r="P5261" s="51">
        <f>F5261*$F$3</f>
        <v>125.99999999999999</v>
      </c>
      <c r="Q5261" s="51">
        <f>G5261*$G$3</f>
        <v>0</v>
      </c>
      <c r="R5261" s="51">
        <f>H5261*$H$3</f>
        <v>0</v>
      </c>
      <c r="S5261" s="51">
        <f>(N5261/100)*(I5261*$I$3)+(N5261/100)*(J5261*$J$3)</f>
        <v>0</v>
      </c>
      <c r="T5261" s="51">
        <f>(O5261/100)*(K5261*$K$3)</f>
        <v>0</v>
      </c>
      <c r="U5261" s="51">
        <f>(P5261/100)*(K5261*$K$3)+(P5261/100)*(L5261*$L$3)</f>
        <v>214.19999999999996</v>
      </c>
      <c r="V5261" s="51">
        <f>(Q5261/100)*(L5261*$L$3)</f>
        <v>0</v>
      </c>
      <c r="W5261" s="51">
        <f>(R5261/100)*(K5261*$K$3)+(R5261/100)*(L5261*$L$3)</f>
        <v>0</v>
      </c>
      <c r="X5261" s="51">
        <f>N5261+S5261</f>
        <v>0</v>
      </c>
      <c r="Y5261" s="51">
        <f>O5261+T5261</f>
        <v>0</v>
      </c>
      <c r="Z5261" s="51">
        <f>P5261+U5261</f>
        <v>340.19999999999993</v>
      </c>
      <c r="AA5261" s="51">
        <f>Q5261+V5261</f>
        <v>0</v>
      </c>
      <c r="AB5261" s="51">
        <f>R5261+W5261</f>
        <v>0</v>
      </c>
      <c r="AC5261" s="52">
        <f>ROUND(X5261+Y5261+Z5261+AA5261+AB5261,1)</f>
        <v>340.2</v>
      </c>
      <c r="AD5261" s="53" t="s">
        <v>569</v>
      </c>
    </row>
    <row r="5262" spans="1:30" x14ac:dyDescent="0.25">
      <c r="A5262" s="46" t="s">
        <v>540</v>
      </c>
      <c r="B5262" s="72" t="s">
        <v>570</v>
      </c>
      <c r="C5262" s="38" t="s">
        <v>511</v>
      </c>
      <c r="D5262" s="39">
        <v>70</v>
      </c>
      <c r="E5262" s="39">
        <v>0</v>
      </c>
      <c r="F5262" s="39">
        <v>0</v>
      </c>
      <c r="G5262" s="39">
        <v>0</v>
      </c>
      <c r="H5262" s="39">
        <v>0</v>
      </c>
      <c r="I5262" s="40">
        <v>0</v>
      </c>
      <c r="J5262" s="40">
        <v>0</v>
      </c>
      <c r="K5262" s="40">
        <v>0</v>
      </c>
      <c r="L5262" s="40">
        <v>75</v>
      </c>
      <c r="M5262" s="40">
        <v>0</v>
      </c>
      <c r="N5262" s="41" t="s">
        <v>512</v>
      </c>
      <c r="O5262" s="41" t="s">
        <v>512</v>
      </c>
      <c r="P5262" s="41" t="s">
        <v>512</v>
      </c>
      <c r="Q5262" s="41" t="s">
        <v>512</v>
      </c>
      <c r="R5262" s="41" t="s">
        <v>512</v>
      </c>
      <c r="S5262" s="41" t="s">
        <v>512</v>
      </c>
      <c r="T5262" s="41" t="s">
        <v>512</v>
      </c>
      <c r="U5262" s="41" t="s">
        <v>512</v>
      </c>
      <c r="V5262" s="41" t="s">
        <v>512</v>
      </c>
      <c r="W5262" s="41" t="s">
        <v>512</v>
      </c>
      <c r="X5262" s="41" t="s">
        <v>512</v>
      </c>
      <c r="Y5262" s="41" t="s">
        <v>512</v>
      </c>
      <c r="Z5262" s="41" t="s">
        <v>512</v>
      </c>
      <c r="AA5262" s="41" t="s">
        <v>512</v>
      </c>
      <c r="AB5262" s="41" t="s">
        <v>512</v>
      </c>
      <c r="AC5262" s="42">
        <f>(I5262*$AC$5239)+(J5262*$AC$5239)+(L5262*$AC$5239)+(K5262*$AC$5239)+(M5262*$AC$5239)+100</f>
        <v>250</v>
      </c>
      <c r="AD5262" s="67" t="s">
        <v>557</v>
      </c>
    </row>
    <row r="5263" spans="1:30" x14ac:dyDescent="0.25">
      <c r="A5263" s="46"/>
      <c r="B5263" s="47" t="s">
        <v>524</v>
      </c>
      <c r="C5263" s="48" t="s">
        <v>514</v>
      </c>
      <c r="D5263" s="49">
        <v>70</v>
      </c>
      <c r="E5263" s="49">
        <v>0</v>
      </c>
      <c r="F5263" s="49">
        <v>0</v>
      </c>
      <c r="G5263" s="49">
        <v>0</v>
      </c>
      <c r="H5263" s="49">
        <v>0</v>
      </c>
      <c r="I5263" s="50">
        <v>20</v>
      </c>
      <c r="J5263" s="50">
        <v>50</v>
      </c>
      <c r="K5263" s="50">
        <v>0</v>
      </c>
      <c r="L5263" s="50">
        <v>75</v>
      </c>
      <c r="M5263" s="50">
        <v>0</v>
      </c>
      <c r="N5263" s="51">
        <f>D5263*$D$15</f>
        <v>94.5</v>
      </c>
      <c r="O5263" s="51">
        <f>E5263*$E$15</f>
        <v>0</v>
      </c>
      <c r="P5263" s="51">
        <f>F5263*$F$15</f>
        <v>0</v>
      </c>
      <c r="Q5263" s="51">
        <f>G5263*$G$15</f>
        <v>0</v>
      </c>
      <c r="R5263" s="51">
        <f>H5263*$H$15</f>
        <v>0</v>
      </c>
      <c r="S5263" s="51">
        <f>(N5263/100)*(I5263*$I$15)+(N5263/100)*(J5263*$J$15)+(N5263/100)*(L5263*$L$15)</f>
        <v>207.9</v>
      </c>
      <c r="T5263" s="51">
        <f>(O5263/100)*(K5263*$K$15)</f>
        <v>0</v>
      </c>
      <c r="U5263" s="51">
        <f>(P5263/100)*(K5263*$K$15)+(P5263/100)*(L5263*$L$15)</f>
        <v>0</v>
      </c>
      <c r="V5263" s="51">
        <f>(Q5263/100)*(L5263*$L$15)</f>
        <v>0</v>
      </c>
      <c r="W5263" s="51">
        <f>(R5263/100)*(K5263*$K$15)+(R5263/100)*(L5263*$L$15)</f>
        <v>0</v>
      </c>
      <c r="X5263" s="51">
        <f>N5263+S5263</f>
        <v>302.39999999999998</v>
      </c>
      <c r="Y5263" s="51">
        <f>O5263+T5263</f>
        <v>0</v>
      </c>
      <c r="Z5263" s="51">
        <f>P5263+U5263</f>
        <v>0</v>
      </c>
      <c r="AA5263" s="51">
        <f>Q5263+V5263</f>
        <v>0</v>
      </c>
      <c r="AB5263" s="51">
        <f>R5263+W5263</f>
        <v>0</v>
      </c>
      <c r="AC5263" s="52">
        <f>ROUND(X5263+Y5263+Z5263+AA5263+AB5263,1)</f>
        <v>302.39999999999998</v>
      </c>
      <c r="AD5263" s="53" t="s">
        <v>571</v>
      </c>
    </row>
    <row r="5264" spans="1:30" x14ac:dyDescent="0.25">
      <c r="A5264" s="46" t="s">
        <v>540</v>
      </c>
      <c r="B5264" s="72" t="s">
        <v>572</v>
      </c>
      <c r="C5264" s="38" t="s">
        <v>511</v>
      </c>
      <c r="D5264" s="39">
        <v>80</v>
      </c>
      <c r="E5264" s="39">
        <v>0</v>
      </c>
      <c r="F5264" s="39">
        <v>0</v>
      </c>
      <c r="G5264" s="39">
        <v>0</v>
      </c>
      <c r="H5264" s="39">
        <v>0</v>
      </c>
      <c r="I5264" s="40">
        <v>0</v>
      </c>
      <c r="J5264" s="40">
        <v>0</v>
      </c>
      <c r="K5264" s="40">
        <v>0</v>
      </c>
      <c r="L5264" s="40">
        <v>80</v>
      </c>
      <c r="M5264" s="40">
        <v>0</v>
      </c>
      <c r="N5264" s="41" t="s">
        <v>512</v>
      </c>
      <c r="O5264" s="41" t="s">
        <v>512</v>
      </c>
      <c r="P5264" s="41" t="s">
        <v>512</v>
      </c>
      <c r="Q5264" s="41" t="s">
        <v>512</v>
      </c>
      <c r="R5264" s="41" t="s">
        <v>512</v>
      </c>
      <c r="S5264" s="41" t="s">
        <v>512</v>
      </c>
      <c r="T5264" s="41" t="s">
        <v>512</v>
      </c>
      <c r="U5264" s="41" t="s">
        <v>512</v>
      </c>
      <c r="V5264" s="41" t="s">
        <v>512</v>
      </c>
      <c r="W5264" s="41" t="s">
        <v>512</v>
      </c>
      <c r="X5264" s="41" t="s">
        <v>512</v>
      </c>
      <c r="Y5264" s="41" t="s">
        <v>512</v>
      </c>
      <c r="Z5264" s="41" t="s">
        <v>512</v>
      </c>
      <c r="AA5264" s="41" t="s">
        <v>512</v>
      </c>
      <c r="AB5264" s="41" t="s">
        <v>512</v>
      </c>
      <c r="AC5264" s="42">
        <f>(I5264*$AC$5239)+(J5264*$AC$5239)+(L5264*$AC$5239)+(K5264*$AC$5239)+(M5264*$AC$5239)+100</f>
        <v>260</v>
      </c>
      <c r="AD5264" s="67"/>
    </row>
    <row r="5265" spans="1:30" x14ac:dyDescent="0.25">
      <c r="A5265" s="46"/>
      <c r="B5265" s="47" t="s">
        <v>521</v>
      </c>
      <c r="C5265" s="48" t="s">
        <v>514</v>
      </c>
      <c r="D5265" s="49">
        <v>80</v>
      </c>
      <c r="E5265" s="49">
        <v>0</v>
      </c>
      <c r="F5265" s="49">
        <v>0</v>
      </c>
      <c r="G5265" s="49">
        <v>0</v>
      </c>
      <c r="H5265" s="49">
        <v>0</v>
      </c>
      <c r="I5265" s="50">
        <v>60</v>
      </c>
      <c r="J5265" s="50">
        <v>20</v>
      </c>
      <c r="K5265" s="50">
        <v>0</v>
      </c>
      <c r="L5265" s="50">
        <v>80</v>
      </c>
      <c r="M5265" s="50">
        <v>0</v>
      </c>
      <c r="N5265" s="51">
        <f>D5265*$D$15</f>
        <v>108</v>
      </c>
      <c r="O5265" s="51">
        <f>E5265*$E$15</f>
        <v>0</v>
      </c>
      <c r="P5265" s="51">
        <f>F5265*$F$15</f>
        <v>0</v>
      </c>
      <c r="Q5265" s="51">
        <f>G5265*$G$15</f>
        <v>0</v>
      </c>
      <c r="R5265" s="51">
        <f>H5265*$H$15</f>
        <v>0</v>
      </c>
      <c r="S5265" s="51">
        <f>(N5265/100)*(I5265*$I$15)+(N5265/100)*(J5265*$J$15)+(N5265/100)*(L5265*$L$15)</f>
        <v>259.20000000000005</v>
      </c>
      <c r="T5265" s="51">
        <f>(O5265/100)*(K5265*$K$15)</f>
        <v>0</v>
      </c>
      <c r="U5265" s="51">
        <f>(P5265/100)*(K5265*$K$15)+(P5265/100)*(L5265*$L$15)</f>
        <v>0</v>
      </c>
      <c r="V5265" s="51">
        <f>(Q5265/100)*(L5265*$L$15)</f>
        <v>0</v>
      </c>
      <c r="W5265" s="51">
        <f>(R5265/100)*(K5265*$K$15)+(R5265/100)*(L5265*$L$15)</f>
        <v>0</v>
      </c>
      <c r="X5265" s="51">
        <f>N5265+S5265</f>
        <v>367.20000000000005</v>
      </c>
      <c r="Y5265" s="51">
        <f>O5265+T5265</f>
        <v>0</v>
      </c>
      <c r="Z5265" s="51">
        <f>P5265+U5265</f>
        <v>0</v>
      </c>
      <c r="AA5265" s="51">
        <f>Q5265+V5265</f>
        <v>0</v>
      </c>
      <c r="AB5265" s="51">
        <f>R5265+W5265</f>
        <v>0</v>
      </c>
      <c r="AC5265" s="52">
        <f>ROUND(X5265+Y5265+Z5265+AA5265+AB5265,1)</f>
        <v>367.2</v>
      </c>
      <c r="AD5265" s="53" t="s">
        <v>573</v>
      </c>
    </row>
    <row r="5266" spans="1:30" x14ac:dyDescent="0.25">
      <c r="A5266" s="62"/>
      <c r="B5266" s="183" t="s">
        <v>574</v>
      </c>
      <c r="C5266" s="183"/>
      <c r="D5266" s="183"/>
      <c r="E5266" s="183"/>
      <c r="F5266" s="183"/>
      <c r="G5266" s="183"/>
      <c r="H5266" s="183"/>
      <c r="I5266" s="183"/>
      <c r="J5266" s="183"/>
      <c r="K5266" s="183"/>
      <c r="L5266" s="183"/>
      <c r="M5266" s="183"/>
      <c r="N5266" s="183"/>
      <c r="O5266" s="183"/>
      <c r="P5266" s="183"/>
      <c r="Q5266" s="183"/>
      <c r="R5266" s="183"/>
      <c r="S5266" s="183"/>
      <c r="T5266" s="183"/>
      <c r="U5266" s="183"/>
      <c r="V5266" s="183"/>
      <c r="W5266" s="183"/>
      <c r="X5266" s="183"/>
      <c r="Y5266" s="183"/>
      <c r="Z5266" s="183"/>
      <c r="AA5266" s="183"/>
      <c r="AB5266" s="183"/>
      <c r="AC5266" s="12"/>
      <c r="AD5266" s="12"/>
    </row>
    <row r="5267" spans="1:30" x14ac:dyDescent="0.25">
      <c r="A5267" s="46"/>
      <c r="B5267" s="72" t="s">
        <v>575</v>
      </c>
      <c r="C5267" s="38" t="s">
        <v>512</v>
      </c>
      <c r="D5267" s="39">
        <v>0</v>
      </c>
      <c r="E5267" s="39">
        <v>0</v>
      </c>
      <c r="F5267" s="39">
        <v>0</v>
      </c>
      <c r="G5267" s="39">
        <v>0</v>
      </c>
      <c r="H5267" s="39">
        <v>0</v>
      </c>
      <c r="I5267" s="40">
        <v>0</v>
      </c>
      <c r="J5267" s="40">
        <v>0</v>
      </c>
      <c r="K5267" s="40">
        <v>37.5</v>
      </c>
      <c r="L5267" s="40">
        <v>37.5</v>
      </c>
      <c r="M5267" s="40">
        <v>0</v>
      </c>
      <c r="N5267" s="41" t="s">
        <v>512</v>
      </c>
      <c r="O5267" s="41" t="s">
        <v>512</v>
      </c>
      <c r="P5267" s="41" t="s">
        <v>512</v>
      </c>
      <c r="Q5267" s="41" t="s">
        <v>512</v>
      </c>
      <c r="R5267" s="41" t="s">
        <v>512</v>
      </c>
      <c r="S5267" s="41" t="s">
        <v>512</v>
      </c>
      <c r="T5267" s="41" t="s">
        <v>512</v>
      </c>
      <c r="U5267" s="41" t="s">
        <v>512</v>
      </c>
      <c r="V5267" s="41" t="s">
        <v>512</v>
      </c>
      <c r="W5267" s="41" t="s">
        <v>512</v>
      </c>
      <c r="X5267" s="41" t="s">
        <v>512</v>
      </c>
      <c r="Y5267" s="41" t="s">
        <v>512</v>
      </c>
      <c r="Z5267" s="41" t="s">
        <v>512</v>
      </c>
      <c r="AA5267" s="41" t="s">
        <v>512</v>
      </c>
      <c r="AB5267" s="41" t="s">
        <v>512</v>
      </c>
      <c r="AC5267" s="42">
        <f>(I5267*$AC$5239)+(J5267*$AC$5239)+(L5267*$AC$5239)+(K5267*$AC$5239)+(M5267*$AC$5239)+100</f>
        <v>250</v>
      </c>
      <c r="AD5267" s="67"/>
    </row>
    <row r="5268" spans="1:30" x14ac:dyDescent="0.25">
      <c r="A5268" s="46"/>
      <c r="B5268" s="76" t="s">
        <v>576</v>
      </c>
      <c r="C5268" s="48" t="s">
        <v>514</v>
      </c>
      <c r="D5268" s="49">
        <v>98</v>
      </c>
      <c r="E5268" s="49">
        <v>0</v>
      </c>
      <c r="F5268" s="49">
        <v>0</v>
      </c>
      <c r="G5268" s="49">
        <v>0</v>
      </c>
      <c r="H5268" s="49">
        <v>0</v>
      </c>
      <c r="I5268" s="50">
        <v>20</v>
      </c>
      <c r="J5268" s="50">
        <v>20</v>
      </c>
      <c r="K5268" s="50">
        <v>37.5</v>
      </c>
      <c r="L5268" s="50">
        <v>37.5</v>
      </c>
      <c r="M5268" s="50">
        <v>0</v>
      </c>
      <c r="N5268" s="51">
        <f>D5268*$D$3</f>
        <v>137.19999999999999</v>
      </c>
      <c r="O5268" s="51">
        <f>E5268*$E$3</f>
        <v>0</v>
      </c>
      <c r="P5268" s="51">
        <f>F5268*$F$3</f>
        <v>0</v>
      </c>
      <c r="Q5268" s="51">
        <f>G5268*$G$3</f>
        <v>0</v>
      </c>
      <c r="R5268" s="51">
        <f>H5268*$H$3</f>
        <v>0</v>
      </c>
      <c r="S5268" s="51">
        <f>(N5268/100)*(I5268*$I$3)+(N5268/100)*(J5268*$J$3)</f>
        <v>109.75999999999999</v>
      </c>
      <c r="T5268" s="51">
        <f>(O5268/100)*(K5268*$K$3)</f>
        <v>0</v>
      </c>
      <c r="U5268" s="51">
        <f>(P5268/100)*(K5268*$K$3)+(P5268/100)*(L5268*$L$3)</f>
        <v>0</v>
      </c>
      <c r="V5268" s="51">
        <f>(Q5268/100)*(L5268*$L$3)</f>
        <v>0</v>
      </c>
      <c r="W5268" s="51">
        <f>(R5268/100)*(K5268*$K$3)+(R5268/100)*(L5268*$L$3)</f>
        <v>0</v>
      </c>
      <c r="X5268" s="51">
        <f>N5268+S5268</f>
        <v>246.95999999999998</v>
      </c>
      <c r="Y5268" s="51">
        <f>O5268+T5268</f>
        <v>0</v>
      </c>
      <c r="Z5268" s="51">
        <f>P5268+U5268</f>
        <v>0</v>
      </c>
      <c r="AA5268" s="51">
        <f>Q5268+V5268</f>
        <v>0</v>
      </c>
      <c r="AB5268" s="51">
        <f>R5268+W5268</f>
        <v>0</v>
      </c>
      <c r="AC5268" s="52">
        <f>ROUND(X5268+Y5268+Z5268+AA5268+AB5268,1)</f>
        <v>247</v>
      </c>
      <c r="AD5268" s="53" t="s">
        <v>577</v>
      </c>
    </row>
    <row r="5269" spans="1:30" x14ac:dyDescent="0.25">
      <c r="A5269" s="46"/>
      <c r="B5269" s="72" t="s">
        <v>578</v>
      </c>
      <c r="C5269" s="38" t="s">
        <v>512</v>
      </c>
      <c r="D5269" s="39">
        <v>0</v>
      </c>
      <c r="E5269" s="39">
        <v>0</v>
      </c>
      <c r="F5269" s="39">
        <v>0</v>
      </c>
      <c r="G5269" s="39">
        <v>0</v>
      </c>
      <c r="H5269" s="39">
        <v>0</v>
      </c>
      <c r="I5269" s="40">
        <v>0</v>
      </c>
      <c r="J5269" s="40">
        <v>0</v>
      </c>
      <c r="K5269" s="40">
        <v>40</v>
      </c>
      <c r="L5269" s="40">
        <v>40</v>
      </c>
      <c r="M5269" s="40">
        <v>0</v>
      </c>
      <c r="N5269" s="41" t="s">
        <v>512</v>
      </c>
      <c r="O5269" s="41" t="s">
        <v>512</v>
      </c>
      <c r="P5269" s="41" t="s">
        <v>512</v>
      </c>
      <c r="Q5269" s="41" t="s">
        <v>512</v>
      </c>
      <c r="R5269" s="41" t="s">
        <v>512</v>
      </c>
      <c r="S5269" s="41" t="s">
        <v>512</v>
      </c>
      <c r="T5269" s="41" t="s">
        <v>512</v>
      </c>
      <c r="U5269" s="41" t="s">
        <v>512</v>
      </c>
      <c r="V5269" s="41" t="s">
        <v>512</v>
      </c>
      <c r="W5269" s="41" t="s">
        <v>512</v>
      </c>
      <c r="X5269" s="41" t="s">
        <v>512</v>
      </c>
      <c r="Y5269" s="41" t="s">
        <v>512</v>
      </c>
      <c r="Z5269" s="41" t="s">
        <v>512</v>
      </c>
      <c r="AA5269" s="41" t="s">
        <v>512</v>
      </c>
      <c r="AB5269" s="41" t="s">
        <v>512</v>
      </c>
      <c r="AC5269" s="42">
        <f>(I5269*$AC$5239)+(J5269*$AC$5239)+(L5269*$AC$5239)+(K5269*$AC$5239)+(M5269*$AC$5239)+100</f>
        <v>260</v>
      </c>
      <c r="AD5269" s="67" t="s">
        <v>579</v>
      </c>
    </row>
    <row r="5270" spans="1:30" x14ac:dyDescent="0.25">
      <c r="A5270" s="46"/>
      <c r="B5270" s="47" t="s">
        <v>580</v>
      </c>
      <c r="C5270" s="48" t="s">
        <v>514</v>
      </c>
      <c r="D5270" s="49">
        <v>100</v>
      </c>
      <c r="E5270" s="49">
        <v>0</v>
      </c>
      <c r="F5270" s="49">
        <v>0</v>
      </c>
      <c r="G5270" s="49">
        <v>0</v>
      </c>
      <c r="H5270" s="49">
        <v>0</v>
      </c>
      <c r="I5270" s="50">
        <v>20</v>
      </c>
      <c r="J5270" s="50">
        <v>20</v>
      </c>
      <c r="K5270" s="50">
        <v>40</v>
      </c>
      <c r="L5270" s="50">
        <v>40</v>
      </c>
      <c r="M5270" s="50">
        <v>0</v>
      </c>
      <c r="N5270" s="51">
        <f>D5270*$D$3</f>
        <v>140</v>
      </c>
      <c r="O5270" s="51">
        <f>E5270*$E$3</f>
        <v>0</v>
      </c>
      <c r="P5270" s="51">
        <f>F5270*$F$3</f>
        <v>0</v>
      </c>
      <c r="Q5270" s="51">
        <f>G5270*$G$3</f>
        <v>0</v>
      </c>
      <c r="R5270" s="51">
        <f>H5270*$H$3</f>
        <v>0</v>
      </c>
      <c r="S5270" s="51">
        <f>(N5270/100)*(I5270*$I$3)+(N5270/100)*(J5270*$J$3)</f>
        <v>112</v>
      </c>
      <c r="T5270" s="51">
        <f>(O5270/100)*(K5270*$K$3)</f>
        <v>0</v>
      </c>
      <c r="U5270" s="51">
        <f>(P5270/100)*(K5270*$K$3)+(P5270/100)*(L5270*$L$3)</f>
        <v>0</v>
      </c>
      <c r="V5270" s="51">
        <f>(Q5270/100)*(L5270*$L$3)</f>
        <v>0</v>
      </c>
      <c r="W5270" s="51">
        <f>(R5270/100)*(K5270*$K$3)+(R5270/100)*(L5270*$L$3)</f>
        <v>0</v>
      </c>
      <c r="X5270" s="51">
        <f>N5270+S5270</f>
        <v>252</v>
      </c>
      <c r="Y5270" s="51">
        <f>O5270+T5270</f>
        <v>0</v>
      </c>
      <c r="Z5270" s="51">
        <f>P5270+U5270</f>
        <v>0</v>
      </c>
      <c r="AA5270" s="51">
        <f>Q5270+V5270</f>
        <v>0</v>
      </c>
      <c r="AB5270" s="51">
        <f>R5270+W5270</f>
        <v>0</v>
      </c>
      <c r="AC5270" s="52">
        <f>ROUND(X5270+Y5270+Z5270+AA5270+AB5270,1)</f>
        <v>252</v>
      </c>
      <c r="AD5270" s="53" t="s">
        <v>549</v>
      </c>
    </row>
    <row r="5271" spans="1:30" x14ac:dyDescent="0.25">
      <c r="A5271" s="46"/>
      <c r="B5271" s="72" t="s">
        <v>581</v>
      </c>
      <c r="C5271" s="38" t="s">
        <v>512</v>
      </c>
      <c r="D5271" s="39">
        <v>0</v>
      </c>
      <c r="E5271" s="39">
        <v>0</v>
      </c>
      <c r="F5271" s="39">
        <v>0</v>
      </c>
      <c r="G5271" s="39">
        <v>0</v>
      </c>
      <c r="H5271" s="39">
        <v>0</v>
      </c>
      <c r="I5271" s="40">
        <v>0</v>
      </c>
      <c r="J5271" s="40">
        <v>0</v>
      </c>
      <c r="K5271" s="40">
        <v>42.5</v>
      </c>
      <c r="L5271" s="40">
        <v>42.5</v>
      </c>
      <c r="M5271" s="40">
        <v>0</v>
      </c>
      <c r="N5271" s="41" t="s">
        <v>512</v>
      </c>
      <c r="O5271" s="41" t="s">
        <v>512</v>
      </c>
      <c r="P5271" s="41" t="s">
        <v>512</v>
      </c>
      <c r="Q5271" s="41" t="s">
        <v>512</v>
      </c>
      <c r="R5271" s="41" t="s">
        <v>512</v>
      </c>
      <c r="S5271" s="41" t="s">
        <v>512</v>
      </c>
      <c r="T5271" s="41" t="s">
        <v>512</v>
      </c>
      <c r="U5271" s="41" t="s">
        <v>512</v>
      </c>
      <c r="V5271" s="41" t="s">
        <v>512</v>
      </c>
      <c r="W5271" s="41" t="s">
        <v>512</v>
      </c>
      <c r="X5271" s="41" t="s">
        <v>512</v>
      </c>
      <c r="Y5271" s="41" t="s">
        <v>512</v>
      </c>
      <c r="Z5271" s="41" t="s">
        <v>512</v>
      </c>
      <c r="AA5271" s="41" t="s">
        <v>512</v>
      </c>
      <c r="AB5271" s="41" t="s">
        <v>512</v>
      </c>
      <c r="AC5271" s="42">
        <f>(I5271*$AC$5239)+(J5271*$AC$5239)+(L5271*$AC$5239)+(K5271*$AC$5239)+(M5271*$AC$5239)+100</f>
        <v>270</v>
      </c>
      <c r="AD5271" s="67" t="s">
        <v>582</v>
      </c>
    </row>
    <row r="5272" spans="1:30" x14ac:dyDescent="0.25">
      <c r="A5272" s="46"/>
      <c r="B5272" s="47" t="s">
        <v>583</v>
      </c>
      <c r="C5272" s="48" t="s">
        <v>514</v>
      </c>
      <c r="D5272" s="49">
        <v>85</v>
      </c>
      <c r="E5272" s="49">
        <v>0</v>
      </c>
      <c r="F5272" s="49">
        <v>0</v>
      </c>
      <c r="G5272" s="49">
        <v>0</v>
      </c>
      <c r="H5272" s="49">
        <v>30</v>
      </c>
      <c r="I5272" s="50">
        <v>10</v>
      </c>
      <c r="J5272" s="50">
        <v>30</v>
      </c>
      <c r="K5272" s="50">
        <v>42.5</v>
      </c>
      <c r="L5272" s="50">
        <v>42.5</v>
      </c>
      <c r="M5272" s="50">
        <v>0</v>
      </c>
      <c r="N5272" s="51">
        <f>D5272*$D$3</f>
        <v>118.99999999999999</v>
      </c>
      <c r="O5272" s="51">
        <f>E5272*$E$3</f>
        <v>0</v>
      </c>
      <c r="P5272" s="51">
        <f>F5272*$F$3</f>
        <v>0</v>
      </c>
      <c r="Q5272" s="51">
        <f>G5272*$G$3</f>
        <v>0</v>
      </c>
      <c r="R5272" s="51">
        <f>H5272*$H$3</f>
        <v>42</v>
      </c>
      <c r="S5272" s="51">
        <f>(N5272/100)*(I5272*$I$3)+(N5272/100)*(J5272*$J$3)</f>
        <v>95.199999999999989</v>
      </c>
      <c r="T5272" s="51">
        <f>(O5272/100)*(K5272*$K$3)</f>
        <v>0</v>
      </c>
      <c r="U5272" s="51">
        <f>(P5272/100)*(K5272*$K$3)+(P5272/100)*(L5272*$L$3)</f>
        <v>0</v>
      </c>
      <c r="V5272" s="51">
        <f>(Q5272/100)*(L5272*$L$3)</f>
        <v>0</v>
      </c>
      <c r="W5272" s="51">
        <f>(R5272/100)*(K5272*$K$3)+(R5272/100)*(L5272*$L$3)</f>
        <v>71.399999999999991</v>
      </c>
      <c r="X5272" s="51">
        <f>N5272+S5272</f>
        <v>214.2</v>
      </c>
      <c r="Y5272" s="51">
        <f>O5272+T5272</f>
        <v>0</v>
      </c>
      <c r="Z5272" s="51">
        <f>P5272+U5272</f>
        <v>0</v>
      </c>
      <c r="AA5272" s="51">
        <f>Q5272+V5272</f>
        <v>0</v>
      </c>
      <c r="AB5272" s="51">
        <f>R5272+W5272</f>
        <v>113.39999999999999</v>
      </c>
      <c r="AC5272" s="52">
        <f>ROUND(X5272+Y5272+Z5272+AA5272+AB5272,1)</f>
        <v>327.60000000000002</v>
      </c>
      <c r="AD5272" s="53" t="s">
        <v>577</v>
      </c>
    </row>
    <row r="5273" spans="1:30" x14ac:dyDescent="0.25">
      <c r="A5273" s="46"/>
      <c r="B5273" s="72" t="s">
        <v>584</v>
      </c>
      <c r="C5273" s="38" t="s">
        <v>512</v>
      </c>
      <c r="D5273" s="39">
        <v>0</v>
      </c>
      <c r="E5273" s="39">
        <v>0</v>
      </c>
      <c r="F5273" s="39">
        <v>0</v>
      </c>
      <c r="G5273" s="39">
        <v>0</v>
      </c>
      <c r="H5273" s="39">
        <v>0</v>
      </c>
      <c r="I5273" s="40">
        <v>0</v>
      </c>
      <c r="J5273" s="40">
        <v>0</v>
      </c>
      <c r="K5273" s="40">
        <v>47.5</v>
      </c>
      <c r="L5273" s="40">
        <v>47.5</v>
      </c>
      <c r="M5273" s="40">
        <v>0</v>
      </c>
      <c r="N5273" s="41" t="s">
        <v>512</v>
      </c>
      <c r="O5273" s="41" t="s">
        <v>512</v>
      </c>
      <c r="P5273" s="41" t="s">
        <v>512</v>
      </c>
      <c r="Q5273" s="41" t="s">
        <v>512</v>
      </c>
      <c r="R5273" s="41" t="s">
        <v>512</v>
      </c>
      <c r="S5273" s="41" t="s">
        <v>512</v>
      </c>
      <c r="T5273" s="41" t="s">
        <v>512</v>
      </c>
      <c r="U5273" s="41" t="s">
        <v>512</v>
      </c>
      <c r="V5273" s="41" t="s">
        <v>512</v>
      </c>
      <c r="W5273" s="41" t="s">
        <v>512</v>
      </c>
      <c r="X5273" s="41" t="s">
        <v>512</v>
      </c>
      <c r="Y5273" s="41" t="s">
        <v>512</v>
      </c>
      <c r="Z5273" s="41" t="s">
        <v>512</v>
      </c>
      <c r="AA5273" s="41" t="s">
        <v>512</v>
      </c>
      <c r="AB5273" s="41" t="s">
        <v>512</v>
      </c>
      <c r="AC5273" s="42">
        <f>(I5273*$AC$5239)+(J5273*$AC$5239)+(L5273*$AC$5239)+(K5273*$AC$5239)+(M5273*$AC$5239)+100</f>
        <v>290</v>
      </c>
      <c r="AD5273" s="67" t="s">
        <v>585</v>
      </c>
    </row>
    <row r="5274" spans="1:30" x14ac:dyDescent="0.25">
      <c r="A5274" s="46"/>
      <c r="B5274" s="47" t="s">
        <v>586</v>
      </c>
      <c r="C5274" s="48" t="s">
        <v>514</v>
      </c>
      <c r="D5274" s="49">
        <v>110</v>
      </c>
      <c r="E5274" s="49">
        <v>0</v>
      </c>
      <c r="F5274" s="49">
        <v>0</v>
      </c>
      <c r="G5274" s="49">
        <v>0</v>
      </c>
      <c r="H5274" s="49">
        <v>0</v>
      </c>
      <c r="I5274" s="50">
        <v>30</v>
      </c>
      <c r="J5274" s="50">
        <v>10</v>
      </c>
      <c r="K5274" s="50">
        <v>47.5</v>
      </c>
      <c r="L5274" s="50">
        <v>47.5</v>
      </c>
      <c r="M5274" s="50">
        <v>0</v>
      </c>
      <c r="N5274" s="51">
        <f>D5274*$D$3</f>
        <v>154</v>
      </c>
      <c r="O5274" s="51">
        <f>E5274*$E$3</f>
        <v>0</v>
      </c>
      <c r="P5274" s="51">
        <f>F5274*$F$3</f>
        <v>0</v>
      </c>
      <c r="Q5274" s="51">
        <f>G5274*$G$3</f>
        <v>0</v>
      </c>
      <c r="R5274" s="51">
        <f>H5274*$H$3</f>
        <v>0</v>
      </c>
      <c r="S5274" s="51">
        <f>(N5274/100)*(I5274*$I$3)+(N5274/100)*(J5274*$J$3)</f>
        <v>123.2</v>
      </c>
      <c r="T5274" s="51">
        <f>(O5274/100)*(K5274*$K$3)</f>
        <v>0</v>
      </c>
      <c r="U5274" s="51">
        <f>(P5274/100)*(K5274*$K$3)+(P5274/100)*(L5274*$L$3)</f>
        <v>0</v>
      </c>
      <c r="V5274" s="51">
        <f>(Q5274/100)*(L5274*$L$3)</f>
        <v>0</v>
      </c>
      <c r="W5274" s="51">
        <f>(R5274/100)*(K5274*$K$3)+(R5274/100)*(L5274*$L$3)</f>
        <v>0</v>
      </c>
      <c r="X5274" s="51">
        <f>N5274+S5274</f>
        <v>277.2</v>
      </c>
      <c r="Y5274" s="51">
        <f>O5274+T5274</f>
        <v>0</v>
      </c>
      <c r="Z5274" s="51">
        <f>P5274+U5274</f>
        <v>0</v>
      </c>
      <c r="AA5274" s="51">
        <f>Q5274+V5274</f>
        <v>0</v>
      </c>
      <c r="AB5274" s="51">
        <f>R5274+W5274</f>
        <v>0</v>
      </c>
      <c r="AC5274" s="52">
        <f>ROUND(X5274+Y5274+Z5274+AA5274+AB5274,1)</f>
        <v>277.2</v>
      </c>
      <c r="AD5274" s="53" t="s">
        <v>577</v>
      </c>
    </row>
    <row r="5275" spans="1:30" x14ac:dyDescent="0.25">
      <c r="A5275" s="46"/>
      <c r="B5275" s="72" t="s">
        <v>587</v>
      </c>
      <c r="C5275" s="38" t="s">
        <v>512</v>
      </c>
      <c r="D5275" s="39">
        <v>0</v>
      </c>
      <c r="E5275" s="39">
        <v>0</v>
      </c>
      <c r="F5275" s="39">
        <v>0</v>
      </c>
      <c r="G5275" s="39">
        <v>0</v>
      </c>
      <c r="H5275" s="39">
        <v>0</v>
      </c>
      <c r="I5275" s="40">
        <v>0</v>
      </c>
      <c r="J5275" s="40">
        <v>0</v>
      </c>
      <c r="K5275" s="40">
        <v>50</v>
      </c>
      <c r="L5275" s="40">
        <v>50</v>
      </c>
      <c r="M5275" s="40">
        <v>0</v>
      </c>
      <c r="N5275" s="41" t="s">
        <v>512</v>
      </c>
      <c r="O5275" s="41" t="s">
        <v>512</v>
      </c>
      <c r="P5275" s="41" t="s">
        <v>512</v>
      </c>
      <c r="Q5275" s="41" t="s">
        <v>512</v>
      </c>
      <c r="R5275" s="41" t="s">
        <v>512</v>
      </c>
      <c r="S5275" s="41" t="s">
        <v>512</v>
      </c>
      <c r="T5275" s="41" t="s">
        <v>512</v>
      </c>
      <c r="U5275" s="41" t="s">
        <v>512</v>
      </c>
      <c r="V5275" s="41" t="s">
        <v>512</v>
      </c>
      <c r="W5275" s="41" t="s">
        <v>512</v>
      </c>
      <c r="X5275" s="41" t="s">
        <v>512</v>
      </c>
      <c r="Y5275" s="41" t="s">
        <v>512</v>
      </c>
      <c r="Z5275" s="41" t="s">
        <v>512</v>
      </c>
      <c r="AA5275" s="41" t="s">
        <v>512</v>
      </c>
      <c r="AB5275" s="41" t="s">
        <v>512</v>
      </c>
      <c r="AC5275" s="42">
        <f>(I5275*$AC$5239)+(J5275*$AC$5239)+(L5275*$AC$5239)+(K5275*$AC$5239)+(M5275*$AC$5239)+100</f>
        <v>300</v>
      </c>
      <c r="AD5275" s="67"/>
    </row>
    <row r="5276" spans="1:30" x14ac:dyDescent="0.25">
      <c r="A5276" s="46"/>
      <c r="B5276" s="47" t="s">
        <v>588</v>
      </c>
      <c r="C5276" s="48" t="s">
        <v>514</v>
      </c>
      <c r="D5276" s="49">
        <v>100</v>
      </c>
      <c r="E5276" s="49">
        <v>0</v>
      </c>
      <c r="F5276" s="49">
        <v>0</v>
      </c>
      <c r="G5276" s="49">
        <v>0</v>
      </c>
      <c r="H5276" s="49">
        <v>30</v>
      </c>
      <c r="I5276" s="50">
        <v>50</v>
      </c>
      <c r="J5276" s="50">
        <v>10</v>
      </c>
      <c r="K5276" s="50">
        <v>50</v>
      </c>
      <c r="L5276" s="50">
        <v>50</v>
      </c>
      <c r="M5276" s="50">
        <v>0</v>
      </c>
      <c r="N5276" s="51">
        <f>D5276*$D$3</f>
        <v>140</v>
      </c>
      <c r="O5276" s="51">
        <f>E5276*$E$3</f>
        <v>0</v>
      </c>
      <c r="P5276" s="51">
        <f>F5276*$F$3</f>
        <v>0</v>
      </c>
      <c r="Q5276" s="51">
        <f>G5276*$G$3</f>
        <v>0</v>
      </c>
      <c r="R5276" s="51">
        <f>H5276*$H$3</f>
        <v>42</v>
      </c>
      <c r="S5276" s="51">
        <f>(N5276/100)*(I5276*$I$3)+(N5276/100)*(J5276*$J$3)</f>
        <v>168</v>
      </c>
      <c r="T5276" s="51">
        <f>(O5276/100)*(K5276*$K$3)</f>
        <v>0</v>
      </c>
      <c r="U5276" s="51">
        <f>(P5276/100)*(K5276*$K$3)+(P5276/100)*(L5276*$L$3)</f>
        <v>0</v>
      </c>
      <c r="V5276" s="51">
        <f>(Q5276/100)*(L5276*$L$3)</f>
        <v>0</v>
      </c>
      <c r="W5276" s="51">
        <f>(R5276/100)*(K5276*$K$3)+(R5276/100)*(L5276*$L$3)</f>
        <v>84</v>
      </c>
      <c r="X5276" s="51">
        <f>N5276+S5276</f>
        <v>308</v>
      </c>
      <c r="Y5276" s="51">
        <f>O5276+T5276</f>
        <v>0</v>
      </c>
      <c r="Z5276" s="51">
        <f>P5276+U5276</f>
        <v>0</v>
      </c>
      <c r="AA5276" s="51">
        <f>Q5276+V5276</f>
        <v>0</v>
      </c>
      <c r="AB5276" s="51">
        <f>R5276+W5276</f>
        <v>126</v>
      </c>
      <c r="AC5276" s="52">
        <f>ROUND(X5276+Y5276+Z5276+AA5276+AB5276,1)</f>
        <v>434</v>
      </c>
      <c r="AD5276" s="53" t="s">
        <v>589</v>
      </c>
    </row>
    <row r="5277" spans="1:30" x14ac:dyDescent="0.25">
      <c r="A5277" s="46"/>
      <c r="B5277" s="72" t="s">
        <v>590</v>
      </c>
      <c r="C5277" s="38" t="s">
        <v>512</v>
      </c>
      <c r="D5277" s="39">
        <v>0</v>
      </c>
      <c r="E5277" s="39">
        <v>0</v>
      </c>
      <c r="F5277" s="39">
        <v>0</v>
      </c>
      <c r="G5277" s="39">
        <v>0</v>
      </c>
      <c r="H5277" s="39">
        <v>0</v>
      </c>
      <c r="I5277" s="40">
        <v>0</v>
      </c>
      <c r="J5277" s="40">
        <v>0</v>
      </c>
      <c r="K5277" s="40">
        <v>45</v>
      </c>
      <c r="L5277" s="40">
        <v>45</v>
      </c>
      <c r="M5277" s="40">
        <v>0</v>
      </c>
      <c r="N5277" s="41" t="s">
        <v>512</v>
      </c>
      <c r="O5277" s="41" t="s">
        <v>512</v>
      </c>
      <c r="P5277" s="41" t="s">
        <v>512</v>
      </c>
      <c r="Q5277" s="41" t="s">
        <v>512</v>
      </c>
      <c r="R5277" s="41" t="s">
        <v>512</v>
      </c>
      <c r="S5277" s="41" t="s">
        <v>512</v>
      </c>
      <c r="T5277" s="41" t="s">
        <v>512</v>
      </c>
      <c r="U5277" s="41" t="s">
        <v>512</v>
      </c>
      <c r="V5277" s="41" t="s">
        <v>512</v>
      </c>
      <c r="W5277" s="41" t="s">
        <v>512</v>
      </c>
      <c r="X5277" s="41" t="s">
        <v>512</v>
      </c>
      <c r="Y5277" s="41" t="s">
        <v>512</v>
      </c>
      <c r="Z5277" s="41" t="s">
        <v>512</v>
      </c>
      <c r="AA5277" s="41" t="s">
        <v>512</v>
      </c>
      <c r="AB5277" s="41" t="s">
        <v>512</v>
      </c>
      <c r="AC5277" s="42">
        <f>(I5277*$AC$5239)+(J5277*$AC$5239)+(L5277*$AC$5239)+(K5277*$AC$5239)+(M5277*$AC$5239)+100</f>
        <v>280</v>
      </c>
      <c r="AD5277" s="67"/>
    </row>
    <row r="5278" spans="1:30" x14ac:dyDescent="0.25">
      <c r="A5278" s="46"/>
      <c r="B5278" s="47" t="s">
        <v>591</v>
      </c>
      <c r="C5278" s="48" t="s">
        <v>514</v>
      </c>
      <c r="D5278" s="49">
        <v>90</v>
      </c>
      <c r="E5278" s="49">
        <v>0</v>
      </c>
      <c r="F5278" s="49">
        <v>0</v>
      </c>
      <c r="G5278" s="49">
        <v>0</v>
      </c>
      <c r="H5278" s="49">
        <v>0</v>
      </c>
      <c r="I5278" s="50">
        <v>15</v>
      </c>
      <c r="J5278" s="50">
        <v>15</v>
      </c>
      <c r="K5278" s="50">
        <v>45</v>
      </c>
      <c r="L5278" s="50">
        <v>45</v>
      </c>
      <c r="M5278" s="50">
        <v>0</v>
      </c>
      <c r="N5278" s="51">
        <f>D5278*$D$3</f>
        <v>125.99999999999999</v>
      </c>
      <c r="O5278" s="51">
        <f>E5278*$E$3</f>
        <v>0</v>
      </c>
      <c r="P5278" s="51">
        <f>F5278*$F$3</f>
        <v>0</v>
      </c>
      <c r="Q5278" s="51">
        <f>G5278*$G$3</f>
        <v>0</v>
      </c>
      <c r="R5278" s="51">
        <f>H5278*$H$3</f>
        <v>0</v>
      </c>
      <c r="S5278" s="51">
        <f>(N5278/100)*(I5278*$I$3)+(N5278/100)*(J5278*$J$3)</f>
        <v>75.599999999999994</v>
      </c>
      <c r="T5278" s="51">
        <f>(O5278/100)*(K5278*$K$3)</f>
        <v>0</v>
      </c>
      <c r="U5278" s="51">
        <f>(P5278/100)*(K5278*$K$3)+(P5278/100)*(L5278*$L$3)</f>
        <v>0</v>
      </c>
      <c r="V5278" s="51">
        <f>(Q5278/100)*(L5278*$L$3)</f>
        <v>0</v>
      </c>
      <c r="W5278" s="51">
        <f>(R5278/100)*(K5278*$K$3)+(R5278/100)*(L5278*$L$3)</f>
        <v>0</v>
      </c>
      <c r="X5278" s="51">
        <f>N5278+S5278</f>
        <v>201.59999999999997</v>
      </c>
      <c r="Y5278" s="51">
        <f>O5278+T5278</f>
        <v>0</v>
      </c>
      <c r="Z5278" s="51">
        <f>P5278+U5278</f>
        <v>0</v>
      </c>
      <c r="AA5278" s="51">
        <f>Q5278+V5278</f>
        <v>0</v>
      </c>
      <c r="AB5278" s="51">
        <f>R5278+W5278</f>
        <v>0</v>
      </c>
      <c r="AC5278" s="52">
        <f>ROUND(X5278+Y5278+Z5278+AA5278+AB5278,1)</f>
        <v>201.6</v>
      </c>
      <c r="AD5278" s="53" t="s">
        <v>592</v>
      </c>
    </row>
    <row r="5279" spans="1:30" x14ac:dyDescent="0.25">
      <c r="A5279" s="46"/>
      <c r="B5279" s="72" t="s">
        <v>593</v>
      </c>
      <c r="C5279" s="38" t="s">
        <v>512</v>
      </c>
      <c r="D5279" s="39">
        <v>0</v>
      </c>
      <c r="E5279" s="39">
        <v>0</v>
      </c>
      <c r="F5279" s="39">
        <v>0</v>
      </c>
      <c r="G5279" s="39">
        <v>0</v>
      </c>
      <c r="H5279" s="39">
        <v>0</v>
      </c>
      <c r="I5279" s="40">
        <v>0</v>
      </c>
      <c r="J5279" s="40">
        <v>0</v>
      </c>
      <c r="K5279" s="40">
        <v>47.5</v>
      </c>
      <c r="L5279" s="40">
        <v>47.5</v>
      </c>
      <c r="M5279" s="40">
        <v>0</v>
      </c>
      <c r="N5279" s="41" t="s">
        <v>512</v>
      </c>
      <c r="O5279" s="41" t="s">
        <v>512</v>
      </c>
      <c r="P5279" s="41" t="s">
        <v>512</v>
      </c>
      <c r="Q5279" s="41" t="s">
        <v>512</v>
      </c>
      <c r="R5279" s="41" t="s">
        <v>512</v>
      </c>
      <c r="S5279" s="41" t="s">
        <v>512</v>
      </c>
      <c r="T5279" s="41" t="s">
        <v>512</v>
      </c>
      <c r="U5279" s="41" t="s">
        <v>512</v>
      </c>
      <c r="V5279" s="41" t="s">
        <v>512</v>
      </c>
      <c r="W5279" s="41" t="s">
        <v>512</v>
      </c>
      <c r="X5279" s="41" t="s">
        <v>512</v>
      </c>
      <c r="Y5279" s="41" t="s">
        <v>512</v>
      </c>
      <c r="Z5279" s="41" t="s">
        <v>512</v>
      </c>
      <c r="AA5279" s="41" t="s">
        <v>512</v>
      </c>
      <c r="AB5279" s="41" t="s">
        <v>512</v>
      </c>
      <c r="AC5279" s="42">
        <f>(I5279*$AC$5239)+(J5279*$AC$5239)+(L5279*$AC$5239)+(K5279*$AC$5239)+(M5279*$AC$5239)+100</f>
        <v>290</v>
      </c>
      <c r="AD5279" s="67"/>
    </row>
    <row r="5280" spans="1:30" x14ac:dyDescent="0.25">
      <c r="A5280" s="46"/>
      <c r="B5280" s="47" t="s">
        <v>586</v>
      </c>
      <c r="C5280" s="48" t="s">
        <v>514</v>
      </c>
      <c r="D5280" s="49">
        <v>102</v>
      </c>
      <c r="E5280" s="49">
        <v>0</v>
      </c>
      <c r="F5280" s="49">
        <v>0</v>
      </c>
      <c r="G5280" s="49">
        <v>0</v>
      </c>
      <c r="H5280" s="49">
        <v>0</v>
      </c>
      <c r="I5280" s="50">
        <v>40</v>
      </c>
      <c r="J5280" s="50">
        <v>10</v>
      </c>
      <c r="K5280" s="50">
        <v>47.5</v>
      </c>
      <c r="L5280" s="50">
        <v>47.5</v>
      </c>
      <c r="M5280" s="50">
        <v>0</v>
      </c>
      <c r="N5280" s="51">
        <f>D5280*$D$3</f>
        <v>142.79999999999998</v>
      </c>
      <c r="O5280" s="51">
        <f>E5280*$E$3</f>
        <v>0</v>
      </c>
      <c r="P5280" s="51">
        <f>F5280*$F$3</f>
        <v>0</v>
      </c>
      <c r="Q5280" s="51">
        <f>G5280*$G$3</f>
        <v>0</v>
      </c>
      <c r="R5280" s="51">
        <f>H5280*$H$3</f>
        <v>0</v>
      </c>
      <c r="S5280" s="51">
        <f>(N5280/100)*(I5280*$I$3)+(N5280/100)*(J5280*$J$3)</f>
        <v>142.79999999999998</v>
      </c>
      <c r="T5280" s="51">
        <f>(O5280/100)*(K5280*$K$3)</f>
        <v>0</v>
      </c>
      <c r="U5280" s="51">
        <f>(P5280/100)*(K5280*$K$3)+(P5280/100)*(L5280*$L$3)</f>
        <v>0</v>
      </c>
      <c r="V5280" s="51">
        <f>(Q5280/100)*(L5280*$L$3)</f>
        <v>0</v>
      </c>
      <c r="W5280" s="51">
        <f>(R5280/100)*(K5280*$K$3)+(R5280/100)*(L5280*$L$3)</f>
        <v>0</v>
      </c>
      <c r="X5280" s="51">
        <f>N5280+S5280</f>
        <v>285.59999999999997</v>
      </c>
      <c r="Y5280" s="51">
        <f>O5280+T5280</f>
        <v>0</v>
      </c>
      <c r="Z5280" s="51">
        <f>P5280+U5280</f>
        <v>0</v>
      </c>
      <c r="AA5280" s="51">
        <f>Q5280+V5280</f>
        <v>0</v>
      </c>
      <c r="AB5280" s="51">
        <f>R5280+W5280</f>
        <v>0</v>
      </c>
      <c r="AC5280" s="52">
        <f>ROUND(X5280+Y5280+Z5280+AA5280+AB5280,1)</f>
        <v>285.60000000000002</v>
      </c>
      <c r="AD5280" s="53" t="s">
        <v>594</v>
      </c>
    </row>
    <row r="5281" spans="1:30" x14ac:dyDescent="0.25">
      <c r="A5281" s="46"/>
      <c r="B5281" s="72" t="s">
        <v>595</v>
      </c>
      <c r="C5281" s="38" t="s">
        <v>512</v>
      </c>
      <c r="D5281" s="39">
        <v>0</v>
      </c>
      <c r="E5281" s="39">
        <v>0</v>
      </c>
      <c r="F5281" s="39">
        <v>0</v>
      </c>
      <c r="G5281" s="39">
        <v>0</v>
      </c>
      <c r="H5281" s="39">
        <v>0</v>
      </c>
      <c r="I5281" s="40">
        <v>0</v>
      </c>
      <c r="J5281" s="40">
        <v>0</v>
      </c>
      <c r="K5281" s="40">
        <v>37.5</v>
      </c>
      <c r="L5281" s="40">
        <v>37.5</v>
      </c>
      <c r="M5281" s="40">
        <v>0</v>
      </c>
      <c r="N5281" s="41" t="s">
        <v>512</v>
      </c>
      <c r="O5281" s="41" t="s">
        <v>512</v>
      </c>
      <c r="P5281" s="41" t="s">
        <v>512</v>
      </c>
      <c r="Q5281" s="41" t="s">
        <v>512</v>
      </c>
      <c r="R5281" s="41" t="s">
        <v>512</v>
      </c>
      <c r="S5281" s="41" t="s">
        <v>512</v>
      </c>
      <c r="T5281" s="41" t="s">
        <v>512</v>
      </c>
      <c r="U5281" s="41" t="s">
        <v>512</v>
      </c>
      <c r="V5281" s="41" t="s">
        <v>512</v>
      </c>
      <c r="W5281" s="41" t="s">
        <v>512</v>
      </c>
      <c r="X5281" s="41" t="s">
        <v>512</v>
      </c>
      <c r="Y5281" s="41" t="s">
        <v>512</v>
      </c>
      <c r="Z5281" s="41" t="s">
        <v>512</v>
      </c>
      <c r="AA5281" s="41" t="s">
        <v>512</v>
      </c>
      <c r="AB5281" s="41" t="s">
        <v>512</v>
      </c>
      <c r="AC5281" s="42">
        <f>(I5281*$AC$5239)+(J5281*$AC$5239)+(L5281*$AC$5239)+(K5281*$AC$5239)+(M5281*$AC$5239)+100</f>
        <v>250</v>
      </c>
      <c r="AD5281" s="67"/>
    </row>
    <row r="5282" spans="1:30" x14ac:dyDescent="0.25">
      <c r="A5282" s="46"/>
      <c r="B5282" s="47" t="s">
        <v>576</v>
      </c>
      <c r="C5282" s="48" t="s">
        <v>514</v>
      </c>
      <c r="D5282" s="49">
        <v>96</v>
      </c>
      <c r="E5282" s="49">
        <v>0</v>
      </c>
      <c r="F5282" s="49">
        <v>0</v>
      </c>
      <c r="G5282" s="49">
        <v>0</v>
      </c>
      <c r="H5282" s="49">
        <v>0</v>
      </c>
      <c r="I5282" s="50">
        <v>20</v>
      </c>
      <c r="J5282" s="50">
        <v>20</v>
      </c>
      <c r="K5282" s="50">
        <v>37.5</v>
      </c>
      <c r="L5282" s="50">
        <v>37.5</v>
      </c>
      <c r="M5282" s="50">
        <v>0</v>
      </c>
      <c r="N5282" s="51">
        <f>D5282*$D$3</f>
        <v>134.39999999999998</v>
      </c>
      <c r="O5282" s="51">
        <f>E5282*$E$3</f>
        <v>0</v>
      </c>
      <c r="P5282" s="51">
        <f>F5282*$F$3</f>
        <v>0</v>
      </c>
      <c r="Q5282" s="51">
        <f>G5282*$G$3</f>
        <v>0</v>
      </c>
      <c r="R5282" s="51">
        <f>H5282*$H$3</f>
        <v>0</v>
      </c>
      <c r="S5282" s="51">
        <f>(N5282/100)*(I5282*$I$3)+(N5282/100)*(J5282*$J$3)</f>
        <v>107.51999999999998</v>
      </c>
      <c r="T5282" s="51">
        <f>(O5282/100)*(K5282*$K$3)</f>
        <v>0</v>
      </c>
      <c r="U5282" s="51">
        <f>(P5282/100)*(K5282*$K$3)+(P5282/100)*(L5282*$L$3)</f>
        <v>0</v>
      </c>
      <c r="V5282" s="51">
        <f>(Q5282/100)*(L5282*$L$3)</f>
        <v>0</v>
      </c>
      <c r="W5282" s="51">
        <f>(R5282/100)*(K5282*$K$3)+(R5282/100)*(L5282*$L$3)</f>
        <v>0</v>
      </c>
      <c r="X5282" s="51">
        <f>N5282+S5282</f>
        <v>241.91999999999996</v>
      </c>
      <c r="Y5282" s="51">
        <f>O5282+T5282</f>
        <v>0</v>
      </c>
      <c r="Z5282" s="51">
        <f>P5282+U5282</f>
        <v>0</v>
      </c>
      <c r="AA5282" s="51">
        <f>Q5282+V5282</f>
        <v>0</v>
      </c>
      <c r="AB5282" s="51">
        <f>R5282+W5282</f>
        <v>0</v>
      </c>
      <c r="AC5282" s="52">
        <f>ROUND(X5282+Y5282+Z5282+AA5282+AB5282,1)</f>
        <v>241.9</v>
      </c>
      <c r="AD5282" s="53" t="s">
        <v>561</v>
      </c>
    </row>
    <row r="5283" spans="1:30" x14ac:dyDescent="0.25">
      <c r="A5283" s="46"/>
      <c r="B5283" s="72" t="s">
        <v>596</v>
      </c>
      <c r="C5283" s="38" t="s">
        <v>512</v>
      </c>
      <c r="D5283" s="39">
        <v>0</v>
      </c>
      <c r="E5283" s="39">
        <v>0</v>
      </c>
      <c r="F5283" s="39">
        <v>0</v>
      </c>
      <c r="G5283" s="39">
        <v>0</v>
      </c>
      <c r="H5283" s="39">
        <v>0</v>
      </c>
      <c r="I5283" s="40">
        <v>0</v>
      </c>
      <c r="J5283" s="40">
        <v>0</v>
      </c>
      <c r="K5283" s="40">
        <v>50</v>
      </c>
      <c r="L5283" s="40">
        <v>50</v>
      </c>
      <c r="M5283" s="40">
        <v>0</v>
      </c>
      <c r="N5283" s="41" t="s">
        <v>512</v>
      </c>
      <c r="O5283" s="41" t="s">
        <v>512</v>
      </c>
      <c r="P5283" s="41" t="s">
        <v>512</v>
      </c>
      <c r="Q5283" s="41" t="s">
        <v>512</v>
      </c>
      <c r="R5283" s="41" t="s">
        <v>512</v>
      </c>
      <c r="S5283" s="41" t="s">
        <v>512</v>
      </c>
      <c r="T5283" s="41" t="s">
        <v>512</v>
      </c>
      <c r="U5283" s="41" t="s">
        <v>512</v>
      </c>
      <c r="V5283" s="41" t="s">
        <v>512</v>
      </c>
      <c r="W5283" s="41" t="s">
        <v>512</v>
      </c>
      <c r="X5283" s="41" t="s">
        <v>512</v>
      </c>
      <c r="Y5283" s="41" t="s">
        <v>512</v>
      </c>
      <c r="Z5283" s="41" t="s">
        <v>512</v>
      </c>
      <c r="AA5283" s="41" t="s">
        <v>512</v>
      </c>
      <c r="AB5283" s="41" t="s">
        <v>512</v>
      </c>
      <c r="AC5283" s="42">
        <f>(I5283*$AC$5239)+(J5283*$AC$5239)+(L5283*$AC$5239)+(K5283*$AC$5239)+(M5283*$AC$5239)+100</f>
        <v>300</v>
      </c>
      <c r="AD5283" s="67" t="s">
        <v>557</v>
      </c>
    </row>
    <row r="5284" spans="1:30" x14ac:dyDescent="0.25">
      <c r="A5284" s="46"/>
      <c r="B5284" s="47" t="s">
        <v>588</v>
      </c>
      <c r="C5284" s="48" t="s">
        <v>514</v>
      </c>
      <c r="D5284" s="49">
        <v>94</v>
      </c>
      <c r="E5284" s="49">
        <v>0</v>
      </c>
      <c r="F5284" s="49">
        <v>0</v>
      </c>
      <c r="G5284" s="49">
        <v>0</v>
      </c>
      <c r="H5284" s="49">
        <v>0</v>
      </c>
      <c r="I5284" s="50">
        <v>20</v>
      </c>
      <c r="J5284" s="50">
        <v>20</v>
      </c>
      <c r="K5284" s="50">
        <v>50</v>
      </c>
      <c r="L5284" s="50">
        <v>50</v>
      </c>
      <c r="M5284" s="50">
        <v>0</v>
      </c>
      <c r="N5284" s="51">
        <f>D5284*$D$3</f>
        <v>131.6</v>
      </c>
      <c r="O5284" s="51">
        <f>E5284*$E$3</f>
        <v>0</v>
      </c>
      <c r="P5284" s="51">
        <f>F5284*$F$3</f>
        <v>0</v>
      </c>
      <c r="Q5284" s="51">
        <f>G5284*$G$3</f>
        <v>0</v>
      </c>
      <c r="R5284" s="51">
        <f>H5284*$H$3</f>
        <v>0</v>
      </c>
      <c r="S5284" s="51">
        <f>(N5284/100)*(I5284*$I$3)+(N5284/100)*(J5284*$J$3)</f>
        <v>105.27999999999999</v>
      </c>
      <c r="T5284" s="51">
        <f>(O5284/100)*(K5284*$K$3)</f>
        <v>0</v>
      </c>
      <c r="U5284" s="51">
        <f>(P5284/100)*(K5284*$K$3)+(P5284/100)*(L5284*$L$3)</f>
        <v>0</v>
      </c>
      <c r="V5284" s="51">
        <f>(Q5284/100)*(L5284*$L$3)</f>
        <v>0</v>
      </c>
      <c r="W5284" s="51">
        <f>(R5284/100)*(K5284*$K$3)+(R5284/100)*(L5284*$L$3)</f>
        <v>0</v>
      </c>
      <c r="X5284" s="51">
        <f>N5284+S5284</f>
        <v>236.88</v>
      </c>
      <c r="Y5284" s="51">
        <f>O5284+T5284</f>
        <v>0</v>
      </c>
      <c r="Z5284" s="51">
        <f>P5284+U5284</f>
        <v>0</v>
      </c>
      <c r="AA5284" s="51">
        <f>Q5284+V5284</f>
        <v>0</v>
      </c>
      <c r="AB5284" s="51">
        <f>R5284+W5284</f>
        <v>0</v>
      </c>
      <c r="AC5284" s="52">
        <f>ROUND(X5284+Y5284+Z5284+AA5284+AB5284,1)</f>
        <v>236.9</v>
      </c>
      <c r="AD5284" s="53" t="s">
        <v>597</v>
      </c>
    </row>
    <row r="5285" spans="1:30" x14ac:dyDescent="0.25">
      <c r="A5285" s="46"/>
      <c r="B5285" s="72" t="s">
        <v>598</v>
      </c>
      <c r="C5285" s="38" t="s">
        <v>512</v>
      </c>
      <c r="D5285" s="39">
        <v>0</v>
      </c>
      <c r="E5285" s="39">
        <v>0</v>
      </c>
      <c r="F5285" s="39">
        <v>0</v>
      </c>
      <c r="G5285" s="39">
        <v>0</v>
      </c>
      <c r="H5285" s="39">
        <v>0</v>
      </c>
      <c r="I5285" s="40">
        <v>0</v>
      </c>
      <c r="J5285" s="40">
        <v>0</v>
      </c>
      <c r="K5285" s="40">
        <v>37.5</v>
      </c>
      <c r="L5285" s="40">
        <v>37.5</v>
      </c>
      <c r="M5285" s="40">
        <v>0</v>
      </c>
      <c r="N5285" s="41" t="s">
        <v>512</v>
      </c>
      <c r="O5285" s="41" t="s">
        <v>512</v>
      </c>
      <c r="P5285" s="41" t="s">
        <v>512</v>
      </c>
      <c r="Q5285" s="41" t="s">
        <v>512</v>
      </c>
      <c r="R5285" s="41" t="s">
        <v>512</v>
      </c>
      <c r="S5285" s="41" t="s">
        <v>512</v>
      </c>
      <c r="T5285" s="41" t="s">
        <v>512</v>
      </c>
      <c r="U5285" s="41" t="s">
        <v>512</v>
      </c>
      <c r="V5285" s="41" t="s">
        <v>512</v>
      </c>
      <c r="W5285" s="41" t="s">
        <v>512</v>
      </c>
      <c r="X5285" s="41" t="s">
        <v>512</v>
      </c>
      <c r="Y5285" s="41" t="s">
        <v>512</v>
      </c>
      <c r="Z5285" s="41" t="s">
        <v>512</v>
      </c>
      <c r="AA5285" s="41" t="s">
        <v>512</v>
      </c>
      <c r="AB5285" s="41" t="s">
        <v>512</v>
      </c>
      <c r="AC5285" s="42">
        <f>(I5285*$AC$5239)+(J5285*$AC$5239)+(L5285*$AC$5239)+(K5285*$AC$5239)+(M5285*$AC$5239)+100</f>
        <v>250</v>
      </c>
      <c r="AD5285" s="67"/>
    </row>
    <row r="5286" spans="1:30" x14ac:dyDescent="0.25">
      <c r="A5286" s="46"/>
      <c r="B5286" s="47" t="s">
        <v>576</v>
      </c>
      <c r="C5286" s="48" t="s">
        <v>514</v>
      </c>
      <c r="D5286" s="49">
        <v>92</v>
      </c>
      <c r="E5286" s="49">
        <v>0</v>
      </c>
      <c r="F5286" s="49">
        <v>0</v>
      </c>
      <c r="G5286" s="49">
        <v>0</v>
      </c>
      <c r="H5286" s="49">
        <v>0</v>
      </c>
      <c r="I5286" s="50">
        <v>15</v>
      </c>
      <c r="J5286" s="50">
        <v>15</v>
      </c>
      <c r="K5286" s="50">
        <v>37.5</v>
      </c>
      <c r="L5286" s="50">
        <v>37.5</v>
      </c>
      <c r="M5286" s="50">
        <v>0</v>
      </c>
      <c r="N5286" s="51">
        <f>D5286*$D$3</f>
        <v>128.79999999999998</v>
      </c>
      <c r="O5286" s="51">
        <f>E5286*$E$3</f>
        <v>0</v>
      </c>
      <c r="P5286" s="51">
        <f>F5286*$F$3</f>
        <v>0</v>
      </c>
      <c r="Q5286" s="51">
        <f>G5286*$G$3</f>
        <v>0</v>
      </c>
      <c r="R5286" s="51">
        <f>H5286*$H$3</f>
        <v>0</v>
      </c>
      <c r="S5286" s="51">
        <f>(N5286/100)*(I5286*$I$3)+(N5286/100)*(J5286*$J$3)</f>
        <v>77.279999999999987</v>
      </c>
      <c r="T5286" s="51">
        <f>(O5286/100)*(K5286*$K$3)</f>
        <v>0</v>
      </c>
      <c r="U5286" s="51">
        <f>(P5286/100)*(K5286*$K$3)+(P5286/100)*(L5286*$L$3)</f>
        <v>0</v>
      </c>
      <c r="V5286" s="51">
        <f>(Q5286/100)*(L5286*$L$3)</f>
        <v>0</v>
      </c>
      <c r="W5286" s="51">
        <f>(R5286/100)*(K5286*$K$3)+(R5286/100)*(L5286*$L$3)</f>
        <v>0</v>
      </c>
      <c r="X5286" s="51">
        <f>N5286+S5286</f>
        <v>206.07999999999998</v>
      </c>
      <c r="Y5286" s="51">
        <f>O5286+T5286</f>
        <v>0</v>
      </c>
      <c r="Z5286" s="51">
        <f>P5286+U5286</f>
        <v>0</v>
      </c>
      <c r="AA5286" s="51">
        <f>Q5286+V5286</f>
        <v>0</v>
      </c>
      <c r="AB5286" s="51">
        <f>R5286+W5286</f>
        <v>0</v>
      </c>
      <c r="AC5286" s="52">
        <f>ROUND(X5286+Y5286+Z5286+AA5286+AB5286,1)</f>
        <v>206.1</v>
      </c>
      <c r="AD5286" s="53" t="s">
        <v>547</v>
      </c>
    </row>
    <row r="5287" spans="1:30" x14ac:dyDescent="0.25">
      <c r="A5287" s="46"/>
      <c r="B5287" s="72" t="s">
        <v>599</v>
      </c>
      <c r="C5287" s="38" t="s">
        <v>512</v>
      </c>
      <c r="D5287" s="39">
        <v>0</v>
      </c>
      <c r="E5287" s="39">
        <v>0</v>
      </c>
      <c r="F5287" s="39">
        <v>0</v>
      </c>
      <c r="G5287" s="39">
        <v>0</v>
      </c>
      <c r="H5287" s="39">
        <v>0</v>
      </c>
      <c r="I5287" s="40">
        <v>0</v>
      </c>
      <c r="J5287" s="40">
        <v>0</v>
      </c>
      <c r="K5287" s="40">
        <v>45</v>
      </c>
      <c r="L5287" s="40">
        <v>45</v>
      </c>
      <c r="M5287" s="40">
        <v>0</v>
      </c>
      <c r="N5287" s="41" t="s">
        <v>512</v>
      </c>
      <c r="O5287" s="41" t="s">
        <v>512</v>
      </c>
      <c r="P5287" s="41" t="s">
        <v>512</v>
      </c>
      <c r="Q5287" s="41" t="s">
        <v>512</v>
      </c>
      <c r="R5287" s="41" t="s">
        <v>512</v>
      </c>
      <c r="S5287" s="41" t="s">
        <v>512</v>
      </c>
      <c r="T5287" s="41" t="s">
        <v>512</v>
      </c>
      <c r="U5287" s="41" t="s">
        <v>512</v>
      </c>
      <c r="V5287" s="41" t="s">
        <v>512</v>
      </c>
      <c r="W5287" s="41" t="s">
        <v>512</v>
      </c>
      <c r="X5287" s="41" t="s">
        <v>512</v>
      </c>
      <c r="Y5287" s="41" t="s">
        <v>512</v>
      </c>
      <c r="Z5287" s="41" t="s">
        <v>512</v>
      </c>
      <c r="AA5287" s="41" t="s">
        <v>512</v>
      </c>
      <c r="AB5287" s="41" t="s">
        <v>512</v>
      </c>
      <c r="AC5287" s="42">
        <f>(I5287*$AC$5239)+(J5287*$AC$5239)+(L5287*$AC$5239)+(K5287*$AC$5239)+(M5287*$AC$5239)+100</f>
        <v>280</v>
      </c>
      <c r="AD5287" s="67"/>
    </row>
    <row r="5288" spans="1:30" x14ac:dyDescent="0.25">
      <c r="A5288" s="46"/>
      <c r="B5288" s="47" t="s">
        <v>583</v>
      </c>
      <c r="C5288" s="48" t="s">
        <v>514</v>
      </c>
      <c r="D5288" s="49">
        <v>98</v>
      </c>
      <c r="E5288" s="49">
        <v>0</v>
      </c>
      <c r="F5288" s="49">
        <v>0</v>
      </c>
      <c r="G5288" s="49">
        <v>0</v>
      </c>
      <c r="H5288" s="49">
        <v>0</v>
      </c>
      <c r="I5288" s="50">
        <v>15</v>
      </c>
      <c r="J5288" s="50">
        <v>15</v>
      </c>
      <c r="K5288" s="50">
        <v>45</v>
      </c>
      <c r="L5288" s="50">
        <v>45</v>
      </c>
      <c r="M5288" s="50">
        <v>0</v>
      </c>
      <c r="N5288" s="51">
        <f>D5288*$D$3</f>
        <v>137.19999999999999</v>
      </c>
      <c r="O5288" s="51">
        <f>E5288*$E$3</f>
        <v>0</v>
      </c>
      <c r="P5288" s="51">
        <f>F5288*$F$3</f>
        <v>0</v>
      </c>
      <c r="Q5288" s="51">
        <f>G5288*$G$3</f>
        <v>0</v>
      </c>
      <c r="R5288" s="51">
        <f>H5288*$H$3</f>
        <v>0</v>
      </c>
      <c r="S5288" s="51">
        <f>(N5288/100)*(I5288*$I$3)+(N5288/100)*(J5288*$J$3)</f>
        <v>82.32</v>
      </c>
      <c r="T5288" s="51">
        <f>(O5288/100)*(K5288*$K$3)</f>
        <v>0</v>
      </c>
      <c r="U5288" s="51">
        <f>(P5288/100)*(K5288*$K$3)+(P5288/100)*(L5288*$L$3)</f>
        <v>0</v>
      </c>
      <c r="V5288" s="51">
        <f>(Q5288/100)*(L5288*$L$3)</f>
        <v>0</v>
      </c>
      <c r="W5288" s="51">
        <f>(R5288/100)*(K5288*$K$3)+(R5288/100)*(L5288*$L$3)</f>
        <v>0</v>
      </c>
      <c r="X5288" s="51">
        <f>N5288+S5288</f>
        <v>219.51999999999998</v>
      </c>
      <c r="Y5288" s="51">
        <f>O5288+T5288</f>
        <v>0</v>
      </c>
      <c r="Z5288" s="51">
        <f>P5288+U5288</f>
        <v>0</v>
      </c>
      <c r="AA5288" s="51">
        <f>Q5288+V5288</f>
        <v>0</v>
      </c>
      <c r="AB5288" s="51">
        <f>R5288+W5288</f>
        <v>0</v>
      </c>
      <c r="AC5288" s="52">
        <f>ROUND(X5288+Y5288+Z5288+AA5288+AB5288,1)</f>
        <v>219.5</v>
      </c>
      <c r="AD5288" s="53" t="s">
        <v>600</v>
      </c>
    </row>
    <row r="5289" spans="1:30" x14ac:dyDescent="0.25">
      <c r="A5289" s="46"/>
      <c r="B5289" s="72" t="s">
        <v>601</v>
      </c>
      <c r="C5289" s="38" t="s">
        <v>512</v>
      </c>
      <c r="D5289" s="39">
        <v>0</v>
      </c>
      <c r="E5289" s="39">
        <v>0</v>
      </c>
      <c r="F5289" s="39">
        <v>0</v>
      </c>
      <c r="G5289" s="39">
        <v>0</v>
      </c>
      <c r="H5289" s="39">
        <v>0</v>
      </c>
      <c r="I5289" s="40">
        <v>0</v>
      </c>
      <c r="J5289" s="40">
        <v>0</v>
      </c>
      <c r="K5289" s="40">
        <v>50</v>
      </c>
      <c r="L5289" s="40">
        <v>50</v>
      </c>
      <c r="M5289" s="40">
        <v>0</v>
      </c>
      <c r="N5289" s="41" t="s">
        <v>512</v>
      </c>
      <c r="O5289" s="41" t="s">
        <v>512</v>
      </c>
      <c r="P5289" s="41" t="s">
        <v>512</v>
      </c>
      <c r="Q5289" s="41" t="s">
        <v>512</v>
      </c>
      <c r="R5289" s="41" t="s">
        <v>512</v>
      </c>
      <c r="S5289" s="41" t="s">
        <v>512</v>
      </c>
      <c r="T5289" s="41" t="s">
        <v>512</v>
      </c>
      <c r="U5289" s="41" t="s">
        <v>512</v>
      </c>
      <c r="V5289" s="41" t="s">
        <v>512</v>
      </c>
      <c r="W5289" s="41" t="s">
        <v>512</v>
      </c>
      <c r="X5289" s="41" t="s">
        <v>512</v>
      </c>
      <c r="Y5289" s="41" t="s">
        <v>512</v>
      </c>
      <c r="Z5289" s="41" t="s">
        <v>512</v>
      </c>
      <c r="AA5289" s="41" t="s">
        <v>512</v>
      </c>
      <c r="AB5289" s="41" t="s">
        <v>512</v>
      </c>
      <c r="AC5289" s="42">
        <f>(I5289*$AC$5239)+(J5289*$AC$5239)+(L5289*$AC$5239)+(K5289*$AC$5239)+(M5289*$AC$5239)+100</f>
        <v>300</v>
      </c>
      <c r="AD5289" s="67"/>
    </row>
    <row r="5290" spans="1:30" x14ac:dyDescent="0.25">
      <c r="A5290" s="46"/>
      <c r="B5290" s="47" t="s">
        <v>588</v>
      </c>
      <c r="C5290" s="48" t="s">
        <v>514</v>
      </c>
      <c r="D5290" s="49">
        <v>101</v>
      </c>
      <c r="E5290" s="49">
        <v>0</v>
      </c>
      <c r="F5290" s="49">
        <v>0</v>
      </c>
      <c r="G5290" s="49">
        <v>0</v>
      </c>
      <c r="H5290" s="49">
        <v>0</v>
      </c>
      <c r="I5290" s="50">
        <v>20</v>
      </c>
      <c r="J5290" s="50">
        <v>20</v>
      </c>
      <c r="K5290" s="50">
        <v>50</v>
      </c>
      <c r="L5290" s="50">
        <v>50</v>
      </c>
      <c r="M5290" s="50">
        <v>0</v>
      </c>
      <c r="N5290" s="51">
        <f>D5290*$D$3</f>
        <v>141.39999999999998</v>
      </c>
      <c r="O5290" s="51">
        <f>E5290*$E$3</f>
        <v>0</v>
      </c>
      <c r="P5290" s="51">
        <f>F5290*$F$3</f>
        <v>0</v>
      </c>
      <c r="Q5290" s="51">
        <f>G5290*$G$3</f>
        <v>0</v>
      </c>
      <c r="R5290" s="51">
        <f>H5290*$H$3</f>
        <v>0</v>
      </c>
      <c r="S5290" s="51">
        <f>(N5290/100)*(I5290*$I$3)+(N5290/100)*(J5290*$J$3)</f>
        <v>113.11999999999998</v>
      </c>
      <c r="T5290" s="51">
        <f>(O5290/100)*(K5290*$K$3)</f>
        <v>0</v>
      </c>
      <c r="U5290" s="51">
        <f>(P5290/100)*(K5290*$K$3)+(P5290/100)*(L5290*$L$3)</f>
        <v>0</v>
      </c>
      <c r="V5290" s="51">
        <f>(Q5290/100)*(L5290*$L$3)</f>
        <v>0</v>
      </c>
      <c r="W5290" s="51">
        <f>(R5290/100)*(K5290*$K$3)+(R5290/100)*(L5290*$L$3)</f>
        <v>0</v>
      </c>
      <c r="X5290" s="51">
        <f>N5290+S5290</f>
        <v>254.51999999999995</v>
      </c>
      <c r="Y5290" s="51">
        <f>O5290+T5290</f>
        <v>0</v>
      </c>
      <c r="Z5290" s="51">
        <f>P5290+U5290</f>
        <v>0</v>
      </c>
      <c r="AA5290" s="51">
        <f>Q5290+V5290</f>
        <v>0</v>
      </c>
      <c r="AB5290" s="51">
        <f>R5290+W5290</f>
        <v>0</v>
      </c>
      <c r="AC5290" s="52">
        <f>ROUND(X5290+Y5290+Z5290+AA5290+AB5290,1)</f>
        <v>254.5</v>
      </c>
      <c r="AD5290" s="53" t="s">
        <v>602</v>
      </c>
    </row>
    <row r="5291" spans="1:30" x14ac:dyDescent="0.25">
      <c r="A5291" s="46"/>
      <c r="B5291" s="72" t="s">
        <v>603</v>
      </c>
      <c r="C5291" s="38" t="s">
        <v>512</v>
      </c>
      <c r="D5291" s="39">
        <v>0</v>
      </c>
      <c r="E5291" s="39">
        <v>0</v>
      </c>
      <c r="F5291" s="39">
        <v>0</v>
      </c>
      <c r="G5291" s="39">
        <v>0</v>
      </c>
      <c r="H5291" s="39">
        <v>0</v>
      </c>
      <c r="I5291" s="40">
        <v>0</v>
      </c>
      <c r="J5291" s="40">
        <v>0</v>
      </c>
      <c r="K5291" s="40">
        <v>42.5</v>
      </c>
      <c r="L5291" s="40">
        <v>42.5</v>
      </c>
      <c r="M5291" s="40">
        <v>0</v>
      </c>
      <c r="N5291" s="41" t="s">
        <v>512</v>
      </c>
      <c r="O5291" s="41" t="s">
        <v>512</v>
      </c>
      <c r="P5291" s="41" t="s">
        <v>512</v>
      </c>
      <c r="Q5291" s="41" t="s">
        <v>512</v>
      </c>
      <c r="R5291" s="41" t="s">
        <v>512</v>
      </c>
      <c r="S5291" s="41" t="s">
        <v>512</v>
      </c>
      <c r="T5291" s="41" t="s">
        <v>512</v>
      </c>
      <c r="U5291" s="41" t="s">
        <v>512</v>
      </c>
      <c r="V5291" s="41" t="s">
        <v>512</v>
      </c>
      <c r="W5291" s="41" t="s">
        <v>512</v>
      </c>
      <c r="X5291" s="41" t="s">
        <v>512</v>
      </c>
      <c r="Y5291" s="41" t="s">
        <v>512</v>
      </c>
      <c r="Z5291" s="41" t="s">
        <v>512</v>
      </c>
      <c r="AA5291" s="41" t="s">
        <v>512</v>
      </c>
      <c r="AB5291" s="41" t="s">
        <v>512</v>
      </c>
      <c r="AC5291" s="42">
        <f>(I5291*$AC$5239)+(J5291*$AC$5239)+(L5291*$AC$5239)+(K5291*$AC$5239)+(M5291*$AC$5239)+100</f>
        <v>270</v>
      </c>
      <c r="AD5291" s="67"/>
    </row>
    <row r="5292" spans="1:30" x14ac:dyDescent="0.25">
      <c r="A5292" s="46"/>
      <c r="B5292" s="47" t="s">
        <v>580</v>
      </c>
      <c r="C5292" s="48" t="s">
        <v>514</v>
      </c>
      <c r="D5292" s="49">
        <v>0</v>
      </c>
      <c r="E5292" s="49">
        <v>0</v>
      </c>
      <c r="F5292" s="49">
        <v>0</v>
      </c>
      <c r="G5292" s="49">
        <v>0</v>
      </c>
      <c r="H5292" s="49">
        <v>90</v>
      </c>
      <c r="I5292" s="50">
        <v>0</v>
      </c>
      <c r="J5292" s="50">
        <v>0</v>
      </c>
      <c r="K5292" s="50">
        <v>42.5</v>
      </c>
      <c r="L5292" s="50">
        <v>42.5</v>
      </c>
      <c r="M5292" s="50">
        <v>0</v>
      </c>
      <c r="N5292" s="51">
        <f>D5292*$D$3</f>
        <v>0</v>
      </c>
      <c r="O5292" s="51">
        <f>E5292*$E$3</f>
        <v>0</v>
      </c>
      <c r="P5292" s="51">
        <f>F5292*$F$3</f>
        <v>0</v>
      </c>
      <c r="Q5292" s="51">
        <f>G5292*$G$3</f>
        <v>0</v>
      </c>
      <c r="R5292" s="51">
        <f>H5292*$H$3</f>
        <v>125.99999999999999</v>
      </c>
      <c r="S5292" s="51">
        <f>(N5292/100)*(I5292*$I$3)+(N5292/100)*(J5292*$J$3)</f>
        <v>0</v>
      </c>
      <c r="T5292" s="51">
        <f>(O5292/100)*(K5292*$K$3)</f>
        <v>0</v>
      </c>
      <c r="U5292" s="51">
        <f>(P5292/100)*(K5292*$K$3)+(P5292/100)*(L5292*$L$3)</f>
        <v>0</v>
      </c>
      <c r="V5292" s="51">
        <f>(Q5292/100)*(L5292*$L$3)</f>
        <v>0</v>
      </c>
      <c r="W5292" s="51">
        <f>(R5292/100)*(K5292*$K$3)+(R5292/100)*(L5292*$L$3)</f>
        <v>214.19999999999996</v>
      </c>
      <c r="X5292" s="51">
        <f>N5292+S5292</f>
        <v>0</v>
      </c>
      <c r="Y5292" s="51">
        <f>O5292+T5292</f>
        <v>0</v>
      </c>
      <c r="Z5292" s="51">
        <f>P5292+U5292</f>
        <v>0</v>
      </c>
      <c r="AA5292" s="51">
        <f>Q5292+V5292</f>
        <v>0</v>
      </c>
      <c r="AB5292" s="51">
        <f>R5292+W5292</f>
        <v>340.19999999999993</v>
      </c>
      <c r="AC5292" s="52">
        <f>ROUND(X5292+Y5292+Z5292+AA5292+AB5292,1)</f>
        <v>340.2</v>
      </c>
      <c r="AD5292" s="53" t="s">
        <v>604</v>
      </c>
    </row>
    <row r="5293" spans="1:30" x14ac:dyDescent="0.25">
      <c r="A5293" s="46" t="s">
        <v>540</v>
      </c>
      <c r="B5293" s="72" t="s">
        <v>605</v>
      </c>
      <c r="C5293" s="38" t="s">
        <v>511</v>
      </c>
      <c r="D5293" s="39">
        <v>80</v>
      </c>
      <c r="E5293" s="39">
        <v>0</v>
      </c>
      <c r="F5293" s="39">
        <v>0</v>
      </c>
      <c r="G5293" s="39">
        <v>0</v>
      </c>
      <c r="H5293" s="39">
        <v>40</v>
      </c>
      <c r="I5293" s="40">
        <v>0</v>
      </c>
      <c r="J5293" s="40">
        <v>0</v>
      </c>
      <c r="K5293" s="40">
        <v>40</v>
      </c>
      <c r="L5293" s="40">
        <v>40</v>
      </c>
      <c r="M5293" s="40">
        <v>0</v>
      </c>
      <c r="N5293" s="41" t="s">
        <v>512</v>
      </c>
      <c r="O5293" s="41" t="s">
        <v>512</v>
      </c>
      <c r="P5293" s="41" t="s">
        <v>512</v>
      </c>
      <c r="Q5293" s="41" t="s">
        <v>512</v>
      </c>
      <c r="R5293" s="41" t="s">
        <v>512</v>
      </c>
      <c r="S5293" s="41" t="s">
        <v>512</v>
      </c>
      <c r="T5293" s="41" t="s">
        <v>512</v>
      </c>
      <c r="U5293" s="41" t="s">
        <v>512</v>
      </c>
      <c r="V5293" s="41" t="s">
        <v>512</v>
      </c>
      <c r="W5293" s="41" t="s">
        <v>512</v>
      </c>
      <c r="X5293" s="41" t="s">
        <v>512</v>
      </c>
      <c r="Y5293" s="41" t="s">
        <v>512</v>
      </c>
      <c r="Z5293" s="41" t="s">
        <v>512</v>
      </c>
      <c r="AA5293" s="41" t="s">
        <v>512</v>
      </c>
      <c r="AB5293" s="41" t="s">
        <v>512</v>
      </c>
      <c r="AC5293" s="42">
        <f>(I5293*$AC$5239)+(J5293*$AC$5239)+(L5293*$AC$5239)+(K5293*$AC$5239)+(M5293*$AC$5239)+100</f>
        <v>260</v>
      </c>
      <c r="AD5293" s="67"/>
    </row>
    <row r="5294" spans="1:30" x14ac:dyDescent="0.25">
      <c r="A5294" s="46"/>
      <c r="B5294" s="47" t="s">
        <v>583</v>
      </c>
      <c r="C5294" s="48" t="s">
        <v>514</v>
      </c>
      <c r="D5294" s="49">
        <v>80</v>
      </c>
      <c r="E5294" s="49">
        <v>0</v>
      </c>
      <c r="F5294" s="49">
        <v>0</v>
      </c>
      <c r="G5294" s="49">
        <v>0</v>
      </c>
      <c r="H5294" s="49">
        <v>40</v>
      </c>
      <c r="I5294" s="50">
        <v>30</v>
      </c>
      <c r="J5294" s="50">
        <v>30</v>
      </c>
      <c r="K5294" s="50">
        <v>40</v>
      </c>
      <c r="L5294" s="50">
        <v>40</v>
      </c>
      <c r="M5294" s="50">
        <v>0</v>
      </c>
      <c r="N5294" s="51">
        <f>D5294*$D$3</f>
        <v>112</v>
      </c>
      <c r="O5294" s="51">
        <f>E5294*$E$3</f>
        <v>0</v>
      </c>
      <c r="P5294" s="51">
        <f>F5294*$F$3</f>
        <v>0</v>
      </c>
      <c r="Q5294" s="51">
        <f>G5294*$G$3</f>
        <v>0</v>
      </c>
      <c r="R5294" s="51">
        <f>H5294*$H$3</f>
        <v>56</v>
      </c>
      <c r="S5294" s="51">
        <f>(N5294/100)*(I5294*$I$3)+(N5294/100)*(J5294*$J$3)</f>
        <v>134.4</v>
      </c>
      <c r="T5294" s="51">
        <f>(O5294/100)*(K5294*$K$3)</f>
        <v>0</v>
      </c>
      <c r="U5294" s="51">
        <f>(P5294/100)*(K5294*$K$3)+(P5294/100)*(L5294*$L$3)</f>
        <v>0</v>
      </c>
      <c r="V5294" s="51">
        <f>(Q5294/100)*(L5294*$L$3)</f>
        <v>0</v>
      </c>
      <c r="W5294" s="51">
        <f>(R5294/100)*(K5294*$K$3)+(R5294/100)*(L5294*$L$3)</f>
        <v>89.600000000000009</v>
      </c>
      <c r="X5294" s="51">
        <f>N5294+S5294</f>
        <v>246.4</v>
      </c>
      <c r="Y5294" s="51">
        <f>O5294+T5294</f>
        <v>0</v>
      </c>
      <c r="Z5294" s="51">
        <f>P5294+U5294</f>
        <v>0</v>
      </c>
      <c r="AA5294" s="51">
        <f>Q5294+V5294</f>
        <v>0</v>
      </c>
      <c r="AB5294" s="51">
        <f>R5294+W5294</f>
        <v>145.60000000000002</v>
      </c>
      <c r="AC5294" s="52">
        <f>ROUND(X5294+Y5294+Z5294+AA5294+AB5294,1)</f>
        <v>392</v>
      </c>
      <c r="AD5294" s="53" t="s">
        <v>571</v>
      </c>
    </row>
    <row r="5295" spans="1:30" x14ac:dyDescent="0.25">
      <c r="A5295" s="46" t="s">
        <v>540</v>
      </c>
      <c r="B5295" s="72" t="s">
        <v>606</v>
      </c>
      <c r="C5295" s="38" t="s">
        <v>511</v>
      </c>
      <c r="D5295" s="39">
        <v>75</v>
      </c>
      <c r="E5295" s="39">
        <v>0</v>
      </c>
      <c r="F5295" s="39">
        <v>0</v>
      </c>
      <c r="G5295" s="39">
        <v>0</v>
      </c>
      <c r="H5295" s="39">
        <v>55</v>
      </c>
      <c r="I5295" s="40">
        <v>0</v>
      </c>
      <c r="J5295" s="40">
        <v>0</v>
      </c>
      <c r="K5295" s="40">
        <v>37.5</v>
      </c>
      <c r="L5295" s="40">
        <v>37.5</v>
      </c>
      <c r="M5295" s="40">
        <v>0</v>
      </c>
      <c r="N5295" s="41" t="s">
        <v>512</v>
      </c>
      <c r="O5295" s="41" t="s">
        <v>512</v>
      </c>
      <c r="P5295" s="41" t="s">
        <v>512</v>
      </c>
      <c r="Q5295" s="41" t="s">
        <v>512</v>
      </c>
      <c r="R5295" s="41" t="s">
        <v>512</v>
      </c>
      <c r="S5295" s="41" t="s">
        <v>512</v>
      </c>
      <c r="T5295" s="41" t="s">
        <v>512</v>
      </c>
      <c r="U5295" s="41" t="s">
        <v>512</v>
      </c>
      <c r="V5295" s="41" t="s">
        <v>512</v>
      </c>
      <c r="W5295" s="41" t="s">
        <v>512</v>
      </c>
      <c r="X5295" s="41" t="s">
        <v>512</v>
      </c>
      <c r="Y5295" s="41" t="s">
        <v>512</v>
      </c>
      <c r="Z5295" s="41" t="s">
        <v>512</v>
      </c>
      <c r="AA5295" s="41" t="s">
        <v>512</v>
      </c>
      <c r="AB5295" s="41" t="s">
        <v>512</v>
      </c>
      <c r="AC5295" s="42">
        <f>(I5295*$AC$5239)+(J5295*$AC$5239)+(L5295*$AC$5239)+(K5295*$AC$5239)+(M5295*$AC$5239)+100</f>
        <v>250</v>
      </c>
      <c r="AD5295" s="67"/>
    </row>
    <row r="5296" spans="1:30" x14ac:dyDescent="0.25">
      <c r="A5296" s="46"/>
      <c r="B5296" s="47" t="s">
        <v>583</v>
      </c>
      <c r="C5296" s="48" t="s">
        <v>514</v>
      </c>
      <c r="D5296" s="49">
        <v>75</v>
      </c>
      <c r="E5296" s="49">
        <v>0</v>
      </c>
      <c r="F5296" s="49">
        <v>0</v>
      </c>
      <c r="G5296" s="49">
        <v>0</v>
      </c>
      <c r="H5296" s="49">
        <v>55</v>
      </c>
      <c r="I5296" s="50">
        <v>30</v>
      </c>
      <c r="J5296" s="50">
        <v>40</v>
      </c>
      <c r="K5296" s="50">
        <v>37.5</v>
      </c>
      <c r="L5296" s="50">
        <v>37.5</v>
      </c>
      <c r="M5296" s="50">
        <v>0</v>
      </c>
      <c r="N5296" s="51">
        <f>D5296*$D$3</f>
        <v>105</v>
      </c>
      <c r="O5296" s="51">
        <f>E5296*$E$3</f>
        <v>0</v>
      </c>
      <c r="P5296" s="51">
        <f>F5296*$F$3</f>
        <v>0</v>
      </c>
      <c r="Q5296" s="51">
        <f>G5296*$G$3</f>
        <v>0</v>
      </c>
      <c r="R5296" s="51">
        <f>H5296*$H$3</f>
        <v>77</v>
      </c>
      <c r="S5296" s="51">
        <f>(N5296/100)*(I5296*$I$3)+(N5296/100)*(J5296*$J$3)</f>
        <v>147</v>
      </c>
      <c r="T5296" s="51">
        <f>(O5296/100)*(K5296*$K$3)</f>
        <v>0</v>
      </c>
      <c r="U5296" s="51">
        <f>(P5296/100)*(K5296*$K$3)+(P5296/100)*(L5296*$L$3)</f>
        <v>0</v>
      </c>
      <c r="V5296" s="51">
        <f>(Q5296/100)*(L5296*$L$3)</f>
        <v>0</v>
      </c>
      <c r="W5296" s="51">
        <f>(R5296/100)*(K5296*$K$3)+(R5296/100)*(L5296*$L$3)</f>
        <v>115.5</v>
      </c>
      <c r="X5296" s="51">
        <f>N5296+S5296</f>
        <v>252</v>
      </c>
      <c r="Y5296" s="51">
        <f>O5296+T5296</f>
        <v>0</v>
      </c>
      <c r="Z5296" s="51">
        <f>P5296+U5296</f>
        <v>0</v>
      </c>
      <c r="AA5296" s="51">
        <f>Q5296+V5296</f>
        <v>0</v>
      </c>
      <c r="AB5296" s="51">
        <f>R5296+W5296</f>
        <v>192.5</v>
      </c>
      <c r="AC5296" s="52">
        <f>ROUND(X5296+Y5296+Z5296+AA5296+AB5296,1)</f>
        <v>444.5</v>
      </c>
      <c r="AD5296" s="53" t="s">
        <v>577</v>
      </c>
    </row>
    <row r="5297" spans="1:30" x14ac:dyDescent="0.25">
      <c r="A5297" s="46" t="s">
        <v>540</v>
      </c>
      <c r="B5297" s="72" t="s">
        <v>607</v>
      </c>
      <c r="C5297" s="38" t="s">
        <v>511</v>
      </c>
      <c r="D5297" s="39">
        <v>90</v>
      </c>
      <c r="E5297" s="39">
        <v>0</v>
      </c>
      <c r="F5297" s="39">
        <v>0</v>
      </c>
      <c r="G5297" s="39">
        <v>0</v>
      </c>
      <c r="H5297" s="39">
        <v>30</v>
      </c>
      <c r="I5297" s="40">
        <v>0</v>
      </c>
      <c r="J5297" s="40">
        <v>0</v>
      </c>
      <c r="K5297" s="40">
        <v>37.5</v>
      </c>
      <c r="L5297" s="40">
        <v>37.5</v>
      </c>
      <c r="M5297" s="40">
        <v>0</v>
      </c>
      <c r="N5297" s="41" t="s">
        <v>512</v>
      </c>
      <c r="O5297" s="41" t="s">
        <v>512</v>
      </c>
      <c r="P5297" s="41" t="s">
        <v>512</v>
      </c>
      <c r="Q5297" s="41" t="s">
        <v>512</v>
      </c>
      <c r="R5297" s="41" t="s">
        <v>512</v>
      </c>
      <c r="S5297" s="41" t="s">
        <v>512</v>
      </c>
      <c r="T5297" s="41" t="s">
        <v>512</v>
      </c>
      <c r="U5297" s="41" t="s">
        <v>512</v>
      </c>
      <c r="V5297" s="41" t="s">
        <v>512</v>
      </c>
      <c r="W5297" s="41" t="s">
        <v>512</v>
      </c>
      <c r="X5297" s="41" t="s">
        <v>512</v>
      </c>
      <c r="Y5297" s="41" t="s">
        <v>512</v>
      </c>
      <c r="Z5297" s="41" t="s">
        <v>512</v>
      </c>
      <c r="AA5297" s="41" t="s">
        <v>512</v>
      </c>
      <c r="AB5297" s="41" t="s">
        <v>512</v>
      </c>
      <c r="AC5297" s="42">
        <f>(I5297*$AC$5239)+(J5297*$AC$5239)+(L5297*$AC$5239)+(K5297*$AC$5239)+(M5297*$AC$5239)+100</f>
        <v>250</v>
      </c>
      <c r="AD5297" s="67" t="s">
        <v>608</v>
      </c>
    </row>
    <row r="5298" spans="1:30" x14ac:dyDescent="0.25">
      <c r="A5298" s="46"/>
      <c r="B5298" s="47" t="s">
        <v>580</v>
      </c>
      <c r="C5298" s="48" t="s">
        <v>514</v>
      </c>
      <c r="D5298" s="49">
        <v>90</v>
      </c>
      <c r="E5298" s="49">
        <v>0</v>
      </c>
      <c r="F5298" s="49">
        <v>0</v>
      </c>
      <c r="G5298" s="49">
        <v>0</v>
      </c>
      <c r="H5298" s="49">
        <v>30</v>
      </c>
      <c r="I5298" s="50">
        <v>50</v>
      </c>
      <c r="J5298" s="50">
        <v>20</v>
      </c>
      <c r="K5298" s="50">
        <v>37.5</v>
      </c>
      <c r="L5298" s="50">
        <v>37.5</v>
      </c>
      <c r="M5298" s="50">
        <v>0</v>
      </c>
      <c r="N5298" s="51">
        <f>D5298*$D$3</f>
        <v>125.99999999999999</v>
      </c>
      <c r="O5298" s="51">
        <f>E5298*$E$3</f>
        <v>0</v>
      </c>
      <c r="P5298" s="51">
        <f>F5298*$F$3</f>
        <v>0</v>
      </c>
      <c r="Q5298" s="51">
        <f>G5298*$G$3</f>
        <v>0</v>
      </c>
      <c r="R5298" s="51">
        <f>H5298*$H$3</f>
        <v>42</v>
      </c>
      <c r="S5298" s="51">
        <f>(N5298/100)*(I5298*$I$3)+(N5298/100)*(J5298*$J$3)</f>
        <v>176.39999999999998</v>
      </c>
      <c r="T5298" s="51">
        <f>(O5298/100)*(K5298*$K$3)</f>
        <v>0</v>
      </c>
      <c r="U5298" s="51">
        <f>(P5298/100)*(K5298*$K$3)+(P5298/100)*(L5298*$L$3)</f>
        <v>0</v>
      </c>
      <c r="V5298" s="51">
        <f>(Q5298/100)*(L5298*$L$3)</f>
        <v>0</v>
      </c>
      <c r="W5298" s="51">
        <f>(R5298/100)*(K5298*$K$3)+(R5298/100)*(L5298*$L$3)</f>
        <v>63</v>
      </c>
      <c r="X5298" s="51">
        <f>N5298+S5298</f>
        <v>302.39999999999998</v>
      </c>
      <c r="Y5298" s="51">
        <f>O5298+T5298</f>
        <v>0</v>
      </c>
      <c r="Z5298" s="51">
        <f>P5298+U5298</f>
        <v>0</v>
      </c>
      <c r="AA5298" s="51">
        <f>Q5298+V5298</f>
        <v>0</v>
      </c>
      <c r="AB5298" s="51">
        <f>R5298+W5298</f>
        <v>105</v>
      </c>
      <c r="AC5298" s="52">
        <f>ROUND(X5298+Y5298+Z5298+AA5298+AB5298,1)</f>
        <v>407.4</v>
      </c>
      <c r="AD5298" s="53" t="s">
        <v>609</v>
      </c>
    </row>
    <row r="5299" spans="1:30" x14ac:dyDescent="0.25">
      <c r="A5299" s="62"/>
      <c r="B5299" s="183" t="s">
        <v>610</v>
      </c>
      <c r="C5299" s="183"/>
      <c r="D5299" s="183"/>
      <c r="E5299" s="183"/>
      <c r="F5299" s="183"/>
      <c r="G5299" s="183"/>
      <c r="H5299" s="183"/>
      <c r="I5299" s="183"/>
      <c r="J5299" s="183"/>
      <c r="K5299" s="183"/>
      <c r="L5299" s="183"/>
      <c r="M5299" s="183"/>
      <c r="N5299" s="183"/>
      <c r="O5299" s="183"/>
      <c r="P5299" s="183"/>
      <c r="Q5299" s="183"/>
      <c r="R5299" s="183"/>
      <c r="S5299" s="183"/>
      <c r="T5299" s="183"/>
      <c r="U5299" s="183"/>
      <c r="V5299" s="183"/>
      <c r="W5299" s="183"/>
      <c r="X5299" s="183"/>
      <c r="Y5299" s="183"/>
      <c r="Z5299" s="183"/>
      <c r="AA5299" s="183"/>
      <c r="AB5299" s="183"/>
      <c r="AC5299" s="12"/>
      <c r="AD5299" s="12"/>
    </row>
    <row r="5300" spans="1:30" x14ac:dyDescent="0.25">
      <c r="A5300" s="46"/>
      <c r="B5300" s="72" t="s">
        <v>611</v>
      </c>
      <c r="C5300" s="38" t="s">
        <v>512</v>
      </c>
      <c r="D5300" s="39">
        <v>0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37.5</v>
      </c>
      <c r="L5300" s="40">
        <v>37.5</v>
      </c>
      <c r="M5300" s="40">
        <v>0</v>
      </c>
      <c r="N5300" s="41" t="s">
        <v>512</v>
      </c>
      <c r="O5300" s="41" t="s">
        <v>512</v>
      </c>
      <c r="P5300" s="41" t="s">
        <v>512</v>
      </c>
      <c r="Q5300" s="41" t="s">
        <v>512</v>
      </c>
      <c r="R5300" s="41" t="s">
        <v>512</v>
      </c>
      <c r="S5300" s="41" t="s">
        <v>512</v>
      </c>
      <c r="T5300" s="41" t="s">
        <v>512</v>
      </c>
      <c r="U5300" s="41" t="s">
        <v>512</v>
      </c>
      <c r="V5300" s="41" t="s">
        <v>512</v>
      </c>
      <c r="W5300" s="41" t="s">
        <v>512</v>
      </c>
      <c r="X5300" s="41" t="s">
        <v>512</v>
      </c>
      <c r="Y5300" s="41" t="s">
        <v>512</v>
      </c>
      <c r="Z5300" s="41" t="s">
        <v>512</v>
      </c>
      <c r="AA5300" s="41" t="s">
        <v>512</v>
      </c>
      <c r="AB5300" s="41" t="s">
        <v>512</v>
      </c>
      <c r="AC5300" s="42">
        <f>(I5300*$AC$5239)+(J5300*$AC$5239)+(L5300*$AC$5239)+(K5300*$AC$5239)+(M5300*$AC$5239)+100</f>
        <v>250</v>
      </c>
      <c r="AD5300" s="67"/>
    </row>
    <row r="5301" spans="1:30" x14ac:dyDescent="0.25">
      <c r="A5301" s="46"/>
      <c r="B5301" s="47"/>
      <c r="C5301" s="48" t="s">
        <v>514</v>
      </c>
      <c r="D5301" s="49">
        <v>0</v>
      </c>
      <c r="E5301" s="49">
        <v>0</v>
      </c>
      <c r="F5301" s="49">
        <v>80</v>
      </c>
      <c r="G5301" s="49">
        <v>0</v>
      </c>
      <c r="H5301" s="49">
        <v>0</v>
      </c>
      <c r="I5301" s="50">
        <v>0</v>
      </c>
      <c r="J5301" s="50">
        <v>0</v>
      </c>
      <c r="K5301" s="50">
        <v>37.5</v>
      </c>
      <c r="L5301" s="50">
        <v>37.5</v>
      </c>
      <c r="M5301" s="50">
        <v>0</v>
      </c>
      <c r="N5301" s="51">
        <f>D5301*$D$3</f>
        <v>0</v>
      </c>
      <c r="O5301" s="51">
        <f>E5301*$E$3</f>
        <v>0</v>
      </c>
      <c r="P5301" s="51">
        <f>F5301*$F$3</f>
        <v>112</v>
      </c>
      <c r="Q5301" s="51">
        <f>G5301*$G$3</f>
        <v>0</v>
      </c>
      <c r="R5301" s="51">
        <f>H5301*$H$3</f>
        <v>0</v>
      </c>
      <c r="S5301" s="51">
        <f>(N5301/100)*(I5301*$I$3)+(N5301/100)*(J5301*$J$3)</f>
        <v>0</v>
      </c>
      <c r="T5301" s="51">
        <f>(O5301/100)*(K5301*$K$3)</f>
        <v>0</v>
      </c>
      <c r="U5301" s="51">
        <f>(P5301/100)*(K5301*$K$3)+(P5301/100)*(L5301*$L$3)</f>
        <v>168.00000000000003</v>
      </c>
      <c r="V5301" s="51">
        <f>(Q5301/100)*(L5301*$L$3)</f>
        <v>0</v>
      </c>
      <c r="W5301" s="51">
        <f>(R5301/100)*(K5301*$K$3)+(R5301/100)*(L5301*$L$3)</f>
        <v>0</v>
      </c>
      <c r="X5301" s="51">
        <f>N5301+S5301</f>
        <v>0</v>
      </c>
      <c r="Y5301" s="51">
        <f>O5301+T5301</f>
        <v>0</v>
      </c>
      <c r="Z5301" s="51">
        <f>P5301+U5301</f>
        <v>280</v>
      </c>
      <c r="AA5301" s="51">
        <f>Q5301+V5301</f>
        <v>0</v>
      </c>
      <c r="AB5301" s="51">
        <f>R5301+W5301</f>
        <v>0</v>
      </c>
      <c r="AC5301" s="52">
        <f>ROUND(X5301+Y5301+Z5301+AA5301+AB5301,1)</f>
        <v>280</v>
      </c>
      <c r="AD5301" s="53" t="s">
        <v>559</v>
      </c>
    </row>
    <row r="5302" spans="1:30" x14ac:dyDescent="0.25">
      <c r="A5302" s="46"/>
      <c r="B5302" s="72" t="s">
        <v>612</v>
      </c>
      <c r="C5302" s="38" t="s">
        <v>512</v>
      </c>
      <c r="D5302" s="39">
        <v>0</v>
      </c>
      <c r="E5302" s="39">
        <v>0</v>
      </c>
      <c r="F5302" s="39">
        <v>0</v>
      </c>
      <c r="G5302" s="39">
        <v>0</v>
      </c>
      <c r="H5302" s="39">
        <v>0</v>
      </c>
      <c r="I5302" s="40">
        <v>0</v>
      </c>
      <c r="J5302" s="40">
        <v>0</v>
      </c>
      <c r="K5302" s="40">
        <v>45</v>
      </c>
      <c r="L5302" s="40">
        <v>45</v>
      </c>
      <c r="M5302" s="40">
        <v>0</v>
      </c>
      <c r="N5302" s="41" t="s">
        <v>512</v>
      </c>
      <c r="O5302" s="41" t="s">
        <v>512</v>
      </c>
      <c r="P5302" s="41" t="s">
        <v>512</v>
      </c>
      <c r="Q5302" s="41" t="s">
        <v>512</v>
      </c>
      <c r="R5302" s="41" t="s">
        <v>512</v>
      </c>
      <c r="S5302" s="41" t="s">
        <v>512</v>
      </c>
      <c r="T5302" s="41" t="s">
        <v>512</v>
      </c>
      <c r="U5302" s="41" t="s">
        <v>512</v>
      </c>
      <c r="V5302" s="41" t="s">
        <v>512</v>
      </c>
      <c r="W5302" s="41" t="s">
        <v>512</v>
      </c>
      <c r="X5302" s="41" t="s">
        <v>512</v>
      </c>
      <c r="Y5302" s="41" t="s">
        <v>512</v>
      </c>
      <c r="Z5302" s="41" t="s">
        <v>512</v>
      </c>
      <c r="AA5302" s="41" t="s">
        <v>512</v>
      </c>
      <c r="AB5302" s="41" t="s">
        <v>512</v>
      </c>
      <c r="AC5302" s="42">
        <f>(I5302*$AC$5239)+(J5302*$AC$5239)+(L5302*$AC$5239)+(K5302*$AC$5239)+(M5302*$AC$5239)+100</f>
        <v>280</v>
      </c>
      <c r="AD5302" s="67"/>
    </row>
    <row r="5303" spans="1:30" x14ac:dyDescent="0.25">
      <c r="A5303" s="46"/>
      <c r="B5303" s="47"/>
      <c r="C5303" s="48" t="s">
        <v>514</v>
      </c>
      <c r="D5303" s="49">
        <v>0</v>
      </c>
      <c r="E5303" s="49">
        <v>0</v>
      </c>
      <c r="F5303" s="49">
        <v>90</v>
      </c>
      <c r="G5303" s="49">
        <v>0</v>
      </c>
      <c r="H5303" s="49">
        <v>0</v>
      </c>
      <c r="I5303" s="50">
        <v>0</v>
      </c>
      <c r="J5303" s="50">
        <v>0</v>
      </c>
      <c r="K5303" s="50">
        <v>45</v>
      </c>
      <c r="L5303" s="50">
        <v>45</v>
      </c>
      <c r="M5303" s="50">
        <v>0</v>
      </c>
      <c r="N5303" s="51">
        <f>D5303*$D$3</f>
        <v>0</v>
      </c>
      <c r="O5303" s="51">
        <f>E5303*$E$3</f>
        <v>0</v>
      </c>
      <c r="P5303" s="51">
        <f>F5303*$F$3</f>
        <v>125.99999999999999</v>
      </c>
      <c r="Q5303" s="51">
        <f>G5303*$G$3</f>
        <v>0</v>
      </c>
      <c r="R5303" s="51">
        <f>H5303*$H$3</f>
        <v>0</v>
      </c>
      <c r="S5303" s="51">
        <f>(N5303/100)*(I5303*$I$3)+(N5303/100)*(J5303*$J$3)</f>
        <v>0</v>
      </c>
      <c r="T5303" s="51">
        <f>(O5303/100)*(K5303*$K$3)</f>
        <v>0</v>
      </c>
      <c r="U5303" s="51">
        <f>(P5303/100)*(K5303*$K$3)+(P5303/100)*(L5303*$L$3)</f>
        <v>226.79999999999995</v>
      </c>
      <c r="V5303" s="51">
        <f>(Q5303/100)*(L5303*$L$3)</f>
        <v>0</v>
      </c>
      <c r="W5303" s="51">
        <f>(R5303/100)*(K5303*$K$3)+(R5303/100)*(L5303*$L$3)</f>
        <v>0</v>
      </c>
      <c r="X5303" s="51">
        <f>N5303+S5303</f>
        <v>0</v>
      </c>
      <c r="Y5303" s="51">
        <f>O5303+T5303</f>
        <v>0</v>
      </c>
      <c r="Z5303" s="51">
        <f>P5303+U5303</f>
        <v>352.79999999999995</v>
      </c>
      <c r="AA5303" s="51">
        <f>Q5303+V5303</f>
        <v>0</v>
      </c>
      <c r="AB5303" s="51">
        <f>R5303+W5303</f>
        <v>0</v>
      </c>
      <c r="AC5303" s="52">
        <f>ROUND(X5303+Y5303+Z5303+AA5303+AB5303,1)</f>
        <v>352.8</v>
      </c>
      <c r="AD5303" s="53" t="s">
        <v>613</v>
      </c>
    </row>
    <row r="5304" spans="1:30" x14ac:dyDescent="0.25">
      <c r="A5304" s="46" t="s">
        <v>540</v>
      </c>
      <c r="B5304" s="72" t="s">
        <v>614</v>
      </c>
      <c r="C5304" s="38" t="s">
        <v>511</v>
      </c>
      <c r="D5304" s="39">
        <v>0</v>
      </c>
      <c r="E5304" s="39">
        <v>0</v>
      </c>
      <c r="F5304" s="39">
        <v>100</v>
      </c>
      <c r="G5304" s="39">
        <v>0</v>
      </c>
      <c r="H5304" s="39">
        <v>0</v>
      </c>
      <c r="I5304" s="40">
        <v>0</v>
      </c>
      <c r="J5304" s="40">
        <v>0</v>
      </c>
      <c r="K5304" s="40">
        <v>50</v>
      </c>
      <c r="L5304" s="40">
        <v>50</v>
      </c>
      <c r="M5304" s="40">
        <v>0</v>
      </c>
      <c r="N5304" s="41" t="s">
        <v>512</v>
      </c>
      <c r="O5304" s="41" t="s">
        <v>512</v>
      </c>
      <c r="P5304" s="41" t="s">
        <v>512</v>
      </c>
      <c r="Q5304" s="41" t="s">
        <v>512</v>
      </c>
      <c r="R5304" s="41" t="s">
        <v>512</v>
      </c>
      <c r="S5304" s="41" t="s">
        <v>512</v>
      </c>
      <c r="T5304" s="41" t="s">
        <v>512</v>
      </c>
      <c r="U5304" s="41" t="s">
        <v>512</v>
      </c>
      <c r="V5304" s="41" t="s">
        <v>512</v>
      </c>
      <c r="W5304" s="41" t="s">
        <v>512</v>
      </c>
      <c r="X5304" s="41" t="s">
        <v>512</v>
      </c>
      <c r="Y5304" s="41" t="s">
        <v>512</v>
      </c>
      <c r="Z5304" s="41" t="s">
        <v>512</v>
      </c>
      <c r="AA5304" s="41" t="s">
        <v>512</v>
      </c>
      <c r="AB5304" s="41" t="s">
        <v>512</v>
      </c>
      <c r="AC5304" s="42">
        <f>(I5304*$AC$5239)+(J5304*$AC$5239)+(L5304*$AC$5239)+(K5304*$AC$5239)+(M5304*$AC$5239)+100</f>
        <v>300</v>
      </c>
      <c r="AD5304" s="67"/>
    </row>
    <row r="5305" spans="1:30" x14ac:dyDescent="0.25">
      <c r="A5305" s="46"/>
      <c r="B5305" s="47"/>
      <c r="C5305" s="48" t="s">
        <v>514</v>
      </c>
      <c r="D5305" s="49">
        <v>0</v>
      </c>
      <c r="E5305" s="49">
        <v>0</v>
      </c>
      <c r="F5305" s="49">
        <v>100</v>
      </c>
      <c r="G5305" s="49">
        <v>0</v>
      </c>
      <c r="H5305" s="49">
        <v>0</v>
      </c>
      <c r="I5305" s="50">
        <v>0</v>
      </c>
      <c r="J5305" s="50">
        <v>0</v>
      </c>
      <c r="K5305" s="50">
        <v>50</v>
      </c>
      <c r="L5305" s="50">
        <v>50</v>
      </c>
      <c r="M5305" s="50">
        <v>0</v>
      </c>
      <c r="N5305" s="51">
        <f>D5305*$D$3</f>
        <v>0</v>
      </c>
      <c r="O5305" s="51">
        <f>E5305*$E$3</f>
        <v>0</v>
      </c>
      <c r="P5305" s="51">
        <f>F5305*$F$3</f>
        <v>140</v>
      </c>
      <c r="Q5305" s="51">
        <f>G5305*$G$3</f>
        <v>0</v>
      </c>
      <c r="R5305" s="51">
        <f>H5305*$H$3</f>
        <v>0</v>
      </c>
      <c r="S5305" s="51">
        <f>(N5305/100)*(I5305*$I$3)+(N5305/100)*(J5305*$J$3)</f>
        <v>0</v>
      </c>
      <c r="T5305" s="51">
        <f>(O5305/100)*(K5305*$K$3)</f>
        <v>0</v>
      </c>
      <c r="U5305" s="51">
        <f>(P5305/100)*(K5305*$K$3)+(P5305/100)*(L5305*$L$3)</f>
        <v>280</v>
      </c>
      <c r="V5305" s="51">
        <f>(Q5305/100)*(L5305*$L$3)</f>
        <v>0</v>
      </c>
      <c r="W5305" s="51">
        <f>(R5305/100)*(K5305*$K$3)+(R5305/100)*(L5305*$L$3)</f>
        <v>0</v>
      </c>
      <c r="X5305" s="51">
        <f>N5305+S5305</f>
        <v>0</v>
      </c>
      <c r="Y5305" s="51">
        <f>O5305+T5305</f>
        <v>0</v>
      </c>
      <c r="Z5305" s="51">
        <f>P5305+U5305</f>
        <v>420</v>
      </c>
      <c r="AA5305" s="51">
        <f>Q5305+V5305</f>
        <v>0</v>
      </c>
      <c r="AB5305" s="51">
        <f>R5305+W5305</f>
        <v>0</v>
      </c>
      <c r="AC5305" s="52">
        <f>ROUND(X5305+Y5305+Z5305+AA5305+AB5305,1)</f>
        <v>420</v>
      </c>
      <c r="AD5305" s="53" t="s">
        <v>615</v>
      </c>
    </row>
    <row r="5306" spans="1:30" x14ac:dyDescent="0.25">
      <c r="A5306" s="46" t="s">
        <v>540</v>
      </c>
      <c r="B5306" s="72" t="s">
        <v>616</v>
      </c>
      <c r="C5306" s="38" t="s">
        <v>511</v>
      </c>
      <c r="D5306" s="39">
        <v>85</v>
      </c>
      <c r="E5306" s="39">
        <v>0</v>
      </c>
      <c r="F5306" s="39">
        <v>50</v>
      </c>
      <c r="G5306" s="39">
        <v>0</v>
      </c>
      <c r="H5306" s="39">
        <v>0</v>
      </c>
      <c r="I5306" s="40">
        <v>0</v>
      </c>
      <c r="J5306" s="40">
        <v>0</v>
      </c>
      <c r="K5306" s="40">
        <v>47.5</v>
      </c>
      <c r="L5306" s="40">
        <v>47.5</v>
      </c>
      <c r="M5306" s="40">
        <v>0</v>
      </c>
      <c r="N5306" s="41" t="s">
        <v>512</v>
      </c>
      <c r="O5306" s="41" t="s">
        <v>512</v>
      </c>
      <c r="P5306" s="41" t="s">
        <v>512</v>
      </c>
      <c r="Q5306" s="41" t="s">
        <v>512</v>
      </c>
      <c r="R5306" s="41" t="s">
        <v>512</v>
      </c>
      <c r="S5306" s="41" t="s">
        <v>512</v>
      </c>
      <c r="T5306" s="41" t="s">
        <v>512</v>
      </c>
      <c r="U5306" s="41" t="s">
        <v>512</v>
      </c>
      <c r="V5306" s="41" t="s">
        <v>512</v>
      </c>
      <c r="W5306" s="41" t="s">
        <v>512</v>
      </c>
      <c r="X5306" s="41" t="s">
        <v>512</v>
      </c>
      <c r="Y5306" s="41" t="s">
        <v>512</v>
      </c>
      <c r="Z5306" s="41" t="s">
        <v>512</v>
      </c>
      <c r="AA5306" s="41" t="s">
        <v>512</v>
      </c>
      <c r="AB5306" s="41" t="s">
        <v>512</v>
      </c>
      <c r="AC5306" s="42">
        <f>(I5306*$AC$5239)+(J5306*$AC$5239)+(L5306*$AC$5239)+(K5306*$AC$5239)+(M5306*$AC$5239)+100</f>
        <v>290</v>
      </c>
      <c r="AD5306" s="67"/>
    </row>
    <row r="5307" spans="1:30" x14ac:dyDescent="0.25">
      <c r="A5307" s="46"/>
      <c r="B5307" s="47"/>
      <c r="C5307" s="48" t="s">
        <v>514</v>
      </c>
      <c r="D5307" s="49">
        <v>85</v>
      </c>
      <c r="E5307" s="49">
        <v>0</v>
      </c>
      <c r="F5307" s="49">
        <v>50</v>
      </c>
      <c r="G5307" s="49">
        <v>0</v>
      </c>
      <c r="H5307" s="49">
        <v>0</v>
      </c>
      <c r="I5307" s="50">
        <v>20</v>
      </c>
      <c r="J5307" s="50">
        <v>40</v>
      </c>
      <c r="K5307" s="50">
        <v>47.5</v>
      </c>
      <c r="L5307" s="50">
        <v>47.5</v>
      </c>
      <c r="M5307" s="50">
        <v>0</v>
      </c>
      <c r="N5307" s="51">
        <f>D5307*$D$3</f>
        <v>118.99999999999999</v>
      </c>
      <c r="O5307" s="51">
        <f>E5307*$E$3</f>
        <v>0</v>
      </c>
      <c r="P5307" s="51">
        <f>F5307*$F$3</f>
        <v>70</v>
      </c>
      <c r="Q5307" s="51">
        <f>G5307*$G$3</f>
        <v>0</v>
      </c>
      <c r="R5307" s="51">
        <f>H5307*$H$3</f>
        <v>0</v>
      </c>
      <c r="S5307" s="51">
        <f>(N5307/100)*(I5307*$I$3)+(N5307/100)*(J5307*$J$3)</f>
        <v>142.79999999999998</v>
      </c>
      <c r="T5307" s="51">
        <f>(O5307/100)*(K5307*$K$3)</f>
        <v>0</v>
      </c>
      <c r="U5307" s="51">
        <f>(P5307/100)*(K5307*$K$3)+(P5307/100)*(L5307*$L$3)</f>
        <v>133</v>
      </c>
      <c r="V5307" s="51">
        <f>(Q5307/100)*(L5307*$L$3)</f>
        <v>0</v>
      </c>
      <c r="W5307" s="51">
        <f>(R5307/100)*(K5307*$K$3)+(R5307/100)*(L5307*$L$3)</f>
        <v>0</v>
      </c>
      <c r="X5307" s="51">
        <f>N5307+S5307</f>
        <v>261.79999999999995</v>
      </c>
      <c r="Y5307" s="51">
        <f>O5307+T5307</f>
        <v>0</v>
      </c>
      <c r="Z5307" s="51">
        <f>P5307+U5307</f>
        <v>203</v>
      </c>
      <c r="AA5307" s="51">
        <f>Q5307+V5307</f>
        <v>0</v>
      </c>
      <c r="AB5307" s="51">
        <f>R5307+W5307</f>
        <v>0</v>
      </c>
      <c r="AC5307" s="52">
        <f>ROUND(X5307+Y5307+Z5307+AA5307+AB5307,1)</f>
        <v>464.8</v>
      </c>
      <c r="AD5307" s="53" t="s">
        <v>617</v>
      </c>
    </row>
    <row r="5308" spans="1:30" x14ac:dyDescent="0.25">
      <c r="A5308" s="62"/>
      <c r="B5308" s="183" t="s">
        <v>618</v>
      </c>
      <c r="C5308" s="183"/>
      <c r="D5308" s="183"/>
      <c r="E5308" s="183"/>
      <c r="F5308" s="183"/>
      <c r="G5308" s="183"/>
      <c r="H5308" s="183"/>
      <c r="I5308" s="183"/>
      <c r="J5308" s="183"/>
      <c r="K5308" s="183"/>
      <c r="L5308" s="183"/>
      <c r="M5308" s="183"/>
      <c r="N5308" s="183"/>
      <c r="O5308" s="183"/>
      <c r="P5308" s="183"/>
      <c r="Q5308" s="183"/>
      <c r="R5308" s="183"/>
      <c r="S5308" s="183"/>
      <c r="T5308" s="183"/>
      <c r="U5308" s="183"/>
      <c r="V5308" s="183"/>
      <c r="W5308" s="183"/>
      <c r="X5308" s="183"/>
      <c r="Y5308" s="183"/>
      <c r="Z5308" s="183"/>
      <c r="AA5308" s="183"/>
      <c r="AB5308" s="183"/>
      <c r="AC5308" s="12"/>
      <c r="AD5308" s="12"/>
    </row>
    <row r="5309" spans="1:30" x14ac:dyDescent="0.25">
      <c r="A5309" s="46"/>
      <c r="B5309" s="72" t="s">
        <v>619</v>
      </c>
      <c r="C5309" s="38" t="s">
        <v>512</v>
      </c>
      <c r="D5309" s="39">
        <v>0</v>
      </c>
      <c r="E5309" s="39">
        <v>0</v>
      </c>
      <c r="F5309" s="39">
        <v>0</v>
      </c>
      <c r="G5309" s="39">
        <v>0</v>
      </c>
      <c r="H5309" s="39">
        <v>0</v>
      </c>
      <c r="I5309" s="40">
        <v>0</v>
      </c>
      <c r="J5309" s="40">
        <v>0</v>
      </c>
      <c r="K5309" s="40">
        <v>0</v>
      </c>
      <c r="L5309" s="40">
        <v>0</v>
      </c>
      <c r="M5309" s="40">
        <v>100</v>
      </c>
      <c r="N5309" s="41" t="s">
        <v>512</v>
      </c>
      <c r="O5309" s="41" t="s">
        <v>512</v>
      </c>
      <c r="P5309" s="41" t="s">
        <v>512</v>
      </c>
      <c r="Q5309" s="41" t="s">
        <v>512</v>
      </c>
      <c r="R5309" s="41" t="s">
        <v>512</v>
      </c>
      <c r="S5309" s="41" t="s">
        <v>512</v>
      </c>
      <c r="T5309" s="41" t="s">
        <v>512</v>
      </c>
      <c r="U5309" s="41" t="s">
        <v>512</v>
      </c>
      <c r="V5309" s="41" t="s">
        <v>512</v>
      </c>
      <c r="W5309" s="41" t="s">
        <v>512</v>
      </c>
      <c r="X5309" s="41" t="s">
        <v>512</v>
      </c>
      <c r="Y5309" s="41" t="s">
        <v>512</v>
      </c>
      <c r="Z5309" s="41" t="s">
        <v>512</v>
      </c>
      <c r="AA5309" s="41" t="s">
        <v>512</v>
      </c>
      <c r="AB5309" s="41" t="s">
        <v>512</v>
      </c>
      <c r="AC5309" s="42">
        <f>(I5309*$AC$5239)+(J5309*$AC$5239)+(L5309*$AC$5239)+(K5309*$AC$5239)+(M5309*$AC$5239)+100</f>
        <v>300</v>
      </c>
      <c r="AD5309" s="67"/>
    </row>
    <row r="5310" spans="1:30" x14ac:dyDescent="0.25">
      <c r="A5310" s="46"/>
      <c r="B5310" s="76" t="s">
        <v>583</v>
      </c>
      <c r="C5310" s="48" t="s">
        <v>514</v>
      </c>
      <c r="D5310" s="49">
        <v>100</v>
      </c>
      <c r="E5310" s="49">
        <v>0</v>
      </c>
      <c r="F5310" s="49">
        <v>0</v>
      </c>
      <c r="G5310" s="49">
        <v>0</v>
      </c>
      <c r="H5310" s="49">
        <v>0</v>
      </c>
      <c r="I5310" s="50">
        <v>20</v>
      </c>
      <c r="J5310" s="50">
        <v>20</v>
      </c>
      <c r="K5310" s="50">
        <v>0</v>
      </c>
      <c r="L5310" s="50">
        <v>0</v>
      </c>
      <c r="M5310" s="50">
        <v>100</v>
      </c>
      <c r="N5310" s="51">
        <f>D5310*$D$3</f>
        <v>140</v>
      </c>
      <c r="O5310" s="51">
        <f>E5310*$E$3</f>
        <v>0</v>
      </c>
      <c r="P5310" s="51">
        <f>F5310*$F$3</f>
        <v>0</v>
      </c>
      <c r="Q5310" s="51">
        <f>G5310*$G$3</f>
        <v>0</v>
      </c>
      <c r="R5310" s="51">
        <f>H5310*$H$3</f>
        <v>0</v>
      </c>
      <c r="S5310" s="51">
        <f>(N5310/100)*(I5310*$I$3)+(N5310/100)*(J5310*$J$3)</f>
        <v>112</v>
      </c>
      <c r="T5310" s="51">
        <f>(O5310/100)*(K5310*$K$3)</f>
        <v>0</v>
      </c>
      <c r="U5310" s="51">
        <f>(P5310/100)*(K5310*$K$3)+(P5310/100)*(L5310*$L$3)</f>
        <v>0</v>
      </c>
      <c r="V5310" s="51">
        <f>(Q5310/100)*(L5310*$L$3)</f>
        <v>0</v>
      </c>
      <c r="W5310" s="51">
        <f>(R5310/100)*(K5310*$K$3)+(R5310/100)*(L5310*$L$3)</f>
        <v>0</v>
      </c>
      <c r="X5310" s="51">
        <f>N5310+S5310</f>
        <v>252</v>
      </c>
      <c r="Y5310" s="51">
        <f>O5310+T5310</f>
        <v>0</v>
      </c>
      <c r="Z5310" s="51">
        <f>P5310+U5310</f>
        <v>0</v>
      </c>
      <c r="AA5310" s="51">
        <f>Q5310+V5310</f>
        <v>0</v>
      </c>
      <c r="AB5310" s="51">
        <f>R5310+W5310</f>
        <v>0</v>
      </c>
      <c r="AC5310" s="52">
        <f>ROUND(X5310+Y5310+Z5310+AA5310+AB5310,1)</f>
        <v>252</v>
      </c>
      <c r="AD5310" s="53" t="s">
        <v>577</v>
      </c>
    </row>
    <row r="5311" spans="1:30" x14ac:dyDescent="0.25">
      <c r="A5311" s="62"/>
      <c r="B5311" s="183" t="s">
        <v>620</v>
      </c>
      <c r="C5311" s="183"/>
      <c r="D5311" s="183"/>
      <c r="E5311" s="183"/>
      <c r="F5311" s="183"/>
      <c r="G5311" s="183"/>
      <c r="H5311" s="183"/>
      <c r="I5311" s="183"/>
      <c r="J5311" s="183"/>
      <c r="K5311" s="183"/>
      <c r="L5311" s="183"/>
      <c r="M5311" s="183"/>
      <c r="N5311" s="183"/>
      <c r="O5311" s="183"/>
      <c r="P5311" s="183"/>
      <c r="Q5311" s="183"/>
      <c r="R5311" s="183"/>
      <c r="S5311" s="183"/>
      <c r="T5311" s="183"/>
      <c r="U5311" s="183"/>
      <c r="V5311" s="183"/>
      <c r="W5311" s="183"/>
      <c r="X5311" s="183"/>
      <c r="Y5311" s="183"/>
      <c r="Z5311" s="183"/>
      <c r="AA5311" s="183"/>
      <c r="AB5311" s="183"/>
      <c r="AC5311" s="12"/>
      <c r="AD5311" s="12"/>
    </row>
    <row r="5312" spans="1:30" x14ac:dyDescent="0.25">
      <c r="A5312" s="46"/>
      <c r="B5312" s="47" t="s">
        <v>621</v>
      </c>
      <c r="C5312" s="48" t="s">
        <v>512</v>
      </c>
      <c r="D5312" s="49">
        <v>50</v>
      </c>
      <c r="E5312" s="49">
        <v>0</v>
      </c>
      <c r="F5312" s="49">
        <v>0</v>
      </c>
      <c r="G5312" s="49">
        <v>0</v>
      </c>
      <c r="H5312" s="49">
        <v>0</v>
      </c>
      <c r="I5312" s="50" t="s">
        <v>512</v>
      </c>
      <c r="J5312" s="50" t="s">
        <v>512</v>
      </c>
      <c r="K5312" s="50" t="s">
        <v>512</v>
      </c>
      <c r="L5312" s="50" t="s">
        <v>512</v>
      </c>
      <c r="M5312" s="50" t="s">
        <v>512</v>
      </c>
      <c r="N5312" s="51" t="s">
        <v>512</v>
      </c>
      <c r="O5312" s="51" t="s">
        <v>512</v>
      </c>
      <c r="P5312" s="51" t="s">
        <v>512</v>
      </c>
      <c r="Q5312" s="51" t="s">
        <v>512</v>
      </c>
      <c r="R5312" s="51" t="s">
        <v>512</v>
      </c>
      <c r="S5312" s="51" t="s">
        <v>512</v>
      </c>
      <c r="T5312" s="51" t="s">
        <v>512</v>
      </c>
      <c r="U5312" s="51" t="s">
        <v>512</v>
      </c>
      <c r="V5312" s="51" t="s">
        <v>512</v>
      </c>
      <c r="W5312" s="51" t="s">
        <v>512</v>
      </c>
      <c r="X5312" s="51" t="s">
        <v>512</v>
      </c>
      <c r="Y5312" s="51" t="s">
        <v>512</v>
      </c>
      <c r="Z5312" s="51" t="s">
        <v>512</v>
      </c>
      <c r="AA5312" s="51" t="s">
        <v>512</v>
      </c>
      <c r="AB5312" s="51" t="s">
        <v>512</v>
      </c>
      <c r="AC5312" s="52" t="s">
        <v>512</v>
      </c>
      <c r="AD5312" s="53" t="s">
        <v>512</v>
      </c>
    </row>
    <row r="5313" spans="1:30" x14ac:dyDescent="0.25">
      <c r="A5313" s="46"/>
      <c r="B5313" s="47" t="s">
        <v>622</v>
      </c>
      <c r="C5313" s="48" t="s">
        <v>512</v>
      </c>
      <c r="D5313" s="49">
        <v>60</v>
      </c>
      <c r="E5313" s="49">
        <v>0</v>
      </c>
      <c r="F5313" s="49">
        <v>0</v>
      </c>
      <c r="G5313" s="49">
        <v>0</v>
      </c>
      <c r="H5313" s="49">
        <v>0</v>
      </c>
      <c r="I5313" s="50" t="s">
        <v>512</v>
      </c>
      <c r="J5313" s="50" t="s">
        <v>512</v>
      </c>
      <c r="K5313" s="50" t="s">
        <v>512</v>
      </c>
      <c r="L5313" s="50" t="s">
        <v>512</v>
      </c>
      <c r="M5313" s="50" t="s">
        <v>512</v>
      </c>
      <c r="N5313" s="51" t="s">
        <v>512</v>
      </c>
      <c r="O5313" s="51" t="s">
        <v>512</v>
      </c>
      <c r="P5313" s="51" t="s">
        <v>512</v>
      </c>
      <c r="Q5313" s="51" t="s">
        <v>512</v>
      </c>
      <c r="R5313" s="51" t="s">
        <v>512</v>
      </c>
      <c r="S5313" s="51" t="s">
        <v>512</v>
      </c>
      <c r="T5313" s="51" t="s">
        <v>512</v>
      </c>
      <c r="U5313" s="51" t="s">
        <v>512</v>
      </c>
      <c r="V5313" s="51" t="s">
        <v>512</v>
      </c>
      <c r="W5313" s="51" t="s">
        <v>512</v>
      </c>
      <c r="X5313" s="51" t="s">
        <v>512</v>
      </c>
      <c r="Y5313" s="51" t="s">
        <v>512</v>
      </c>
      <c r="Z5313" s="51" t="s">
        <v>512</v>
      </c>
      <c r="AA5313" s="51" t="s">
        <v>512</v>
      </c>
      <c r="AB5313" s="51" t="s">
        <v>512</v>
      </c>
      <c r="AC5313" s="52" t="s">
        <v>512</v>
      </c>
      <c r="AD5313" s="53" t="s">
        <v>512</v>
      </c>
    </row>
    <row r="5314" spans="1:30" x14ac:dyDescent="0.25">
      <c r="A5314" s="46"/>
      <c r="B5314" s="47" t="s">
        <v>623</v>
      </c>
      <c r="C5314" s="48" t="s">
        <v>512</v>
      </c>
      <c r="D5314" s="49">
        <v>70</v>
      </c>
      <c r="E5314" s="49">
        <v>0</v>
      </c>
      <c r="F5314" s="49">
        <v>0</v>
      </c>
      <c r="G5314" s="49">
        <v>0</v>
      </c>
      <c r="H5314" s="49">
        <v>0</v>
      </c>
      <c r="I5314" s="50" t="s">
        <v>512</v>
      </c>
      <c r="J5314" s="50" t="s">
        <v>512</v>
      </c>
      <c r="K5314" s="50" t="s">
        <v>512</v>
      </c>
      <c r="L5314" s="50" t="s">
        <v>512</v>
      </c>
      <c r="M5314" s="50" t="s">
        <v>512</v>
      </c>
      <c r="N5314" s="51" t="s">
        <v>512</v>
      </c>
      <c r="O5314" s="51" t="s">
        <v>512</v>
      </c>
      <c r="P5314" s="51" t="s">
        <v>512</v>
      </c>
      <c r="Q5314" s="51" t="s">
        <v>512</v>
      </c>
      <c r="R5314" s="51" t="s">
        <v>512</v>
      </c>
      <c r="S5314" s="51" t="s">
        <v>512</v>
      </c>
      <c r="T5314" s="51" t="s">
        <v>512</v>
      </c>
      <c r="U5314" s="51" t="s">
        <v>512</v>
      </c>
      <c r="V5314" s="51" t="s">
        <v>512</v>
      </c>
      <c r="W5314" s="51" t="s">
        <v>512</v>
      </c>
      <c r="X5314" s="51" t="s">
        <v>512</v>
      </c>
      <c r="Y5314" s="51" t="s">
        <v>512</v>
      </c>
      <c r="Z5314" s="51" t="s">
        <v>512</v>
      </c>
      <c r="AA5314" s="51" t="s">
        <v>512</v>
      </c>
      <c r="AB5314" s="51" t="s">
        <v>512</v>
      </c>
      <c r="AC5314" s="52" t="s">
        <v>512</v>
      </c>
      <c r="AD5314" s="53" t="s">
        <v>512</v>
      </c>
    </row>
    <row r="5315" spans="1:30" x14ac:dyDescent="0.25">
      <c r="A5315" s="46"/>
      <c r="B5315" s="47" t="s">
        <v>624</v>
      </c>
      <c r="C5315" s="48" t="s">
        <v>512</v>
      </c>
      <c r="D5315" s="49">
        <v>80</v>
      </c>
      <c r="E5315" s="49">
        <v>0</v>
      </c>
      <c r="F5315" s="49">
        <v>0</v>
      </c>
      <c r="G5315" s="49">
        <v>0</v>
      </c>
      <c r="H5315" s="49">
        <v>0</v>
      </c>
      <c r="I5315" s="50" t="s">
        <v>512</v>
      </c>
      <c r="J5315" s="50" t="s">
        <v>512</v>
      </c>
      <c r="K5315" s="50" t="s">
        <v>512</v>
      </c>
      <c r="L5315" s="50" t="s">
        <v>512</v>
      </c>
      <c r="M5315" s="50" t="s">
        <v>512</v>
      </c>
      <c r="N5315" s="51" t="s">
        <v>512</v>
      </c>
      <c r="O5315" s="51" t="s">
        <v>512</v>
      </c>
      <c r="P5315" s="51" t="s">
        <v>512</v>
      </c>
      <c r="Q5315" s="51" t="s">
        <v>512</v>
      </c>
      <c r="R5315" s="51" t="s">
        <v>512</v>
      </c>
      <c r="S5315" s="51" t="s">
        <v>512</v>
      </c>
      <c r="T5315" s="51" t="s">
        <v>512</v>
      </c>
      <c r="U5315" s="51" t="s">
        <v>512</v>
      </c>
      <c r="V5315" s="51" t="s">
        <v>512</v>
      </c>
      <c r="W5315" s="51" t="s">
        <v>512</v>
      </c>
      <c r="X5315" s="51" t="s">
        <v>512</v>
      </c>
      <c r="Y5315" s="51" t="s">
        <v>512</v>
      </c>
      <c r="Z5315" s="51" t="s">
        <v>512</v>
      </c>
      <c r="AA5315" s="51" t="s">
        <v>512</v>
      </c>
      <c r="AB5315" s="51" t="s">
        <v>512</v>
      </c>
      <c r="AC5315" s="52" t="s">
        <v>512</v>
      </c>
      <c r="AD5315" s="53" t="s">
        <v>512</v>
      </c>
    </row>
    <row r="5316" spans="1:30" x14ac:dyDescent="0.25">
      <c r="A5316" s="46"/>
      <c r="B5316" s="47" t="s">
        <v>625</v>
      </c>
      <c r="C5316" s="48" t="s">
        <v>512</v>
      </c>
      <c r="D5316" s="49">
        <v>0</v>
      </c>
      <c r="E5316" s="49">
        <v>80</v>
      </c>
      <c r="F5316" s="49">
        <v>0</v>
      </c>
      <c r="G5316" s="49">
        <v>0</v>
      </c>
      <c r="H5316" s="49">
        <v>0</v>
      </c>
      <c r="I5316" s="50" t="s">
        <v>512</v>
      </c>
      <c r="J5316" s="50" t="s">
        <v>512</v>
      </c>
      <c r="K5316" s="50" t="s">
        <v>512</v>
      </c>
      <c r="L5316" s="50" t="s">
        <v>512</v>
      </c>
      <c r="M5316" s="50" t="s">
        <v>512</v>
      </c>
      <c r="N5316" s="51" t="s">
        <v>512</v>
      </c>
      <c r="O5316" s="51" t="s">
        <v>512</v>
      </c>
      <c r="P5316" s="51" t="s">
        <v>512</v>
      </c>
      <c r="Q5316" s="51" t="s">
        <v>512</v>
      </c>
      <c r="R5316" s="51" t="s">
        <v>512</v>
      </c>
      <c r="S5316" s="51" t="s">
        <v>512</v>
      </c>
      <c r="T5316" s="51" t="s">
        <v>512</v>
      </c>
      <c r="U5316" s="51" t="s">
        <v>512</v>
      </c>
      <c r="V5316" s="51" t="s">
        <v>512</v>
      </c>
      <c r="W5316" s="51" t="s">
        <v>512</v>
      </c>
      <c r="X5316" s="51" t="s">
        <v>512</v>
      </c>
      <c r="Y5316" s="51" t="s">
        <v>512</v>
      </c>
      <c r="Z5316" s="51" t="s">
        <v>512</v>
      </c>
      <c r="AA5316" s="51" t="s">
        <v>512</v>
      </c>
      <c r="AB5316" s="51" t="s">
        <v>512</v>
      </c>
      <c r="AC5316" s="52" t="s">
        <v>512</v>
      </c>
      <c r="AD5316" s="53" t="s">
        <v>512</v>
      </c>
    </row>
    <row r="5317" spans="1:30" x14ac:dyDescent="0.25">
      <c r="A5317" s="46"/>
      <c r="B5317" s="47" t="s">
        <v>626</v>
      </c>
      <c r="C5317" s="48" t="s">
        <v>512</v>
      </c>
      <c r="D5317" s="49">
        <v>0</v>
      </c>
      <c r="E5317" s="49">
        <v>0</v>
      </c>
      <c r="F5317" s="49">
        <v>80</v>
      </c>
      <c r="G5317" s="49">
        <v>0</v>
      </c>
      <c r="H5317" s="49">
        <v>0</v>
      </c>
      <c r="I5317" s="50" t="s">
        <v>512</v>
      </c>
      <c r="J5317" s="50" t="s">
        <v>512</v>
      </c>
      <c r="K5317" s="50" t="s">
        <v>512</v>
      </c>
      <c r="L5317" s="50" t="s">
        <v>512</v>
      </c>
      <c r="M5317" s="50" t="s">
        <v>512</v>
      </c>
      <c r="N5317" s="51" t="s">
        <v>512</v>
      </c>
      <c r="O5317" s="51" t="s">
        <v>512</v>
      </c>
      <c r="P5317" s="51" t="s">
        <v>512</v>
      </c>
      <c r="Q5317" s="51" t="s">
        <v>512</v>
      </c>
      <c r="R5317" s="51" t="s">
        <v>512</v>
      </c>
      <c r="S5317" s="51" t="s">
        <v>512</v>
      </c>
      <c r="T5317" s="51" t="s">
        <v>512</v>
      </c>
      <c r="U5317" s="51" t="s">
        <v>512</v>
      </c>
      <c r="V5317" s="51" t="s">
        <v>512</v>
      </c>
      <c r="W5317" s="51" t="s">
        <v>512</v>
      </c>
      <c r="X5317" s="51" t="s">
        <v>512</v>
      </c>
      <c r="Y5317" s="51" t="s">
        <v>512</v>
      </c>
      <c r="Z5317" s="51" t="s">
        <v>512</v>
      </c>
      <c r="AA5317" s="51" t="s">
        <v>512</v>
      </c>
      <c r="AB5317" s="51" t="s">
        <v>512</v>
      </c>
      <c r="AC5317" s="52" t="s">
        <v>512</v>
      </c>
      <c r="AD5317" s="53" t="s">
        <v>512</v>
      </c>
    </row>
    <row r="5318" spans="1:30" x14ac:dyDescent="0.25">
      <c r="A5318" s="46"/>
      <c r="B5318" s="47" t="s">
        <v>627</v>
      </c>
      <c r="C5318" s="48" t="s">
        <v>512</v>
      </c>
      <c r="D5318" s="49">
        <v>0</v>
      </c>
      <c r="E5318" s="49">
        <v>0</v>
      </c>
      <c r="F5318" s="49">
        <v>0</v>
      </c>
      <c r="G5318" s="49">
        <v>80</v>
      </c>
      <c r="H5318" s="49">
        <v>0</v>
      </c>
      <c r="I5318" s="50" t="s">
        <v>512</v>
      </c>
      <c r="J5318" s="50" t="s">
        <v>512</v>
      </c>
      <c r="K5318" s="50" t="s">
        <v>512</v>
      </c>
      <c r="L5318" s="50" t="s">
        <v>512</v>
      </c>
      <c r="M5318" s="50" t="s">
        <v>512</v>
      </c>
      <c r="N5318" s="51" t="s">
        <v>512</v>
      </c>
      <c r="O5318" s="51" t="s">
        <v>512</v>
      </c>
      <c r="P5318" s="51" t="s">
        <v>512</v>
      </c>
      <c r="Q5318" s="51" t="s">
        <v>512</v>
      </c>
      <c r="R5318" s="51" t="s">
        <v>512</v>
      </c>
      <c r="S5318" s="51" t="s">
        <v>512</v>
      </c>
      <c r="T5318" s="51" t="s">
        <v>512</v>
      </c>
      <c r="U5318" s="51" t="s">
        <v>512</v>
      </c>
      <c r="V5318" s="51" t="s">
        <v>512</v>
      </c>
      <c r="W5318" s="51" t="s">
        <v>512</v>
      </c>
      <c r="X5318" s="51" t="s">
        <v>512</v>
      </c>
      <c r="Y5318" s="51" t="s">
        <v>512</v>
      </c>
      <c r="Z5318" s="51" t="s">
        <v>512</v>
      </c>
      <c r="AA5318" s="51" t="s">
        <v>512</v>
      </c>
      <c r="AB5318" s="51" t="s">
        <v>512</v>
      </c>
      <c r="AC5318" s="52" t="s">
        <v>512</v>
      </c>
      <c r="AD5318" s="53" t="s">
        <v>512</v>
      </c>
    </row>
    <row r="5319" spans="1:30" x14ac:dyDescent="0.25">
      <c r="A5319" s="46"/>
      <c r="B5319" s="47" t="s">
        <v>628</v>
      </c>
      <c r="C5319" s="48" t="s">
        <v>512</v>
      </c>
      <c r="D5319" s="49">
        <v>0</v>
      </c>
      <c r="E5319" s="49">
        <v>0</v>
      </c>
      <c r="F5319" s="49">
        <v>0</v>
      </c>
      <c r="G5319" s="49">
        <v>0</v>
      </c>
      <c r="H5319" s="49">
        <v>80</v>
      </c>
      <c r="I5319" s="50" t="s">
        <v>512</v>
      </c>
      <c r="J5319" s="50" t="s">
        <v>512</v>
      </c>
      <c r="K5319" s="50" t="s">
        <v>512</v>
      </c>
      <c r="L5319" s="50" t="s">
        <v>512</v>
      </c>
      <c r="M5319" s="50" t="s">
        <v>512</v>
      </c>
      <c r="N5319" s="51" t="s">
        <v>512</v>
      </c>
      <c r="O5319" s="51" t="s">
        <v>512</v>
      </c>
      <c r="P5319" s="51" t="s">
        <v>512</v>
      </c>
      <c r="Q5319" s="51" t="s">
        <v>512</v>
      </c>
      <c r="R5319" s="51" t="s">
        <v>512</v>
      </c>
      <c r="S5319" s="51" t="s">
        <v>512</v>
      </c>
      <c r="T5319" s="51" t="s">
        <v>512</v>
      </c>
      <c r="U5319" s="51" t="s">
        <v>512</v>
      </c>
      <c r="V5319" s="51" t="s">
        <v>512</v>
      </c>
      <c r="W5319" s="51" t="s">
        <v>512</v>
      </c>
      <c r="X5319" s="51" t="s">
        <v>512</v>
      </c>
      <c r="Y5319" s="51" t="s">
        <v>512</v>
      </c>
      <c r="Z5319" s="51" t="s">
        <v>512</v>
      </c>
      <c r="AA5319" s="51" t="s">
        <v>512</v>
      </c>
      <c r="AB5319" s="51" t="s">
        <v>512</v>
      </c>
      <c r="AC5319" s="52" t="s">
        <v>512</v>
      </c>
      <c r="AD5319" s="53" t="s">
        <v>512</v>
      </c>
    </row>
    <row r="5320" spans="1:30" x14ac:dyDescent="0.25">
      <c r="A5320" s="46"/>
      <c r="B5320" s="47" t="s">
        <v>629</v>
      </c>
      <c r="C5320" s="48" t="s">
        <v>512</v>
      </c>
      <c r="D5320" s="49">
        <v>30</v>
      </c>
      <c r="E5320" s="49">
        <v>0</v>
      </c>
      <c r="F5320" s="49">
        <v>0</v>
      </c>
      <c r="G5320" s="49">
        <v>0</v>
      </c>
      <c r="H5320" s="49">
        <v>0</v>
      </c>
      <c r="I5320" s="50" t="s">
        <v>512</v>
      </c>
      <c r="J5320" s="50" t="s">
        <v>512</v>
      </c>
      <c r="K5320" s="50" t="s">
        <v>512</v>
      </c>
      <c r="L5320" s="50" t="s">
        <v>512</v>
      </c>
      <c r="M5320" s="50" t="s">
        <v>512</v>
      </c>
      <c r="N5320" s="51" t="s">
        <v>512</v>
      </c>
      <c r="O5320" s="51" t="s">
        <v>512</v>
      </c>
      <c r="P5320" s="51" t="s">
        <v>512</v>
      </c>
      <c r="Q5320" s="51" t="s">
        <v>512</v>
      </c>
      <c r="R5320" s="51" t="s">
        <v>512</v>
      </c>
      <c r="S5320" s="51" t="s">
        <v>512</v>
      </c>
      <c r="T5320" s="51" t="s">
        <v>512</v>
      </c>
      <c r="U5320" s="51" t="s">
        <v>512</v>
      </c>
      <c r="V5320" s="51" t="s">
        <v>512</v>
      </c>
      <c r="W5320" s="51" t="s">
        <v>512</v>
      </c>
      <c r="X5320" s="51" t="s">
        <v>512</v>
      </c>
      <c r="Y5320" s="51" t="s">
        <v>512</v>
      </c>
      <c r="Z5320" s="51" t="s">
        <v>512</v>
      </c>
      <c r="AA5320" s="51" t="s">
        <v>512</v>
      </c>
      <c r="AB5320" s="51" t="s">
        <v>512</v>
      </c>
      <c r="AC5320" s="52" t="s">
        <v>512</v>
      </c>
      <c r="AD5320" s="53" t="s">
        <v>512</v>
      </c>
    </row>
    <row r="5321" spans="1:30" x14ac:dyDescent="0.25">
      <c r="A5321" s="46"/>
      <c r="B5321" s="47" t="s">
        <v>630</v>
      </c>
      <c r="C5321" s="48" t="s">
        <v>512</v>
      </c>
      <c r="D5321" s="49">
        <v>30</v>
      </c>
      <c r="E5321" s="49">
        <v>0</v>
      </c>
      <c r="F5321" s="49">
        <v>0</v>
      </c>
      <c r="G5321" s="49">
        <v>0</v>
      </c>
      <c r="H5321" s="49">
        <v>0</v>
      </c>
      <c r="I5321" s="50" t="s">
        <v>512</v>
      </c>
      <c r="J5321" s="50" t="s">
        <v>512</v>
      </c>
      <c r="K5321" s="50" t="s">
        <v>512</v>
      </c>
      <c r="L5321" s="50" t="s">
        <v>512</v>
      </c>
      <c r="M5321" s="50" t="s">
        <v>512</v>
      </c>
      <c r="N5321" s="51" t="s">
        <v>512</v>
      </c>
      <c r="O5321" s="51" t="s">
        <v>512</v>
      </c>
      <c r="P5321" s="51" t="s">
        <v>512</v>
      </c>
      <c r="Q5321" s="51" t="s">
        <v>512</v>
      </c>
      <c r="R5321" s="51" t="s">
        <v>512</v>
      </c>
      <c r="S5321" s="51" t="s">
        <v>512</v>
      </c>
      <c r="T5321" s="51" t="s">
        <v>512</v>
      </c>
      <c r="U5321" s="51" t="s">
        <v>512</v>
      </c>
      <c r="V5321" s="51" t="s">
        <v>512</v>
      </c>
      <c r="W5321" s="51" t="s">
        <v>512</v>
      </c>
      <c r="X5321" s="51" t="s">
        <v>512</v>
      </c>
      <c r="Y5321" s="51" t="s">
        <v>512</v>
      </c>
      <c r="Z5321" s="51" t="s">
        <v>512</v>
      </c>
      <c r="AA5321" s="51" t="s">
        <v>512</v>
      </c>
      <c r="AB5321" s="51" t="s">
        <v>512</v>
      </c>
      <c r="AC5321" s="52" t="s">
        <v>512</v>
      </c>
      <c r="AD5321" s="53" t="s">
        <v>512</v>
      </c>
    </row>
    <row r="5322" spans="1:30" x14ac:dyDescent="0.25">
      <c r="A5322" s="46"/>
      <c r="B5322" s="47" t="s">
        <v>631</v>
      </c>
      <c r="C5322" s="48" t="s">
        <v>512</v>
      </c>
      <c r="D5322" s="49">
        <v>30</v>
      </c>
      <c r="E5322" s="49">
        <v>0</v>
      </c>
      <c r="F5322" s="49">
        <v>0</v>
      </c>
      <c r="G5322" s="49">
        <v>0</v>
      </c>
      <c r="H5322" s="49">
        <v>0</v>
      </c>
      <c r="I5322" s="50" t="s">
        <v>512</v>
      </c>
      <c r="J5322" s="50" t="s">
        <v>512</v>
      </c>
      <c r="K5322" s="50" t="s">
        <v>512</v>
      </c>
      <c r="L5322" s="50" t="s">
        <v>512</v>
      </c>
      <c r="M5322" s="50" t="s">
        <v>512</v>
      </c>
      <c r="N5322" s="51" t="s">
        <v>512</v>
      </c>
      <c r="O5322" s="51" t="s">
        <v>512</v>
      </c>
      <c r="P5322" s="51" t="s">
        <v>512</v>
      </c>
      <c r="Q5322" s="51" t="s">
        <v>512</v>
      </c>
      <c r="R5322" s="51" t="s">
        <v>512</v>
      </c>
      <c r="S5322" s="51" t="s">
        <v>512</v>
      </c>
      <c r="T5322" s="51" t="s">
        <v>512</v>
      </c>
      <c r="U5322" s="51" t="s">
        <v>512</v>
      </c>
      <c r="V5322" s="51" t="s">
        <v>512</v>
      </c>
      <c r="W5322" s="51" t="s">
        <v>512</v>
      </c>
      <c r="X5322" s="51" t="s">
        <v>512</v>
      </c>
      <c r="Y5322" s="51" t="s">
        <v>512</v>
      </c>
      <c r="Z5322" s="51" t="s">
        <v>512</v>
      </c>
      <c r="AA5322" s="51" t="s">
        <v>512</v>
      </c>
      <c r="AB5322" s="51" t="s">
        <v>512</v>
      </c>
      <c r="AC5322" s="52" t="s">
        <v>512</v>
      </c>
      <c r="AD5322" s="53" t="s">
        <v>512</v>
      </c>
    </row>
    <row r="5323" spans="1:30" x14ac:dyDescent="0.25">
      <c r="A5323" s="46"/>
      <c r="B5323" s="47" t="s">
        <v>632</v>
      </c>
      <c r="C5323" s="48" t="s">
        <v>512</v>
      </c>
      <c r="D5323" s="49">
        <v>100</v>
      </c>
      <c r="E5323" s="49">
        <v>0</v>
      </c>
      <c r="F5323" s="49">
        <v>0</v>
      </c>
      <c r="G5323" s="49">
        <v>0</v>
      </c>
      <c r="H5323" s="49">
        <v>0</v>
      </c>
      <c r="I5323" s="50" t="s">
        <v>512</v>
      </c>
      <c r="J5323" s="50" t="s">
        <v>512</v>
      </c>
      <c r="K5323" s="50" t="s">
        <v>512</v>
      </c>
      <c r="L5323" s="50" t="s">
        <v>512</v>
      </c>
      <c r="M5323" s="50" t="s">
        <v>512</v>
      </c>
      <c r="N5323" s="51" t="s">
        <v>512</v>
      </c>
      <c r="O5323" s="51" t="s">
        <v>512</v>
      </c>
      <c r="P5323" s="51" t="s">
        <v>512</v>
      </c>
      <c r="Q5323" s="51" t="s">
        <v>512</v>
      </c>
      <c r="R5323" s="51" t="s">
        <v>512</v>
      </c>
      <c r="S5323" s="51" t="s">
        <v>512</v>
      </c>
      <c r="T5323" s="51" t="s">
        <v>512</v>
      </c>
      <c r="U5323" s="51" t="s">
        <v>512</v>
      </c>
      <c r="V5323" s="51" t="s">
        <v>512</v>
      </c>
      <c r="W5323" s="51" t="s">
        <v>512</v>
      </c>
      <c r="X5323" s="51" t="s">
        <v>512</v>
      </c>
      <c r="Y5323" s="51" t="s">
        <v>512</v>
      </c>
      <c r="Z5323" s="51" t="s">
        <v>512</v>
      </c>
      <c r="AA5323" s="51" t="s">
        <v>512</v>
      </c>
      <c r="AB5323" s="51" t="s">
        <v>512</v>
      </c>
      <c r="AC5323" s="52" t="s">
        <v>512</v>
      </c>
      <c r="AD5323" s="53" t="s">
        <v>512</v>
      </c>
    </row>
    <row r="5324" spans="1:30" x14ac:dyDescent="0.25">
      <c r="A5324" s="62"/>
      <c r="B5324" s="183" t="s">
        <v>633</v>
      </c>
      <c r="C5324" s="183"/>
      <c r="D5324" s="183"/>
      <c r="E5324" s="183"/>
      <c r="F5324" s="183"/>
      <c r="G5324" s="183"/>
      <c r="H5324" s="183"/>
      <c r="I5324" s="183"/>
      <c r="J5324" s="183"/>
      <c r="K5324" s="183"/>
      <c r="L5324" s="183"/>
      <c r="M5324" s="183"/>
      <c r="N5324" s="183"/>
      <c r="O5324" s="183"/>
      <c r="P5324" s="183"/>
      <c r="Q5324" s="183"/>
      <c r="R5324" s="183"/>
      <c r="S5324" s="183"/>
      <c r="T5324" s="183"/>
      <c r="U5324" s="183"/>
      <c r="V5324" s="183"/>
      <c r="W5324" s="183"/>
      <c r="X5324" s="183"/>
      <c r="Y5324" s="183"/>
      <c r="Z5324" s="183"/>
      <c r="AA5324" s="183"/>
      <c r="AB5324" s="183"/>
      <c r="AC5324" s="12"/>
      <c r="AD5324" s="12"/>
    </row>
    <row r="5325" spans="1:30" x14ac:dyDescent="0.25">
      <c r="A5325" s="46"/>
      <c r="B5325" s="47" t="s">
        <v>634</v>
      </c>
      <c r="C5325" s="48" t="s">
        <v>512</v>
      </c>
      <c r="D5325" s="49">
        <v>60</v>
      </c>
      <c r="E5325" s="49">
        <v>0</v>
      </c>
      <c r="F5325" s="49">
        <v>0</v>
      </c>
      <c r="G5325" s="49">
        <v>0</v>
      </c>
      <c r="H5325" s="49">
        <v>0</v>
      </c>
      <c r="I5325" s="50" t="s">
        <v>512</v>
      </c>
      <c r="J5325" s="50" t="s">
        <v>512</v>
      </c>
      <c r="K5325" s="50" t="s">
        <v>512</v>
      </c>
      <c r="L5325" s="50" t="s">
        <v>512</v>
      </c>
      <c r="M5325" s="50" t="s">
        <v>512</v>
      </c>
      <c r="N5325" s="51" t="s">
        <v>512</v>
      </c>
      <c r="O5325" s="51" t="s">
        <v>512</v>
      </c>
      <c r="P5325" s="51" t="s">
        <v>512</v>
      </c>
      <c r="Q5325" s="51" t="s">
        <v>512</v>
      </c>
      <c r="R5325" s="51" t="s">
        <v>512</v>
      </c>
      <c r="S5325" s="51" t="s">
        <v>512</v>
      </c>
      <c r="T5325" s="51" t="s">
        <v>512</v>
      </c>
      <c r="U5325" s="51" t="s">
        <v>512</v>
      </c>
      <c r="V5325" s="51" t="s">
        <v>512</v>
      </c>
      <c r="W5325" s="51" t="s">
        <v>512</v>
      </c>
      <c r="X5325" s="51" t="s">
        <v>512</v>
      </c>
      <c r="Y5325" s="51" t="s">
        <v>512</v>
      </c>
      <c r="Z5325" s="51" t="s">
        <v>512</v>
      </c>
      <c r="AA5325" s="51" t="s">
        <v>512</v>
      </c>
      <c r="AB5325" s="51" t="s">
        <v>512</v>
      </c>
      <c r="AC5325" s="52" t="s">
        <v>512</v>
      </c>
      <c r="AD5325" s="53" t="s">
        <v>512</v>
      </c>
    </row>
    <row r="5326" spans="1:30" x14ac:dyDescent="0.25">
      <c r="A5326" s="46"/>
      <c r="B5326" s="47" t="s">
        <v>635</v>
      </c>
      <c r="C5326" s="48" t="s">
        <v>512</v>
      </c>
      <c r="D5326" s="49">
        <v>80</v>
      </c>
      <c r="E5326" s="49">
        <v>0</v>
      </c>
      <c r="F5326" s="49">
        <v>0</v>
      </c>
      <c r="G5326" s="49">
        <v>0</v>
      </c>
      <c r="H5326" s="49">
        <v>0</v>
      </c>
      <c r="I5326" s="50" t="s">
        <v>512</v>
      </c>
      <c r="J5326" s="50" t="s">
        <v>512</v>
      </c>
      <c r="K5326" s="50" t="s">
        <v>512</v>
      </c>
      <c r="L5326" s="50" t="s">
        <v>512</v>
      </c>
      <c r="M5326" s="50" t="s">
        <v>512</v>
      </c>
      <c r="N5326" s="51" t="s">
        <v>512</v>
      </c>
      <c r="O5326" s="51" t="s">
        <v>512</v>
      </c>
      <c r="P5326" s="51" t="s">
        <v>512</v>
      </c>
      <c r="Q5326" s="51" t="s">
        <v>512</v>
      </c>
      <c r="R5326" s="51" t="s">
        <v>512</v>
      </c>
      <c r="S5326" s="51" t="s">
        <v>512</v>
      </c>
      <c r="T5326" s="51" t="s">
        <v>512</v>
      </c>
      <c r="U5326" s="51" t="s">
        <v>512</v>
      </c>
      <c r="V5326" s="51" t="s">
        <v>512</v>
      </c>
      <c r="W5326" s="51" t="s">
        <v>512</v>
      </c>
      <c r="X5326" s="51" t="s">
        <v>512</v>
      </c>
      <c r="Y5326" s="51" t="s">
        <v>512</v>
      </c>
      <c r="Z5326" s="51" t="s">
        <v>512</v>
      </c>
      <c r="AA5326" s="51" t="s">
        <v>512</v>
      </c>
      <c r="AB5326" s="51" t="s">
        <v>512</v>
      </c>
      <c r="AC5326" s="52" t="s">
        <v>512</v>
      </c>
      <c r="AD5326" s="53" t="s">
        <v>512</v>
      </c>
    </row>
    <row r="5327" spans="1:30" x14ac:dyDescent="0.25">
      <c r="A5327" s="46"/>
      <c r="B5327" s="47" t="s">
        <v>636</v>
      </c>
      <c r="C5327" s="48" t="s">
        <v>512</v>
      </c>
      <c r="D5327" s="49">
        <v>0</v>
      </c>
      <c r="E5327" s="49">
        <v>0</v>
      </c>
      <c r="F5327" s="49">
        <v>0</v>
      </c>
      <c r="G5327" s="49">
        <v>90</v>
      </c>
      <c r="H5327" s="49">
        <v>0</v>
      </c>
      <c r="I5327" s="50" t="s">
        <v>512</v>
      </c>
      <c r="J5327" s="50" t="s">
        <v>512</v>
      </c>
      <c r="K5327" s="50" t="s">
        <v>512</v>
      </c>
      <c r="L5327" s="50" t="s">
        <v>512</v>
      </c>
      <c r="M5327" s="50" t="s">
        <v>512</v>
      </c>
      <c r="N5327" s="51" t="s">
        <v>512</v>
      </c>
      <c r="O5327" s="51" t="s">
        <v>512</v>
      </c>
      <c r="P5327" s="51" t="s">
        <v>512</v>
      </c>
      <c r="Q5327" s="51" t="s">
        <v>512</v>
      </c>
      <c r="R5327" s="51" t="s">
        <v>512</v>
      </c>
      <c r="S5327" s="51" t="s">
        <v>512</v>
      </c>
      <c r="T5327" s="51" t="s">
        <v>512</v>
      </c>
      <c r="U5327" s="51" t="s">
        <v>512</v>
      </c>
      <c r="V5327" s="51" t="s">
        <v>512</v>
      </c>
      <c r="W5327" s="51" t="s">
        <v>512</v>
      </c>
      <c r="X5327" s="51" t="s">
        <v>512</v>
      </c>
      <c r="Y5327" s="51" t="s">
        <v>512</v>
      </c>
      <c r="Z5327" s="51" t="s">
        <v>512</v>
      </c>
      <c r="AA5327" s="51" t="s">
        <v>512</v>
      </c>
      <c r="AB5327" s="51" t="s">
        <v>512</v>
      </c>
      <c r="AC5327" s="52" t="s">
        <v>512</v>
      </c>
      <c r="AD5327" s="53" t="s">
        <v>512</v>
      </c>
    </row>
    <row r="5328" spans="1:30" x14ac:dyDescent="0.25">
      <c r="A5328" s="46"/>
      <c r="B5328" s="47" t="s">
        <v>637</v>
      </c>
      <c r="C5328" s="48" t="s">
        <v>512</v>
      </c>
      <c r="D5328" s="49">
        <v>70</v>
      </c>
      <c r="E5328" s="49">
        <v>0</v>
      </c>
      <c r="F5328" s="49">
        <v>0</v>
      </c>
      <c r="G5328" s="49">
        <v>0</v>
      </c>
      <c r="H5328" s="49">
        <v>0</v>
      </c>
      <c r="I5328" s="50" t="s">
        <v>512</v>
      </c>
      <c r="J5328" s="50" t="s">
        <v>512</v>
      </c>
      <c r="K5328" s="50" t="s">
        <v>512</v>
      </c>
      <c r="L5328" s="50" t="s">
        <v>512</v>
      </c>
      <c r="M5328" s="50" t="s">
        <v>512</v>
      </c>
      <c r="N5328" s="51" t="s">
        <v>512</v>
      </c>
      <c r="O5328" s="51" t="s">
        <v>512</v>
      </c>
      <c r="P5328" s="51" t="s">
        <v>512</v>
      </c>
      <c r="Q5328" s="51" t="s">
        <v>512</v>
      </c>
      <c r="R5328" s="51" t="s">
        <v>512</v>
      </c>
      <c r="S5328" s="51" t="s">
        <v>512</v>
      </c>
      <c r="T5328" s="51" t="s">
        <v>512</v>
      </c>
      <c r="U5328" s="51" t="s">
        <v>512</v>
      </c>
      <c r="V5328" s="51" t="s">
        <v>512</v>
      </c>
      <c r="W5328" s="51" t="s">
        <v>512</v>
      </c>
      <c r="X5328" s="51" t="s">
        <v>512</v>
      </c>
      <c r="Y5328" s="51" t="s">
        <v>512</v>
      </c>
      <c r="Z5328" s="51" t="s">
        <v>512</v>
      </c>
      <c r="AA5328" s="51" t="s">
        <v>512</v>
      </c>
      <c r="AB5328" s="51" t="s">
        <v>512</v>
      </c>
      <c r="AC5328" s="52" t="s">
        <v>512</v>
      </c>
      <c r="AD5328" s="53" t="s">
        <v>512</v>
      </c>
    </row>
    <row r="5329" spans="1:30" x14ac:dyDescent="0.25">
      <c r="A5329" s="46"/>
      <c r="B5329" s="47" t="s">
        <v>638</v>
      </c>
      <c r="C5329" s="48" t="s">
        <v>512</v>
      </c>
      <c r="D5329" s="49">
        <v>90</v>
      </c>
      <c r="E5329" s="49">
        <v>0</v>
      </c>
      <c r="F5329" s="49">
        <v>0</v>
      </c>
      <c r="G5329" s="49">
        <v>0</v>
      </c>
      <c r="H5329" s="49">
        <v>0</v>
      </c>
      <c r="I5329" s="50" t="s">
        <v>512</v>
      </c>
      <c r="J5329" s="50" t="s">
        <v>512</v>
      </c>
      <c r="K5329" s="50" t="s">
        <v>512</v>
      </c>
      <c r="L5329" s="50" t="s">
        <v>512</v>
      </c>
      <c r="M5329" s="50" t="s">
        <v>512</v>
      </c>
      <c r="N5329" s="51" t="s">
        <v>512</v>
      </c>
      <c r="O5329" s="51" t="s">
        <v>512</v>
      </c>
      <c r="P5329" s="51" t="s">
        <v>512</v>
      </c>
      <c r="Q5329" s="51" t="s">
        <v>512</v>
      </c>
      <c r="R5329" s="51" t="s">
        <v>512</v>
      </c>
      <c r="S5329" s="51" t="s">
        <v>512</v>
      </c>
      <c r="T5329" s="51" t="s">
        <v>512</v>
      </c>
      <c r="U5329" s="51" t="s">
        <v>512</v>
      </c>
      <c r="V5329" s="51" t="s">
        <v>512</v>
      </c>
      <c r="W5329" s="51" t="s">
        <v>512</v>
      </c>
      <c r="X5329" s="51" t="s">
        <v>512</v>
      </c>
      <c r="Y5329" s="51" t="s">
        <v>512</v>
      </c>
      <c r="Z5329" s="51" t="s">
        <v>512</v>
      </c>
      <c r="AA5329" s="51" t="s">
        <v>512</v>
      </c>
      <c r="AB5329" s="51" t="s">
        <v>512</v>
      </c>
      <c r="AC5329" s="52" t="s">
        <v>512</v>
      </c>
      <c r="AD5329" s="53" t="s">
        <v>512</v>
      </c>
    </row>
    <row r="5330" spans="1:30" x14ac:dyDescent="0.25">
      <c r="A5330" s="46"/>
      <c r="B5330" s="47" t="s">
        <v>639</v>
      </c>
      <c r="C5330" s="48" t="s">
        <v>512</v>
      </c>
      <c r="D5330" s="49">
        <v>0</v>
      </c>
      <c r="E5330" s="49">
        <v>90</v>
      </c>
      <c r="F5330" s="49">
        <v>0</v>
      </c>
      <c r="G5330" s="49">
        <v>0</v>
      </c>
      <c r="H5330" s="49">
        <v>0</v>
      </c>
      <c r="I5330" s="50" t="s">
        <v>512</v>
      </c>
      <c r="J5330" s="50" t="s">
        <v>512</v>
      </c>
      <c r="K5330" s="50" t="s">
        <v>512</v>
      </c>
      <c r="L5330" s="50" t="s">
        <v>512</v>
      </c>
      <c r="M5330" s="50" t="s">
        <v>512</v>
      </c>
      <c r="N5330" s="51" t="s">
        <v>512</v>
      </c>
      <c r="O5330" s="51" t="s">
        <v>512</v>
      </c>
      <c r="P5330" s="51" t="s">
        <v>512</v>
      </c>
      <c r="Q5330" s="51" t="s">
        <v>512</v>
      </c>
      <c r="R5330" s="51" t="s">
        <v>512</v>
      </c>
      <c r="S5330" s="51" t="s">
        <v>512</v>
      </c>
      <c r="T5330" s="51" t="s">
        <v>512</v>
      </c>
      <c r="U5330" s="51" t="s">
        <v>512</v>
      </c>
      <c r="V5330" s="51" t="s">
        <v>512</v>
      </c>
      <c r="W5330" s="51" t="s">
        <v>512</v>
      </c>
      <c r="X5330" s="51" t="s">
        <v>512</v>
      </c>
      <c r="Y5330" s="51" t="s">
        <v>512</v>
      </c>
      <c r="Z5330" s="51" t="s">
        <v>512</v>
      </c>
      <c r="AA5330" s="51" t="s">
        <v>512</v>
      </c>
      <c r="AB5330" s="51" t="s">
        <v>512</v>
      </c>
      <c r="AC5330" s="52" t="s">
        <v>512</v>
      </c>
      <c r="AD5330" s="53" t="s">
        <v>512</v>
      </c>
    </row>
    <row r="5331" spans="1:30" x14ac:dyDescent="0.25">
      <c r="A5331" s="46"/>
      <c r="B5331" s="47" t="s">
        <v>640</v>
      </c>
      <c r="C5331" s="48" t="s">
        <v>512</v>
      </c>
      <c r="D5331" s="49">
        <v>0</v>
      </c>
      <c r="E5331" s="49">
        <v>0</v>
      </c>
      <c r="F5331" s="49">
        <v>90</v>
      </c>
      <c r="G5331" s="49">
        <v>0</v>
      </c>
      <c r="H5331" s="49">
        <v>0</v>
      </c>
      <c r="I5331" s="50" t="s">
        <v>512</v>
      </c>
      <c r="J5331" s="50" t="s">
        <v>512</v>
      </c>
      <c r="K5331" s="50" t="s">
        <v>512</v>
      </c>
      <c r="L5331" s="50" t="s">
        <v>512</v>
      </c>
      <c r="M5331" s="50" t="s">
        <v>512</v>
      </c>
      <c r="N5331" s="51" t="s">
        <v>512</v>
      </c>
      <c r="O5331" s="51" t="s">
        <v>512</v>
      </c>
      <c r="P5331" s="51" t="s">
        <v>512</v>
      </c>
      <c r="Q5331" s="51" t="s">
        <v>512</v>
      </c>
      <c r="R5331" s="51" t="s">
        <v>512</v>
      </c>
      <c r="S5331" s="51" t="s">
        <v>512</v>
      </c>
      <c r="T5331" s="51" t="s">
        <v>512</v>
      </c>
      <c r="U5331" s="51" t="s">
        <v>512</v>
      </c>
      <c r="V5331" s="51" t="s">
        <v>512</v>
      </c>
      <c r="W5331" s="51" t="s">
        <v>512</v>
      </c>
      <c r="X5331" s="51" t="s">
        <v>512</v>
      </c>
      <c r="Y5331" s="51" t="s">
        <v>512</v>
      </c>
      <c r="Z5331" s="51" t="s">
        <v>512</v>
      </c>
      <c r="AA5331" s="51" t="s">
        <v>512</v>
      </c>
      <c r="AB5331" s="51" t="s">
        <v>512</v>
      </c>
      <c r="AC5331" s="52" t="s">
        <v>512</v>
      </c>
      <c r="AD5331" s="53" t="s">
        <v>512</v>
      </c>
    </row>
    <row r="5332" spans="1:30" x14ac:dyDescent="0.25">
      <c r="A5332" s="46"/>
      <c r="B5332" s="47" t="s">
        <v>641</v>
      </c>
      <c r="C5332" s="48" t="s">
        <v>512</v>
      </c>
      <c r="D5332" s="49">
        <v>0</v>
      </c>
      <c r="E5332" s="49">
        <v>0</v>
      </c>
      <c r="F5332" s="49">
        <v>0</v>
      </c>
      <c r="G5332" s="49">
        <v>0</v>
      </c>
      <c r="H5332" s="49">
        <v>90</v>
      </c>
      <c r="I5332" s="50" t="s">
        <v>512</v>
      </c>
      <c r="J5332" s="50" t="s">
        <v>512</v>
      </c>
      <c r="K5332" s="50" t="s">
        <v>512</v>
      </c>
      <c r="L5332" s="50" t="s">
        <v>512</v>
      </c>
      <c r="M5332" s="50" t="s">
        <v>512</v>
      </c>
      <c r="N5332" s="51" t="s">
        <v>512</v>
      </c>
      <c r="O5332" s="51" t="s">
        <v>512</v>
      </c>
      <c r="P5332" s="51" t="s">
        <v>512</v>
      </c>
      <c r="Q5332" s="51" t="s">
        <v>512</v>
      </c>
      <c r="R5332" s="51" t="s">
        <v>512</v>
      </c>
      <c r="S5332" s="51" t="s">
        <v>512</v>
      </c>
      <c r="T5332" s="51" t="s">
        <v>512</v>
      </c>
      <c r="U5332" s="51" t="s">
        <v>512</v>
      </c>
      <c r="V5332" s="51" t="s">
        <v>512</v>
      </c>
      <c r="W5332" s="51" t="s">
        <v>512</v>
      </c>
      <c r="X5332" s="51" t="s">
        <v>512</v>
      </c>
      <c r="Y5332" s="51" t="s">
        <v>512</v>
      </c>
      <c r="Z5332" s="51" t="s">
        <v>512</v>
      </c>
      <c r="AA5332" s="51" t="s">
        <v>512</v>
      </c>
      <c r="AB5332" s="51" t="s">
        <v>512</v>
      </c>
      <c r="AC5332" s="52" t="s">
        <v>512</v>
      </c>
      <c r="AD5332" s="53" t="s">
        <v>512</v>
      </c>
    </row>
    <row r="5333" spans="1:30" x14ac:dyDescent="0.25">
      <c r="A5333" s="46"/>
      <c r="B5333" s="47" t="s">
        <v>642</v>
      </c>
      <c r="C5333" s="48" t="s">
        <v>512</v>
      </c>
      <c r="D5333" s="49">
        <v>100</v>
      </c>
      <c r="E5333" s="49">
        <v>0</v>
      </c>
      <c r="F5333" s="49">
        <v>0</v>
      </c>
      <c r="G5333" s="49">
        <v>0</v>
      </c>
      <c r="H5333" s="49">
        <v>0</v>
      </c>
      <c r="I5333" s="50" t="s">
        <v>512</v>
      </c>
      <c r="J5333" s="50" t="s">
        <v>512</v>
      </c>
      <c r="K5333" s="50" t="s">
        <v>512</v>
      </c>
      <c r="L5333" s="50" t="s">
        <v>512</v>
      </c>
      <c r="M5333" s="50" t="s">
        <v>512</v>
      </c>
      <c r="N5333" s="51" t="s">
        <v>512</v>
      </c>
      <c r="O5333" s="51" t="s">
        <v>512</v>
      </c>
      <c r="P5333" s="51" t="s">
        <v>512</v>
      </c>
      <c r="Q5333" s="51" t="s">
        <v>512</v>
      </c>
      <c r="R5333" s="51" t="s">
        <v>512</v>
      </c>
      <c r="S5333" s="51" t="s">
        <v>512</v>
      </c>
      <c r="T5333" s="51" t="s">
        <v>512</v>
      </c>
      <c r="U5333" s="51" t="s">
        <v>512</v>
      </c>
      <c r="V5333" s="51" t="s">
        <v>512</v>
      </c>
      <c r="W5333" s="51" t="s">
        <v>512</v>
      </c>
      <c r="X5333" s="51" t="s">
        <v>512</v>
      </c>
      <c r="Y5333" s="51" t="s">
        <v>512</v>
      </c>
      <c r="Z5333" s="51" t="s">
        <v>512</v>
      </c>
      <c r="AA5333" s="51" t="s">
        <v>512</v>
      </c>
      <c r="AB5333" s="51" t="s">
        <v>512</v>
      </c>
      <c r="AC5333" s="52" t="s">
        <v>512</v>
      </c>
      <c r="AD5333" s="53" t="s">
        <v>512</v>
      </c>
    </row>
    <row r="5334" spans="1:30" x14ac:dyDescent="0.25">
      <c r="A5334" s="62"/>
      <c r="B5334" s="183" t="s">
        <v>643</v>
      </c>
      <c r="C5334" s="183"/>
      <c r="D5334" s="183"/>
      <c r="E5334" s="183"/>
      <c r="F5334" s="183"/>
      <c r="G5334" s="183"/>
      <c r="H5334" s="183"/>
      <c r="I5334" s="183"/>
      <c r="J5334" s="183"/>
      <c r="K5334" s="183"/>
      <c r="L5334" s="183"/>
      <c r="M5334" s="183"/>
      <c r="N5334" s="183"/>
      <c r="O5334" s="183"/>
      <c r="P5334" s="183"/>
      <c r="Q5334" s="183"/>
      <c r="R5334" s="183"/>
      <c r="S5334" s="183"/>
      <c r="T5334" s="183"/>
      <c r="U5334" s="183"/>
      <c r="V5334" s="183"/>
      <c r="W5334" s="183"/>
      <c r="X5334" s="183"/>
      <c r="Y5334" s="183"/>
      <c r="Z5334" s="183"/>
      <c r="AA5334" s="183"/>
      <c r="AB5334" s="183"/>
      <c r="AC5334" s="12"/>
      <c r="AD5334" s="12"/>
    </row>
    <row r="5335" spans="1:30" x14ac:dyDescent="0.25">
      <c r="A5335" s="46"/>
      <c r="B5335" s="47" t="s">
        <v>644</v>
      </c>
      <c r="C5335" s="48" t="s">
        <v>512</v>
      </c>
      <c r="D5335" s="49">
        <v>50</v>
      </c>
      <c r="E5335" s="49">
        <v>0</v>
      </c>
      <c r="F5335" s="49">
        <v>0</v>
      </c>
      <c r="G5335" s="49">
        <v>0</v>
      </c>
      <c r="H5335" s="49">
        <v>0</v>
      </c>
      <c r="I5335" s="50" t="s">
        <v>512</v>
      </c>
      <c r="J5335" s="50" t="s">
        <v>512</v>
      </c>
      <c r="K5335" s="50" t="s">
        <v>512</v>
      </c>
      <c r="L5335" s="50" t="s">
        <v>512</v>
      </c>
      <c r="M5335" s="50" t="s">
        <v>512</v>
      </c>
      <c r="N5335" s="51" t="s">
        <v>512</v>
      </c>
      <c r="O5335" s="51" t="s">
        <v>512</v>
      </c>
      <c r="P5335" s="51" t="s">
        <v>512</v>
      </c>
      <c r="Q5335" s="51" t="s">
        <v>512</v>
      </c>
      <c r="R5335" s="51" t="s">
        <v>512</v>
      </c>
      <c r="S5335" s="51" t="s">
        <v>512</v>
      </c>
      <c r="T5335" s="51" t="s">
        <v>512</v>
      </c>
      <c r="U5335" s="51" t="s">
        <v>512</v>
      </c>
      <c r="V5335" s="51" t="s">
        <v>512</v>
      </c>
      <c r="W5335" s="51" t="s">
        <v>512</v>
      </c>
      <c r="X5335" s="51" t="s">
        <v>512</v>
      </c>
      <c r="Y5335" s="51" t="s">
        <v>512</v>
      </c>
      <c r="Z5335" s="51" t="s">
        <v>512</v>
      </c>
      <c r="AA5335" s="51" t="s">
        <v>512</v>
      </c>
      <c r="AB5335" s="51" t="s">
        <v>512</v>
      </c>
      <c r="AC5335" s="52" t="s">
        <v>512</v>
      </c>
      <c r="AD5335" s="53" t="s">
        <v>512</v>
      </c>
    </row>
    <row r="5336" spans="1:30" x14ac:dyDescent="0.25">
      <c r="A5336" s="46"/>
      <c r="B5336" s="47" t="s">
        <v>645</v>
      </c>
      <c r="C5336" s="48" t="s">
        <v>512</v>
      </c>
      <c r="D5336" s="49">
        <v>70</v>
      </c>
      <c r="E5336" s="49">
        <v>0</v>
      </c>
      <c r="F5336" s="49">
        <v>0</v>
      </c>
      <c r="G5336" s="49">
        <v>0</v>
      </c>
      <c r="H5336" s="49">
        <v>0</v>
      </c>
      <c r="I5336" s="50" t="s">
        <v>512</v>
      </c>
      <c r="J5336" s="50" t="s">
        <v>512</v>
      </c>
      <c r="K5336" s="50" t="s">
        <v>512</v>
      </c>
      <c r="L5336" s="50" t="s">
        <v>512</v>
      </c>
      <c r="M5336" s="50" t="s">
        <v>512</v>
      </c>
      <c r="N5336" s="51" t="s">
        <v>512</v>
      </c>
      <c r="O5336" s="51" t="s">
        <v>512</v>
      </c>
      <c r="P5336" s="51" t="s">
        <v>512</v>
      </c>
      <c r="Q5336" s="51" t="s">
        <v>512</v>
      </c>
      <c r="R5336" s="51" t="s">
        <v>512</v>
      </c>
      <c r="S5336" s="51" t="s">
        <v>512</v>
      </c>
      <c r="T5336" s="51" t="s">
        <v>512</v>
      </c>
      <c r="U5336" s="51" t="s">
        <v>512</v>
      </c>
      <c r="V5336" s="51" t="s">
        <v>512</v>
      </c>
      <c r="W5336" s="51" t="s">
        <v>512</v>
      </c>
      <c r="X5336" s="51" t="s">
        <v>512</v>
      </c>
      <c r="Y5336" s="51" t="s">
        <v>512</v>
      </c>
      <c r="Z5336" s="51" t="s">
        <v>512</v>
      </c>
      <c r="AA5336" s="51" t="s">
        <v>512</v>
      </c>
      <c r="AB5336" s="51" t="s">
        <v>512</v>
      </c>
      <c r="AC5336" s="52" t="s">
        <v>512</v>
      </c>
      <c r="AD5336" s="53" t="s">
        <v>512</v>
      </c>
    </row>
    <row r="5337" spans="1:30" x14ac:dyDescent="0.25">
      <c r="A5337" s="46"/>
      <c r="B5337" s="47" t="s">
        <v>646</v>
      </c>
      <c r="C5337" s="48" t="s">
        <v>512</v>
      </c>
      <c r="D5337" s="49">
        <v>80</v>
      </c>
      <c r="E5337" s="49">
        <v>0</v>
      </c>
      <c r="F5337" s="49">
        <v>0</v>
      </c>
      <c r="G5337" s="49">
        <v>0</v>
      </c>
      <c r="H5337" s="49">
        <v>0</v>
      </c>
      <c r="I5337" s="50" t="s">
        <v>512</v>
      </c>
      <c r="J5337" s="50" t="s">
        <v>512</v>
      </c>
      <c r="K5337" s="50" t="s">
        <v>512</v>
      </c>
      <c r="L5337" s="50" t="s">
        <v>512</v>
      </c>
      <c r="M5337" s="50" t="s">
        <v>512</v>
      </c>
      <c r="N5337" s="51" t="s">
        <v>512</v>
      </c>
      <c r="O5337" s="51" t="s">
        <v>512</v>
      </c>
      <c r="P5337" s="51" t="s">
        <v>512</v>
      </c>
      <c r="Q5337" s="51" t="s">
        <v>512</v>
      </c>
      <c r="R5337" s="51" t="s">
        <v>512</v>
      </c>
      <c r="S5337" s="51" t="s">
        <v>512</v>
      </c>
      <c r="T5337" s="51" t="s">
        <v>512</v>
      </c>
      <c r="U5337" s="51" t="s">
        <v>512</v>
      </c>
      <c r="V5337" s="51" t="s">
        <v>512</v>
      </c>
      <c r="W5337" s="51" t="s">
        <v>512</v>
      </c>
      <c r="X5337" s="51" t="s">
        <v>512</v>
      </c>
      <c r="Y5337" s="51" t="s">
        <v>512</v>
      </c>
      <c r="Z5337" s="51" t="s">
        <v>512</v>
      </c>
      <c r="AA5337" s="51" t="s">
        <v>512</v>
      </c>
      <c r="AB5337" s="51" t="s">
        <v>512</v>
      </c>
      <c r="AC5337" s="52" t="s">
        <v>512</v>
      </c>
      <c r="AD5337" s="53" t="s">
        <v>512</v>
      </c>
    </row>
    <row r="5338" spans="1:30" x14ac:dyDescent="0.25">
      <c r="A5338" s="46"/>
      <c r="B5338" s="47" t="s">
        <v>647</v>
      </c>
      <c r="C5338" s="48" t="s">
        <v>512</v>
      </c>
      <c r="D5338" s="49">
        <v>90</v>
      </c>
      <c r="E5338" s="49">
        <v>0</v>
      </c>
      <c r="F5338" s="49">
        <v>0</v>
      </c>
      <c r="G5338" s="49">
        <v>0</v>
      </c>
      <c r="H5338" s="49">
        <v>0</v>
      </c>
      <c r="I5338" s="50" t="s">
        <v>512</v>
      </c>
      <c r="J5338" s="50" t="s">
        <v>512</v>
      </c>
      <c r="K5338" s="50" t="s">
        <v>512</v>
      </c>
      <c r="L5338" s="50" t="s">
        <v>512</v>
      </c>
      <c r="M5338" s="50" t="s">
        <v>512</v>
      </c>
      <c r="N5338" s="51" t="s">
        <v>512</v>
      </c>
      <c r="O5338" s="51" t="s">
        <v>512</v>
      </c>
      <c r="P5338" s="51" t="s">
        <v>512</v>
      </c>
      <c r="Q5338" s="51" t="s">
        <v>512</v>
      </c>
      <c r="R5338" s="51" t="s">
        <v>512</v>
      </c>
      <c r="S5338" s="51" t="s">
        <v>512</v>
      </c>
      <c r="T5338" s="51" t="s">
        <v>512</v>
      </c>
      <c r="U5338" s="51" t="s">
        <v>512</v>
      </c>
      <c r="V5338" s="51" t="s">
        <v>512</v>
      </c>
      <c r="W5338" s="51" t="s">
        <v>512</v>
      </c>
      <c r="X5338" s="51" t="s">
        <v>512</v>
      </c>
      <c r="Y5338" s="51" t="s">
        <v>512</v>
      </c>
      <c r="Z5338" s="51" t="s">
        <v>512</v>
      </c>
      <c r="AA5338" s="51" t="s">
        <v>512</v>
      </c>
      <c r="AB5338" s="51" t="s">
        <v>512</v>
      </c>
      <c r="AC5338" s="52" t="s">
        <v>512</v>
      </c>
      <c r="AD5338" s="53" t="s">
        <v>512</v>
      </c>
    </row>
    <row r="5339" spans="1:30" x14ac:dyDescent="0.25">
      <c r="A5339" s="46"/>
      <c r="B5339" s="47" t="s">
        <v>648</v>
      </c>
      <c r="C5339" s="48" t="s">
        <v>512</v>
      </c>
      <c r="D5339" s="49">
        <v>30</v>
      </c>
      <c r="E5339" s="49">
        <v>0</v>
      </c>
      <c r="F5339" s="49">
        <v>0</v>
      </c>
      <c r="G5339" s="49">
        <v>0</v>
      </c>
      <c r="H5339" s="49">
        <v>0</v>
      </c>
      <c r="I5339" s="50" t="s">
        <v>512</v>
      </c>
      <c r="J5339" s="50" t="s">
        <v>512</v>
      </c>
      <c r="K5339" s="50" t="s">
        <v>512</v>
      </c>
      <c r="L5339" s="50" t="s">
        <v>512</v>
      </c>
      <c r="M5339" s="50" t="s">
        <v>512</v>
      </c>
      <c r="N5339" s="51" t="s">
        <v>512</v>
      </c>
      <c r="O5339" s="51" t="s">
        <v>512</v>
      </c>
      <c r="P5339" s="51" t="s">
        <v>512</v>
      </c>
      <c r="Q5339" s="51" t="s">
        <v>512</v>
      </c>
      <c r="R5339" s="51" t="s">
        <v>512</v>
      </c>
      <c r="S5339" s="51" t="s">
        <v>512</v>
      </c>
      <c r="T5339" s="51" t="s">
        <v>512</v>
      </c>
      <c r="U5339" s="51" t="s">
        <v>512</v>
      </c>
      <c r="V5339" s="51" t="s">
        <v>512</v>
      </c>
      <c r="W5339" s="51" t="s">
        <v>512</v>
      </c>
      <c r="X5339" s="51" t="s">
        <v>512</v>
      </c>
      <c r="Y5339" s="51" t="s">
        <v>512</v>
      </c>
      <c r="Z5339" s="51" t="s">
        <v>512</v>
      </c>
      <c r="AA5339" s="51" t="s">
        <v>512</v>
      </c>
      <c r="AB5339" s="51" t="s">
        <v>512</v>
      </c>
      <c r="AC5339" s="52" t="s">
        <v>512</v>
      </c>
      <c r="AD5339" s="53" t="s">
        <v>512</v>
      </c>
    </row>
    <row r="5340" spans="1:30" x14ac:dyDescent="0.25">
      <c r="A5340" s="46"/>
      <c r="B5340" s="47" t="s">
        <v>649</v>
      </c>
      <c r="C5340" s="48" t="s">
        <v>512</v>
      </c>
      <c r="D5340" s="49">
        <v>0</v>
      </c>
      <c r="E5340" s="49">
        <v>90</v>
      </c>
      <c r="F5340" s="49">
        <v>0</v>
      </c>
      <c r="G5340" s="49">
        <v>0</v>
      </c>
      <c r="H5340" s="49">
        <v>0</v>
      </c>
      <c r="I5340" s="50" t="s">
        <v>512</v>
      </c>
      <c r="J5340" s="50" t="s">
        <v>512</v>
      </c>
      <c r="K5340" s="50" t="s">
        <v>512</v>
      </c>
      <c r="L5340" s="50" t="s">
        <v>512</v>
      </c>
      <c r="M5340" s="50" t="s">
        <v>512</v>
      </c>
      <c r="N5340" s="51" t="s">
        <v>512</v>
      </c>
      <c r="O5340" s="51" t="s">
        <v>512</v>
      </c>
      <c r="P5340" s="51" t="s">
        <v>512</v>
      </c>
      <c r="Q5340" s="51" t="s">
        <v>512</v>
      </c>
      <c r="R5340" s="51" t="s">
        <v>512</v>
      </c>
      <c r="S5340" s="51" t="s">
        <v>512</v>
      </c>
      <c r="T5340" s="51" t="s">
        <v>512</v>
      </c>
      <c r="U5340" s="51" t="s">
        <v>512</v>
      </c>
      <c r="V5340" s="51" t="s">
        <v>512</v>
      </c>
      <c r="W5340" s="51" t="s">
        <v>512</v>
      </c>
      <c r="X5340" s="51" t="s">
        <v>512</v>
      </c>
      <c r="Y5340" s="51" t="s">
        <v>512</v>
      </c>
      <c r="Z5340" s="51" t="s">
        <v>512</v>
      </c>
      <c r="AA5340" s="51" t="s">
        <v>512</v>
      </c>
      <c r="AB5340" s="51" t="s">
        <v>512</v>
      </c>
      <c r="AC5340" s="52" t="s">
        <v>512</v>
      </c>
      <c r="AD5340" s="53" t="s">
        <v>512</v>
      </c>
    </row>
    <row r="5341" spans="1:30" x14ac:dyDescent="0.25">
      <c r="A5341" s="46"/>
      <c r="B5341" s="47" t="s">
        <v>650</v>
      </c>
      <c r="C5341" s="48" t="s">
        <v>512</v>
      </c>
      <c r="D5341" s="49">
        <v>0</v>
      </c>
      <c r="E5341" s="49">
        <v>90</v>
      </c>
      <c r="F5341" s="49">
        <v>0</v>
      </c>
      <c r="G5341" s="49">
        <v>0</v>
      </c>
      <c r="H5341" s="49">
        <v>0</v>
      </c>
      <c r="I5341" s="50" t="s">
        <v>512</v>
      </c>
      <c r="J5341" s="50" t="s">
        <v>512</v>
      </c>
      <c r="K5341" s="50" t="s">
        <v>512</v>
      </c>
      <c r="L5341" s="50" t="s">
        <v>512</v>
      </c>
      <c r="M5341" s="50" t="s">
        <v>512</v>
      </c>
      <c r="N5341" s="51" t="s">
        <v>512</v>
      </c>
      <c r="O5341" s="51" t="s">
        <v>512</v>
      </c>
      <c r="P5341" s="51" t="s">
        <v>512</v>
      </c>
      <c r="Q5341" s="51" t="s">
        <v>512</v>
      </c>
      <c r="R5341" s="51" t="s">
        <v>512</v>
      </c>
      <c r="S5341" s="51" t="s">
        <v>512</v>
      </c>
      <c r="T5341" s="51" t="s">
        <v>512</v>
      </c>
      <c r="U5341" s="51" t="s">
        <v>512</v>
      </c>
      <c r="V5341" s="51" t="s">
        <v>512</v>
      </c>
      <c r="W5341" s="51" t="s">
        <v>512</v>
      </c>
      <c r="X5341" s="51" t="s">
        <v>512</v>
      </c>
      <c r="Y5341" s="51" t="s">
        <v>512</v>
      </c>
      <c r="Z5341" s="51" t="s">
        <v>512</v>
      </c>
      <c r="AA5341" s="51" t="s">
        <v>512</v>
      </c>
      <c r="AB5341" s="51" t="s">
        <v>512</v>
      </c>
      <c r="AC5341" s="52" t="s">
        <v>512</v>
      </c>
      <c r="AD5341" s="53" t="s">
        <v>512</v>
      </c>
    </row>
    <row r="5342" spans="1:30" x14ac:dyDescent="0.25">
      <c r="A5342" s="46"/>
      <c r="B5342" s="47" t="s">
        <v>651</v>
      </c>
      <c r="C5342" s="48" t="s">
        <v>512</v>
      </c>
      <c r="D5342" s="49">
        <v>0</v>
      </c>
      <c r="E5342" s="49">
        <v>0</v>
      </c>
      <c r="F5342" s="49">
        <v>90</v>
      </c>
      <c r="G5342" s="49">
        <v>0</v>
      </c>
      <c r="H5342" s="49">
        <v>0</v>
      </c>
      <c r="I5342" s="50" t="s">
        <v>512</v>
      </c>
      <c r="J5342" s="50" t="s">
        <v>512</v>
      </c>
      <c r="K5342" s="50" t="s">
        <v>512</v>
      </c>
      <c r="L5342" s="50" t="s">
        <v>512</v>
      </c>
      <c r="M5342" s="50" t="s">
        <v>512</v>
      </c>
      <c r="N5342" s="51" t="s">
        <v>512</v>
      </c>
      <c r="O5342" s="51" t="s">
        <v>512</v>
      </c>
      <c r="P5342" s="51" t="s">
        <v>512</v>
      </c>
      <c r="Q5342" s="51" t="s">
        <v>512</v>
      </c>
      <c r="R5342" s="51" t="s">
        <v>512</v>
      </c>
      <c r="S5342" s="51" t="s">
        <v>512</v>
      </c>
      <c r="T5342" s="51" t="s">
        <v>512</v>
      </c>
      <c r="U5342" s="51" t="s">
        <v>512</v>
      </c>
      <c r="V5342" s="51" t="s">
        <v>512</v>
      </c>
      <c r="W5342" s="51" t="s">
        <v>512</v>
      </c>
      <c r="X5342" s="51" t="s">
        <v>512</v>
      </c>
      <c r="Y5342" s="51" t="s">
        <v>512</v>
      </c>
      <c r="Z5342" s="51" t="s">
        <v>512</v>
      </c>
      <c r="AA5342" s="51" t="s">
        <v>512</v>
      </c>
      <c r="AB5342" s="51" t="s">
        <v>512</v>
      </c>
      <c r="AC5342" s="52" t="s">
        <v>512</v>
      </c>
      <c r="AD5342" s="53" t="s">
        <v>512</v>
      </c>
    </row>
    <row r="5343" spans="1:30" x14ac:dyDescent="0.25">
      <c r="A5343" s="46"/>
      <c r="B5343" s="47" t="s">
        <v>652</v>
      </c>
      <c r="C5343" s="48" t="s">
        <v>512</v>
      </c>
      <c r="D5343" s="49">
        <v>0</v>
      </c>
      <c r="E5343" s="49">
        <v>0</v>
      </c>
      <c r="F5343" s="49">
        <v>0</v>
      </c>
      <c r="G5343" s="49">
        <v>90</v>
      </c>
      <c r="H5343" s="49">
        <v>0</v>
      </c>
      <c r="I5343" s="50" t="s">
        <v>512</v>
      </c>
      <c r="J5343" s="50" t="s">
        <v>512</v>
      </c>
      <c r="K5343" s="50" t="s">
        <v>512</v>
      </c>
      <c r="L5343" s="50" t="s">
        <v>512</v>
      </c>
      <c r="M5343" s="50" t="s">
        <v>512</v>
      </c>
      <c r="N5343" s="51" t="s">
        <v>512</v>
      </c>
      <c r="O5343" s="51" t="s">
        <v>512</v>
      </c>
      <c r="P5343" s="51" t="s">
        <v>512</v>
      </c>
      <c r="Q5343" s="51" t="s">
        <v>512</v>
      </c>
      <c r="R5343" s="51" t="s">
        <v>512</v>
      </c>
      <c r="S5343" s="51" t="s">
        <v>512</v>
      </c>
      <c r="T5343" s="51" t="s">
        <v>512</v>
      </c>
      <c r="U5343" s="51" t="s">
        <v>512</v>
      </c>
      <c r="V5343" s="51" t="s">
        <v>512</v>
      </c>
      <c r="W5343" s="51" t="s">
        <v>512</v>
      </c>
      <c r="X5343" s="51" t="s">
        <v>512</v>
      </c>
      <c r="Y5343" s="51" t="s">
        <v>512</v>
      </c>
      <c r="Z5343" s="51" t="s">
        <v>512</v>
      </c>
      <c r="AA5343" s="51" t="s">
        <v>512</v>
      </c>
      <c r="AB5343" s="51" t="s">
        <v>512</v>
      </c>
      <c r="AC5343" s="52" t="s">
        <v>512</v>
      </c>
      <c r="AD5343" s="53" t="s">
        <v>512</v>
      </c>
    </row>
    <row r="5344" spans="1:30" x14ac:dyDescent="0.25">
      <c r="A5344" s="46"/>
      <c r="B5344" s="47" t="s">
        <v>653</v>
      </c>
      <c r="C5344" s="48" t="s">
        <v>512</v>
      </c>
      <c r="D5344" s="49">
        <v>0</v>
      </c>
      <c r="E5344" s="49">
        <v>0</v>
      </c>
      <c r="F5344" s="49">
        <v>0</v>
      </c>
      <c r="G5344" s="49">
        <v>0</v>
      </c>
      <c r="H5344" s="49">
        <v>90</v>
      </c>
      <c r="I5344" s="50" t="s">
        <v>512</v>
      </c>
      <c r="J5344" s="50" t="s">
        <v>512</v>
      </c>
      <c r="K5344" s="50" t="s">
        <v>512</v>
      </c>
      <c r="L5344" s="50" t="s">
        <v>512</v>
      </c>
      <c r="M5344" s="50" t="s">
        <v>512</v>
      </c>
      <c r="N5344" s="51" t="s">
        <v>512</v>
      </c>
      <c r="O5344" s="51" t="s">
        <v>512</v>
      </c>
      <c r="P5344" s="51" t="s">
        <v>512</v>
      </c>
      <c r="Q5344" s="51" t="s">
        <v>512</v>
      </c>
      <c r="R5344" s="51" t="s">
        <v>512</v>
      </c>
      <c r="S5344" s="51" t="s">
        <v>512</v>
      </c>
      <c r="T5344" s="51" t="s">
        <v>512</v>
      </c>
      <c r="U5344" s="51" t="s">
        <v>512</v>
      </c>
      <c r="V5344" s="51" t="s">
        <v>512</v>
      </c>
      <c r="W5344" s="51" t="s">
        <v>512</v>
      </c>
      <c r="X5344" s="51" t="s">
        <v>512</v>
      </c>
      <c r="Y5344" s="51" t="s">
        <v>512</v>
      </c>
      <c r="Z5344" s="51" t="s">
        <v>512</v>
      </c>
      <c r="AA5344" s="51" t="s">
        <v>512</v>
      </c>
      <c r="AB5344" s="51" t="s">
        <v>512</v>
      </c>
      <c r="AC5344" s="52" t="s">
        <v>512</v>
      </c>
      <c r="AD5344" s="53" t="s">
        <v>512</v>
      </c>
    </row>
    <row r="5345" spans="1:30" x14ac:dyDescent="0.25">
      <c r="A5345" s="46"/>
      <c r="B5345" s="47" t="s">
        <v>654</v>
      </c>
      <c r="C5345" s="48" t="s">
        <v>512</v>
      </c>
      <c r="D5345" s="49">
        <v>30</v>
      </c>
      <c r="E5345" s="49">
        <v>0</v>
      </c>
      <c r="F5345" s="49">
        <v>0</v>
      </c>
      <c r="G5345" s="49">
        <v>0</v>
      </c>
      <c r="H5345" s="49">
        <v>0</v>
      </c>
      <c r="I5345" s="50" t="s">
        <v>512</v>
      </c>
      <c r="J5345" s="50" t="s">
        <v>512</v>
      </c>
      <c r="K5345" s="50" t="s">
        <v>512</v>
      </c>
      <c r="L5345" s="50" t="s">
        <v>512</v>
      </c>
      <c r="M5345" s="50" t="s">
        <v>512</v>
      </c>
      <c r="N5345" s="51" t="s">
        <v>512</v>
      </c>
      <c r="O5345" s="51" t="s">
        <v>512</v>
      </c>
      <c r="P5345" s="51" t="s">
        <v>512</v>
      </c>
      <c r="Q5345" s="51" t="s">
        <v>512</v>
      </c>
      <c r="R5345" s="51" t="s">
        <v>512</v>
      </c>
      <c r="S5345" s="51" t="s">
        <v>512</v>
      </c>
      <c r="T5345" s="51" t="s">
        <v>512</v>
      </c>
      <c r="U5345" s="51" t="s">
        <v>512</v>
      </c>
      <c r="V5345" s="51" t="s">
        <v>512</v>
      </c>
      <c r="W5345" s="51" t="s">
        <v>512</v>
      </c>
      <c r="X5345" s="51" t="s">
        <v>512</v>
      </c>
      <c r="Y5345" s="51" t="s">
        <v>512</v>
      </c>
      <c r="Z5345" s="51" t="s">
        <v>512</v>
      </c>
      <c r="AA5345" s="51" t="s">
        <v>512</v>
      </c>
      <c r="AB5345" s="51" t="s">
        <v>512</v>
      </c>
      <c r="AC5345" s="52" t="s">
        <v>512</v>
      </c>
      <c r="AD5345" s="53" t="s">
        <v>512</v>
      </c>
    </row>
    <row r="5346" spans="1:30" x14ac:dyDescent="0.25">
      <c r="A5346" s="46"/>
      <c r="B5346" s="47" t="s">
        <v>655</v>
      </c>
      <c r="C5346" s="48" t="s">
        <v>512</v>
      </c>
      <c r="D5346" s="49">
        <v>30</v>
      </c>
      <c r="E5346" s="49">
        <v>0</v>
      </c>
      <c r="F5346" s="49">
        <v>0</v>
      </c>
      <c r="G5346" s="49">
        <v>0</v>
      </c>
      <c r="H5346" s="49">
        <v>0</v>
      </c>
      <c r="I5346" s="50" t="s">
        <v>512</v>
      </c>
      <c r="J5346" s="50" t="s">
        <v>512</v>
      </c>
      <c r="K5346" s="50" t="s">
        <v>512</v>
      </c>
      <c r="L5346" s="50" t="s">
        <v>512</v>
      </c>
      <c r="M5346" s="50" t="s">
        <v>512</v>
      </c>
      <c r="N5346" s="51" t="s">
        <v>512</v>
      </c>
      <c r="O5346" s="51" t="s">
        <v>512</v>
      </c>
      <c r="P5346" s="51" t="s">
        <v>512</v>
      </c>
      <c r="Q5346" s="51" t="s">
        <v>512</v>
      </c>
      <c r="R5346" s="51" t="s">
        <v>512</v>
      </c>
      <c r="S5346" s="51" t="s">
        <v>512</v>
      </c>
      <c r="T5346" s="51" t="s">
        <v>512</v>
      </c>
      <c r="U5346" s="51" t="s">
        <v>512</v>
      </c>
      <c r="V5346" s="51" t="s">
        <v>512</v>
      </c>
      <c r="W5346" s="51" t="s">
        <v>512</v>
      </c>
      <c r="X5346" s="51" t="s">
        <v>512</v>
      </c>
      <c r="Y5346" s="51" t="s">
        <v>512</v>
      </c>
      <c r="Z5346" s="51" t="s">
        <v>512</v>
      </c>
      <c r="AA5346" s="51" t="s">
        <v>512</v>
      </c>
      <c r="AB5346" s="51" t="s">
        <v>512</v>
      </c>
      <c r="AC5346" s="52" t="s">
        <v>512</v>
      </c>
      <c r="AD5346" s="53" t="s">
        <v>512</v>
      </c>
    </row>
    <row r="5347" spans="1:30" x14ac:dyDescent="0.25">
      <c r="A5347" s="77"/>
      <c r="B5347" s="47" t="s">
        <v>656</v>
      </c>
      <c r="C5347" s="48" t="s">
        <v>512</v>
      </c>
      <c r="D5347" s="49">
        <v>100</v>
      </c>
      <c r="E5347" s="49">
        <v>0</v>
      </c>
      <c r="F5347" s="49">
        <v>0</v>
      </c>
      <c r="G5347" s="49">
        <v>0</v>
      </c>
      <c r="H5347" s="49">
        <v>0</v>
      </c>
      <c r="I5347" s="50" t="s">
        <v>512</v>
      </c>
      <c r="J5347" s="50" t="s">
        <v>512</v>
      </c>
      <c r="K5347" s="50" t="s">
        <v>512</v>
      </c>
      <c r="L5347" s="50" t="s">
        <v>512</v>
      </c>
      <c r="M5347" s="50" t="s">
        <v>512</v>
      </c>
      <c r="N5347" s="51" t="s">
        <v>512</v>
      </c>
      <c r="O5347" s="51" t="s">
        <v>512</v>
      </c>
      <c r="P5347" s="51" t="s">
        <v>512</v>
      </c>
      <c r="Q5347" s="51" t="s">
        <v>512</v>
      </c>
      <c r="R5347" s="51" t="s">
        <v>512</v>
      </c>
      <c r="S5347" s="51" t="s">
        <v>512</v>
      </c>
      <c r="T5347" s="51" t="s">
        <v>512</v>
      </c>
      <c r="U5347" s="51" t="s">
        <v>512</v>
      </c>
      <c r="V5347" s="51" t="s">
        <v>512</v>
      </c>
      <c r="W5347" s="51" t="s">
        <v>512</v>
      </c>
      <c r="X5347" s="51" t="s">
        <v>512</v>
      </c>
      <c r="Y5347" s="51" t="s">
        <v>512</v>
      </c>
      <c r="Z5347" s="51" t="s">
        <v>512</v>
      </c>
      <c r="AA5347" s="51" t="s">
        <v>512</v>
      </c>
      <c r="AB5347" s="51" t="s">
        <v>512</v>
      </c>
      <c r="AC5347" s="52" t="s">
        <v>512</v>
      </c>
      <c r="AD5347" s="53" t="s">
        <v>512</v>
      </c>
    </row>
  </sheetData>
  <autoFilter ref="D1:D5369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19:AB3819"/>
    <mergeCell ref="B3850:AB3850"/>
    <mergeCell ref="B4894:AB4894"/>
    <mergeCell ref="B5008:AB5008"/>
    <mergeCell ref="B4047:AB4047"/>
    <mergeCell ref="B4258:AB4258"/>
    <mergeCell ref="B4408:AB4408"/>
    <mergeCell ref="B4484:AB4484"/>
    <mergeCell ref="B4605:AB4605"/>
    <mergeCell ref="B5324:AB5324"/>
    <mergeCell ref="B5334:AB5334"/>
    <mergeCell ref="B3956:AB3956"/>
    <mergeCell ref="B5239:AB5239"/>
    <mergeCell ref="B5266:AB5266"/>
    <mergeCell ref="B5299:AB5299"/>
    <mergeCell ref="B5308:AB5308"/>
    <mergeCell ref="B5311:AB5311"/>
    <mergeCell ref="B5063:AB5063"/>
    <mergeCell ref="B5082:AB5082"/>
    <mergeCell ref="B5125:AB5125"/>
    <mergeCell ref="B5127:AB5127"/>
    <mergeCell ref="B5210:AB5210"/>
    <mergeCell ref="B4681:AB4681"/>
    <mergeCell ref="B4832:AB4832"/>
    <mergeCell ref="B4863:AB4863"/>
  </mergeCells>
  <conditionalFormatting sqref="AD5312:AD5323 AD5325:AD5333 AD5335:AD5347 AD5064:AD5081 AD5126 AD5128:AD5209 AD5083:AD5124 AD5009:AD5062 AD4606:AD4680 AE4440 AE4442 AE4444 AE4446 AE4448 AE4450 AE4452 AD4485:AD4604 AD4682:AD5007 AD4259:AD4407 AF4410 AF4412 AF4414 AF4416 AF4418 AF4420 AF4422 AF4408 AF4338:AF4345 AE4383:AE4390 AF4319:AF4327 AE4364:AE4372 AF4303:AF4317 AE4348:AE4362 AF4240:AF4301 AE4285:AE4346 AE4209:AE4245 AF4202:AF4212 AE4247:AE4257 AF4214:AF4238 AE4259:AE4283 AF4329:AF4336 AE4374:AE4381 AF4384:AF4406 AE4429:AE4438 AF4364:AF4382 AE4409:AE4427 AF4347:AF4362 AE4392:AE4407 AD4409:AD4483 AD4048:AD4257 AF3985:AF4120 AE4031:AE4165 AF4149:AF4177 AE4194:AE4207 AF4179:AF4200 AF4122:AF4147 AE4167:AE4192 AD3820:AD3849 AF3833:AF3922 AF3924:AF3956 AE3802:AE3861 AF3471:AF3680 AF3787:AF3831 AF3682:AF378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D2387:AD2491 AD2584:AD2763 AD2781:AD3080 AF1568:AF1627 AE1613:AE1672 AF1735:AF1884 AE1780:AE1929 AF1297:AF1566 AF996:AF1295 AE1026:AE1325 AD1210:AD1554 AF637:AF994 AF261:AF635 AE50:AF259 AD36:AF49 AD21:AF34 AE35:AF35 AE20:AF20 AD774:AD1208 AD728:AD772 AD336:AD380 AD51:AD334 AD1571:AD1855 AF1629:AF1733 AE1674:AE1778 AD2507:AD2566 AE2507:AE2684 AE1327:AE1554 AE1570:AE1611 AF2415:AF2639 AD2492:AE2506 AD382:AD726 AE261:AE1024 AD1555:AE1569 AE3863:AE3922 AE3924:AE3955 AD3851:AD3955 AD3504:AD3818 AE3516:AE3800 AE4015:AE4029 AF3972:AF3983 AE3957:AE4013 AD3972:AD4031">
    <cfRule type="cellIs" dxfId="26" priority="14" operator="greaterThan">
      <formula>0.01</formula>
    </cfRule>
    <cfRule type="cellIs" dxfId="25" priority="15" operator="lessThan">
      <formula>0</formula>
    </cfRule>
    <cfRule type="cellIs" dxfId="24" priority="16" operator="greaterThan">
      <formula>1</formula>
    </cfRule>
  </conditionalFormatting>
  <conditionalFormatting sqref="AE3956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F3970:AF3971 AF3957:AF3968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D3957:AD39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4032:AD4046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87" t="s">
        <v>657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</row>
    <row r="3" spans="1:14" s="7" customFormat="1" x14ac:dyDescent="0.25">
      <c r="A3" s="7" t="s">
        <v>658</v>
      </c>
      <c r="B3" s="7" t="s">
        <v>33</v>
      </c>
      <c r="D3" s="7" t="s">
        <v>659</v>
      </c>
      <c r="E3" s="6" t="s">
        <v>660</v>
      </c>
      <c r="F3" s="6" t="s">
        <v>661</v>
      </c>
      <c r="G3" s="6" t="s">
        <v>662</v>
      </c>
      <c r="H3" s="6" t="s">
        <v>663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664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665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666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667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668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669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665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670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665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671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665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666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667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668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672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665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666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667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668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673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665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666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667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668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674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665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666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667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668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675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665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666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667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668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676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665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666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667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668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677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665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666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667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668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678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665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666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667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668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679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665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666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667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668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680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665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681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665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666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667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668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682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665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666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667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668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683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665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666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667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668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684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665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666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667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668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685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665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666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667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668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686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665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666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667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668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687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665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666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667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668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688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665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666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667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668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689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665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666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667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668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690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665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666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667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668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691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665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666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667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668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692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665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666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667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668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693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665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666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667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668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694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665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666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667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668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695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665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666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667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668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696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665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666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667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668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697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665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666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667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668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698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665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666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667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668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699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665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666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667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668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700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665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666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667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668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701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665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702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665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87" t="s">
        <v>703</v>
      </c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8"/>
    </row>
    <row r="165" spans="1:13" x14ac:dyDescent="0.25">
      <c r="A165" s="7" t="s">
        <v>658</v>
      </c>
      <c r="B165" s="7" t="s">
        <v>33</v>
      </c>
      <c r="C165" s="7"/>
      <c r="D165" s="7" t="s">
        <v>659</v>
      </c>
      <c r="E165" s="7" t="s">
        <v>660</v>
      </c>
      <c r="F165" s="7" t="s">
        <v>661</v>
      </c>
      <c r="G165" s="7" t="s">
        <v>662</v>
      </c>
      <c r="H165" s="7" t="s">
        <v>663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704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665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666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667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668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705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665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666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667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668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706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665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707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665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666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667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668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708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665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666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667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668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709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665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666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667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668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710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665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666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667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668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711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665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712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665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666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667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668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713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665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666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667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668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714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665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666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667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668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715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665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666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667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668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716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665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666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667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668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717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665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666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667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668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718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665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719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665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666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667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668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720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665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721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665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666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667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668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722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665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723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665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724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665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666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667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668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725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665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666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667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668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726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665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727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665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728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665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729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665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730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665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87" t="s">
        <v>731</v>
      </c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</row>
    <row r="269" spans="1:14" x14ac:dyDescent="0.25">
      <c r="A269" s="7" t="s">
        <v>658</v>
      </c>
      <c r="B269" s="7" t="s">
        <v>33</v>
      </c>
      <c r="C269" s="7"/>
      <c r="D269" s="7" t="s">
        <v>659</v>
      </c>
      <c r="E269" s="7" t="s">
        <v>660</v>
      </c>
      <c r="F269" s="7" t="s">
        <v>661</v>
      </c>
      <c r="G269" s="7" t="s">
        <v>662</v>
      </c>
      <c r="H269" s="7" t="s">
        <v>663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732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665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666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667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668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733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665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734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665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666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667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668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735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665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666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667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668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736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665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666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667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668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737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665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666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667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668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738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665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739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665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740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665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666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667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668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741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665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666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667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668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742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665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666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667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668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743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665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666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667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668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744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665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666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667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668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745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665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666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667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668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746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665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666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667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668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747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665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666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667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668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748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665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666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667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668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749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665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750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665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751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665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666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667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668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752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665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666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667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668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753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665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666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667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668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754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665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666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667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668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755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665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666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667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668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756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665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666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667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668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757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665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666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667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668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758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665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666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667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668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759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665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666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667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668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760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665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666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667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668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761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665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666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667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668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762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665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666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667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668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763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667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764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665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666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667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668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765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665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766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665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767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665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666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667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668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768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665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769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665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87" t="s">
        <v>770</v>
      </c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</row>
    <row r="431" spans="1:14" x14ac:dyDescent="0.25">
      <c r="A431" s="7" t="s">
        <v>658</v>
      </c>
      <c r="B431" s="7" t="s">
        <v>33</v>
      </c>
      <c r="C431" s="7"/>
      <c r="D431" s="7" t="s">
        <v>659</v>
      </c>
      <c r="E431" s="7" t="s">
        <v>660</v>
      </c>
      <c r="F431" s="7" t="s">
        <v>661</v>
      </c>
      <c r="G431" s="7" t="s">
        <v>662</v>
      </c>
      <c r="H431" s="7" t="s">
        <v>663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771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665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666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667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668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772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665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666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667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668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773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665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774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665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666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667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668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775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665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666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667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668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776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665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666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668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777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665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666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667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668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778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665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666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667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668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779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665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666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667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668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780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665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781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665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782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665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783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665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784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665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785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665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786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665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787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665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788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665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666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667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668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789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665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666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667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668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790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665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666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791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665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666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667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668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792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665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666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667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668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665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666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667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668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793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665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794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665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795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665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666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667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668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796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665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666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667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668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797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665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666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667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668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798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665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666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667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668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799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665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666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667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668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800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665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666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667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668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801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665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666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667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668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802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665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666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667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668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803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665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666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667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668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804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665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666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667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668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805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665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666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667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668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806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665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666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667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668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807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665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666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667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668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808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665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666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667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668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809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665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666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667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668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810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665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666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667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668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811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665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666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667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668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812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665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666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667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668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813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665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814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665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815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665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666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667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668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816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665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666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667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668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87" t="s">
        <v>817</v>
      </c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</row>
    <row r="626" spans="1:12" x14ac:dyDescent="0.25">
      <c r="A626" s="7" t="s">
        <v>658</v>
      </c>
      <c r="B626" s="7" t="s">
        <v>33</v>
      </c>
      <c r="C626" s="7"/>
      <c r="D626" s="7" t="s">
        <v>659</v>
      </c>
      <c r="E626" s="7" t="s">
        <v>660</v>
      </c>
      <c r="F626" s="7" t="s">
        <v>661</v>
      </c>
      <c r="G626" s="7" t="s">
        <v>662</v>
      </c>
      <c r="H626" s="7" t="s">
        <v>663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818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665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666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667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668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819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665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666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667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668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820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665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666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667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668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821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665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666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667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668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822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665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666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667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668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823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665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667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824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665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666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667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668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825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665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826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665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666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667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668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827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665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666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667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668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828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665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666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667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668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829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665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666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667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668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830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665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666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667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668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831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665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666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667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668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832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665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666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667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668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833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665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666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667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668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834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665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666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667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668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835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665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666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667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668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836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665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837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665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838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665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839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665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840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665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841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665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842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665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666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668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843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665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844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665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845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665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666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667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668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846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665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666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667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668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847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665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666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667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668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848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665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666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667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668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849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665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666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667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668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850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665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666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851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665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666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667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668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852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665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666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667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668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853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665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666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667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668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854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665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855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665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856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665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666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667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668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857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665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666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667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668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858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665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666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667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668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859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665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666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667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668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860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665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861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665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666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667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668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862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665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863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665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666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667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668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864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665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666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667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668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865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666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667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668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866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665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666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667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668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867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666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667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668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868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666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667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668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869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665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668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870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665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666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871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665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87" t="s">
        <v>872</v>
      </c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8"/>
    </row>
    <row r="844" spans="1:13" x14ac:dyDescent="0.25">
      <c r="A844" s="7" t="s">
        <v>658</v>
      </c>
      <c r="B844" s="7" t="s">
        <v>33</v>
      </c>
      <c r="C844" s="7"/>
      <c r="D844" s="7" t="s">
        <v>659</v>
      </c>
      <c r="E844" s="7" t="s">
        <v>660</v>
      </c>
      <c r="F844" s="7" t="s">
        <v>661</v>
      </c>
      <c r="G844" s="7" t="s">
        <v>662</v>
      </c>
      <c r="H844" s="7" t="s">
        <v>663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873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665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666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667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668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874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665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875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665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666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667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668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876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665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666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667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668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877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665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666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667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668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878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665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666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667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668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879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665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880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666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881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665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666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667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668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882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665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666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667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668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883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666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884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666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885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665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666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667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668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886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665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666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667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668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887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665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888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665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666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667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668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889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665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666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667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668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890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665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666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667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668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891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665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666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667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668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892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665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666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667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668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893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665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666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667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668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894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665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666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667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668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895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665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666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667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668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896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665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666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667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668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897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665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666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667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668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898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665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666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667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668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899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665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666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668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900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665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666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667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668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901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665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666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667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668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902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665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666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667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668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903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665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666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668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904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665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666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668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905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665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666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667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668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906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665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907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665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908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665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666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667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668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909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666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667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668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910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666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667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668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911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665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666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667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668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912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666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668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913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665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666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914</v>
      </c>
      <c r="B1" s="93">
        <v>1.2</v>
      </c>
    </row>
    <row r="2" spans="1:18" x14ac:dyDescent="0.25">
      <c r="A2" s="92" t="s">
        <v>915</v>
      </c>
      <c r="B2" s="93">
        <v>1.2</v>
      </c>
    </row>
    <row r="3" spans="1:18" x14ac:dyDescent="0.25">
      <c r="A3" s="92" t="s">
        <v>916</v>
      </c>
      <c r="B3" s="93">
        <v>1.2</v>
      </c>
    </row>
    <row r="4" spans="1:18" x14ac:dyDescent="0.25">
      <c r="A4" s="92" t="s">
        <v>917</v>
      </c>
      <c r="B4" s="93">
        <v>1.2</v>
      </c>
    </row>
    <row r="5" spans="1:18" x14ac:dyDescent="0.25">
      <c r="A5" s="92" t="s">
        <v>918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88" t="s">
        <v>919</v>
      </c>
      <c r="B7" s="188"/>
      <c r="C7" s="188"/>
      <c r="D7" s="188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188"/>
      <c r="P7" s="188"/>
      <c r="Q7" s="188"/>
    </row>
    <row r="8" spans="1:18" x14ac:dyDescent="0.25">
      <c r="A8" s="11" t="s">
        <v>19</v>
      </c>
      <c r="B8" s="11" t="s">
        <v>920</v>
      </c>
      <c r="C8" s="97" t="s">
        <v>921</v>
      </c>
      <c r="D8" s="97" t="s">
        <v>922</v>
      </c>
      <c r="E8" s="97" t="s">
        <v>923</v>
      </c>
      <c r="F8" s="97" t="s">
        <v>924</v>
      </c>
      <c r="G8" s="97" t="s">
        <v>925</v>
      </c>
      <c r="H8" s="97" t="s">
        <v>13</v>
      </c>
      <c r="I8" s="13" t="s">
        <v>926</v>
      </c>
      <c r="J8" s="13" t="s">
        <v>927</v>
      </c>
      <c r="K8" s="97" t="s">
        <v>922</v>
      </c>
      <c r="L8" s="97" t="s">
        <v>923</v>
      </c>
      <c r="M8" s="97" t="s">
        <v>924</v>
      </c>
      <c r="N8" s="97" t="s">
        <v>925</v>
      </c>
      <c r="O8" s="97" t="s">
        <v>13</v>
      </c>
      <c r="P8" s="13" t="s">
        <v>926</v>
      </c>
      <c r="Q8" s="13" t="s">
        <v>928</v>
      </c>
      <c r="R8" s="13" t="s">
        <v>929</v>
      </c>
    </row>
    <row r="9" spans="1:18" x14ac:dyDescent="0.25">
      <c r="A9" s="98" t="s">
        <v>427</v>
      </c>
      <c r="B9" s="99" t="s">
        <v>919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930</v>
      </c>
    </row>
    <row r="10" spans="1:18" x14ac:dyDescent="0.25">
      <c r="A10" s="98" t="s">
        <v>428</v>
      </c>
      <c r="B10" s="99" t="s">
        <v>919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930</v>
      </c>
    </row>
    <row r="11" spans="1:18" x14ac:dyDescent="0.25">
      <c r="A11" s="98" t="s">
        <v>431</v>
      </c>
      <c r="B11" s="99" t="s">
        <v>919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930</v>
      </c>
      <c r="R11" t="s">
        <v>931</v>
      </c>
    </row>
    <row r="12" spans="1:18" x14ac:dyDescent="0.25">
      <c r="A12" s="98" t="s">
        <v>432</v>
      </c>
      <c r="B12" s="99" t="s">
        <v>919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930</v>
      </c>
    </row>
    <row r="13" spans="1:18" x14ac:dyDescent="0.25">
      <c r="A13" s="98" t="s">
        <v>435</v>
      </c>
      <c r="B13" s="99" t="s">
        <v>919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932</v>
      </c>
    </row>
    <row r="14" spans="1:18" x14ac:dyDescent="0.25">
      <c r="A14" s="98" t="s">
        <v>436</v>
      </c>
      <c r="B14" s="99" t="s">
        <v>919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930</v>
      </c>
    </row>
    <row r="15" spans="1:18" x14ac:dyDescent="0.25">
      <c r="A15" s="98" t="s">
        <v>437</v>
      </c>
      <c r="B15" s="99" t="s">
        <v>919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930</v>
      </c>
      <c r="R15" t="s">
        <v>933</v>
      </c>
    </row>
    <row r="16" spans="1:18" x14ac:dyDescent="0.25">
      <c r="A16" s="98" t="s">
        <v>438</v>
      </c>
      <c r="B16" s="99" t="s">
        <v>919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525</v>
      </c>
    </row>
    <row r="17" spans="1:18" x14ac:dyDescent="0.25">
      <c r="A17" s="98" t="s">
        <v>439</v>
      </c>
      <c r="B17" s="99" t="s">
        <v>919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930</v>
      </c>
      <c r="R17" t="s">
        <v>934</v>
      </c>
    </row>
    <row r="18" spans="1:18" x14ac:dyDescent="0.25">
      <c r="A18" s="98" t="s">
        <v>440</v>
      </c>
      <c r="B18" s="99" t="s">
        <v>919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930</v>
      </c>
    </row>
    <row r="19" spans="1:18" x14ac:dyDescent="0.25">
      <c r="A19" s="98" t="s">
        <v>441</v>
      </c>
      <c r="B19" s="99" t="s">
        <v>919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932</v>
      </c>
    </row>
    <row r="20" spans="1:18" x14ac:dyDescent="0.25">
      <c r="A20" s="98" t="s">
        <v>442</v>
      </c>
      <c r="B20" s="99" t="s">
        <v>919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930</v>
      </c>
    </row>
    <row r="21" spans="1:18" x14ac:dyDescent="0.25">
      <c r="A21" s="98" t="s">
        <v>443</v>
      </c>
      <c r="B21" s="99" t="s">
        <v>919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930</v>
      </c>
      <c r="R21" t="s">
        <v>935</v>
      </c>
    </row>
    <row r="22" spans="1:18" x14ac:dyDescent="0.25">
      <c r="A22" s="98" t="s">
        <v>444</v>
      </c>
      <c r="B22" s="99" t="s">
        <v>919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525</v>
      </c>
      <c r="R22" t="s">
        <v>931</v>
      </c>
    </row>
    <row r="23" spans="1:18" x14ac:dyDescent="0.25">
      <c r="A23" s="98" t="s">
        <v>445</v>
      </c>
      <c r="B23" s="99" t="s">
        <v>919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930</v>
      </c>
      <c r="R23" t="s">
        <v>936</v>
      </c>
    </row>
    <row r="24" spans="1:18" x14ac:dyDescent="0.25">
      <c r="A24" s="98" t="s">
        <v>446</v>
      </c>
      <c r="B24" s="99" t="s">
        <v>919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937</v>
      </c>
    </row>
    <row r="25" spans="1:18" x14ac:dyDescent="0.25">
      <c r="A25" s="98" t="s">
        <v>447</v>
      </c>
      <c r="B25" s="99" t="s">
        <v>919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930</v>
      </c>
      <c r="R25" t="s">
        <v>938</v>
      </c>
    </row>
    <row r="26" spans="1:18" x14ac:dyDescent="0.25">
      <c r="A26" s="107" t="s">
        <v>472</v>
      </c>
      <c r="B26" s="99" t="s">
        <v>919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937</v>
      </c>
      <c r="R26" t="s">
        <v>520</v>
      </c>
    </row>
    <row r="27" spans="1:18" x14ac:dyDescent="0.25">
      <c r="A27" s="108" t="s">
        <v>474</v>
      </c>
      <c r="B27" s="99" t="s">
        <v>919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937</v>
      </c>
      <c r="R27" t="s">
        <v>939</v>
      </c>
    </row>
    <row r="28" spans="1:18" x14ac:dyDescent="0.25">
      <c r="A28" s="108" t="s">
        <v>476</v>
      </c>
      <c r="B28" s="109" t="s">
        <v>919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940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88" t="s">
        <v>941</v>
      </c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</row>
    <row r="31" spans="1:18" x14ac:dyDescent="0.25">
      <c r="A31" s="11" t="s">
        <v>19</v>
      </c>
      <c r="B31" s="12" t="s">
        <v>920</v>
      </c>
      <c r="C31" s="12" t="s">
        <v>942</v>
      </c>
      <c r="D31" s="97" t="s">
        <v>922</v>
      </c>
      <c r="E31" s="97" t="s">
        <v>923</v>
      </c>
      <c r="F31" s="97" t="s">
        <v>924</v>
      </c>
      <c r="G31" s="97" t="s">
        <v>925</v>
      </c>
      <c r="H31" s="97" t="s">
        <v>13</v>
      </c>
      <c r="I31" s="13" t="s">
        <v>926</v>
      </c>
      <c r="J31" s="13" t="s">
        <v>927</v>
      </c>
      <c r="K31" s="97" t="s">
        <v>922</v>
      </c>
      <c r="L31" s="97" t="s">
        <v>923</v>
      </c>
      <c r="M31" s="97" t="s">
        <v>924</v>
      </c>
      <c r="N31" s="97" t="s">
        <v>925</v>
      </c>
      <c r="O31" s="97" t="s">
        <v>13</v>
      </c>
      <c r="P31" s="13" t="s">
        <v>926</v>
      </c>
      <c r="Q31" s="13" t="s">
        <v>928</v>
      </c>
      <c r="R31" s="13" t="s">
        <v>929</v>
      </c>
    </row>
    <row r="32" spans="1:18" x14ac:dyDescent="0.25">
      <c r="A32" s="98" t="s">
        <v>429</v>
      </c>
      <c r="B32" s="100" t="s">
        <v>941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930</v>
      </c>
    </row>
    <row r="33" spans="1:18" x14ac:dyDescent="0.25">
      <c r="A33" s="98" t="s">
        <v>430</v>
      </c>
      <c r="B33" s="100" t="s">
        <v>941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930</v>
      </c>
    </row>
    <row r="34" spans="1:18" x14ac:dyDescent="0.25">
      <c r="A34" s="98" t="s">
        <v>433</v>
      </c>
      <c r="B34" s="100" t="s">
        <v>941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930</v>
      </c>
    </row>
    <row r="35" spans="1:18" x14ac:dyDescent="0.25">
      <c r="A35" s="98" t="s">
        <v>448</v>
      </c>
      <c r="B35" s="100" t="s">
        <v>941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525</v>
      </c>
    </row>
    <row r="36" spans="1:18" x14ac:dyDescent="0.25">
      <c r="A36" s="98" t="s">
        <v>449</v>
      </c>
      <c r="B36" s="100" t="s">
        <v>941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930</v>
      </c>
    </row>
    <row r="37" spans="1:18" x14ac:dyDescent="0.25">
      <c r="A37" s="98" t="s">
        <v>450</v>
      </c>
      <c r="B37" s="100" t="s">
        <v>941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930</v>
      </c>
    </row>
    <row r="38" spans="1:18" x14ac:dyDescent="0.25">
      <c r="A38" s="98" t="s">
        <v>451</v>
      </c>
      <c r="B38" s="100" t="s">
        <v>941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930</v>
      </c>
      <c r="R38" t="s">
        <v>943</v>
      </c>
    </row>
    <row r="39" spans="1:18" x14ac:dyDescent="0.25">
      <c r="A39" s="98" t="s">
        <v>452</v>
      </c>
      <c r="B39" s="100" t="s">
        <v>941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932</v>
      </c>
    </row>
    <row r="40" spans="1:18" x14ac:dyDescent="0.25">
      <c r="A40" s="98" t="s">
        <v>453</v>
      </c>
      <c r="B40" s="100" t="s">
        <v>941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944</v>
      </c>
    </row>
    <row r="41" spans="1:18" x14ac:dyDescent="0.25">
      <c r="A41" s="98" t="s">
        <v>454</v>
      </c>
      <c r="B41" s="100" t="s">
        <v>941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930</v>
      </c>
    </row>
    <row r="42" spans="1:18" x14ac:dyDescent="0.25">
      <c r="A42" s="98" t="s">
        <v>455</v>
      </c>
      <c r="B42" s="100" t="s">
        <v>941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930</v>
      </c>
      <c r="R42" t="s">
        <v>563</v>
      </c>
    </row>
    <row r="43" spans="1:18" x14ac:dyDescent="0.25">
      <c r="A43" s="98" t="s">
        <v>456</v>
      </c>
      <c r="B43" s="100" t="s">
        <v>941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525</v>
      </c>
      <c r="R43" t="s">
        <v>945</v>
      </c>
    </row>
    <row r="44" spans="1:18" x14ac:dyDescent="0.25">
      <c r="A44" s="98" t="s">
        <v>457</v>
      </c>
      <c r="B44" s="100" t="s">
        <v>941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930</v>
      </c>
    </row>
    <row r="45" spans="1:18" x14ac:dyDescent="0.25">
      <c r="A45" s="98" t="s">
        <v>458</v>
      </c>
      <c r="B45" s="100" t="s">
        <v>941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930</v>
      </c>
    </row>
    <row r="46" spans="1:18" x14ac:dyDescent="0.25">
      <c r="A46" s="98" t="s">
        <v>459</v>
      </c>
      <c r="B46" s="100" t="s">
        <v>941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525</v>
      </c>
    </row>
    <row r="47" spans="1:18" x14ac:dyDescent="0.25">
      <c r="A47" s="98" t="s">
        <v>460</v>
      </c>
      <c r="B47" s="100" t="s">
        <v>941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525</v>
      </c>
      <c r="R47" t="s">
        <v>946</v>
      </c>
    </row>
    <row r="48" spans="1:18" x14ac:dyDescent="0.25">
      <c r="A48" s="98" t="s">
        <v>461</v>
      </c>
      <c r="B48" s="100" t="s">
        <v>941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932</v>
      </c>
      <c r="R48" t="s">
        <v>947</v>
      </c>
    </row>
    <row r="49" spans="1:18" x14ac:dyDescent="0.25">
      <c r="A49" s="98" t="s">
        <v>462</v>
      </c>
      <c r="B49" s="100" t="s">
        <v>941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525</v>
      </c>
      <c r="R49" t="s">
        <v>948</v>
      </c>
    </row>
    <row r="50" spans="1:18" x14ac:dyDescent="0.25">
      <c r="A50" s="98" t="s">
        <v>434</v>
      </c>
      <c r="B50" s="100" t="s">
        <v>941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930</v>
      </c>
    </row>
    <row r="51" spans="1:18" x14ac:dyDescent="0.25">
      <c r="A51" s="98" t="s">
        <v>470</v>
      </c>
      <c r="B51" s="100" t="s">
        <v>941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932</v>
      </c>
    </row>
    <row r="52" spans="1:18" x14ac:dyDescent="0.25">
      <c r="A52" s="98" t="s">
        <v>471</v>
      </c>
      <c r="B52" s="100" t="s">
        <v>941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932</v>
      </c>
    </row>
    <row r="53" spans="1:18" x14ac:dyDescent="0.25">
      <c r="A53" s="108" t="s">
        <v>477</v>
      </c>
      <c r="B53" s="100" t="s">
        <v>941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525</v>
      </c>
    </row>
    <row r="54" spans="1:18" x14ac:dyDescent="0.25">
      <c r="A54" s="108" t="s">
        <v>478</v>
      </c>
      <c r="B54" s="100" t="s">
        <v>941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930</v>
      </c>
      <c r="R54" t="s">
        <v>557</v>
      </c>
    </row>
    <row r="55" spans="1:18" x14ac:dyDescent="0.25">
      <c r="A55" s="108" t="s">
        <v>479</v>
      </c>
      <c r="B55" s="100" t="s">
        <v>941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930</v>
      </c>
    </row>
    <row r="56" spans="1:18" x14ac:dyDescent="0.25">
      <c r="A56" s="108" t="s">
        <v>480</v>
      </c>
      <c r="B56" s="100" t="s">
        <v>941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930</v>
      </c>
    </row>
    <row r="57" spans="1:18" x14ac:dyDescent="0.25">
      <c r="A57" s="108" t="s">
        <v>481</v>
      </c>
      <c r="B57" s="100" t="s">
        <v>941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930</v>
      </c>
      <c r="R57" t="s">
        <v>557</v>
      </c>
    </row>
    <row r="58" spans="1:18" x14ac:dyDescent="0.25">
      <c r="A58" s="108" t="s">
        <v>482</v>
      </c>
      <c r="B58" s="100" t="s">
        <v>941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930</v>
      </c>
      <c r="R58" t="s">
        <v>943</v>
      </c>
    </row>
    <row r="59" spans="1:18" x14ac:dyDescent="0.25">
      <c r="A59" s="108" t="s">
        <v>483</v>
      </c>
      <c r="B59" s="100" t="s">
        <v>941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930</v>
      </c>
    </row>
    <row r="60" spans="1:18" x14ac:dyDescent="0.25">
      <c r="A60" s="108" t="s">
        <v>484</v>
      </c>
      <c r="B60" s="100" t="s">
        <v>941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937</v>
      </c>
      <c r="R60" t="s">
        <v>949</v>
      </c>
    </row>
    <row r="61" spans="1:18" x14ac:dyDescent="0.25">
      <c r="A61" s="108" t="s">
        <v>485</v>
      </c>
      <c r="B61" s="100" t="s">
        <v>941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930</v>
      </c>
      <c r="R61" t="s">
        <v>950</v>
      </c>
    </row>
    <row r="62" spans="1:18" x14ac:dyDescent="0.25">
      <c r="A62" s="108" t="s">
        <v>486</v>
      </c>
      <c r="B62" s="100" t="s">
        <v>941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525</v>
      </c>
      <c r="R62" t="s">
        <v>557</v>
      </c>
    </row>
    <row r="63" spans="1:18" x14ac:dyDescent="0.25">
      <c r="A63" s="108" t="s">
        <v>487</v>
      </c>
      <c r="B63" s="100" t="s">
        <v>941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525</v>
      </c>
    </row>
    <row r="64" spans="1:18" x14ac:dyDescent="0.25">
      <c r="A64" s="107" t="s">
        <v>496</v>
      </c>
      <c r="B64" s="100" t="s">
        <v>941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930</v>
      </c>
    </row>
    <row r="65" spans="1:18" x14ac:dyDescent="0.25">
      <c r="A65" s="107" t="s">
        <v>497</v>
      </c>
      <c r="B65" s="100" t="s">
        <v>941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937</v>
      </c>
      <c r="R65" t="s">
        <v>946</v>
      </c>
    </row>
    <row r="66" spans="1:18" x14ac:dyDescent="0.25">
      <c r="A66" s="107" t="s">
        <v>498</v>
      </c>
      <c r="B66" s="100" t="s">
        <v>941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932</v>
      </c>
      <c r="R66" t="s">
        <v>951</v>
      </c>
    </row>
    <row r="67" spans="1:18" x14ac:dyDescent="0.25">
      <c r="A67" s="107" t="s">
        <v>502</v>
      </c>
      <c r="B67" s="100" t="s">
        <v>941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937</v>
      </c>
      <c r="R67" t="s">
        <v>585</v>
      </c>
    </row>
    <row r="68" spans="1:18" x14ac:dyDescent="0.25">
      <c r="A68" s="107" t="s">
        <v>503</v>
      </c>
      <c r="B68" s="100" t="s">
        <v>941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930</v>
      </c>
    </row>
    <row r="69" spans="1:18" x14ac:dyDescent="0.25">
      <c r="A69" s="107" t="s">
        <v>505</v>
      </c>
      <c r="B69" s="110" t="s">
        <v>941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525</v>
      </c>
    </row>
    <row r="70" spans="1:18" x14ac:dyDescent="0.25">
      <c r="A70" s="107" t="s">
        <v>507</v>
      </c>
      <c r="B70" s="100" t="s">
        <v>941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932</v>
      </c>
    </row>
    <row r="71" spans="1:18" x14ac:dyDescent="0.25">
      <c r="A71" s="107" t="s">
        <v>508</v>
      </c>
      <c r="B71" s="100" t="s">
        <v>941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930</v>
      </c>
      <c r="R71" s="13" t="s">
        <v>929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88" t="s">
        <v>952</v>
      </c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8"/>
      <c r="Q73" s="188"/>
    </row>
    <row r="74" spans="1:18" x14ac:dyDescent="0.25">
      <c r="A74" s="11" t="s">
        <v>19</v>
      </c>
      <c r="B74" s="12" t="s">
        <v>920</v>
      </c>
      <c r="C74" s="12" t="s">
        <v>942</v>
      </c>
      <c r="D74" s="97" t="s">
        <v>922</v>
      </c>
      <c r="E74" s="97" t="s">
        <v>923</v>
      </c>
      <c r="F74" s="97" t="s">
        <v>924</v>
      </c>
      <c r="G74" s="97" t="s">
        <v>925</v>
      </c>
      <c r="H74" s="97" t="s">
        <v>13</v>
      </c>
      <c r="I74" s="13" t="s">
        <v>926</v>
      </c>
      <c r="J74" s="13" t="s">
        <v>927</v>
      </c>
      <c r="K74" s="97" t="s">
        <v>922</v>
      </c>
      <c r="L74" s="97" t="s">
        <v>923</v>
      </c>
      <c r="M74" s="97" t="s">
        <v>924</v>
      </c>
      <c r="N74" s="97" t="s">
        <v>925</v>
      </c>
      <c r="O74" s="97" t="s">
        <v>13</v>
      </c>
      <c r="P74" s="13" t="s">
        <v>926</v>
      </c>
      <c r="Q74" s="13" t="s">
        <v>928</v>
      </c>
    </row>
    <row r="75" spans="1:18" x14ac:dyDescent="0.25">
      <c r="A75" s="98" t="s">
        <v>463</v>
      </c>
      <c r="B75" s="100" t="s">
        <v>952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932</v>
      </c>
      <c r="R75" t="s">
        <v>947</v>
      </c>
    </row>
    <row r="76" spans="1:18" x14ac:dyDescent="0.25">
      <c r="A76" s="98" t="s">
        <v>464</v>
      </c>
      <c r="B76" s="100" t="s">
        <v>952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932</v>
      </c>
    </row>
    <row r="77" spans="1:18" x14ac:dyDescent="0.25">
      <c r="A77" s="98" t="s">
        <v>465</v>
      </c>
      <c r="B77" s="100" t="s">
        <v>952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932</v>
      </c>
      <c r="R77" t="s">
        <v>946</v>
      </c>
    </row>
    <row r="78" spans="1:18" x14ac:dyDescent="0.25">
      <c r="A78" s="98" t="s">
        <v>466</v>
      </c>
      <c r="B78" s="100" t="s">
        <v>952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932</v>
      </c>
    </row>
    <row r="79" spans="1:18" x14ac:dyDescent="0.25">
      <c r="A79" s="98" t="s">
        <v>467</v>
      </c>
      <c r="B79" s="100" t="s">
        <v>952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953</v>
      </c>
    </row>
    <row r="80" spans="1:18" x14ac:dyDescent="0.25">
      <c r="A80" s="98" t="s">
        <v>468</v>
      </c>
      <c r="B80" s="100" t="s">
        <v>952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932</v>
      </c>
    </row>
    <row r="81" spans="1:18" x14ac:dyDescent="0.25">
      <c r="A81" s="98" t="s">
        <v>469</v>
      </c>
      <c r="B81" s="100" t="s">
        <v>952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953</v>
      </c>
      <c r="R81" t="s">
        <v>557</v>
      </c>
    </row>
    <row r="82" spans="1:18" x14ac:dyDescent="0.25">
      <c r="A82" s="98" t="s">
        <v>385</v>
      </c>
      <c r="B82" s="100" t="s">
        <v>952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954</v>
      </c>
    </row>
    <row r="83" spans="1:18" x14ac:dyDescent="0.25">
      <c r="A83" s="108" t="s">
        <v>473</v>
      </c>
      <c r="B83" s="100" t="s">
        <v>952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955</v>
      </c>
    </row>
    <row r="84" spans="1:18" x14ac:dyDescent="0.25">
      <c r="A84" s="108" t="s">
        <v>475</v>
      </c>
      <c r="B84" s="100" t="s">
        <v>952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525</v>
      </c>
    </row>
    <row r="85" spans="1:18" x14ac:dyDescent="0.25">
      <c r="A85" s="108" t="s">
        <v>488</v>
      </c>
      <c r="B85" s="100" t="s">
        <v>952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956</v>
      </c>
      <c r="R85" t="s">
        <v>957</v>
      </c>
    </row>
    <row r="86" spans="1:18" x14ac:dyDescent="0.25">
      <c r="A86" s="108" t="s">
        <v>489</v>
      </c>
      <c r="B86" s="100" t="s">
        <v>952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932</v>
      </c>
      <c r="R86" t="s">
        <v>935</v>
      </c>
    </row>
    <row r="87" spans="1:18" x14ac:dyDescent="0.25">
      <c r="A87" s="108" t="s">
        <v>490</v>
      </c>
      <c r="B87" s="100" t="s">
        <v>952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958</v>
      </c>
      <c r="R87" t="s">
        <v>934</v>
      </c>
    </row>
    <row r="88" spans="1:18" x14ac:dyDescent="0.25">
      <c r="A88" s="108" t="s">
        <v>491</v>
      </c>
      <c r="B88" s="100" t="s">
        <v>952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525</v>
      </c>
      <c r="R88" t="s">
        <v>959</v>
      </c>
    </row>
    <row r="89" spans="1:18" x14ac:dyDescent="0.25">
      <c r="A89" s="108" t="s">
        <v>492</v>
      </c>
      <c r="B89" s="100" t="s">
        <v>952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932</v>
      </c>
    </row>
    <row r="90" spans="1:18" x14ac:dyDescent="0.25">
      <c r="A90" s="108" t="s">
        <v>493</v>
      </c>
      <c r="B90" s="100" t="s">
        <v>952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525</v>
      </c>
    </row>
    <row r="91" spans="1:18" x14ac:dyDescent="0.25">
      <c r="A91" s="108" t="s">
        <v>494</v>
      </c>
      <c r="B91" s="100" t="s">
        <v>952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932</v>
      </c>
    </row>
    <row r="92" spans="1:18" x14ac:dyDescent="0.25">
      <c r="A92" s="108" t="s">
        <v>495</v>
      </c>
      <c r="B92" s="100" t="s">
        <v>952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525</v>
      </c>
      <c r="R92" t="s">
        <v>557</v>
      </c>
    </row>
    <row r="93" spans="1:18" x14ac:dyDescent="0.25">
      <c r="A93" s="107" t="s">
        <v>499</v>
      </c>
      <c r="B93" s="100" t="s">
        <v>952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932</v>
      </c>
      <c r="R93" t="s">
        <v>551</v>
      </c>
    </row>
    <row r="94" spans="1:18" x14ac:dyDescent="0.25">
      <c r="A94" s="107" t="s">
        <v>500</v>
      </c>
      <c r="B94" s="100" t="s">
        <v>952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525</v>
      </c>
    </row>
    <row r="95" spans="1:18" x14ac:dyDescent="0.25">
      <c r="A95" s="107" t="s">
        <v>501</v>
      </c>
      <c r="B95" s="100" t="s">
        <v>952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525</v>
      </c>
    </row>
    <row r="96" spans="1:18" x14ac:dyDescent="0.25">
      <c r="A96" s="107" t="s">
        <v>504</v>
      </c>
      <c r="B96" s="100" t="s">
        <v>952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932</v>
      </c>
    </row>
    <row r="97" spans="1:17" x14ac:dyDescent="0.25">
      <c r="A97" s="107" t="s">
        <v>506</v>
      </c>
      <c r="B97" s="110" t="s">
        <v>952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932</v>
      </c>
    </row>
    <row r="98" spans="1:17" x14ac:dyDescent="0.25">
      <c r="A98" s="107" t="s">
        <v>960</v>
      </c>
      <c r="B98" s="110" t="s">
        <v>952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932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914</v>
      </c>
      <c r="B1" s="93">
        <v>1.1000000000000001</v>
      </c>
    </row>
    <row r="2" spans="1:17" x14ac:dyDescent="0.25">
      <c r="A2" s="92" t="s">
        <v>915</v>
      </c>
      <c r="B2" s="93">
        <v>1.1000000000000001</v>
      </c>
    </row>
    <row r="3" spans="1:17" x14ac:dyDescent="0.25">
      <c r="A3" s="92" t="s">
        <v>916</v>
      </c>
      <c r="B3" s="93">
        <v>1.1000000000000001</v>
      </c>
    </row>
    <row r="4" spans="1:17" x14ac:dyDescent="0.25">
      <c r="A4" s="92" t="s">
        <v>917</v>
      </c>
      <c r="B4" s="93">
        <v>1.1000000000000001</v>
      </c>
    </row>
    <row r="5" spans="1:17" x14ac:dyDescent="0.25">
      <c r="A5" s="92" t="s">
        <v>918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88" t="s">
        <v>919</v>
      </c>
      <c r="B7" s="188"/>
      <c r="C7" s="188"/>
      <c r="D7" s="188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188"/>
      <c r="P7" s="188"/>
      <c r="Q7" s="188"/>
    </row>
    <row r="8" spans="1:17" x14ac:dyDescent="0.25">
      <c r="A8" s="11" t="s">
        <v>19</v>
      </c>
      <c r="B8" s="11" t="s">
        <v>920</v>
      </c>
      <c r="C8" s="97" t="s">
        <v>921</v>
      </c>
      <c r="D8" s="97" t="s">
        <v>922</v>
      </c>
      <c r="E8" s="97" t="s">
        <v>923</v>
      </c>
      <c r="F8" s="97" t="s">
        <v>924</v>
      </c>
      <c r="G8" s="97" t="s">
        <v>925</v>
      </c>
      <c r="H8" s="97" t="s">
        <v>13</v>
      </c>
      <c r="I8" s="13" t="s">
        <v>926</v>
      </c>
      <c r="J8" s="13" t="s">
        <v>927</v>
      </c>
      <c r="K8" s="97" t="s">
        <v>922</v>
      </c>
      <c r="L8" s="97" t="s">
        <v>923</v>
      </c>
      <c r="M8" s="97" t="s">
        <v>924</v>
      </c>
      <c r="N8" s="97" t="s">
        <v>925</v>
      </c>
      <c r="O8" s="97" t="s">
        <v>13</v>
      </c>
      <c r="P8" s="13" t="s">
        <v>926</v>
      </c>
      <c r="Q8" s="13" t="s">
        <v>928</v>
      </c>
    </row>
    <row r="9" spans="1:17" x14ac:dyDescent="0.25">
      <c r="A9" s="98" t="s">
        <v>427</v>
      </c>
      <c r="B9" s="99" t="s">
        <v>919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930</v>
      </c>
    </row>
    <row r="10" spans="1:17" x14ac:dyDescent="0.25">
      <c r="A10" s="98" t="s">
        <v>428</v>
      </c>
      <c r="B10" s="99" t="s">
        <v>919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930</v>
      </c>
    </row>
    <row r="11" spans="1:17" x14ac:dyDescent="0.25">
      <c r="A11" s="98" t="s">
        <v>431</v>
      </c>
      <c r="B11" s="99" t="s">
        <v>919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930</v>
      </c>
    </row>
    <row r="12" spans="1:17" x14ac:dyDescent="0.25">
      <c r="A12" s="98" t="s">
        <v>432</v>
      </c>
      <c r="B12" s="99" t="s">
        <v>919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930</v>
      </c>
    </row>
    <row r="13" spans="1:17" x14ac:dyDescent="0.25">
      <c r="A13" s="98" t="s">
        <v>435</v>
      </c>
      <c r="B13" s="99" t="s">
        <v>919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932</v>
      </c>
    </row>
    <row r="14" spans="1:17" x14ac:dyDescent="0.25">
      <c r="A14" s="98" t="s">
        <v>436</v>
      </c>
      <c r="B14" s="99" t="s">
        <v>919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930</v>
      </c>
    </row>
    <row r="15" spans="1:17" x14ac:dyDescent="0.25">
      <c r="A15" s="98" t="s">
        <v>437</v>
      </c>
      <c r="B15" s="99" t="s">
        <v>919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930</v>
      </c>
    </row>
    <row r="16" spans="1:17" x14ac:dyDescent="0.25">
      <c r="A16" s="98" t="s">
        <v>438</v>
      </c>
      <c r="B16" s="99" t="s">
        <v>919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525</v>
      </c>
    </row>
    <row r="17" spans="1:17" x14ac:dyDescent="0.25">
      <c r="A17" s="98" t="s">
        <v>439</v>
      </c>
      <c r="B17" s="99" t="s">
        <v>919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930</v>
      </c>
    </row>
    <row r="18" spans="1:17" x14ac:dyDescent="0.25">
      <c r="A18" s="98" t="s">
        <v>440</v>
      </c>
      <c r="B18" s="99" t="s">
        <v>919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930</v>
      </c>
    </row>
    <row r="19" spans="1:17" x14ac:dyDescent="0.25">
      <c r="A19" s="98" t="s">
        <v>441</v>
      </c>
      <c r="B19" s="99" t="s">
        <v>919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932</v>
      </c>
    </row>
    <row r="20" spans="1:17" x14ac:dyDescent="0.25">
      <c r="A20" s="98" t="s">
        <v>442</v>
      </c>
      <c r="B20" s="99" t="s">
        <v>919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930</v>
      </c>
    </row>
    <row r="21" spans="1:17" x14ac:dyDescent="0.25">
      <c r="A21" s="98" t="s">
        <v>443</v>
      </c>
      <c r="B21" s="99" t="s">
        <v>919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930</v>
      </c>
    </row>
    <row r="22" spans="1:17" x14ac:dyDescent="0.25">
      <c r="A22" s="98" t="s">
        <v>444</v>
      </c>
      <c r="B22" s="99" t="s">
        <v>919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525</v>
      </c>
    </row>
    <row r="23" spans="1:17" x14ac:dyDescent="0.25">
      <c r="A23" s="98" t="s">
        <v>445</v>
      </c>
      <c r="B23" s="99" t="s">
        <v>919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930</v>
      </c>
    </row>
    <row r="24" spans="1:17" x14ac:dyDescent="0.25">
      <c r="A24" s="98" t="s">
        <v>446</v>
      </c>
      <c r="B24" s="99" t="s">
        <v>919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937</v>
      </c>
    </row>
    <row r="25" spans="1:17" x14ac:dyDescent="0.25">
      <c r="A25" s="98" t="s">
        <v>447</v>
      </c>
      <c r="B25" s="99" t="s">
        <v>919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930</v>
      </c>
    </row>
    <row r="26" spans="1:17" x14ac:dyDescent="0.25">
      <c r="A26" s="107" t="s">
        <v>472</v>
      </c>
      <c r="B26" s="99" t="s">
        <v>919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937</v>
      </c>
    </row>
    <row r="27" spans="1:17" x14ac:dyDescent="0.25">
      <c r="A27" s="108" t="s">
        <v>474</v>
      </c>
      <c r="B27" s="99" t="s">
        <v>919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937</v>
      </c>
    </row>
    <row r="28" spans="1:17" x14ac:dyDescent="0.25">
      <c r="A28" s="108" t="s">
        <v>476</v>
      </c>
      <c r="B28" s="109" t="s">
        <v>919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940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88" t="s">
        <v>941</v>
      </c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</row>
    <row r="31" spans="1:17" x14ac:dyDescent="0.25">
      <c r="A31" s="11" t="s">
        <v>19</v>
      </c>
      <c r="B31" s="12" t="s">
        <v>920</v>
      </c>
      <c r="C31" s="12" t="s">
        <v>942</v>
      </c>
      <c r="D31" s="97" t="s">
        <v>922</v>
      </c>
      <c r="E31" s="97" t="s">
        <v>923</v>
      </c>
      <c r="F31" s="97" t="s">
        <v>924</v>
      </c>
      <c r="G31" s="97" t="s">
        <v>925</v>
      </c>
      <c r="H31" s="97" t="s">
        <v>13</v>
      </c>
      <c r="I31" s="13" t="s">
        <v>926</v>
      </c>
      <c r="J31" s="13" t="s">
        <v>927</v>
      </c>
      <c r="K31" s="97" t="s">
        <v>922</v>
      </c>
      <c r="L31" s="97" t="s">
        <v>923</v>
      </c>
      <c r="M31" s="97" t="s">
        <v>924</v>
      </c>
      <c r="N31" s="97" t="s">
        <v>925</v>
      </c>
      <c r="O31" s="97" t="s">
        <v>13</v>
      </c>
      <c r="P31" s="13" t="s">
        <v>926</v>
      </c>
      <c r="Q31" s="12" t="s">
        <v>929</v>
      </c>
    </row>
    <row r="32" spans="1:17" x14ac:dyDescent="0.25">
      <c r="A32" s="98" t="s">
        <v>429</v>
      </c>
      <c r="B32" s="100" t="s">
        <v>941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930</v>
      </c>
    </row>
    <row r="33" spans="1:17" x14ac:dyDescent="0.25">
      <c r="A33" s="98" t="s">
        <v>430</v>
      </c>
      <c r="B33" s="100" t="s">
        <v>941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930</v>
      </c>
    </row>
    <row r="34" spans="1:17" x14ac:dyDescent="0.25">
      <c r="A34" s="98" t="s">
        <v>433</v>
      </c>
      <c r="B34" s="100" t="s">
        <v>941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930</v>
      </c>
    </row>
    <row r="35" spans="1:17" x14ac:dyDescent="0.25">
      <c r="A35" s="98" t="s">
        <v>448</v>
      </c>
      <c r="B35" s="100" t="s">
        <v>941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525</v>
      </c>
    </row>
    <row r="36" spans="1:17" x14ac:dyDescent="0.25">
      <c r="A36" s="98" t="s">
        <v>449</v>
      </c>
      <c r="B36" s="100" t="s">
        <v>941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930</v>
      </c>
    </row>
    <row r="37" spans="1:17" x14ac:dyDescent="0.25">
      <c r="A37" s="98" t="s">
        <v>450</v>
      </c>
      <c r="B37" s="100" t="s">
        <v>941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930</v>
      </c>
    </row>
    <row r="38" spans="1:17" x14ac:dyDescent="0.25">
      <c r="A38" s="98" t="s">
        <v>451</v>
      </c>
      <c r="B38" s="100" t="s">
        <v>941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930</v>
      </c>
    </row>
    <row r="39" spans="1:17" x14ac:dyDescent="0.25">
      <c r="A39" s="98" t="s">
        <v>452</v>
      </c>
      <c r="B39" s="100" t="s">
        <v>941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932</v>
      </c>
    </row>
    <row r="40" spans="1:17" x14ac:dyDescent="0.25">
      <c r="A40" s="98" t="s">
        <v>453</v>
      </c>
      <c r="B40" s="100" t="s">
        <v>941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944</v>
      </c>
    </row>
    <row r="41" spans="1:17" x14ac:dyDescent="0.25">
      <c r="A41" s="98" t="s">
        <v>454</v>
      </c>
      <c r="B41" s="100" t="s">
        <v>941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930</v>
      </c>
    </row>
    <row r="42" spans="1:17" x14ac:dyDescent="0.25">
      <c r="A42" s="98" t="s">
        <v>455</v>
      </c>
      <c r="B42" s="100" t="s">
        <v>941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930</v>
      </c>
    </row>
    <row r="43" spans="1:17" x14ac:dyDescent="0.25">
      <c r="A43" s="98" t="s">
        <v>456</v>
      </c>
      <c r="B43" s="100" t="s">
        <v>941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525</v>
      </c>
    </row>
    <row r="44" spans="1:17" x14ac:dyDescent="0.25">
      <c r="A44" s="98" t="s">
        <v>457</v>
      </c>
      <c r="B44" s="100" t="s">
        <v>941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930</v>
      </c>
    </row>
    <row r="45" spans="1:17" x14ac:dyDescent="0.25">
      <c r="A45" s="98" t="s">
        <v>458</v>
      </c>
      <c r="B45" s="100" t="s">
        <v>941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930</v>
      </c>
    </row>
    <row r="46" spans="1:17" x14ac:dyDescent="0.25">
      <c r="A46" s="98" t="s">
        <v>459</v>
      </c>
      <c r="B46" s="100" t="s">
        <v>941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525</v>
      </c>
    </row>
    <row r="47" spans="1:17" x14ac:dyDescent="0.25">
      <c r="A47" s="98" t="s">
        <v>460</v>
      </c>
      <c r="B47" s="100" t="s">
        <v>941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525</v>
      </c>
    </row>
    <row r="48" spans="1:17" x14ac:dyDescent="0.25">
      <c r="A48" s="98" t="s">
        <v>461</v>
      </c>
      <c r="B48" s="100" t="s">
        <v>941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932</v>
      </c>
    </row>
    <row r="49" spans="1:17" x14ac:dyDescent="0.25">
      <c r="A49" s="98" t="s">
        <v>462</v>
      </c>
      <c r="B49" s="100" t="s">
        <v>941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525</v>
      </c>
    </row>
    <row r="50" spans="1:17" x14ac:dyDescent="0.25">
      <c r="A50" s="98" t="s">
        <v>434</v>
      </c>
      <c r="B50" s="100" t="s">
        <v>941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930</v>
      </c>
    </row>
    <row r="51" spans="1:17" x14ac:dyDescent="0.25">
      <c r="A51" s="108" t="s">
        <v>477</v>
      </c>
      <c r="B51" s="100" t="s">
        <v>941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525</v>
      </c>
    </row>
    <row r="52" spans="1:17" x14ac:dyDescent="0.25">
      <c r="A52" s="108" t="s">
        <v>478</v>
      </c>
      <c r="B52" s="100" t="s">
        <v>941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930</v>
      </c>
    </row>
    <row r="53" spans="1:17" x14ac:dyDescent="0.25">
      <c r="A53" s="108" t="s">
        <v>479</v>
      </c>
      <c r="B53" s="100" t="s">
        <v>941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930</v>
      </c>
    </row>
    <row r="54" spans="1:17" x14ac:dyDescent="0.25">
      <c r="A54" s="108" t="s">
        <v>480</v>
      </c>
      <c r="B54" s="100" t="s">
        <v>941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930</v>
      </c>
    </row>
    <row r="55" spans="1:17" x14ac:dyDescent="0.25">
      <c r="A55" s="108" t="s">
        <v>481</v>
      </c>
      <c r="B55" s="100" t="s">
        <v>941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930</v>
      </c>
    </row>
    <row r="56" spans="1:17" x14ac:dyDescent="0.25">
      <c r="A56" s="108" t="s">
        <v>482</v>
      </c>
      <c r="B56" s="100" t="s">
        <v>941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930</v>
      </c>
    </row>
    <row r="57" spans="1:17" x14ac:dyDescent="0.25">
      <c r="A57" s="108" t="s">
        <v>483</v>
      </c>
      <c r="B57" s="100" t="s">
        <v>941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930</v>
      </c>
    </row>
    <row r="58" spans="1:17" x14ac:dyDescent="0.25">
      <c r="A58" s="108" t="s">
        <v>484</v>
      </c>
      <c r="B58" s="100" t="s">
        <v>941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937</v>
      </c>
    </row>
    <row r="59" spans="1:17" x14ac:dyDescent="0.25">
      <c r="A59" s="108" t="s">
        <v>485</v>
      </c>
      <c r="B59" s="100" t="s">
        <v>941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930</v>
      </c>
    </row>
    <row r="60" spans="1:17" x14ac:dyDescent="0.25">
      <c r="A60" s="108" t="s">
        <v>486</v>
      </c>
      <c r="B60" s="100" t="s">
        <v>941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525</v>
      </c>
    </row>
    <row r="61" spans="1:17" x14ac:dyDescent="0.25">
      <c r="A61" s="108" t="s">
        <v>487</v>
      </c>
      <c r="B61" s="100" t="s">
        <v>941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525</v>
      </c>
    </row>
    <row r="62" spans="1:17" x14ac:dyDescent="0.25">
      <c r="A62" s="107" t="s">
        <v>496</v>
      </c>
      <c r="B62" s="100" t="s">
        <v>941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930</v>
      </c>
    </row>
    <row r="63" spans="1:17" x14ac:dyDescent="0.25">
      <c r="A63" s="107" t="s">
        <v>497</v>
      </c>
      <c r="B63" s="100" t="s">
        <v>941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937</v>
      </c>
    </row>
    <row r="64" spans="1:17" x14ac:dyDescent="0.25">
      <c r="A64" s="107" t="s">
        <v>498</v>
      </c>
      <c r="B64" s="100" t="s">
        <v>941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932</v>
      </c>
    </row>
    <row r="65" spans="1:17" x14ac:dyDescent="0.25">
      <c r="A65" s="107" t="s">
        <v>502</v>
      </c>
      <c r="B65" s="100" t="s">
        <v>941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937</v>
      </c>
    </row>
    <row r="66" spans="1:17" x14ac:dyDescent="0.25">
      <c r="A66" s="107" t="s">
        <v>503</v>
      </c>
      <c r="B66" s="100" t="s">
        <v>941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930</v>
      </c>
    </row>
    <row r="67" spans="1:17" x14ac:dyDescent="0.25">
      <c r="A67" s="107" t="s">
        <v>505</v>
      </c>
      <c r="B67" s="110" t="s">
        <v>941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525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88" t="s">
        <v>952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" t="s">
        <v>19</v>
      </c>
      <c r="B70" s="12" t="s">
        <v>920</v>
      </c>
      <c r="C70" s="12" t="s">
        <v>942</v>
      </c>
      <c r="D70" s="97" t="s">
        <v>922</v>
      </c>
      <c r="E70" s="97" t="s">
        <v>923</v>
      </c>
      <c r="F70" s="97" t="s">
        <v>924</v>
      </c>
      <c r="G70" s="97" t="s">
        <v>925</v>
      </c>
      <c r="H70" s="97" t="s">
        <v>13</v>
      </c>
      <c r="I70" s="13" t="s">
        <v>926</v>
      </c>
      <c r="J70" s="13" t="s">
        <v>927</v>
      </c>
      <c r="K70" s="97" t="s">
        <v>922</v>
      </c>
      <c r="L70" s="97" t="s">
        <v>923</v>
      </c>
      <c r="M70" s="97" t="s">
        <v>924</v>
      </c>
      <c r="N70" s="97" t="s">
        <v>925</v>
      </c>
      <c r="O70" s="97" t="s">
        <v>13</v>
      </c>
      <c r="P70" s="13" t="s">
        <v>926</v>
      </c>
      <c r="Q70" s="11" t="s">
        <v>929</v>
      </c>
    </row>
    <row r="71" spans="1:17" x14ac:dyDescent="0.25">
      <c r="A71" s="98" t="s">
        <v>463</v>
      </c>
      <c r="B71" s="100" t="s">
        <v>952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932</v>
      </c>
    </row>
    <row r="72" spans="1:17" x14ac:dyDescent="0.25">
      <c r="A72" s="98" t="s">
        <v>464</v>
      </c>
      <c r="B72" s="100" t="s">
        <v>952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932</v>
      </c>
    </row>
    <row r="73" spans="1:17" x14ac:dyDescent="0.25">
      <c r="A73" s="98" t="s">
        <v>465</v>
      </c>
      <c r="B73" s="100" t="s">
        <v>952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932</v>
      </c>
    </row>
    <row r="74" spans="1:17" x14ac:dyDescent="0.25">
      <c r="A74" s="98" t="s">
        <v>466</v>
      </c>
      <c r="B74" s="100" t="s">
        <v>952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932</v>
      </c>
    </row>
    <row r="75" spans="1:17" x14ac:dyDescent="0.25">
      <c r="A75" s="98" t="s">
        <v>467</v>
      </c>
      <c r="B75" s="100" t="s">
        <v>952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953</v>
      </c>
    </row>
    <row r="76" spans="1:17" x14ac:dyDescent="0.25">
      <c r="A76" s="98" t="s">
        <v>468</v>
      </c>
      <c r="B76" s="100" t="s">
        <v>952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932</v>
      </c>
    </row>
    <row r="77" spans="1:17" x14ac:dyDescent="0.25">
      <c r="A77" s="98" t="s">
        <v>469</v>
      </c>
      <c r="B77" s="100" t="s">
        <v>952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953</v>
      </c>
    </row>
    <row r="78" spans="1:17" x14ac:dyDescent="0.25">
      <c r="A78" s="98" t="s">
        <v>385</v>
      </c>
      <c r="B78" s="100" t="s">
        <v>952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954</v>
      </c>
    </row>
    <row r="79" spans="1:17" x14ac:dyDescent="0.25">
      <c r="A79" s="108" t="s">
        <v>473</v>
      </c>
      <c r="B79" s="100" t="s">
        <v>952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955</v>
      </c>
    </row>
    <row r="80" spans="1:17" x14ac:dyDescent="0.25">
      <c r="A80" s="108" t="s">
        <v>475</v>
      </c>
      <c r="B80" s="100" t="s">
        <v>952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525</v>
      </c>
    </row>
    <row r="81" spans="1:17" x14ac:dyDescent="0.25">
      <c r="A81" s="108" t="s">
        <v>488</v>
      </c>
      <c r="B81" s="100" t="s">
        <v>952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956</v>
      </c>
    </row>
    <row r="82" spans="1:17" x14ac:dyDescent="0.25">
      <c r="A82" s="108" t="s">
        <v>489</v>
      </c>
      <c r="B82" s="100" t="s">
        <v>952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932</v>
      </c>
    </row>
    <row r="83" spans="1:17" x14ac:dyDescent="0.25">
      <c r="A83" s="108" t="s">
        <v>490</v>
      </c>
      <c r="B83" s="100" t="s">
        <v>952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958</v>
      </c>
    </row>
    <row r="84" spans="1:17" x14ac:dyDescent="0.25">
      <c r="A84" s="108" t="s">
        <v>491</v>
      </c>
      <c r="B84" s="100" t="s">
        <v>952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525</v>
      </c>
    </row>
    <row r="85" spans="1:17" x14ac:dyDescent="0.25">
      <c r="A85" s="108" t="s">
        <v>492</v>
      </c>
      <c r="B85" s="100" t="s">
        <v>952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932</v>
      </c>
    </row>
    <row r="86" spans="1:17" x14ac:dyDescent="0.25">
      <c r="A86" s="108" t="s">
        <v>493</v>
      </c>
      <c r="B86" s="100" t="s">
        <v>952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525</v>
      </c>
    </row>
    <row r="87" spans="1:17" x14ac:dyDescent="0.25">
      <c r="A87" s="108" t="s">
        <v>494</v>
      </c>
      <c r="B87" s="100" t="s">
        <v>952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932</v>
      </c>
    </row>
    <row r="88" spans="1:17" x14ac:dyDescent="0.25">
      <c r="A88" s="108" t="s">
        <v>495</v>
      </c>
      <c r="B88" s="100" t="s">
        <v>952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525</v>
      </c>
    </row>
    <row r="89" spans="1:17" x14ac:dyDescent="0.25">
      <c r="A89" s="107" t="s">
        <v>499</v>
      </c>
      <c r="B89" s="100" t="s">
        <v>952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932</v>
      </c>
    </row>
    <row r="90" spans="1:17" x14ac:dyDescent="0.25">
      <c r="A90" s="107" t="s">
        <v>500</v>
      </c>
      <c r="B90" s="100" t="s">
        <v>952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525</v>
      </c>
    </row>
    <row r="91" spans="1:17" x14ac:dyDescent="0.25">
      <c r="A91" s="107" t="s">
        <v>501</v>
      </c>
      <c r="B91" s="100" t="s">
        <v>952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525</v>
      </c>
    </row>
    <row r="92" spans="1:17" x14ac:dyDescent="0.25">
      <c r="A92" s="107" t="s">
        <v>504</v>
      </c>
      <c r="B92" s="100" t="s">
        <v>952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932</v>
      </c>
    </row>
    <row r="93" spans="1:17" x14ac:dyDescent="0.25">
      <c r="A93" s="107" t="s">
        <v>506</v>
      </c>
      <c r="B93" s="110" t="s">
        <v>952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932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511</v>
      </c>
      <c r="B1">
        <v>2</v>
      </c>
    </row>
    <row r="2" spans="1:9" s="8" customFormat="1" x14ac:dyDescent="0.25">
      <c r="A2" s="8" t="s">
        <v>961</v>
      </c>
      <c r="B2" s="119" t="s">
        <v>21</v>
      </c>
      <c r="C2" s="119" t="s">
        <v>962</v>
      </c>
      <c r="D2" s="119" t="s">
        <v>963</v>
      </c>
      <c r="E2" s="119" t="s">
        <v>964</v>
      </c>
      <c r="F2" s="119" t="s">
        <v>965</v>
      </c>
      <c r="H2" s="119"/>
      <c r="I2" s="119"/>
    </row>
    <row r="3" spans="1:9" x14ac:dyDescent="0.25">
      <c r="A3" s="120" t="s">
        <v>966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967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968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969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970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971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972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973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974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975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976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977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978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979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980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981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982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983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984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985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986</v>
      </c>
      <c r="B24" s="119" t="s">
        <v>21</v>
      </c>
      <c r="C24" s="119" t="s">
        <v>962</v>
      </c>
      <c r="D24" s="119" t="s">
        <v>963</v>
      </c>
      <c r="E24" s="119" t="s">
        <v>964</v>
      </c>
      <c r="F24" s="119"/>
    </row>
    <row r="25" spans="1:6" x14ac:dyDescent="0.25">
      <c r="A25" s="120" t="s">
        <v>987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988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989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990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991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992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993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994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995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996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997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998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999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1000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1001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1002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1003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1004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1005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1006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1007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1008</v>
      </c>
      <c r="B47" s="119" t="s">
        <v>21</v>
      </c>
      <c r="C47" s="119" t="s">
        <v>962</v>
      </c>
      <c r="D47" s="119" t="s">
        <v>963</v>
      </c>
      <c r="E47" s="119" t="s">
        <v>964</v>
      </c>
      <c r="F47" s="119"/>
    </row>
    <row r="48" spans="1:6" x14ac:dyDescent="0.25">
      <c r="A48" s="120" t="s">
        <v>1009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1010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1011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1012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1013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1014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1015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627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1016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1017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1018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1019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1020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1021</v>
      </c>
      <c r="B62" s="119" t="s">
        <v>21</v>
      </c>
      <c r="C62" s="119" t="s">
        <v>1022</v>
      </c>
      <c r="D62" s="119" t="s">
        <v>963</v>
      </c>
      <c r="E62" s="119" t="s">
        <v>964</v>
      </c>
      <c r="F62" s="119"/>
    </row>
    <row r="63" spans="1:13" x14ac:dyDescent="0.25">
      <c r="A63" s="120" t="s">
        <v>1023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1024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1025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1026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1027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1028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1029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1030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1031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1032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1033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1034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1035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1036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1037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1038</v>
      </c>
      <c r="B79" s="119" t="s">
        <v>21</v>
      </c>
      <c r="C79" s="119" t="s">
        <v>1022</v>
      </c>
      <c r="D79" s="119" t="s">
        <v>963</v>
      </c>
      <c r="E79" s="119" t="s">
        <v>964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1039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603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1040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1041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1042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1043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1044</v>
      </c>
      <c r="B87" s="119" t="s">
        <v>21</v>
      </c>
      <c r="C87" s="119" t="s">
        <v>1022</v>
      </c>
      <c r="D87" s="119" t="s">
        <v>963</v>
      </c>
      <c r="E87" s="119" t="s">
        <v>964</v>
      </c>
      <c r="F87" s="119"/>
    </row>
    <row r="88" spans="1:13" x14ac:dyDescent="0.25">
      <c r="A88" s="120" t="s">
        <v>1045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1046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1047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1048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1049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665</v>
      </c>
      <c r="C1" s="8" t="s">
        <v>666</v>
      </c>
      <c r="D1" s="8" t="s">
        <v>1050</v>
      </c>
      <c r="E1" s="8" t="s">
        <v>668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659</v>
      </c>
      <c r="B4" s="8" t="s">
        <v>665</v>
      </c>
      <c r="C4" s="8" t="s">
        <v>666</v>
      </c>
      <c r="D4" s="8" t="s">
        <v>1050</v>
      </c>
      <c r="E4" s="8" t="s">
        <v>668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1051</v>
      </c>
    </row>
    <row r="11" spans="1:6" x14ac:dyDescent="0.25">
      <c r="A11">
        <v>101</v>
      </c>
      <c r="B11" t="s">
        <v>1052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920</v>
      </c>
      <c r="B1" s="8" t="s">
        <v>1054</v>
      </c>
      <c r="C1" s="8" t="s">
        <v>1055</v>
      </c>
      <c r="D1" s="8" t="s">
        <v>1056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938</v>
      </c>
      <c r="J1" s="8" t="s">
        <v>1057</v>
      </c>
      <c r="K1" s="8" t="s">
        <v>1058</v>
      </c>
    </row>
    <row r="2" spans="1:11" x14ac:dyDescent="0.25">
      <c r="A2" s="126" t="s">
        <v>1059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777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1060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762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1061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1062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864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1063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1064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1065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1066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1067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799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1068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1069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1070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1071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1072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881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873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856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1073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1074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1075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1076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696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topLeftCell="A64"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92" t="s">
        <v>1077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</row>
    <row r="2" spans="1:24" x14ac:dyDescent="0.25">
      <c r="A2" s="193" t="s">
        <v>19</v>
      </c>
      <c r="B2" s="193"/>
      <c r="C2" s="193"/>
      <c r="D2" s="193" t="s">
        <v>1078</v>
      </c>
      <c r="E2" s="193"/>
      <c r="F2" s="193"/>
      <c r="G2" s="193"/>
      <c r="H2" s="193"/>
      <c r="I2" s="193"/>
      <c r="J2" s="193"/>
      <c r="K2" s="193" t="s">
        <v>1079</v>
      </c>
      <c r="L2" s="193"/>
      <c r="M2" s="193"/>
      <c r="N2" s="193"/>
      <c r="O2" s="193"/>
      <c r="P2" s="193"/>
      <c r="Q2" s="193" t="s">
        <v>1080</v>
      </c>
      <c r="R2" s="193"/>
      <c r="S2" s="193"/>
      <c r="T2" s="193"/>
      <c r="U2" s="193"/>
      <c r="V2" s="193"/>
      <c r="W2" s="193" t="s">
        <v>1081</v>
      </c>
      <c r="X2" s="193" t="s">
        <v>929</v>
      </c>
    </row>
    <row r="3" spans="1:24" x14ac:dyDescent="0.25">
      <c r="A3" s="193"/>
      <c r="B3" s="193"/>
      <c r="C3" s="193"/>
      <c r="D3" s="96" t="s">
        <v>922</v>
      </c>
      <c r="E3" s="96" t="s">
        <v>923</v>
      </c>
      <c r="F3" s="96" t="s">
        <v>924</v>
      </c>
      <c r="G3" s="96" t="s">
        <v>925</v>
      </c>
      <c r="H3" s="96" t="s">
        <v>13</v>
      </c>
      <c r="I3" s="136" t="s">
        <v>926</v>
      </c>
      <c r="J3" s="136" t="s">
        <v>33</v>
      </c>
      <c r="K3" s="96" t="s">
        <v>922</v>
      </c>
      <c r="L3" s="96" t="s">
        <v>923</v>
      </c>
      <c r="M3" s="96" t="s">
        <v>924</v>
      </c>
      <c r="N3" s="96" t="s">
        <v>925</v>
      </c>
      <c r="O3" s="96" t="s">
        <v>13</v>
      </c>
      <c r="P3" s="136" t="s">
        <v>926</v>
      </c>
      <c r="Q3" s="96" t="s">
        <v>922</v>
      </c>
      <c r="R3" s="96" t="s">
        <v>923</v>
      </c>
      <c r="S3" s="96" t="s">
        <v>924</v>
      </c>
      <c r="T3" s="96" t="s">
        <v>925</v>
      </c>
      <c r="U3" s="96" t="s">
        <v>13</v>
      </c>
      <c r="V3" s="136" t="s">
        <v>926</v>
      </c>
      <c r="W3" s="193"/>
      <c r="X3" s="193"/>
    </row>
    <row r="4" spans="1:24" x14ac:dyDescent="0.25">
      <c r="A4" s="195" t="s">
        <v>376</v>
      </c>
      <c r="B4" s="195"/>
      <c r="C4" s="195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92" t="s">
        <v>357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</row>
    <row r="7" spans="1:24" x14ac:dyDescent="0.25">
      <c r="A7" s="193" t="s">
        <v>19</v>
      </c>
      <c r="B7" s="193"/>
      <c r="C7" s="193"/>
      <c r="D7" s="193" t="s">
        <v>1078</v>
      </c>
      <c r="E7" s="193"/>
      <c r="F7" s="193"/>
      <c r="G7" s="193"/>
      <c r="H7" s="193"/>
      <c r="I7" s="193"/>
      <c r="J7" s="193"/>
      <c r="K7" s="193" t="s">
        <v>1079</v>
      </c>
      <c r="L7" s="193"/>
      <c r="M7" s="193"/>
      <c r="N7" s="193"/>
      <c r="O7" s="193"/>
      <c r="P7" s="193"/>
      <c r="Q7" s="193" t="s">
        <v>1080</v>
      </c>
      <c r="R7" s="193"/>
      <c r="S7" s="193"/>
      <c r="T7" s="193"/>
      <c r="U7" s="193"/>
      <c r="V7" s="193"/>
      <c r="W7" s="193" t="s">
        <v>1081</v>
      </c>
      <c r="X7" s="193" t="s">
        <v>929</v>
      </c>
    </row>
    <row r="8" spans="1:24" x14ac:dyDescent="0.25">
      <c r="A8" s="193"/>
      <c r="B8" s="193"/>
      <c r="C8" s="193"/>
      <c r="D8" s="96" t="s">
        <v>922</v>
      </c>
      <c r="E8" s="96" t="s">
        <v>923</v>
      </c>
      <c r="F8" s="96" t="s">
        <v>924</v>
      </c>
      <c r="G8" s="96" t="s">
        <v>925</v>
      </c>
      <c r="H8" s="96" t="s">
        <v>13</v>
      </c>
      <c r="I8" s="136" t="s">
        <v>926</v>
      </c>
      <c r="J8" s="136" t="s">
        <v>33</v>
      </c>
      <c r="K8" s="96" t="s">
        <v>922</v>
      </c>
      <c r="L8" s="96" t="s">
        <v>923</v>
      </c>
      <c r="M8" s="96" t="s">
        <v>924</v>
      </c>
      <c r="N8" s="96" t="s">
        <v>925</v>
      </c>
      <c r="O8" s="96" t="s">
        <v>13</v>
      </c>
      <c r="P8" s="136" t="s">
        <v>926</v>
      </c>
      <c r="Q8" s="96" t="s">
        <v>922</v>
      </c>
      <c r="R8" s="96" t="s">
        <v>923</v>
      </c>
      <c r="S8" s="96" t="s">
        <v>924</v>
      </c>
      <c r="T8" s="96" t="s">
        <v>925</v>
      </c>
      <c r="U8" s="96" t="s">
        <v>13</v>
      </c>
      <c r="V8" s="136" t="s">
        <v>926</v>
      </c>
      <c r="W8" s="193"/>
      <c r="X8" s="193"/>
    </row>
    <row r="9" spans="1:24" x14ac:dyDescent="0.25">
      <c r="A9" s="195" t="s">
        <v>364</v>
      </c>
      <c r="B9" s="195"/>
      <c r="C9" s="195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92" t="s">
        <v>95</v>
      </c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</row>
    <row r="12" spans="1:24" x14ac:dyDescent="0.25">
      <c r="A12" s="193" t="s">
        <v>19</v>
      </c>
      <c r="B12" s="193"/>
      <c r="C12" s="193"/>
      <c r="D12" s="193" t="s">
        <v>1078</v>
      </c>
      <c r="E12" s="193"/>
      <c r="F12" s="193"/>
      <c r="G12" s="193"/>
      <c r="H12" s="193"/>
      <c r="I12" s="193"/>
      <c r="J12" s="193"/>
      <c r="K12" s="193" t="s">
        <v>1079</v>
      </c>
      <c r="L12" s="193"/>
      <c r="M12" s="193"/>
      <c r="N12" s="193"/>
      <c r="O12" s="193"/>
      <c r="P12" s="193"/>
      <c r="Q12" s="193" t="s">
        <v>1080</v>
      </c>
      <c r="R12" s="193"/>
      <c r="S12" s="193"/>
      <c r="T12" s="193"/>
      <c r="U12" s="193"/>
      <c r="V12" s="193"/>
      <c r="W12" s="193" t="s">
        <v>1081</v>
      </c>
      <c r="X12" s="193" t="s">
        <v>929</v>
      </c>
    </row>
    <row r="13" spans="1:24" x14ac:dyDescent="0.25">
      <c r="A13" s="193"/>
      <c r="B13" s="193"/>
      <c r="C13" s="193"/>
      <c r="D13" s="96" t="s">
        <v>922</v>
      </c>
      <c r="E13" s="96" t="s">
        <v>923</v>
      </c>
      <c r="F13" s="96" t="s">
        <v>924</v>
      </c>
      <c r="G13" s="96" t="s">
        <v>925</v>
      </c>
      <c r="H13" s="96" t="s">
        <v>13</v>
      </c>
      <c r="I13" s="136" t="s">
        <v>926</v>
      </c>
      <c r="J13" s="136" t="s">
        <v>33</v>
      </c>
      <c r="K13" s="96" t="s">
        <v>922</v>
      </c>
      <c r="L13" s="96" t="s">
        <v>923</v>
      </c>
      <c r="M13" s="96" t="s">
        <v>924</v>
      </c>
      <c r="N13" s="96" t="s">
        <v>925</v>
      </c>
      <c r="O13" s="96" t="s">
        <v>13</v>
      </c>
      <c r="P13" s="136" t="s">
        <v>926</v>
      </c>
      <c r="Q13" s="96" t="s">
        <v>922</v>
      </c>
      <c r="R13" s="96" t="s">
        <v>923</v>
      </c>
      <c r="S13" s="96" t="s">
        <v>924</v>
      </c>
      <c r="T13" s="96" t="s">
        <v>925</v>
      </c>
      <c r="U13" s="96" t="s">
        <v>13</v>
      </c>
      <c r="V13" s="136" t="s">
        <v>926</v>
      </c>
      <c r="W13" s="193"/>
      <c r="X13" s="193"/>
    </row>
    <row r="14" spans="1:24" x14ac:dyDescent="0.25">
      <c r="A14" s="195" t="s">
        <v>124</v>
      </c>
      <c r="B14" s="195"/>
      <c r="C14" s="195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92" t="s">
        <v>263</v>
      </c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</row>
    <row r="17" spans="1:24" x14ac:dyDescent="0.25">
      <c r="A17" s="193" t="s">
        <v>19</v>
      </c>
      <c r="B17" s="193"/>
      <c r="C17" s="193"/>
      <c r="D17" s="193" t="s">
        <v>1078</v>
      </c>
      <c r="E17" s="193"/>
      <c r="F17" s="193"/>
      <c r="G17" s="193"/>
      <c r="H17" s="193"/>
      <c r="I17" s="193"/>
      <c r="J17" s="193"/>
      <c r="K17" s="193" t="s">
        <v>1079</v>
      </c>
      <c r="L17" s="193"/>
      <c r="M17" s="193"/>
      <c r="N17" s="193"/>
      <c r="O17" s="193"/>
      <c r="P17" s="193"/>
      <c r="Q17" s="193" t="s">
        <v>1080</v>
      </c>
      <c r="R17" s="193"/>
      <c r="S17" s="193"/>
      <c r="T17" s="193"/>
      <c r="U17" s="193"/>
      <c r="V17" s="193"/>
      <c r="W17" s="193" t="s">
        <v>1081</v>
      </c>
      <c r="X17" s="193" t="s">
        <v>929</v>
      </c>
    </row>
    <row r="18" spans="1:24" x14ac:dyDescent="0.25">
      <c r="A18" s="193"/>
      <c r="B18" s="193"/>
      <c r="C18" s="193"/>
      <c r="D18" s="96" t="s">
        <v>922</v>
      </c>
      <c r="E18" s="96" t="s">
        <v>923</v>
      </c>
      <c r="F18" s="96" t="s">
        <v>924</v>
      </c>
      <c r="G18" s="96" t="s">
        <v>925</v>
      </c>
      <c r="H18" s="96" t="s">
        <v>13</v>
      </c>
      <c r="I18" s="136" t="s">
        <v>926</v>
      </c>
      <c r="J18" s="136" t="s">
        <v>33</v>
      </c>
      <c r="K18" s="96" t="s">
        <v>922</v>
      </c>
      <c r="L18" s="96" t="s">
        <v>923</v>
      </c>
      <c r="M18" s="96" t="s">
        <v>924</v>
      </c>
      <c r="N18" s="96" t="s">
        <v>925</v>
      </c>
      <c r="O18" s="96" t="s">
        <v>13</v>
      </c>
      <c r="P18" s="136" t="s">
        <v>926</v>
      </c>
      <c r="Q18" s="96" t="s">
        <v>922</v>
      </c>
      <c r="R18" s="96" t="s">
        <v>923</v>
      </c>
      <c r="S18" s="96" t="s">
        <v>924</v>
      </c>
      <c r="T18" s="96" t="s">
        <v>925</v>
      </c>
      <c r="U18" s="96" t="s">
        <v>13</v>
      </c>
      <c r="V18" s="136" t="s">
        <v>926</v>
      </c>
      <c r="W18" s="193"/>
      <c r="X18" s="193"/>
    </row>
    <row r="19" spans="1:24" x14ac:dyDescent="0.25">
      <c r="A19" s="194" t="s">
        <v>1082</v>
      </c>
      <c r="B19" s="194"/>
      <c r="C19" s="194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89" t="s">
        <v>1083</v>
      </c>
      <c r="B20" s="189"/>
      <c r="C20" s="189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89" t="s">
        <v>1084</v>
      </c>
      <c r="B21" s="189"/>
      <c r="C21" s="189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89" t="s">
        <v>1085</v>
      </c>
      <c r="B22" s="189"/>
      <c r="C22" s="189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89" t="s">
        <v>1086</v>
      </c>
      <c r="B23" s="189"/>
      <c r="C23" s="189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89" t="s">
        <v>1087</v>
      </c>
      <c r="B24" s="189"/>
      <c r="C24" s="189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89" t="s">
        <v>1088</v>
      </c>
      <c r="B25" s="189"/>
      <c r="C25" s="189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89" t="s">
        <v>1089</v>
      </c>
      <c r="B26" s="189"/>
      <c r="C26" s="189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89" t="s">
        <v>1090</v>
      </c>
      <c r="B27" s="189"/>
      <c r="C27" s="189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89" t="s">
        <v>1091</v>
      </c>
      <c r="B28" s="189"/>
      <c r="C28" s="189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1092</v>
      </c>
    </row>
    <row r="29" spans="1:24" x14ac:dyDescent="0.25">
      <c r="A29" s="189" t="s">
        <v>1093</v>
      </c>
      <c r="B29" s="189"/>
      <c r="C29" s="189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89" t="s">
        <v>1094</v>
      </c>
      <c r="B30" s="189"/>
      <c r="C30" s="189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89" t="s">
        <v>1095</v>
      </c>
      <c r="B31" s="189"/>
      <c r="C31" s="189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1096</v>
      </c>
    </row>
    <row r="32" spans="1:24" x14ac:dyDescent="0.25">
      <c r="A32" s="189" t="s">
        <v>1097</v>
      </c>
      <c r="B32" s="189"/>
      <c r="C32" s="189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89" t="s">
        <v>1098</v>
      </c>
      <c r="B33" s="189"/>
      <c r="C33" s="189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89" t="s">
        <v>1099</v>
      </c>
      <c r="B34" s="189"/>
      <c r="C34" s="189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89" t="s">
        <v>1100</v>
      </c>
      <c r="B35" s="189"/>
      <c r="C35" s="189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89" t="s">
        <v>1101</v>
      </c>
      <c r="B36" s="189"/>
      <c r="C36" s="189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89" t="s">
        <v>1102</v>
      </c>
      <c r="B37" s="189"/>
      <c r="C37" s="189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89" t="s">
        <v>1103</v>
      </c>
      <c r="B38" s="189"/>
      <c r="C38" s="189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89" t="s">
        <v>1104</v>
      </c>
      <c r="B39" s="189"/>
      <c r="C39" s="189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1105</v>
      </c>
    </row>
    <row r="40" spans="1:24" x14ac:dyDescent="0.25">
      <c r="A40" s="189" t="s">
        <v>1106</v>
      </c>
      <c r="B40" s="189"/>
      <c r="C40" s="189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1107</v>
      </c>
    </row>
    <row r="41" spans="1:24" x14ac:dyDescent="0.25">
      <c r="A41" s="189" t="s">
        <v>1108</v>
      </c>
      <c r="B41" s="189"/>
      <c r="C41" s="189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89" t="s">
        <v>1109</v>
      </c>
      <c r="B42" s="189"/>
      <c r="C42" s="189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1110</v>
      </c>
    </row>
    <row r="43" spans="1:24" x14ac:dyDescent="0.25">
      <c r="A43" s="189" t="s">
        <v>1111</v>
      </c>
      <c r="B43" s="189"/>
      <c r="C43" s="189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0" t="s">
        <v>1112</v>
      </c>
      <c r="B44" s="190"/>
      <c r="C44" s="190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89" t="s">
        <v>1113</v>
      </c>
      <c r="B45" s="189"/>
      <c r="C45" s="189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92" t="s">
        <v>225</v>
      </c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  <c r="S47" s="192"/>
      <c r="T47" s="192"/>
      <c r="U47" s="192"/>
      <c r="V47" s="192"/>
      <c r="W47" s="192"/>
      <c r="X47" s="192"/>
    </row>
    <row r="48" spans="1:24" x14ac:dyDescent="0.25">
      <c r="A48" s="193" t="s">
        <v>19</v>
      </c>
      <c r="B48" s="193"/>
      <c r="C48" s="193"/>
      <c r="D48" s="193" t="s">
        <v>1078</v>
      </c>
      <c r="E48" s="193"/>
      <c r="F48" s="193"/>
      <c r="G48" s="193"/>
      <c r="H48" s="193"/>
      <c r="I48" s="193"/>
      <c r="J48" s="193"/>
      <c r="K48" s="193" t="s">
        <v>1079</v>
      </c>
      <c r="L48" s="193"/>
      <c r="M48" s="193"/>
      <c r="N48" s="193"/>
      <c r="O48" s="193"/>
      <c r="P48" s="193"/>
      <c r="Q48" s="193" t="s">
        <v>1080</v>
      </c>
      <c r="R48" s="193"/>
      <c r="S48" s="193"/>
      <c r="T48" s="193"/>
      <c r="U48" s="193"/>
      <c r="V48" s="193"/>
      <c r="W48" s="193" t="s">
        <v>1081</v>
      </c>
      <c r="X48" s="193" t="s">
        <v>929</v>
      </c>
    </row>
    <row r="49" spans="1:24" x14ac:dyDescent="0.25">
      <c r="A49" s="193"/>
      <c r="B49" s="193"/>
      <c r="C49" s="193"/>
      <c r="D49" s="96" t="s">
        <v>922</v>
      </c>
      <c r="E49" s="96" t="s">
        <v>923</v>
      </c>
      <c r="F49" s="96" t="s">
        <v>924</v>
      </c>
      <c r="G49" s="96" t="s">
        <v>925</v>
      </c>
      <c r="H49" s="96" t="s">
        <v>13</v>
      </c>
      <c r="I49" s="136" t="s">
        <v>926</v>
      </c>
      <c r="J49" s="136" t="s">
        <v>33</v>
      </c>
      <c r="K49" s="96" t="s">
        <v>922</v>
      </c>
      <c r="L49" s="96" t="s">
        <v>923</v>
      </c>
      <c r="M49" s="96" t="s">
        <v>924</v>
      </c>
      <c r="N49" s="96" t="s">
        <v>925</v>
      </c>
      <c r="O49" s="96" t="s">
        <v>13</v>
      </c>
      <c r="P49" s="136" t="s">
        <v>926</v>
      </c>
      <c r="Q49" s="96" t="s">
        <v>922</v>
      </c>
      <c r="R49" s="96" t="s">
        <v>923</v>
      </c>
      <c r="S49" s="96" t="s">
        <v>924</v>
      </c>
      <c r="T49" s="96" t="s">
        <v>925</v>
      </c>
      <c r="U49" s="96" t="s">
        <v>13</v>
      </c>
      <c r="V49" s="136" t="s">
        <v>926</v>
      </c>
      <c r="W49" s="193"/>
      <c r="X49" s="193"/>
    </row>
    <row r="50" spans="1:24" x14ac:dyDescent="0.25">
      <c r="A50" s="194" t="s">
        <v>1114</v>
      </c>
      <c r="B50" s="194"/>
      <c r="C50" s="194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89" t="s">
        <v>1115</v>
      </c>
      <c r="B51" s="189"/>
      <c r="C51" s="189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89" t="s">
        <v>1116</v>
      </c>
      <c r="B52" s="189"/>
      <c r="C52" s="189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89" t="s">
        <v>1117</v>
      </c>
      <c r="B53" s="189"/>
      <c r="C53" s="189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89" t="s">
        <v>1118</v>
      </c>
      <c r="B54" s="189"/>
      <c r="C54" s="189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89" t="s">
        <v>1119</v>
      </c>
      <c r="B55" s="189"/>
      <c r="C55" s="189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89" t="s">
        <v>1120</v>
      </c>
      <c r="B56" s="189"/>
      <c r="C56" s="189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89" t="s">
        <v>1121</v>
      </c>
      <c r="B57" s="189"/>
      <c r="C57" s="189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89" t="s">
        <v>1122</v>
      </c>
      <c r="B58" s="189"/>
      <c r="C58" s="189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1123</v>
      </c>
    </row>
    <row r="59" spans="1:24" x14ac:dyDescent="0.25">
      <c r="A59" s="189" t="s">
        <v>1124</v>
      </c>
      <c r="B59" s="189"/>
      <c r="C59" s="189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89" t="s">
        <v>1125</v>
      </c>
      <c r="B60" s="189"/>
      <c r="C60" s="189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89" t="s">
        <v>1126</v>
      </c>
      <c r="B61" s="189"/>
      <c r="C61" s="189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0" t="s">
        <v>1127</v>
      </c>
      <c r="B62" s="190"/>
      <c r="C62" s="190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92" t="s">
        <v>125</v>
      </c>
      <c r="B64" s="192"/>
      <c r="C64" s="192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</row>
    <row r="65" spans="1:24" x14ac:dyDescent="0.25">
      <c r="A65" s="193" t="s">
        <v>19</v>
      </c>
      <c r="B65" s="193"/>
      <c r="C65" s="193"/>
      <c r="D65" s="193" t="s">
        <v>1078</v>
      </c>
      <c r="E65" s="193"/>
      <c r="F65" s="193"/>
      <c r="G65" s="193"/>
      <c r="H65" s="193"/>
      <c r="I65" s="193"/>
      <c r="J65" s="193"/>
      <c r="K65" s="193" t="s">
        <v>1079</v>
      </c>
      <c r="L65" s="193"/>
      <c r="M65" s="193"/>
      <c r="N65" s="193"/>
      <c r="O65" s="193"/>
      <c r="P65" s="193"/>
      <c r="Q65" s="193" t="s">
        <v>1080</v>
      </c>
      <c r="R65" s="193"/>
      <c r="S65" s="193"/>
      <c r="T65" s="193"/>
      <c r="U65" s="193"/>
      <c r="V65" s="193"/>
      <c r="W65" s="193" t="s">
        <v>1081</v>
      </c>
      <c r="X65" s="193" t="s">
        <v>929</v>
      </c>
    </row>
    <row r="66" spans="1:24" x14ac:dyDescent="0.25">
      <c r="A66" s="193"/>
      <c r="B66" s="193"/>
      <c r="C66" s="193"/>
      <c r="D66" s="96" t="s">
        <v>922</v>
      </c>
      <c r="E66" s="96" t="s">
        <v>923</v>
      </c>
      <c r="F66" s="96" t="s">
        <v>924</v>
      </c>
      <c r="G66" s="96" t="s">
        <v>925</v>
      </c>
      <c r="H66" s="96" t="s">
        <v>13</v>
      </c>
      <c r="I66" s="136" t="s">
        <v>926</v>
      </c>
      <c r="J66" s="136" t="s">
        <v>33</v>
      </c>
      <c r="K66" s="96" t="s">
        <v>922</v>
      </c>
      <c r="L66" s="96" t="s">
        <v>923</v>
      </c>
      <c r="M66" s="96" t="s">
        <v>924</v>
      </c>
      <c r="N66" s="96" t="s">
        <v>925</v>
      </c>
      <c r="O66" s="96" t="s">
        <v>13</v>
      </c>
      <c r="P66" s="136" t="s">
        <v>926</v>
      </c>
      <c r="Q66" s="96" t="s">
        <v>922</v>
      </c>
      <c r="R66" s="96" t="s">
        <v>923</v>
      </c>
      <c r="S66" s="96" t="s">
        <v>924</v>
      </c>
      <c r="T66" s="96" t="s">
        <v>925</v>
      </c>
      <c r="U66" s="96" t="s">
        <v>13</v>
      </c>
      <c r="V66" s="136" t="s">
        <v>926</v>
      </c>
      <c r="W66" s="193"/>
      <c r="X66" s="193"/>
    </row>
    <row r="67" spans="1:24" x14ac:dyDescent="0.25">
      <c r="A67" s="194" t="s">
        <v>1128</v>
      </c>
      <c r="B67" s="194"/>
      <c r="C67" s="194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89" t="s">
        <v>1129</v>
      </c>
      <c r="B68" s="189"/>
      <c r="C68" s="189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89" t="s">
        <v>1130</v>
      </c>
      <c r="B69" s="189"/>
      <c r="C69" s="189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89" t="s">
        <v>1131</v>
      </c>
      <c r="B70" s="189"/>
      <c r="C70" s="189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1132</v>
      </c>
    </row>
    <row r="71" spans="1:24" x14ac:dyDescent="0.25">
      <c r="A71" s="189" t="s">
        <v>1133</v>
      </c>
      <c r="B71" s="189"/>
      <c r="C71" s="189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89" t="s">
        <v>1134</v>
      </c>
      <c r="B72" s="189"/>
      <c r="C72" s="189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89" t="s">
        <v>1135</v>
      </c>
      <c r="B73" s="189"/>
      <c r="C73" s="189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1092</v>
      </c>
    </row>
    <row r="74" spans="1:24" x14ac:dyDescent="0.25">
      <c r="A74" s="189" t="s">
        <v>1136</v>
      </c>
      <c r="B74" s="189"/>
      <c r="C74" s="189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89" t="s">
        <v>1137</v>
      </c>
      <c r="B75" s="189"/>
      <c r="C75" s="189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1138</v>
      </c>
    </row>
    <row r="76" spans="1:24" x14ac:dyDescent="0.25">
      <c r="A76" s="189" t="s">
        <v>1139</v>
      </c>
      <c r="B76" s="189"/>
      <c r="C76" s="189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89" t="s">
        <v>1140</v>
      </c>
      <c r="B77" s="189"/>
      <c r="C77" s="189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1141</v>
      </c>
    </row>
    <row r="78" spans="1:24" x14ac:dyDescent="0.25">
      <c r="A78" s="189" t="s">
        <v>1142</v>
      </c>
      <c r="B78" s="189"/>
      <c r="C78" s="189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89" t="s">
        <v>1143</v>
      </c>
      <c r="B79" s="189"/>
      <c r="C79" s="189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89" t="s">
        <v>1144</v>
      </c>
      <c r="B80" s="189"/>
      <c r="C80" s="189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1145</v>
      </c>
    </row>
    <row r="81" spans="1:24" x14ac:dyDescent="0.25">
      <c r="A81" s="189" t="s">
        <v>1146</v>
      </c>
      <c r="B81" s="189"/>
      <c r="C81" s="189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89" t="s">
        <v>1147</v>
      </c>
      <c r="B82" s="189"/>
      <c r="C82" s="189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89" t="s">
        <v>1148</v>
      </c>
      <c r="B83" s="189"/>
      <c r="C83" s="189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1149</v>
      </c>
    </row>
    <row r="84" spans="1:24" x14ac:dyDescent="0.25">
      <c r="A84" s="189" t="s">
        <v>1150</v>
      </c>
      <c r="B84" s="189"/>
      <c r="C84" s="189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1149</v>
      </c>
    </row>
    <row r="85" spans="1:24" x14ac:dyDescent="0.25">
      <c r="A85" s="189" t="s">
        <v>1151</v>
      </c>
      <c r="B85" s="189"/>
      <c r="C85" s="189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1152</v>
      </c>
    </row>
    <row r="86" spans="1:24" x14ac:dyDescent="0.25">
      <c r="A86" s="190" t="s">
        <v>1153</v>
      </c>
      <c r="B86" s="190"/>
      <c r="C86" s="190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92" t="s">
        <v>1154</v>
      </c>
      <c r="B88" s="192"/>
      <c r="C88" s="192"/>
      <c r="D88" s="192"/>
      <c r="E88" s="192"/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</row>
    <row r="89" spans="1:24" x14ac:dyDescent="0.25">
      <c r="A89" s="193" t="s">
        <v>19</v>
      </c>
      <c r="B89" s="193"/>
      <c r="C89" s="193"/>
      <c r="D89" s="193" t="s">
        <v>1078</v>
      </c>
      <c r="E89" s="193"/>
      <c r="F89" s="193"/>
      <c r="G89" s="193"/>
      <c r="H89" s="193"/>
      <c r="I89" s="193"/>
      <c r="J89" s="193"/>
      <c r="K89" s="193" t="s">
        <v>1079</v>
      </c>
      <c r="L89" s="193"/>
      <c r="M89" s="193"/>
      <c r="N89" s="193"/>
      <c r="O89" s="193"/>
      <c r="P89" s="193"/>
      <c r="Q89" s="193" t="s">
        <v>1080</v>
      </c>
      <c r="R89" s="193"/>
      <c r="S89" s="193"/>
      <c r="T89" s="193"/>
      <c r="U89" s="193"/>
      <c r="V89" s="193"/>
      <c r="W89" s="193" t="s">
        <v>1081</v>
      </c>
      <c r="X89" s="193" t="s">
        <v>929</v>
      </c>
    </row>
    <row r="90" spans="1:24" x14ac:dyDescent="0.25">
      <c r="A90" s="193"/>
      <c r="B90" s="193"/>
      <c r="C90" s="193"/>
      <c r="D90" s="96" t="s">
        <v>922</v>
      </c>
      <c r="E90" s="96" t="s">
        <v>923</v>
      </c>
      <c r="F90" s="96" t="s">
        <v>924</v>
      </c>
      <c r="G90" s="96" t="s">
        <v>925</v>
      </c>
      <c r="H90" s="96" t="s">
        <v>13</v>
      </c>
      <c r="I90" s="136" t="s">
        <v>926</v>
      </c>
      <c r="J90" s="136" t="s">
        <v>33</v>
      </c>
      <c r="K90" s="96" t="s">
        <v>922</v>
      </c>
      <c r="L90" s="96" t="s">
        <v>923</v>
      </c>
      <c r="M90" s="96" t="s">
        <v>924</v>
      </c>
      <c r="N90" s="96" t="s">
        <v>925</v>
      </c>
      <c r="O90" s="96" t="s">
        <v>13</v>
      </c>
      <c r="P90" s="136" t="s">
        <v>926</v>
      </c>
      <c r="Q90" s="96" t="s">
        <v>922</v>
      </c>
      <c r="R90" s="96" t="s">
        <v>923</v>
      </c>
      <c r="S90" s="96" t="s">
        <v>924</v>
      </c>
      <c r="T90" s="96" t="s">
        <v>925</v>
      </c>
      <c r="U90" s="96" t="s">
        <v>13</v>
      </c>
      <c r="V90" s="136" t="s">
        <v>926</v>
      </c>
      <c r="W90" s="193"/>
      <c r="X90" s="193"/>
    </row>
    <row r="91" spans="1:24" x14ac:dyDescent="0.25">
      <c r="A91" s="194" t="s">
        <v>94</v>
      </c>
      <c r="B91" s="194"/>
      <c r="C91" s="194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89" t="s">
        <v>93</v>
      </c>
      <c r="B92" s="189"/>
      <c r="C92" s="189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89" t="s">
        <v>385</v>
      </c>
      <c r="B93" s="189"/>
      <c r="C93" s="189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0" t="s">
        <v>386</v>
      </c>
      <c r="B94" s="190"/>
      <c r="C94" s="190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0" t="s">
        <v>136</v>
      </c>
      <c r="B95" s="190"/>
      <c r="C95" s="190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0" t="s">
        <v>1155</v>
      </c>
      <c r="B96" s="190"/>
      <c r="C96" s="190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0" t="s">
        <v>135</v>
      </c>
      <c r="B97" s="190"/>
      <c r="C97" s="190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0" t="s">
        <v>1156</v>
      </c>
      <c r="B98" s="190"/>
      <c r="C98" s="190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191"/>
      <c r="B99" s="191"/>
      <c r="C99" s="191"/>
    </row>
  </sheetData>
  <mergeCells count="121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</mergeCells>
  <conditionalFormatting sqref="X4 X9 X91:X95 X50:X63 X67:X86 X19:X45 X14 X96:X98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1157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1158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2021-09-01T15:51:12Z</dcterms:modified>
  <dc:language>es-ES</dc:language>
</cp:coreProperties>
</file>