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 Sunggoro\VizBizz\Belajar VizBizz\3.PR\PR04\"/>
    </mc:Choice>
  </mc:AlternateContent>
  <xr:revisionPtr revIDLastSave="0" documentId="13_ncr:1_{A257FA2E-669E-4909-B6CF-6A1947CCC6BE}" xr6:coauthVersionLast="47" xr6:coauthVersionMax="47" xr10:uidLastSave="{00000000-0000-0000-0000-000000000000}"/>
  <bookViews>
    <workbookView xWindow="-120" yWindow="-120" windowWidth="29040" windowHeight="15990" xr2:uid="{FCF2BEDF-1EE1-4EDA-ACB5-DEE22EF7C5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K2" i="1" l="1"/>
  <c r="I2" i="1"/>
  <c r="F2" i="1"/>
</calcChain>
</file>

<file path=xl/sharedStrings.xml><?xml version="1.0" encoding="utf-8"?>
<sst xmlns="http://schemas.openxmlformats.org/spreadsheetml/2006/main" count="75" uniqueCount="75">
  <si>
    <t>No.</t>
  </si>
  <si>
    <t>Kode</t>
  </si>
  <si>
    <t>Nama Saham</t>
  </si>
  <si>
    <t>ACES</t>
  </si>
  <si>
    <t>Ace Hardware Indonesia Tbk.</t>
  </si>
  <si>
    <t>ADRO</t>
  </si>
  <si>
    <t>Adaro Energy Tbk.</t>
  </si>
  <si>
    <t>AKRA</t>
  </si>
  <si>
    <t>AKR Corporindo Tbk.</t>
  </si>
  <si>
    <t>ANTM</t>
  </si>
  <si>
    <t>Aneka Tambang Tbk.</t>
  </si>
  <si>
    <t>BRIS</t>
  </si>
  <si>
    <t>Bank Syariah Indonesia Tbk.</t>
  </si>
  <si>
    <t>BRPT</t>
  </si>
  <si>
    <t>Barito Pacific Tbk.</t>
  </si>
  <si>
    <t>CPIN</t>
  </si>
  <si>
    <t>Charoen Pokphand Indonesia Tbk</t>
  </si>
  <si>
    <t>ERAA</t>
  </si>
  <si>
    <t>Erajaya Swasembada Tbk.</t>
  </si>
  <si>
    <t>EXCL</t>
  </si>
  <si>
    <t>XL Axiata Tbk.</t>
  </si>
  <si>
    <t>ICBP</t>
  </si>
  <si>
    <t>Indofood CBP Sukses Makmur Tbk.</t>
  </si>
  <si>
    <t>INCO</t>
  </si>
  <si>
    <t>Vale Indonesia Tbk.</t>
  </si>
  <si>
    <t>INDF</t>
  </si>
  <si>
    <t>Indofood Sukses Makmur Tbk.</t>
  </si>
  <si>
    <t>INKP</t>
  </si>
  <si>
    <t>Indah Kiat Pulp &amp; Paper Tbk.</t>
  </si>
  <si>
    <t>INTP</t>
  </si>
  <si>
    <t>Indocement Tunggal Prakarsa Tbk.</t>
  </si>
  <si>
    <t>JPFA</t>
  </si>
  <si>
    <t>Japfa Comfeed Indonesia Tbk.</t>
  </si>
  <si>
    <t>KLBF</t>
  </si>
  <si>
    <t>Kalbe Farma Tbk.</t>
  </si>
  <si>
    <t>MDKA</t>
  </si>
  <si>
    <t>Merdeka Copper Gold Tbk.</t>
  </si>
  <si>
    <t>MIKA</t>
  </si>
  <si>
    <t>Mitra Keluarga Karyasehat Tbk.</t>
  </si>
  <si>
    <t>MNCN</t>
  </si>
  <si>
    <t>Media Nusantara Citra Tbk.</t>
  </si>
  <si>
    <t>PGAS</t>
  </si>
  <si>
    <t>Perusahaan Gas Negara Tbk.</t>
  </si>
  <si>
    <t>PTBA</t>
  </si>
  <si>
    <t>Bukit Asam Tbk.</t>
  </si>
  <si>
    <t>PTPP</t>
  </si>
  <si>
    <t>PP (Persero) Tbk.</t>
  </si>
  <si>
    <t>PWON</t>
  </si>
  <si>
    <t>Pakuwon Jati Tbk.</t>
  </si>
  <si>
    <t>SMGR</t>
  </si>
  <si>
    <t>Semen Indonesia (Persero) Tbk.</t>
  </si>
  <si>
    <t>TKIM</t>
  </si>
  <si>
    <t>Pabrik Kertas Tjiwi Kimia Tbk.</t>
  </si>
  <si>
    <t>TLKM</t>
  </si>
  <si>
    <t>Telkom Indonesia (Persero) Tbk.</t>
  </si>
  <si>
    <t>TPIA</t>
  </si>
  <si>
    <t>Chandra Asri Petrochemical Tbk.</t>
  </si>
  <si>
    <t>UNTR</t>
  </si>
  <si>
    <t>United Tractors Tbk.</t>
  </si>
  <si>
    <t>UNVR</t>
  </si>
  <si>
    <t>Unilever Indonesia Tbk.</t>
  </si>
  <si>
    <t>WIKA</t>
  </si>
  <si>
    <t>Wijaya Karya (Persero) Tbk.</t>
  </si>
  <si>
    <t>PBV</t>
  </si>
  <si>
    <t>PER</t>
  </si>
  <si>
    <t>PBVxPER</t>
  </si>
  <si>
    <t>Dividend</t>
  </si>
  <si>
    <t>Yield</t>
  </si>
  <si>
    <t>NPM</t>
  </si>
  <si>
    <t>OPM</t>
  </si>
  <si>
    <t>ROE</t>
  </si>
  <si>
    <t>DER</t>
  </si>
  <si>
    <t>Price</t>
  </si>
  <si>
    <t>Share Out</t>
  </si>
  <si>
    <t>Market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</si>
</sst>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[$Rp-3809]* #,##0.00_-;\-[$Rp-3809]* #,##0.00_-;_-[$Rp-38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0">
    <xf numFmtId="0" fontId="0" fillId="0" borderId="0" xfId="0"/>
    <xf numFmtId="0" fontId="1" fillId="2" borderId="1" xfId="3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1" fillId="2" borderId="1" xfId="3" applyBorder="1" applyAlignment="1">
      <alignment horizontal="center"/>
    </xf>
    <xf numFmtId="0" fontId="0" fillId="0" borderId="0" xfId="0" applyAlignment="1">
      <alignment horizontal="center"/>
    </xf>
    <xf numFmtId="164" fontId="1" fillId="2" borderId="1" xfId="3" applyNumberFormat="1" applyBorder="1" applyAlignment="1">
      <alignment horizontal="center" vertical="center"/>
    </xf>
    <xf numFmtId="164" fontId="0" fillId="0" borderId="0" xfId="0" applyNumberFormat="1" applyAlignment="1">
      <alignment horizontal="left"/>
    </xf>
    <xf numFmtId="43" fontId="1" fillId="2" borderId="1" xfId="1" applyFill="1" applyBorder="1" applyAlignment="1">
      <alignment horizontal="center" vertical="center"/>
    </xf>
    <xf numFmtId="43" fontId="0" fillId="0" borderId="0" xfId="1" applyFont="1" applyAlignment="1">
      <alignment horizontal="left"/>
    </xf>
    <xf numFmtId="43" fontId="1" fillId="2" borderId="1" xfId="1" applyFill="1" applyBorder="1" applyAlignment="1">
      <alignment horizontal="center"/>
    </xf>
    <xf numFmtId="164" fontId="1" fillId="2" borderId="1" xfId="3" applyNumberFormat="1" applyBorder="1" applyAlignment="1">
      <alignment horizontal="center"/>
    </xf>
    <xf numFmtId="10" fontId="0" fillId="0" borderId="1" xfId="2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 vertical="center"/>
    </xf>
    <xf numFmtId="43" fontId="2" fillId="0" borderId="1" xfId="1" applyFont="1" applyBorder="1" applyAlignment="1">
      <alignment horizontal="right" vertical="center"/>
    </xf>
    <xf numFmtId="43" fontId="0" fillId="0" borderId="1" xfId="1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2" fillId="0" borderId="1" xfId="0" applyFont="1" applyBorder="1" applyAlignment="1">
      <alignment horizontal="right" vertical="center" wrapText="1"/>
    </xf>
    <xf numFmtId="0" fontId="0" fillId="0" borderId="0" xfId="0" applyAlignment="1">
      <alignment horizontal="right"/>
    </xf>
  </cellXfs>
  <cellStyles count="4">
    <cellStyle name="60% - Accent3" xfId="3" builtinId="40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40DA4-3966-4F3E-A01B-27F505F64D15}">
  <dimension ref="A1:O31"/>
  <sheetViews>
    <sheetView tabSelected="1" zoomScale="85" zoomScaleNormal="85" workbookViewId="0">
      <selection activeCell="R6" sqref="R6"/>
    </sheetView>
  </sheetViews>
  <sheetFormatPr defaultColWidth="8.85546875" defaultRowHeight="15" x14ac:dyDescent="0.25"/>
  <cols>
    <col min="1" max="1" width="4" style="19" bestFit="1" customWidth="1"/>
    <col min="2" max="2" width="6.5703125" style="2" bestFit="1" customWidth="1"/>
    <col min="3" max="3" width="28.5703125" style="2" bestFit="1" customWidth="1"/>
    <col min="4" max="4" width="12.28515625" style="8" bestFit="1" customWidth="1"/>
    <col min="5" max="5" width="17.28515625" style="10" bestFit="1" customWidth="1"/>
    <col min="6" max="6" width="24" style="8" bestFit="1" customWidth="1"/>
    <col min="7" max="7" width="6.85546875" style="10" bestFit="1" customWidth="1"/>
    <col min="8" max="8" width="8.5703125" style="10" bestFit="1" customWidth="1"/>
    <col min="9" max="9" width="10.28515625" style="10" bestFit="1" customWidth="1"/>
    <col min="10" max="10" width="11.7109375" style="8" bestFit="1" customWidth="1"/>
    <col min="11" max="11" width="7" style="2" bestFit="1" customWidth="1"/>
    <col min="12" max="12" width="7.7109375" style="2" bestFit="1" customWidth="1"/>
    <col min="13" max="13" width="7" style="2" bestFit="1" customWidth="1"/>
    <col min="14" max="15" width="8.140625" style="2" bestFit="1" customWidth="1"/>
    <col min="16" max="16384" width="8.85546875" style="2"/>
  </cols>
  <sheetData>
    <row r="1" spans="1:15" s="6" customFormat="1" x14ac:dyDescent="0.25">
      <c r="A1" s="1" t="s">
        <v>0</v>
      </c>
      <c r="B1" s="1" t="s">
        <v>1</v>
      </c>
      <c r="C1" s="1" t="s">
        <v>2</v>
      </c>
      <c r="D1" s="7" t="s">
        <v>72</v>
      </c>
      <c r="E1" s="9" t="s">
        <v>73</v>
      </c>
      <c r="F1" s="7" t="s">
        <v>74</v>
      </c>
      <c r="G1" s="11" t="s">
        <v>63</v>
      </c>
      <c r="H1" s="11" t="s">
        <v>64</v>
      </c>
      <c r="I1" s="11" t="s">
        <v>65</v>
      </c>
      <c r="J1" s="12" t="s">
        <v>66</v>
      </c>
      <c r="K1" s="5" t="s">
        <v>67</v>
      </c>
      <c r="L1" s="5" t="s">
        <v>68</v>
      </c>
      <c r="M1" s="5" t="s">
        <v>69</v>
      </c>
      <c r="N1" s="5" t="s">
        <v>70</v>
      </c>
      <c r="O1" s="5" t="s">
        <v>71</v>
      </c>
    </row>
    <row r="2" spans="1:15" x14ac:dyDescent="0.25">
      <c r="A2" s="18">
        <v>1</v>
      </c>
      <c r="B2" s="3" t="s">
        <v>3</v>
      </c>
      <c r="C2" s="4" t="s">
        <v>4</v>
      </c>
      <c r="D2" s="14">
        <v>1365</v>
      </c>
      <c r="E2" s="15">
        <v>17150000000</v>
      </c>
      <c r="F2" s="14">
        <f>D2*E2</f>
        <v>23409750000000</v>
      </c>
      <c r="G2" s="16">
        <v>4.25</v>
      </c>
      <c r="H2" s="16">
        <v>36.11</v>
      </c>
      <c r="I2" s="16">
        <f>G2*H2</f>
        <v>153.4675</v>
      </c>
      <c r="J2" s="17">
        <v>18.100000000000001</v>
      </c>
      <c r="K2" s="13">
        <f>J2/D2</f>
        <v>1.326007326007326E-2</v>
      </c>
      <c r="L2" s="13">
        <v>9.6100000000000005E-2</v>
      </c>
      <c r="M2" s="13">
        <v>0.19589999999999999</v>
      </c>
      <c r="N2" s="13">
        <v>0.1174</v>
      </c>
      <c r="O2" s="13">
        <v>0.39</v>
      </c>
    </row>
    <row r="3" spans="1:15" x14ac:dyDescent="0.25">
      <c r="A3" s="18">
        <v>2</v>
      </c>
      <c r="B3" s="3" t="s">
        <v>5</v>
      </c>
      <c r="C3" s="4" t="s">
        <v>6</v>
      </c>
      <c r="D3" s="14">
        <v>1360</v>
      </c>
      <c r="E3" s="15">
        <v>31985962000</v>
      </c>
      <c r="F3" s="14">
        <f t="shared" ref="F3:F31" si="0">D3*E3</f>
        <v>43500908320000</v>
      </c>
      <c r="G3" s="16">
        <v>0.72</v>
      </c>
      <c r="H3" s="16">
        <v>10.41</v>
      </c>
      <c r="I3" s="16">
        <f t="shared" ref="I3:I31" si="1">G3*H3</f>
        <v>7.4951999999999996</v>
      </c>
      <c r="J3" s="17">
        <v>109.61</v>
      </c>
      <c r="K3" s="13">
        <f t="shared" ref="K3:K31" si="2">J3/D3</f>
        <v>8.0595588235294113E-2</v>
      </c>
      <c r="L3" s="13">
        <v>0.10730000000000001</v>
      </c>
      <c r="M3" s="13">
        <v>0.36049999999999999</v>
      </c>
      <c r="N3" s="13">
        <v>6.9099999999999995E-2</v>
      </c>
      <c r="O3" s="13">
        <v>0.56999999999999995</v>
      </c>
    </row>
    <row r="4" spans="1:15" x14ac:dyDescent="0.25">
      <c r="A4" s="18">
        <v>3</v>
      </c>
      <c r="B4" s="3" t="s">
        <v>7</v>
      </c>
      <c r="C4" s="4" t="s">
        <v>8</v>
      </c>
      <c r="D4" s="14">
        <v>3550</v>
      </c>
      <c r="E4" s="15">
        <v>4014964920</v>
      </c>
      <c r="F4" s="14">
        <f t="shared" si="0"/>
        <v>14253125466000</v>
      </c>
      <c r="G4" s="16">
        <v>1.27</v>
      </c>
      <c r="H4" s="16">
        <v>12.9</v>
      </c>
      <c r="I4" s="16">
        <f t="shared" si="1"/>
        <v>16.382999999999999</v>
      </c>
      <c r="J4" s="17">
        <v>75</v>
      </c>
      <c r="K4" s="13">
        <f t="shared" si="2"/>
        <v>2.1126760563380281E-2</v>
      </c>
      <c r="L4" s="13">
        <v>5.1400000000000001E-2</v>
      </c>
      <c r="M4" s="13">
        <v>8.9599999999999999E-2</v>
      </c>
      <c r="N4" s="13">
        <v>9.8100000000000007E-2</v>
      </c>
      <c r="O4" s="13">
        <v>0.83</v>
      </c>
    </row>
    <row r="5" spans="1:15" x14ac:dyDescent="0.25">
      <c r="A5" s="18">
        <v>4</v>
      </c>
      <c r="B5" s="3" t="s">
        <v>9</v>
      </c>
      <c r="C5" s="4" t="s">
        <v>10</v>
      </c>
      <c r="D5" s="14">
        <v>2420</v>
      </c>
      <c r="E5" s="15">
        <v>24030764725</v>
      </c>
      <c r="F5" s="14">
        <f t="shared" si="0"/>
        <v>58154450634500</v>
      </c>
      <c r="G5" s="16">
        <v>2.87</v>
      </c>
      <c r="H5" s="16">
        <v>23.03</v>
      </c>
      <c r="I5" s="16">
        <f t="shared" si="1"/>
        <v>66.096100000000007</v>
      </c>
      <c r="J5" s="17">
        <v>12.74</v>
      </c>
      <c r="K5" s="13">
        <f t="shared" si="2"/>
        <v>5.2644628099173555E-3</v>
      </c>
      <c r="L5" s="13">
        <v>6.8400000000000002E-2</v>
      </c>
      <c r="M5" s="13">
        <v>0.1091</v>
      </c>
      <c r="N5" s="13">
        <v>0.1244</v>
      </c>
      <c r="O5" s="13">
        <v>0.64</v>
      </c>
    </row>
    <row r="6" spans="1:15" x14ac:dyDescent="0.25">
      <c r="A6" s="18">
        <v>5</v>
      </c>
      <c r="B6" s="3" t="s">
        <v>11</v>
      </c>
      <c r="C6" s="4" t="s">
        <v>12</v>
      </c>
      <c r="D6" s="14">
        <v>2580</v>
      </c>
      <c r="E6" s="15">
        <v>40717485772</v>
      </c>
      <c r="F6" s="14">
        <f t="shared" si="0"/>
        <v>105051113291760</v>
      </c>
      <c r="G6" s="16">
        <v>4.3600000000000003</v>
      </c>
      <c r="H6" s="16">
        <v>35.369999999999997</v>
      </c>
      <c r="I6" s="16">
        <f t="shared" si="1"/>
        <v>154.2132</v>
      </c>
      <c r="J6" s="17">
        <v>1.1000000000000001</v>
      </c>
      <c r="K6" s="13">
        <f t="shared" si="2"/>
        <v>4.2635658914728686E-4</v>
      </c>
      <c r="L6" s="13">
        <v>0.16220000000000001</v>
      </c>
      <c r="M6" s="13">
        <v>0.22950819672131101</v>
      </c>
      <c r="N6" s="13">
        <v>0.123</v>
      </c>
      <c r="O6" s="13">
        <v>9.3000000000000007</v>
      </c>
    </row>
    <row r="7" spans="1:15" x14ac:dyDescent="0.25">
      <c r="A7" s="18">
        <v>6</v>
      </c>
      <c r="B7" s="3" t="s">
        <v>13</v>
      </c>
      <c r="C7" s="4" t="s">
        <v>14</v>
      </c>
      <c r="D7" s="14">
        <v>1040</v>
      </c>
      <c r="E7" s="15">
        <v>93747218044</v>
      </c>
      <c r="F7" s="14">
        <f t="shared" si="0"/>
        <v>97497106765760</v>
      </c>
      <c r="G7" s="16">
        <v>2.11</v>
      </c>
      <c r="H7" s="16">
        <v>36.83</v>
      </c>
      <c r="I7" s="16">
        <f t="shared" si="1"/>
        <v>77.711299999999994</v>
      </c>
      <c r="J7" s="17">
        <v>14.13</v>
      </c>
      <c r="K7" s="13">
        <f t="shared" si="2"/>
        <v>1.3586538461538462E-2</v>
      </c>
      <c r="L7" s="13">
        <v>6.2300000000000001E-2</v>
      </c>
      <c r="M7" s="13">
        <v>0.28810000000000002</v>
      </c>
      <c r="N7" s="13">
        <v>5.7500000000000002E-2</v>
      </c>
      <c r="O7" s="13">
        <v>1.44</v>
      </c>
    </row>
    <row r="8" spans="1:15" x14ac:dyDescent="0.25">
      <c r="A8" s="18">
        <v>7</v>
      </c>
      <c r="B8" s="3" t="s">
        <v>15</v>
      </c>
      <c r="C8" s="4" t="s">
        <v>16</v>
      </c>
      <c r="D8" s="14">
        <v>6400</v>
      </c>
      <c r="E8" s="15">
        <v>16398000000</v>
      </c>
      <c r="F8" s="14">
        <f t="shared" si="0"/>
        <v>104947200000000</v>
      </c>
      <c r="G8" s="16">
        <v>4.05</v>
      </c>
      <c r="H8" s="16">
        <v>18.04</v>
      </c>
      <c r="I8" s="16">
        <f>G8*H8</f>
        <v>73.061999999999998</v>
      </c>
      <c r="J8" s="17">
        <v>81</v>
      </c>
      <c r="K8" s="13">
        <f t="shared" si="2"/>
        <v>1.2656250000000001E-2</v>
      </c>
      <c r="L8" s="13">
        <v>0.1173</v>
      </c>
      <c r="M8" s="13">
        <v>0.15670000000000001</v>
      </c>
      <c r="N8" s="13">
        <v>0.22470000000000001</v>
      </c>
      <c r="O8" s="13">
        <v>0.31</v>
      </c>
    </row>
    <row r="9" spans="1:15" x14ac:dyDescent="0.25">
      <c r="A9" s="18">
        <v>8</v>
      </c>
      <c r="B9" s="3" t="s">
        <v>17</v>
      </c>
      <c r="C9" s="4" t="s">
        <v>18</v>
      </c>
      <c r="D9" s="14">
        <v>655</v>
      </c>
      <c r="E9" s="15">
        <v>15950000000</v>
      </c>
      <c r="F9" s="14">
        <f t="shared" si="0"/>
        <v>10447250000000</v>
      </c>
      <c r="G9" s="16">
        <v>1.7</v>
      </c>
      <c r="H9" s="16">
        <v>9.36</v>
      </c>
      <c r="I9" s="16">
        <f>G9*H9</f>
        <v>15.911999999999999</v>
      </c>
      <c r="J9" s="17">
        <v>50</v>
      </c>
      <c r="K9" s="13">
        <f t="shared" si="2"/>
        <v>7.6335877862595422E-2</v>
      </c>
      <c r="L9" s="13">
        <v>2.5600000000000001E-2</v>
      </c>
      <c r="M9" s="13">
        <v>5.1700000000000003E-2</v>
      </c>
      <c r="N9" s="13">
        <v>0.18149999999999999</v>
      </c>
      <c r="O9" s="13">
        <v>0.99</v>
      </c>
    </row>
    <row r="10" spans="1:15" x14ac:dyDescent="0.25">
      <c r="A10" s="18">
        <v>9</v>
      </c>
      <c r="B10" s="3" t="s">
        <v>19</v>
      </c>
      <c r="C10" s="4" t="s">
        <v>20</v>
      </c>
      <c r="D10" s="14">
        <v>2670</v>
      </c>
      <c r="E10" s="15">
        <v>10724674776</v>
      </c>
      <c r="F10" s="14">
        <f t="shared" si="0"/>
        <v>28634881651920</v>
      </c>
      <c r="G10" s="16">
        <v>1.45</v>
      </c>
      <c r="H10" s="16">
        <v>22.29</v>
      </c>
      <c r="I10" s="16">
        <f t="shared" si="1"/>
        <v>32.320499999999996</v>
      </c>
      <c r="J10" s="17">
        <v>64</v>
      </c>
      <c r="K10" s="13">
        <f t="shared" si="2"/>
        <v>2.3970037453183522E-2</v>
      </c>
      <c r="L10" s="13">
        <v>5.1299999999999998E-2</v>
      </c>
      <c r="M10" s="13">
        <v>0.5363</v>
      </c>
      <c r="N10" s="13">
        <v>6.5000000000000002E-2</v>
      </c>
      <c r="O10" s="13">
        <v>2.36</v>
      </c>
    </row>
    <row r="11" spans="1:15" x14ac:dyDescent="0.25">
      <c r="A11" s="18">
        <v>10</v>
      </c>
      <c r="B11" s="3" t="s">
        <v>21</v>
      </c>
      <c r="C11" s="4" t="s">
        <v>22</v>
      </c>
      <c r="D11" s="14">
        <v>8175</v>
      </c>
      <c r="E11" s="15">
        <v>11661908000</v>
      </c>
      <c r="F11" s="14">
        <f t="shared" si="0"/>
        <v>95336097900000</v>
      </c>
      <c r="G11" s="16">
        <v>1.78</v>
      </c>
      <c r="H11" s="16">
        <v>13.77</v>
      </c>
      <c r="I11" s="16">
        <f t="shared" si="1"/>
        <v>24.5106</v>
      </c>
      <c r="J11" s="17">
        <v>215</v>
      </c>
      <c r="K11" s="13">
        <f t="shared" si="2"/>
        <v>2.6299694189602447E-2</v>
      </c>
      <c r="L11" s="13">
        <v>0.11509999999999999</v>
      </c>
      <c r="M11" s="13">
        <v>0.2586</v>
      </c>
      <c r="N11" s="13">
        <v>0.12970000000000001</v>
      </c>
      <c r="O11" s="13">
        <v>1.02</v>
      </c>
    </row>
    <row r="12" spans="1:15" x14ac:dyDescent="0.25">
      <c r="A12" s="18">
        <v>11</v>
      </c>
      <c r="B12" s="3" t="s">
        <v>23</v>
      </c>
      <c r="C12" s="4" t="s">
        <v>24</v>
      </c>
      <c r="D12" s="14">
        <v>5125</v>
      </c>
      <c r="E12" s="15">
        <v>9936338720</v>
      </c>
      <c r="F12" s="14">
        <f t="shared" si="0"/>
        <v>50923735940000</v>
      </c>
      <c r="G12" s="16">
        <v>1.69</v>
      </c>
      <c r="H12" s="16">
        <v>29.77</v>
      </c>
      <c r="I12" s="16">
        <f t="shared" si="1"/>
        <v>50.311299999999996</v>
      </c>
      <c r="J12" s="17">
        <v>47.3</v>
      </c>
      <c r="K12" s="13">
        <f t="shared" si="2"/>
        <v>9.229268292682927E-3</v>
      </c>
      <c r="L12" s="13">
        <v>0.14169999999999999</v>
      </c>
      <c r="M12" s="13">
        <v>0.3805</v>
      </c>
      <c r="N12" s="13">
        <v>5.6599999999999998E-2</v>
      </c>
      <c r="O12" s="13">
        <v>0.14000000000000001</v>
      </c>
    </row>
    <row r="13" spans="1:15" x14ac:dyDescent="0.25">
      <c r="A13" s="18">
        <v>12</v>
      </c>
      <c r="B13" s="3" t="s">
        <v>25</v>
      </c>
      <c r="C13" s="4" t="s">
        <v>26</v>
      </c>
      <c r="D13" s="14">
        <v>6175</v>
      </c>
      <c r="E13" s="15">
        <v>8780426500</v>
      </c>
      <c r="F13" s="14">
        <f t="shared" si="0"/>
        <v>54219133637500</v>
      </c>
      <c r="G13" s="16">
        <v>0.65</v>
      </c>
      <c r="H13" s="16">
        <v>7.86</v>
      </c>
      <c r="I13" s="16">
        <f t="shared" si="1"/>
        <v>5.109</v>
      </c>
      <c r="J13" s="17">
        <v>278</v>
      </c>
      <c r="K13" s="13">
        <f t="shared" si="2"/>
        <v>4.5020242914979754E-2</v>
      </c>
      <c r="L13" s="13">
        <v>7.0400000000000004E-2</v>
      </c>
      <c r="M13" s="13">
        <v>0.20610000000000001</v>
      </c>
      <c r="N13" s="13">
        <v>8.3099999999999993E-2</v>
      </c>
      <c r="O13" s="13">
        <v>1.05</v>
      </c>
    </row>
    <row r="14" spans="1:15" x14ac:dyDescent="0.25">
      <c r="A14" s="18">
        <v>13</v>
      </c>
      <c r="B14" s="3" t="s">
        <v>27</v>
      </c>
      <c r="C14" s="4" t="s">
        <v>28</v>
      </c>
      <c r="D14" s="14">
        <v>7000</v>
      </c>
      <c r="E14" s="15">
        <v>5470982941</v>
      </c>
      <c r="F14" s="14">
        <f t="shared" si="0"/>
        <v>38296880587000</v>
      </c>
      <c r="G14" s="16">
        <v>0.57999999999999996</v>
      </c>
      <c r="H14" s="16">
        <v>4.74</v>
      </c>
      <c r="I14" s="16">
        <f t="shared" si="1"/>
        <v>2.7492000000000001</v>
      </c>
      <c r="J14" s="17">
        <v>50</v>
      </c>
      <c r="K14" s="13">
        <f t="shared" si="2"/>
        <v>7.1428571428571426E-3</v>
      </c>
      <c r="L14" s="13">
        <v>0.17380000000000001</v>
      </c>
      <c r="M14" s="13">
        <v>0.2069</v>
      </c>
      <c r="N14" s="13">
        <v>0.124</v>
      </c>
      <c r="O14" s="13">
        <v>0.95</v>
      </c>
    </row>
    <row r="15" spans="1:15" x14ac:dyDescent="0.25">
      <c r="A15" s="18">
        <v>14</v>
      </c>
      <c r="B15" s="3" t="s">
        <v>29</v>
      </c>
      <c r="C15" s="4" t="s">
        <v>30</v>
      </c>
      <c r="D15" s="14">
        <v>10000</v>
      </c>
      <c r="E15" s="15">
        <v>3681231699</v>
      </c>
      <c r="F15" s="14">
        <f t="shared" si="0"/>
        <v>36812316990000</v>
      </c>
      <c r="G15" s="16">
        <v>1.6</v>
      </c>
      <c r="H15" s="16">
        <v>31.54</v>
      </c>
      <c r="I15" s="16">
        <f t="shared" si="1"/>
        <v>50.463999999999999</v>
      </c>
      <c r="J15" s="17">
        <v>1225</v>
      </c>
      <c r="K15" s="13">
        <f t="shared" si="2"/>
        <v>0.1225</v>
      </c>
      <c r="L15" s="13">
        <v>8.7999999999999995E-2</v>
      </c>
      <c r="M15" s="13">
        <v>0.107</v>
      </c>
      <c r="N15" s="13">
        <v>5.0900000000000001E-2</v>
      </c>
      <c r="O15" s="13">
        <v>0.2</v>
      </c>
    </row>
    <row r="16" spans="1:15" x14ac:dyDescent="0.25">
      <c r="A16" s="18">
        <v>15</v>
      </c>
      <c r="B16" s="3" t="s">
        <v>31</v>
      </c>
      <c r="C16" s="4" t="s">
        <v>32</v>
      </c>
      <c r="D16" s="14">
        <v>1690</v>
      </c>
      <c r="E16" s="15">
        <v>11726575201</v>
      </c>
      <c r="F16" s="14">
        <f t="shared" si="0"/>
        <v>19817912089690</v>
      </c>
      <c r="G16" s="16">
        <v>1.5</v>
      </c>
      <c r="H16" s="16">
        <v>6.41</v>
      </c>
      <c r="I16" s="16">
        <f t="shared" si="1"/>
        <v>9.6150000000000002</v>
      </c>
      <c r="J16" s="17">
        <v>40</v>
      </c>
      <c r="K16" s="13">
        <f t="shared" si="2"/>
        <v>2.3668639053254437E-2</v>
      </c>
      <c r="L16" s="13">
        <v>6.9800000000000001E-2</v>
      </c>
      <c r="M16" s="13">
        <v>0.1173</v>
      </c>
      <c r="N16" s="13">
        <v>0.2329</v>
      </c>
      <c r="O16" s="13">
        <v>1.34E-2</v>
      </c>
    </row>
    <row r="17" spans="1:15" x14ac:dyDescent="0.25">
      <c r="A17" s="18">
        <v>16</v>
      </c>
      <c r="B17" s="3" t="s">
        <v>33</v>
      </c>
      <c r="C17" s="4" t="s">
        <v>34</v>
      </c>
      <c r="D17" s="14">
        <v>1305</v>
      </c>
      <c r="E17" s="15">
        <v>46875122110</v>
      </c>
      <c r="F17" s="14">
        <f t="shared" si="0"/>
        <v>61172034353550</v>
      </c>
      <c r="G17" s="16">
        <v>3.05</v>
      </c>
      <c r="H17" s="16">
        <v>20.440000000000001</v>
      </c>
      <c r="I17" s="16">
        <f t="shared" si="1"/>
        <v>62.341999999999999</v>
      </c>
      <c r="J17" s="17">
        <v>28</v>
      </c>
      <c r="K17" s="13">
        <f t="shared" si="2"/>
        <v>2.1455938697318006E-2</v>
      </c>
      <c r="L17" s="13">
        <v>0.121</v>
      </c>
      <c r="M17" s="13">
        <v>0.17680000000000001</v>
      </c>
      <c r="N17" s="13">
        <v>0.1492</v>
      </c>
      <c r="O17" s="13">
        <v>0.2</v>
      </c>
    </row>
    <row r="18" spans="1:15" ht="25.5" x14ac:dyDescent="0.25">
      <c r="A18" s="18">
        <v>17</v>
      </c>
      <c r="B18" s="3" t="s">
        <v>35</v>
      </c>
      <c r="C18" s="4" t="s">
        <v>36</v>
      </c>
      <c r="D18" s="14">
        <v>2870</v>
      </c>
      <c r="E18" s="15">
        <v>22904850815</v>
      </c>
      <c r="F18" s="14">
        <f t="shared" si="0"/>
        <v>65736921839050</v>
      </c>
      <c r="G18" s="16">
        <v>6.28</v>
      </c>
      <c r="H18" s="16">
        <v>109.02</v>
      </c>
      <c r="I18" s="16">
        <f t="shared" si="1"/>
        <v>684.64560000000006</v>
      </c>
      <c r="J18" s="17">
        <v>3</v>
      </c>
      <c r="K18" s="13">
        <f t="shared" si="2"/>
        <v>1.0452961672473868E-3</v>
      </c>
      <c r="L18" s="13">
        <v>-0.107</v>
      </c>
      <c r="M18" s="13">
        <v>0.23549999999999999</v>
      </c>
      <c r="N18" s="13">
        <v>-2.7699999999999999E-2</v>
      </c>
      <c r="O18" s="13">
        <v>0.61</v>
      </c>
    </row>
    <row r="19" spans="1:15" x14ac:dyDescent="0.25">
      <c r="A19" s="18">
        <v>18</v>
      </c>
      <c r="B19" s="3" t="s">
        <v>37</v>
      </c>
      <c r="C19" s="4" t="s">
        <v>38</v>
      </c>
      <c r="D19" s="14">
        <v>2510</v>
      </c>
      <c r="E19" s="15">
        <v>14246349500</v>
      </c>
      <c r="F19" s="14">
        <f t="shared" si="0"/>
        <v>35758337245000</v>
      </c>
      <c r="G19" s="16">
        <v>5.83</v>
      </c>
      <c r="H19" s="16">
        <v>28.16</v>
      </c>
      <c r="I19" s="16">
        <f t="shared" si="1"/>
        <v>164.1728</v>
      </c>
      <c r="J19" s="17">
        <v>18</v>
      </c>
      <c r="K19" s="13">
        <f t="shared" si="2"/>
        <v>7.1713147410358566E-3</v>
      </c>
      <c r="L19" s="13">
        <v>0.26279999999999998</v>
      </c>
      <c r="M19" s="13">
        <v>0.42899999999999999</v>
      </c>
      <c r="N19" s="13">
        <v>0.20630000000000001</v>
      </c>
      <c r="O19" s="13">
        <v>0.16</v>
      </c>
    </row>
    <row r="20" spans="1:15" x14ac:dyDescent="0.25">
      <c r="A20" s="18">
        <v>19</v>
      </c>
      <c r="B20" s="3" t="s">
        <v>39</v>
      </c>
      <c r="C20" s="4" t="s">
        <v>40</v>
      </c>
      <c r="D20" s="14">
        <v>825</v>
      </c>
      <c r="E20" s="15">
        <v>15049787710</v>
      </c>
      <c r="F20" s="14">
        <f t="shared" si="0"/>
        <v>12416074860750</v>
      </c>
      <c r="G20" s="16">
        <v>0.78</v>
      </c>
      <c r="H20" s="16">
        <v>7.75</v>
      </c>
      <c r="I20" s="16">
        <f t="shared" si="1"/>
        <v>6.0449999999999999</v>
      </c>
      <c r="J20" s="17">
        <v>15</v>
      </c>
      <c r="K20" s="13">
        <f t="shared" si="2"/>
        <v>1.8181818181818181E-2</v>
      </c>
      <c r="L20" s="13">
        <v>0.18659999999999999</v>
      </c>
      <c r="M20" s="13">
        <v>0.4113</v>
      </c>
      <c r="N20" s="13">
        <v>0.1007</v>
      </c>
      <c r="O20" s="13">
        <v>0.26</v>
      </c>
    </row>
    <row r="21" spans="1:15" x14ac:dyDescent="0.25">
      <c r="A21" s="18">
        <v>20</v>
      </c>
      <c r="B21" s="3" t="s">
        <v>41</v>
      </c>
      <c r="C21" s="4" t="s">
        <v>42</v>
      </c>
      <c r="D21" s="14">
        <v>1025</v>
      </c>
      <c r="E21" s="15">
        <v>24241508196</v>
      </c>
      <c r="F21" s="14">
        <f t="shared" si="0"/>
        <v>24847545900900</v>
      </c>
      <c r="G21" s="16">
        <v>0.56000000000000005</v>
      </c>
      <c r="H21" s="16">
        <v>6.91</v>
      </c>
      <c r="I21" s="16">
        <f t="shared" si="1"/>
        <v>3.8696000000000006</v>
      </c>
      <c r="J21" s="17">
        <v>41.56</v>
      </c>
      <c r="K21" s="13">
        <f t="shared" si="2"/>
        <v>4.054634146341464E-2</v>
      </c>
      <c r="L21" s="13">
        <v>8.4000000000000005E-2</v>
      </c>
      <c r="M21" s="13">
        <v>0.21340000000000001</v>
      </c>
      <c r="N21" s="13">
        <v>8.0299999999999996E-2</v>
      </c>
      <c r="O21" s="13">
        <v>1.47E-2</v>
      </c>
    </row>
    <row r="22" spans="1:15" x14ac:dyDescent="0.25">
      <c r="A22" s="18">
        <v>21</v>
      </c>
      <c r="B22" s="3" t="s">
        <v>43</v>
      </c>
      <c r="C22" s="4" t="s">
        <v>44</v>
      </c>
      <c r="D22" s="14">
        <v>2260</v>
      </c>
      <c r="E22" s="15">
        <v>11520659250</v>
      </c>
      <c r="F22" s="14">
        <f t="shared" si="0"/>
        <v>26036689905000</v>
      </c>
      <c r="G22" s="16">
        <v>1.45</v>
      </c>
      <c r="H22" s="16">
        <v>12.98</v>
      </c>
      <c r="I22" s="16">
        <f t="shared" si="1"/>
        <v>18.821000000000002</v>
      </c>
      <c r="J22" s="17">
        <v>339.63</v>
      </c>
      <c r="K22" s="13">
        <f t="shared" si="2"/>
        <v>0.1502787610619469</v>
      </c>
      <c r="L22" s="13">
        <v>0.12529999999999999</v>
      </c>
      <c r="M22" s="13">
        <v>0.19189999999999999</v>
      </c>
      <c r="N22" s="13">
        <v>0.1116</v>
      </c>
      <c r="O22" s="13">
        <v>0.39</v>
      </c>
    </row>
    <row r="23" spans="1:15" x14ac:dyDescent="0.25">
      <c r="A23" s="18">
        <v>22</v>
      </c>
      <c r="B23" s="3" t="s">
        <v>45</v>
      </c>
      <c r="C23" s="4" t="s">
        <v>46</v>
      </c>
      <c r="D23" s="14">
        <v>875</v>
      </c>
      <c r="E23" s="15">
        <v>6199897354</v>
      </c>
      <c r="F23" s="14">
        <f t="shared" si="0"/>
        <v>5424910184750</v>
      </c>
      <c r="G23" s="16">
        <v>0.38</v>
      </c>
      <c r="H23" s="16">
        <v>35.450000000000003</v>
      </c>
      <c r="I23" s="16">
        <f t="shared" si="1"/>
        <v>13.471000000000002</v>
      </c>
      <c r="J23" s="17">
        <v>48.45</v>
      </c>
      <c r="K23" s="13">
        <f t="shared" si="2"/>
        <v>5.5371428571428571E-2</v>
      </c>
      <c r="L23" s="13">
        <v>1.35E-2</v>
      </c>
      <c r="M23" s="13">
        <v>0.1087</v>
      </c>
      <c r="N23" s="13">
        <v>1.09E-2</v>
      </c>
      <c r="O23" s="13">
        <v>2.81</v>
      </c>
    </row>
    <row r="24" spans="1:15" x14ac:dyDescent="0.25">
      <c r="A24" s="18">
        <v>23</v>
      </c>
      <c r="B24" s="3" t="s">
        <v>47</v>
      </c>
      <c r="C24" s="4" t="s">
        <v>48</v>
      </c>
      <c r="D24" s="14">
        <v>430</v>
      </c>
      <c r="E24" s="15">
        <v>48159602400</v>
      </c>
      <c r="F24" s="14">
        <f t="shared" si="0"/>
        <v>20708629032000</v>
      </c>
      <c r="G24" s="16">
        <v>1.1499999999999999</v>
      </c>
      <c r="H24" s="16">
        <v>21.89</v>
      </c>
      <c r="I24" s="16">
        <f t="shared" si="1"/>
        <v>25.173499999999997</v>
      </c>
      <c r="J24" s="17">
        <v>7</v>
      </c>
      <c r="K24" s="13">
        <f t="shared" si="2"/>
        <v>1.627906976744186E-2</v>
      </c>
      <c r="L24" s="13">
        <v>0.21210000000000001</v>
      </c>
      <c r="M24" s="13">
        <v>0.50949999999999995</v>
      </c>
      <c r="N24" s="13">
        <v>5.2499999999999998E-2</v>
      </c>
      <c r="O24" s="13">
        <v>0.49</v>
      </c>
    </row>
    <row r="25" spans="1:15" x14ac:dyDescent="0.25">
      <c r="A25" s="18">
        <v>24</v>
      </c>
      <c r="B25" s="3" t="s">
        <v>49</v>
      </c>
      <c r="C25" s="4" t="s">
        <v>50</v>
      </c>
      <c r="D25" s="14">
        <v>8450</v>
      </c>
      <c r="E25" s="15">
        <v>5931520000</v>
      </c>
      <c r="F25" s="14">
        <f t="shared" si="0"/>
        <v>50121344000000</v>
      </c>
      <c r="G25" s="16">
        <v>1.4</v>
      </c>
      <c r="H25" s="16">
        <v>31.39</v>
      </c>
      <c r="I25" s="16">
        <f t="shared" si="1"/>
        <v>43.945999999999998</v>
      </c>
      <c r="J25" s="17">
        <v>188.3</v>
      </c>
      <c r="K25" s="13">
        <f t="shared" si="2"/>
        <v>2.2284023668639054E-2</v>
      </c>
      <c r="L25" s="13">
        <v>4.9000000000000002E-2</v>
      </c>
      <c r="M25" s="13">
        <v>0.21809999999999999</v>
      </c>
      <c r="N25" s="13">
        <v>4.4400000000000002E-2</v>
      </c>
      <c r="O25" s="13">
        <v>1.1100000000000001</v>
      </c>
    </row>
    <row r="26" spans="1:15" x14ac:dyDescent="0.25">
      <c r="A26" s="18">
        <v>25</v>
      </c>
      <c r="B26" s="3" t="s">
        <v>51</v>
      </c>
      <c r="C26" s="4" t="s">
        <v>52</v>
      </c>
      <c r="D26" s="14">
        <v>6925</v>
      </c>
      <c r="E26" s="15">
        <v>3113223570</v>
      </c>
      <c r="F26" s="14">
        <f t="shared" si="0"/>
        <v>21559073222250</v>
      </c>
      <c r="G26" s="16">
        <v>0.9</v>
      </c>
      <c r="H26" s="16">
        <v>4.91</v>
      </c>
      <c r="I26" s="16">
        <f t="shared" si="1"/>
        <v>4.4190000000000005</v>
      </c>
      <c r="J26" s="17">
        <v>25</v>
      </c>
      <c r="K26" s="13">
        <f t="shared" si="2"/>
        <v>3.6101083032490976E-3</v>
      </c>
      <c r="L26" s="13">
        <v>0.28110000000000002</v>
      </c>
      <c r="M26" s="13">
        <v>4.6899999999999997E-2</v>
      </c>
      <c r="N26" s="13">
        <v>0.18240000000000001</v>
      </c>
      <c r="O26" s="13">
        <v>0.94</v>
      </c>
    </row>
    <row r="27" spans="1:15" x14ac:dyDescent="0.25">
      <c r="A27" s="18">
        <v>26</v>
      </c>
      <c r="B27" s="3" t="s">
        <v>53</v>
      </c>
      <c r="C27" s="4" t="s">
        <v>54</v>
      </c>
      <c r="D27" s="14">
        <v>3370</v>
      </c>
      <c r="E27" s="15">
        <v>99062216600</v>
      </c>
      <c r="F27" s="14">
        <f t="shared" si="0"/>
        <v>333839669942000</v>
      </c>
      <c r="G27" s="16">
        <v>2.52</v>
      </c>
      <c r="H27" s="16">
        <v>13.88</v>
      </c>
      <c r="I27" s="16">
        <f t="shared" si="1"/>
        <v>34.977600000000002</v>
      </c>
      <c r="J27" s="17">
        <v>154.07</v>
      </c>
      <c r="K27" s="13">
        <f t="shared" si="2"/>
        <v>4.5718100890207711E-2</v>
      </c>
      <c r="L27" s="13">
        <v>0.1772</v>
      </c>
      <c r="M27" s="13">
        <v>0.55930000000000002</v>
      </c>
      <c r="N27" s="13">
        <v>0.1817</v>
      </c>
      <c r="O27" s="13">
        <v>0.98</v>
      </c>
    </row>
    <row r="28" spans="1:15" x14ac:dyDescent="0.25">
      <c r="A28" s="18">
        <v>27</v>
      </c>
      <c r="B28" s="3" t="s">
        <v>55</v>
      </c>
      <c r="C28" s="4" t="s">
        <v>56</v>
      </c>
      <c r="D28" s="14">
        <v>9425</v>
      </c>
      <c r="E28" s="15">
        <v>17833520260</v>
      </c>
      <c r="F28" s="14">
        <f t="shared" si="0"/>
        <v>168080928450500</v>
      </c>
      <c r="G28" s="16">
        <v>5.95</v>
      </c>
      <c r="H28" s="16">
        <v>35.200000000000003</v>
      </c>
      <c r="I28" s="16">
        <f t="shared" si="1"/>
        <v>209.44000000000003</v>
      </c>
      <c r="J28" s="17">
        <v>83.38</v>
      </c>
      <c r="K28" s="13">
        <f t="shared" si="2"/>
        <v>8.8466843501326248E-3</v>
      </c>
      <c r="L28" s="13">
        <v>0.1303</v>
      </c>
      <c r="M28" s="13">
        <v>0.1792</v>
      </c>
      <c r="N28" s="13">
        <v>0.16869999999999999</v>
      </c>
      <c r="O28" s="13">
        <v>0.84</v>
      </c>
    </row>
    <row r="29" spans="1:15" x14ac:dyDescent="0.25">
      <c r="A29" s="18">
        <v>28</v>
      </c>
      <c r="B29" s="3" t="s">
        <v>57</v>
      </c>
      <c r="C29" s="4" t="s">
        <v>58</v>
      </c>
      <c r="D29" s="14">
        <v>18925</v>
      </c>
      <c r="E29" s="15">
        <v>3730135136</v>
      </c>
      <c r="F29" s="14">
        <f t="shared" si="0"/>
        <v>70592807448800</v>
      </c>
      <c r="G29" s="16">
        <v>1.01</v>
      </c>
      <c r="H29" s="16">
        <v>7.75</v>
      </c>
      <c r="I29" s="16">
        <f t="shared" si="1"/>
        <v>7.8274999999999997</v>
      </c>
      <c r="J29" s="17">
        <v>473</v>
      </c>
      <c r="K29" s="13">
        <f t="shared" si="2"/>
        <v>2.4993394980184942E-2</v>
      </c>
      <c r="L29" s="13">
        <v>0.121</v>
      </c>
      <c r="M29" s="13">
        <v>0.28239999999999998</v>
      </c>
      <c r="N29" s="13">
        <v>0.12920000000000001</v>
      </c>
      <c r="O29" s="13">
        <v>0.56000000000000005</v>
      </c>
    </row>
    <row r="30" spans="1:15" x14ac:dyDescent="0.25">
      <c r="A30" s="18">
        <v>29</v>
      </c>
      <c r="B30" s="3" t="s">
        <v>59</v>
      </c>
      <c r="C30" s="4" t="s">
        <v>60</v>
      </c>
      <c r="D30" s="14">
        <v>4330</v>
      </c>
      <c r="E30" s="15">
        <v>38150000000</v>
      </c>
      <c r="F30" s="14">
        <f t="shared" si="0"/>
        <v>165189500000000</v>
      </c>
      <c r="G30" s="16">
        <v>29.83</v>
      </c>
      <c r="H30" s="16">
        <v>27.08</v>
      </c>
      <c r="I30" s="16">
        <f t="shared" si="1"/>
        <v>807.79639999999995</v>
      </c>
      <c r="J30" s="17">
        <v>100</v>
      </c>
      <c r="K30" s="13">
        <f t="shared" si="2"/>
        <v>2.3094688221709007E-2</v>
      </c>
      <c r="L30" s="13">
        <v>0.151</v>
      </c>
      <c r="M30" s="13">
        <v>0.2258</v>
      </c>
      <c r="N30" s="13">
        <v>1.1002000000000001</v>
      </c>
      <c r="O30" s="13">
        <v>2.94</v>
      </c>
    </row>
    <row r="31" spans="1:15" x14ac:dyDescent="0.25">
      <c r="A31" s="18">
        <v>30</v>
      </c>
      <c r="B31" s="3" t="s">
        <v>61</v>
      </c>
      <c r="C31" s="4" t="s">
        <v>62</v>
      </c>
      <c r="D31" s="14">
        <v>945</v>
      </c>
      <c r="E31" s="15">
        <v>8969951372</v>
      </c>
      <c r="F31" s="14">
        <f t="shared" si="0"/>
        <v>8476604046540</v>
      </c>
      <c r="G31" s="16">
        <v>0.5</v>
      </c>
      <c r="H31" s="16">
        <v>27.22</v>
      </c>
      <c r="I31" s="16">
        <f t="shared" si="1"/>
        <v>13.61</v>
      </c>
      <c r="J31" s="17">
        <v>50.96</v>
      </c>
      <c r="K31" s="13">
        <f t="shared" si="2"/>
        <v>5.3925925925925926E-2</v>
      </c>
      <c r="L31" s="13">
        <v>1.9900000000000001E-2</v>
      </c>
      <c r="M31" s="13">
        <v>8.4500000000000006E-2</v>
      </c>
      <c r="N31" s="13">
        <v>1.8599999999999998E-2</v>
      </c>
      <c r="O31" s="13">
        <v>2.68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Sunggoro</dc:creator>
  <cp:lastModifiedBy>Rafi Sunggoro</cp:lastModifiedBy>
  <dcterms:created xsi:type="dcterms:W3CDTF">2021-08-04T14:44:01Z</dcterms:created>
  <dcterms:modified xsi:type="dcterms:W3CDTF">2021-08-22T05:32:39Z</dcterms:modified>
</cp:coreProperties>
</file>