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oahp\Box\Research\Greathouse-Padgett\Fiber_Intervention_Study\data\Microbiome Data\NoahFolder\"/>
    </mc:Choice>
  </mc:AlternateContent>
  <xr:revisionPtr revIDLastSave="0" documentId="13_ncr:1_{A89F138F-CA2E-48D3-A0DF-B2B478FB9F86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Original data" sheetId="1" r:id="rId1"/>
    <sheet name="DataforAnalysis" sheetId="2" r:id="rId2"/>
    <sheet name="Blood_PrePost" sheetId="4" r:id="rId3"/>
    <sheet name="Compliance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X8" i="3" l="1"/>
  <c r="X9" i="3"/>
  <c r="X10" i="3"/>
  <c r="X11" i="3"/>
  <c r="X12" i="3"/>
  <c r="X4" i="3"/>
  <c r="X5" i="3"/>
  <c r="X6" i="3"/>
  <c r="X7" i="3"/>
  <c r="X2" i="3"/>
  <c r="X3" i="3"/>
  <c r="O4" i="3"/>
  <c r="O5" i="3"/>
  <c r="O6" i="3"/>
  <c r="O7" i="3"/>
  <c r="O8" i="3"/>
  <c r="O9" i="3"/>
  <c r="O10" i="3"/>
  <c r="O11" i="3"/>
  <c r="O12" i="3"/>
  <c r="O3" i="3"/>
  <c r="O2" i="3"/>
  <c r="F3" i="3"/>
  <c r="F4" i="3"/>
  <c r="F5" i="3"/>
  <c r="F6" i="3"/>
  <c r="F7" i="3"/>
  <c r="F8" i="3"/>
  <c r="F9" i="3"/>
  <c r="F10" i="3"/>
  <c r="F11" i="3"/>
  <c r="F12" i="3"/>
  <c r="F2" i="3"/>
</calcChain>
</file>

<file path=xl/sharedStrings.xml><?xml version="1.0" encoding="utf-8"?>
<sst xmlns="http://schemas.openxmlformats.org/spreadsheetml/2006/main" count="297" uniqueCount="133">
  <si>
    <t>Fiber Intervention Data Collection</t>
  </si>
  <si>
    <t>Age</t>
  </si>
  <si>
    <t>Ethnicity</t>
  </si>
  <si>
    <t>Visceral Fat Level</t>
  </si>
  <si>
    <t>% Body Fat</t>
  </si>
  <si>
    <t>Code #</t>
  </si>
  <si>
    <t>Inbody Information:</t>
  </si>
  <si>
    <t>Asian</t>
  </si>
  <si>
    <t>Weight (lbs)</t>
  </si>
  <si>
    <t>Height (ft)</t>
  </si>
  <si>
    <t>6ft. 00. 5in.</t>
  </si>
  <si>
    <t># Lean Body Mass (lbs.)</t>
  </si>
  <si>
    <t>Hispanic</t>
  </si>
  <si>
    <t>5ft. 05. 5in.</t>
  </si>
  <si>
    <t>5ft. 04. 5in.</t>
  </si>
  <si>
    <t>5ft. 03. 5in.</t>
  </si>
  <si>
    <t>White</t>
  </si>
  <si>
    <t>Initial Information:</t>
  </si>
  <si>
    <t>End of The Study Information:</t>
  </si>
  <si>
    <t>5ft. 08. 0in.</t>
  </si>
  <si>
    <t>Native American</t>
  </si>
  <si>
    <t>5ft. 02. 0in.</t>
  </si>
  <si>
    <t>5ft. 01. 5in.</t>
  </si>
  <si>
    <t>5ft. 04. 0in.</t>
  </si>
  <si>
    <t>White/Asian</t>
  </si>
  <si>
    <t>5ft. 06. 0in.</t>
  </si>
  <si>
    <t>Gender</t>
  </si>
  <si>
    <t>M</t>
  </si>
  <si>
    <t>F</t>
  </si>
  <si>
    <t>DOB</t>
  </si>
  <si>
    <t>?</t>
  </si>
  <si>
    <t>Height (cm)</t>
  </si>
  <si>
    <t>SenseWear Serial#</t>
  </si>
  <si>
    <t>Weight (kg)</t>
  </si>
  <si>
    <t>Stress Scale</t>
  </si>
  <si>
    <t>suppl1</t>
  </si>
  <si>
    <t>cookie1</t>
  </si>
  <si>
    <t>GUT health1</t>
  </si>
  <si>
    <t>suppl2</t>
  </si>
  <si>
    <t>cookie2</t>
  </si>
  <si>
    <t>GUThealth2</t>
  </si>
  <si>
    <t>suppl3</t>
  </si>
  <si>
    <t>cookie3</t>
  </si>
  <si>
    <t>GUThealth3</t>
  </si>
  <si>
    <t>suppl4</t>
  </si>
  <si>
    <t>cookie4</t>
  </si>
  <si>
    <t>GUThealth4</t>
  </si>
  <si>
    <t>suppl5</t>
  </si>
  <si>
    <t>cookie5</t>
  </si>
  <si>
    <t>GUThealth5</t>
  </si>
  <si>
    <t>suppl6</t>
  </si>
  <si>
    <t>cookie6</t>
  </si>
  <si>
    <t>GUThealth6</t>
  </si>
  <si>
    <t>suppl7</t>
  </si>
  <si>
    <t>cookie7</t>
  </si>
  <si>
    <t>GUThealth7</t>
  </si>
  <si>
    <t>suppl8</t>
  </si>
  <si>
    <t>cookie8</t>
  </si>
  <si>
    <t>GUThealth8</t>
  </si>
  <si>
    <t>suppl9</t>
  </si>
  <si>
    <t>cookie9</t>
  </si>
  <si>
    <t>GUThealth9</t>
  </si>
  <si>
    <t>suppl10</t>
  </si>
  <si>
    <t>cookie10</t>
  </si>
  <si>
    <t>GUThealth10</t>
  </si>
  <si>
    <t>suppl11</t>
  </si>
  <si>
    <t>cookie11</t>
  </si>
  <si>
    <t>GUThealth11</t>
  </si>
  <si>
    <t>suppl12</t>
  </si>
  <si>
    <t>cookie12</t>
  </si>
  <si>
    <t>GUThealth12</t>
  </si>
  <si>
    <t>Intervention</t>
  </si>
  <si>
    <t>A</t>
  </si>
  <si>
    <t>B</t>
  </si>
  <si>
    <t>drop</t>
  </si>
  <si>
    <t>5ft 03 in</t>
  </si>
  <si>
    <t>LBM (kg)</t>
  </si>
  <si>
    <t>Weight (kg)-post</t>
  </si>
  <si>
    <t>Vis Fat Post</t>
  </si>
  <si>
    <t>HDL</t>
  </si>
  <si>
    <t>LDL</t>
  </si>
  <si>
    <t>LDL_HDL_Ratio</t>
  </si>
  <si>
    <t>hsCRP</t>
  </si>
  <si>
    <t>Insulin</t>
  </si>
  <si>
    <t>PYY</t>
  </si>
  <si>
    <t>Pre</t>
  </si>
  <si>
    <t>Post</t>
  </si>
  <si>
    <t>.</t>
  </si>
  <si>
    <t>suppl average wk4</t>
  </si>
  <si>
    <t>suppl average wk 8</t>
  </si>
  <si>
    <t>suppl average final 4 wks</t>
  </si>
  <si>
    <t>average over 12 wks</t>
  </si>
  <si>
    <t>Glucose</t>
  </si>
  <si>
    <t>BUN</t>
  </si>
  <si>
    <t>Creatinine</t>
  </si>
  <si>
    <t>Sodium</t>
  </si>
  <si>
    <t>Potassium Chloride</t>
  </si>
  <si>
    <t>Carbon_Dioxide</t>
  </si>
  <si>
    <t>Calcium</t>
  </si>
  <si>
    <t>Cholesterol</t>
  </si>
  <si>
    <t>Triglycerides</t>
  </si>
  <si>
    <t xml:space="preserve"> </t>
  </si>
  <si>
    <t>Triglyercides too high to calculate LDL</t>
  </si>
  <si>
    <t>Detected hemolysis, may make potassium value inaccurate</t>
  </si>
  <si>
    <t>Weight_pre</t>
  </si>
  <si>
    <t>Height_pre</t>
  </si>
  <si>
    <t>Stress_Scale_pre</t>
  </si>
  <si>
    <t>Visceral_Fat_Level_pre</t>
  </si>
  <si>
    <t>Perc_Body_Fat_pre</t>
  </si>
  <si>
    <t>LBM_pre</t>
  </si>
  <si>
    <t>Glu_pre</t>
  </si>
  <si>
    <t>Chol_pre</t>
  </si>
  <si>
    <t>TG_pre</t>
  </si>
  <si>
    <t>HDL_pre</t>
  </si>
  <si>
    <t>LDL_pre</t>
  </si>
  <si>
    <t>LDL_HDL_Ratio_pre</t>
  </si>
  <si>
    <t>hsCRP_pre</t>
  </si>
  <si>
    <t>Insulin_pre</t>
  </si>
  <si>
    <t>PYY_pre</t>
  </si>
  <si>
    <t>Weight_post</t>
  </si>
  <si>
    <t>Stress_Scale_post</t>
  </si>
  <si>
    <t>Visceral_Fat_Level_post</t>
  </si>
  <si>
    <t>Perc_Body_Fat_post</t>
  </si>
  <si>
    <t>LBM_post</t>
  </si>
  <si>
    <t>Glu_post</t>
  </si>
  <si>
    <t>Chol_post</t>
  </si>
  <si>
    <t>TG_post</t>
  </si>
  <si>
    <t>HDL_post</t>
  </si>
  <si>
    <t>LDL_post</t>
  </si>
  <si>
    <t>LDL_HDL_Ratio_post</t>
  </si>
  <si>
    <t>hsCRP_post</t>
  </si>
  <si>
    <t>Insulin_post</t>
  </si>
  <si>
    <t>PYY_post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</si>
</sst>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ill="1"/>
    <xf numFmtId="14" fontId="0" fillId="2" borderId="0" xfId="0" applyNumberFormat="1" applyFill="1"/>
    <xf numFmtId="0" fontId="0" fillId="0" borderId="0" xfId="0" applyAlignment="1">
      <alignment wrapText="1"/>
    </xf>
    <xf numFmtId="0" fontId="1" fillId="0" borderId="0" xfId="0" applyFont="1"/>
    <xf numFmtId="14" fontId="1" fillId="2" borderId="0" xfId="0" applyNumberFormat="1" applyFont="1" applyFill="1"/>
    <xf numFmtId="0" fontId="1" fillId="2" borderId="0" xfId="0" applyFont="1" applyFill="1"/>
    <xf numFmtId="0" fontId="1" fillId="4" borderId="0" xfId="0" applyFont="1" applyFill="1"/>
    <xf numFmtId="0" fontId="1" fillId="3" borderId="0" xfId="0" applyFont="1" applyFill="1"/>
    <xf numFmtId="14" fontId="0" fillId="0" borderId="0" xfId="0" applyNumberFormat="1"/>
    <xf numFmtId="0" fontId="0" fillId="5" borderId="0" xfId="0" applyFill="1"/>
    <xf numFmtId="14" fontId="0" fillId="5" borderId="0" xfId="0" applyNumberFormat="1" applyFill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  <xf numFmtId="164" fontId="0" fillId="0" borderId="0" xfId="0" applyNumberFormat="1"/>
    <xf numFmtId="9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C26"/>
  <sheetViews>
    <sheetView zoomScale="160" zoomScaleNormal="160" workbookViewId="0">
      <pane xSplit="1" topLeftCell="B1" activePane="topRight" state="frozen"/>
      <selection pane="topRight" activeCell="B16" sqref="B16"/>
    </sheetView>
  </sheetViews>
  <sheetFormatPr defaultColWidth="8.77734375" defaultRowHeight="14.4" x14ac:dyDescent="0.3"/>
  <cols>
    <col min="1" max="1" width="7" bestFit="1" customWidth="1"/>
    <col min="2" max="2" width="20.44140625" customWidth="1"/>
    <col min="3" max="3" width="15.109375" customWidth="1"/>
    <col min="4" max="4" width="4.44140625" customWidth="1"/>
    <col min="5" max="5" width="15.77734375" bestFit="1" customWidth="1"/>
    <col min="6" max="8" width="15.77734375" customWidth="1"/>
    <col min="9" max="9" width="11.77734375" bestFit="1" customWidth="1"/>
    <col min="10" max="10" width="11.77734375" customWidth="1"/>
    <col min="11" max="11" width="10.6640625" bestFit="1" customWidth="1"/>
    <col min="12" max="12" width="10.6640625" customWidth="1"/>
    <col min="13" max="13" width="16.44140625" bestFit="1" customWidth="1"/>
    <col min="14" max="14" width="10.44140625" bestFit="1" customWidth="1"/>
    <col min="15" max="15" width="21.6640625" bestFit="1" customWidth="1"/>
    <col min="16" max="16" width="9.44140625" customWidth="1"/>
    <col min="17" max="17" width="16.109375" customWidth="1"/>
    <col min="18" max="18" width="10.44140625" bestFit="1" customWidth="1"/>
    <col min="19" max="19" width="18.6640625" customWidth="1"/>
    <col min="22" max="22" width="10.6640625" customWidth="1"/>
  </cols>
  <sheetData>
    <row r="1" spans="1:55" x14ac:dyDescent="0.3">
      <c r="A1" s="17" t="s">
        <v>0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</row>
    <row r="2" spans="1:55" x14ac:dyDescent="0.3">
      <c r="A2" s="17" t="s">
        <v>17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 t="s">
        <v>18</v>
      </c>
      <c r="Q2" s="17"/>
      <c r="R2" s="17"/>
      <c r="S2" s="17"/>
    </row>
    <row r="3" spans="1:55" x14ac:dyDescent="0.3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 t="s">
        <v>6</v>
      </c>
      <c r="O3" s="17"/>
      <c r="P3" s="13"/>
      <c r="Q3" s="12"/>
      <c r="R3" s="17" t="s">
        <v>6</v>
      </c>
      <c r="S3" s="17"/>
    </row>
    <row r="4" spans="1:55" ht="28.8" x14ac:dyDescent="0.3">
      <c r="A4" t="s">
        <v>5</v>
      </c>
      <c r="B4" t="s">
        <v>32</v>
      </c>
      <c r="C4" s="1" t="s">
        <v>29</v>
      </c>
      <c r="D4" t="s">
        <v>1</v>
      </c>
      <c r="E4" t="s">
        <v>2</v>
      </c>
      <c r="F4" s="1" t="s">
        <v>26</v>
      </c>
      <c r="G4" t="s">
        <v>71</v>
      </c>
      <c r="H4" s="1" t="s">
        <v>33</v>
      </c>
      <c r="I4" t="s">
        <v>8</v>
      </c>
      <c r="J4" s="1" t="s">
        <v>31</v>
      </c>
      <c r="K4" t="s">
        <v>9</v>
      </c>
      <c r="L4" s="1" t="s">
        <v>34</v>
      </c>
      <c r="M4" t="s">
        <v>3</v>
      </c>
      <c r="N4" t="s">
        <v>4</v>
      </c>
      <c r="O4" t="s">
        <v>76</v>
      </c>
      <c r="P4" t="s">
        <v>77</v>
      </c>
      <c r="Q4" t="s">
        <v>78</v>
      </c>
      <c r="R4" t="s">
        <v>4</v>
      </c>
      <c r="S4" t="s">
        <v>11</v>
      </c>
      <c r="T4" t="s">
        <v>35</v>
      </c>
      <c r="U4" t="s">
        <v>36</v>
      </c>
      <c r="V4" s="3" t="s">
        <v>37</v>
      </c>
      <c r="W4" t="s">
        <v>38</v>
      </c>
      <c r="X4" t="s">
        <v>39</v>
      </c>
      <c r="Y4" s="3" t="s">
        <v>40</v>
      </c>
      <c r="Z4" t="s">
        <v>41</v>
      </c>
      <c r="AA4" t="s">
        <v>42</v>
      </c>
      <c r="AB4" s="3" t="s">
        <v>43</v>
      </c>
      <c r="AC4" t="s">
        <v>44</v>
      </c>
      <c r="AD4" t="s">
        <v>45</v>
      </c>
      <c r="AE4" s="3" t="s">
        <v>46</v>
      </c>
      <c r="AF4" t="s">
        <v>47</v>
      </c>
      <c r="AG4" t="s">
        <v>48</v>
      </c>
      <c r="AH4" s="3" t="s">
        <v>49</v>
      </c>
      <c r="AI4" t="s">
        <v>50</v>
      </c>
      <c r="AJ4" t="s">
        <v>51</v>
      </c>
      <c r="AK4" s="3" t="s">
        <v>52</v>
      </c>
      <c r="AL4" t="s">
        <v>53</v>
      </c>
      <c r="AM4" t="s">
        <v>54</v>
      </c>
      <c r="AN4" s="3" t="s">
        <v>55</v>
      </c>
      <c r="AO4" t="s">
        <v>56</v>
      </c>
      <c r="AP4" t="s">
        <v>57</v>
      </c>
      <c r="AQ4" s="3" t="s">
        <v>58</v>
      </c>
      <c r="AR4" t="s">
        <v>59</v>
      </c>
      <c r="AS4" t="s">
        <v>60</v>
      </c>
      <c r="AT4" s="3" t="s">
        <v>61</v>
      </c>
      <c r="AU4" t="s">
        <v>62</v>
      </c>
      <c r="AV4" t="s">
        <v>63</v>
      </c>
      <c r="AW4" s="3" t="s">
        <v>64</v>
      </c>
      <c r="AX4" t="s">
        <v>65</v>
      </c>
      <c r="AY4" t="s">
        <v>66</v>
      </c>
      <c r="AZ4" s="3" t="s">
        <v>67</v>
      </c>
      <c r="BA4" t="s">
        <v>68</v>
      </c>
      <c r="BB4" t="s">
        <v>69</v>
      </c>
      <c r="BC4" s="3" t="s">
        <v>70</v>
      </c>
    </row>
    <row r="5" spans="1:55" x14ac:dyDescent="0.3">
      <c r="A5">
        <v>1001</v>
      </c>
      <c r="B5">
        <v>229264379</v>
      </c>
      <c r="C5" s="2">
        <v>32955</v>
      </c>
      <c r="D5">
        <v>28</v>
      </c>
      <c r="E5" t="s">
        <v>7</v>
      </c>
      <c r="F5" s="1" t="s">
        <v>27</v>
      </c>
      <c r="G5" t="s">
        <v>72</v>
      </c>
      <c r="H5" s="1">
        <v>86.7</v>
      </c>
      <c r="I5">
        <v>190.7</v>
      </c>
      <c r="J5" s="1">
        <v>184.2</v>
      </c>
      <c r="K5" t="s">
        <v>10</v>
      </c>
      <c r="L5" s="1">
        <v>7</v>
      </c>
      <c r="M5">
        <v>7</v>
      </c>
      <c r="N5">
        <v>20.100000000000001</v>
      </c>
      <c r="O5">
        <v>39.4</v>
      </c>
      <c r="P5">
        <v>84.9</v>
      </c>
      <c r="Q5">
        <v>6</v>
      </c>
      <c r="R5">
        <v>18.899999999999999</v>
      </c>
      <c r="S5">
        <v>85.8</v>
      </c>
      <c r="T5">
        <v>6</v>
      </c>
      <c r="U5">
        <v>2</v>
      </c>
      <c r="V5">
        <v>1</v>
      </c>
      <c r="W5">
        <v>5</v>
      </c>
      <c r="X5">
        <v>3</v>
      </c>
      <c r="Y5">
        <v>3</v>
      </c>
      <c r="Z5">
        <v>5</v>
      </c>
      <c r="AA5">
        <v>3</v>
      </c>
      <c r="AB5">
        <v>3</v>
      </c>
      <c r="AC5">
        <v>6</v>
      </c>
      <c r="AD5">
        <v>3</v>
      </c>
      <c r="AE5">
        <v>1</v>
      </c>
      <c r="AF5">
        <v>3</v>
      </c>
      <c r="AG5">
        <v>3</v>
      </c>
      <c r="AH5">
        <v>1</v>
      </c>
      <c r="AI5">
        <v>5</v>
      </c>
      <c r="AJ5">
        <v>1.5</v>
      </c>
      <c r="AK5">
        <v>2</v>
      </c>
      <c r="AL5">
        <v>5</v>
      </c>
      <c r="AM5">
        <v>2</v>
      </c>
      <c r="AN5">
        <v>2</v>
      </c>
      <c r="AO5">
        <v>5</v>
      </c>
      <c r="AP5">
        <v>2</v>
      </c>
      <c r="AQ5">
        <v>2</v>
      </c>
      <c r="AR5">
        <v>0</v>
      </c>
      <c r="AS5">
        <v>0</v>
      </c>
      <c r="AT5">
        <v>1</v>
      </c>
      <c r="AU5">
        <v>3.5</v>
      </c>
      <c r="AV5">
        <v>1.5</v>
      </c>
      <c r="AW5">
        <v>2</v>
      </c>
      <c r="AX5">
        <v>5</v>
      </c>
      <c r="AY5">
        <v>2</v>
      </c>
      <c r="AZ5">
        <v>2</v>
      </c>
      <c r="BA5">
        <v>5</v>
      </c>
      <c r="BB5">
        <v>2</v>
      </c>
      <c r="BC5">
        <v>2</v>
      </c>
    </row>
    <row r="6" spans="1:55" x14ac:dyDescent="0.3">
      <c r="A6">
        <v>1002</v>
      </c>
      <c r="B6">
        <v>229264404</v>
      </c>
      <c r="C6" s="2">
        <v>31462</v>
      </c>
      <c r="D6">
        <v>32</v>
      </c>
      <c r="E6" t="s">
        <v>12</v>
      </c>
      <c r="F6" s="1" t="s">
        <v>27</v>
      </c>
      <c r="G6" t="s">
        <v>73</v>
      </c>
      <c r="H6" s="1">
        <v>83</v>
      </c>
      <c r="I6">
        <v>182.5</v>
      </c>
      <c r="J6" s="1">
        <v>166.4</v>
      </c>
      <c r="K6" t="s">
        <v>13</v>
      </c>
      <c r="L6" s="1">
        <v>8</v>
      </c>
      <c r="M6">
        <v>12</v>
      </c>
      <c r="N6">
        <v>33.4</v>
      </c>
      <c r="O6">
        <v>31.4</v>
      </c>
      <c r="P6">
        <v>81.8</v>
      </c>
      <c r="Q6">
        <v>12</v>
      </c>
      <c r="R6">
        <v>33.299999999999997</v>
      </c>
      <c r="S6">
        <v>67.7</v>
      </c>
      <c r="T6">
        <v>6</v>
      </c>
      <c r="U6">
        <v>3</v>
      </c>
      <c r="V6">
        <v>1</v>
      </c>
      <c r="W6">
        <v>7</v>
      </c>
      <c r="X6">
        <v>3</v>
      </c>
      <c r="Y6">
        <v>1</v>
      </c>
      <c r="Z6">
        <v>5</v>
      </c>
      <c r="AA6">
        <v>3</v>
      </c>
      <c r="AB6">
        <v>1</v>
      </c>
      <c r="AC6">
        <v>7</v>
      </c>
      <c r="AD6">
        <v>3</v>
      </c>
      <c r="AE6">
        <v>1</v>
      </c>
      <c r="AF6">
        <v>7</v>
      </c>
      <c r="AG6">
        <v>3</v>
      </c>
      <c r="AH6">
        <v>1</v>
      </c>
      <c r="AI6">
        <v>5</v>
      </c>
      <c r="AJ6">
        <v>3</v>
      </c>
      <c r="AK6">
        <v>1</v>
      </c>
      <c r="AL6">
        <v>7</v>
      </c>
      <c r="AM6">
        <v>3</v>
      </c>
      <c r="AN6">
        <v>1</v>
      </c>
      <c r="AO6">
        <v>5</v>
      </c>
      <c r="AP6">
        <v>2</v>
      </c>
      <c r="AQ6">
        <v>1</v>
      </c>
      <c r="AR6">
        <v>6</v>
      </c>
      <c r="AS6">
        <v>2</v>
      </c>
      <c r="AT6">
        <v>1</v>
      </c>
      <c r="AU6">
        <v>3</v>
      </c>
      <c r="AV6">
        <v>3</v>
      </c>
      <c r="AW6">
        <v>1</v>
      </c>
      <c r="AX6">
        <v>7</v>
      </c>
      <c r="AY6">
        <v>3</v>
      </c>
      <c r="AZ6">
        <v>1</v>
      </c>
      <c r="BA6">
        <v>5</v>
      </c>
      <c r="BB6">
        <v>2</v>
      </c>
      <c r="BC6">
        <v>1</v>
      </c>
    </row>
    <row r="7" spans="1:55" x14ac:dyDescent="0.3">
      <c r="A7">
        <v>1003</v>
      </c>
      <c r="B7">
        <v>229264564</v>
      </c>
      <c r="C7" s="2">
        <v>33654</v>
      </c>
      <c r="D7">
        <v>26</v>
      </c>
      <c r="E7" t="s">
        <v>12</v>
      </c>
      <c r="F7" s="1" t="s">
        <v>28</v>
      </c>
      <c r="G7" t="s">
        <v>72</v>
      </c>
      <c r="H7" s="1">
        <v>76.599999999999994</v>
      </c>
      <c r="I7">
        <v>168.6</v>
      </c>
      <c r="J7" s="1">
        <v>163.80000000000001</v>
      </c>
      <c r="K7" t="s">
        <v>14</v>
      </c>
      <c r="L7" s="1">
        <v>15</v>
      </c>
      <c r="M7">
        <v>9</v>
      </c>
      <c r="N7">
        <v>30.8</v>
      </c>
      <c r="O7">
        <v>29.8</v>
      </c>
      <c r="P7">
        <v>76.400000000000006</v>
      </c>
      <c r="Q7">
        <v>10</v>
      </c>
      <c r="R7">
        <v>31.1</v>
      </c>
      <c r="S7">
        <v>65.5</v>
      </c>
      <c r="T7">
        <v>5</v>
      </c>
      <c r="U7">
        <v>3</v>
      </c>
      <c r="V7">
        <v>2</v>
      </c>
      <c r="W7">
        <v>7</v>
      </c>
      <c r="X7">
        <v>3</v>
      </c>
      <c r="Y7">
        <v>1</v>
      </c>
      <c r="Z7">
        <v>7</v>
      </c>
      <c r="AA7">
        <v>3</v>
      </c>
      <c r="AB7">
        <v>2</v>
      </c>
      <c r="AC7">
        <v>7</v>
      </c>
      <c r="AD7">
        <v>0</v>
      </c>
      <c r="AE7">
        <v>1</v>
      </c>
      <c r="AF7">
        <v>7</v>
      </c>
      <c r="AG7">
        <v>3</v>
      </c>
      <c r="AH7">
        <v>2</v>
      </c>
      <c r="AI7">
        <v>5</v>
      </c>
      <c r="AJ7">
        <v>3</v>
      </c>
      <c r="AK7">
        <v>2</v>
      </c>
      <c r="AL7">
        <v>7</v>
      </c>
      <c r="AM7">
        <v>2</v>
      </c>
      <c r="AN7">
        <v>2</v>
      </c>
      <c r="AO7">
        <v>6</v>
      </c>
      <c r="AP7">
        <v>2</v>
      </c>
      <c r="AQ7">
        <v>2</v>
      </c>
      <c r="AR7">
        <v>6</v>
      </c>
      <c r="AS7">
        <v>3</v>
      </c>
      <c r="AT7">
        <v>2</v>
      </c>
      <c r="AU7">
        <v>7</v>
      </c>
      <c r="AV7">
        <v>1</v>
      </c>
      <c r="AW7">
        <v>1</v>
      </c>
      <c r="AX7">
        <v>7</v>
      </c>
      <c r="AY7">
        <v>0</v>
      </c>
      <c r="AZ7">
        <v>1</v>
      </c>
      <c r="BA7">
        <v>5</v>
      </c>
      <c r="BB7">
        <v>0</v>
      </c>
      <c r="BC7">
        <v>1</v>
      </c>
    </row>
    <row r="8" spans="1:55" x14ac:dyDescent="0.3">
      <c r="A8">
        <v>1005</v>
      </c>
      <c r="B8">
        <v>229264414</v>
      </c>
      <c r="C8" s="2">
        <v>32294</v>
      </c>
      <c r="D8">
        <v>30</v>
      </c>
      <c r="E8" t="s">
        <v>12</v>
      </c>
      <c r="F8" s="1" t="s">
        <v>27</v>
      </c>
      <c r="G8" t="s">
        <v>72</v>
      </c>
      <c r="H8" s="1">
        <v>62.5</v>
      </c>
      <c r="I8">
        <v>137.4</v>
      </c>
      <c r="J8" s="1">
        <v>161.30000000000001</v>
      </c>
      <c r="K8" t="s">
        <v>15</v>
      </c>
      <c r="L8" s="1">
        <v>11</v>
      </c>
      <c r="M8">
        <v>6</v>
      </c>
      <c r="N8">
        <v>24.6</v>
      </c>
      <c r="O8">
        <v>26.1</v>
      </c>
      <c r="P8">
        <v>61</v>
      </c>
      <c r="Q8">
        <v>6</v>
      </c>
      <c r="R8">
        <v>25.4</v>
      </c>
      <c r="S8">
        <v>56</v>
      </c>
      <c r="T8">
        <v>7</v>
      </c>
      <c r="U8">
        <v>3</v>
      </c>
      <c r="V8">
        <v>2</v>
      </c>
      <c r="W8">
        <v>7</v>
      </c>
      <c r="X8">
        <v>3</v>
      </c>
      <c r="Y8">
        <v>2</v>
      </c>
      <c r="Z8">
        <v>7</v>
      </c>
      <c r="AA8">
        <v>3</v>
      </c>
      <c r="AB8">
        <v>2</v>
      </c>
      <c r="AC8">
        <v>6</v>
      </c>
      <c r="AD8">
        <v>3</v>
      </c>
      <c r="AE8">
        <v>1</v>
      </c>
      <c r="AF8">
        <v>6</v>
      </c>
      <c r="AG8">
        <v>3</v>
      </c>
      <c r="AH8">
        <v>2</v>
      </c>
      <c r="AI8">
        <v>3.5</v>
      </c>
      <c r="AJ8">
        <v>1.5</v>
      </c>
      <c r="AK8">
        <v>2</v>
      </c>
      <c r="AL8">
        <v>3.5</v>
      </c>
      <c r="AM8">
        <v>1.5</v>
      </c>
      <c r="AN8">
        <v>2</v>
      </c>
      <c r="AO8">
        <v>6</v>
      </c>
      <c r="AP8">
        <v>3</v>
      </c>
      <c r="AQ8">
        <v>1</v>
      </c>
      <c r="AR8">
        <v>0</v>
      </c>
      <c r="AS8">
        <v>0</v>
      </c>
      <c r="AT8">
        <v>1</v>
      </c>
      <c r="AU8">
        <v>0</v>
      </c>
      <c r="AV8">
        <v>0</v>
      </c>
      <c r="AW8">
        <v>1</v>
      </c>
      <c r="AX8">
        <v>0</v>
      </c>
      <c r="AY8">
        <v>0</v>
      </c>
      <c r="AZ8">
        <v>2</v>
      </c>
      <c r="BA8">
        <v>0</v>
      </c>
      <c r="BB8">
        <v>0</v>
      </c>
      <c r="BC8">
        <v>1</v>
      </c>
    </row>
    <row r="9" spans="1:55" x14ac:dyDescent="0.3">
      <c r="A9">
        <v>1007</v>
      </c>
      <c r="B9">
        <v>229264408</v>
      </c>
      <c r="C9" s="2">
        <v>33599</v>
      </c>
      <c r="D9">
        <v>26</v>
      </c>
      <c r="E9" t="s">
        <v>16</v>
      </c>
      <c r="F9" s="1" t="s">
        <v>27</v>
      </c>
      <c r="G9" t="s">
        <v>73</v>
      </c>
      <c r="H9" s="1">
        <v>84.9</v>
      </c>
      <c r="I9">
        <v>186.8</v>
      </c>
      <c r="J9" s="1">
        <v>172.7</v>
      </c>
      <c r="K9" t="s">
        <v>19</v>
      </c>
      <c r="L9" s="1">
        <v>21</v>
      </c>
      <c r="M9">
        <v>12</v>
      </c>
      <c r="N9">
        <v>32.799999999999997</v>
      </c>
      <c r="O9" s="15">
        <v>32</v>
      </c>
      <c r="P9">
        <v>89.2</v>
      </c>
      <c r="Q9">
        <v>13</v>
      </c>
      <c r="R9">
        <v>34.700000000000003</v>
      </c>
      <c r="S9">
        <v>71.7</v>
      </c>
      <c r="T9">
        <v>5</v>
      </c>
      <c r="U9">
        <v>3</v>
      </c>
      <c r="V9">
        <v>1</v>
      </c>
      <c r="W9">
        <v>6</v>
      </c>
      <c r="X9">
        <v>3</v>
      </c>
      <c r="Y9">
        <v>1</v>
      </c>
      <c r="Z9">
        <v>6</v>
      </c>
      <c r="AA9">
        <v>3</v>
      </c>
      <c r="AB9">
        <v>1</v>
      </c>
      <c r="AC9">
        <v>4</v>
      </c>
      <c r="AD9">
        <v>3</v>
      </c>
      <c r="AE9">
        <v>1</v>
      </c>
      <c r="AF9">
        <v>3.5</v>
      </c>
      <c r="AG9">
        <v>3</v>
      </c>
      <c r="AH9">
        <v>1</v>
      </c>
      <c r="AI9">
        <v>3.5</v>
      </c>
      <c r="AJ9">
        <v>3</v>
      </c>
      <c r="AK9">
        <v>1</v>
      </c>
      <c r="AL9">
        <v>3.5</v>
      </c>
      <c r="AM9">
        <v>2</v>
      </c>
      <c r="AN9">
        <v>1</v>
      </c>
      <c r="AO9">
        <v>2</v>
      </c>
      <c r="AP9">
        <v>3</v>
      </c>
      <c r="AQ9">
        <v>1</v>
      </c>
      <c r="AR9">
        <v>0</v>
      </c>
      <c r="AS9">
        <v>2</v>
      </c>
      <c r="AT9">
        <v>1</v>
      </c>
      <c r="AU9">
        <v>1</v>
      </c>
      <c r="AV9">
        <v>1</v>
      </c>
      <c r="AW9">
        <v>1</v>
      </c>
      <c r="AX9">
        <v>0</v>
      </c>
      <c r="AY9">
        <v>1</v>
      </c>
      <c r="AZ9">
        <v>1</v>
      </c>
      <c r="BA9">
        <v>3</v>
      </c>
      <c r="BB9">
        <v>3</v>
      </c>
      <c r="BC9">
        <v>1</v>
      </c>
    </row>
    <row r="10" spans="1:55" x14ac:dyDescent="0.3">
      <c r="A10">
        <v>1008</v>
      </c>
      <c r="B10">
        <v>229264407</v>
      </c>
      <c r="C10" s="2">
        <v>33243</v>
      </c>
      <c r="D10">
        <v>27</v>
      </c>
      <c r="E10" t="s">
        <v>20</v>
      </c>
      <c r="F10" s="1" t="s">
        <v>28</v>
      </c>
      <c r="G10" t="s">
        <v>72</v>
      </c>
      <c r="H10" s="1">
        <v>73.5</v>
      </c>
      <c r="I10">
        <v>161.69999999999999</v>
      </c>
      <c r="J10" s="1">
        <v>157.5</v>
      </c>
      <c r="K10" t="s">
        <v>21</v>
      </c>
      <c r="L10" s="1">
        <v>13</v>
      </c>
      <c r="M10">
        <v>17</v>
      </c>
      <c r="N10">
        <v>44.3</v>
      </c>
      <c r="O10">
        <v>22.2</v>
      </c>
      <c r="P10">
        <v>74.8</v>
      </c>
      <c r="Q10">
        <v>17</v>
      </c>
      <c r="R10">
        <v>43.6</v>
      </c>
      <c r="S10">
        <v>50.9</v>
      </c>
      <c r="T10">
        <v>7</v>
      </c>
      <c r="U10">
        <v>3</v>
      </c>
      <c r="V10">
        <v>1</v>
      </c>
      <c r="W10">
        <v>7</v>
      </c>
      <c r="X10">
        <v>3</v>
      </c>
      <c r="Y10">
        <v>1</v>
      </c>
      <c r="Z10">
        <v>4</v>
      </c>
      <c r="AA10">
        <v>2</v>
      </c>
      <c r="AB10">
        <v>2</v>
      </c>
      <c r="AC10">
        <v>3</v>
      </c>
      <c r="AD10">
        <v>1</v>
      </c>
      <c r="AE10">
        <v>2</v>
      </c>
      <c r="AF10">
        <v>4</v>
      </c>
      <c r="AG10">
        <v>1</v>
      </c>
      <c r="AH10">
        <v>3</v>
      </c>
      <c r="AI10">
        <v>7</v>
      </c>
      <c r="AJ10">
        <v>0</v>
      </c>
      <c r="AK10">
        <v>2</v>
      </c>
      <c r="AL10">
        <v>3</v>
      </c>
      <c r="AM10">
        <v>0</v>
      </c>
      <c r="AN10">
        <v>2</v>
      </c>
      <c r="AO10">
        <v>3</v>
      </c>
      <c r="AP10">
        <v>2</v>
      </c>
      <c r="AQ10">
        <v>3</v>
      </c>
      <c r="AR10">
        <v>3</v>
      </c>
      <c r="AS10">
        <v>1</v>
      </c>
      <c r="AT10">
        <v>3</v>
      </c>
      <c r="AU10">
        <v>0</v>
      </c>
      <c r="AV10">
        <v>0</v>
      </c>
      <c r="AW10">
        <v>1</v>
      </c>
      <c r="AX10">
        <v>0</v>
      </c>
      <c r="AY10">
        <v>0</v>
      </c>
      <c r="AZ10">
        <v>1</v>
      </c>
      <c r="BA10">
        <v>0</v>
      </c>
      <c r="BB10">
        <v>0</v>
      </c>
      <c r="BC10">
        <v>1</v>
      </c>
    </row>
    <row r="11" spans="1:55" x14ac:dyDescent="0.3">
      <c r="A11">
        <v>1009</v>
      </c>
      <c r="B11">
        <v>229264401</v>
      </c>
      <c r="C11" s="2">
        <v>33637</v>
      </c>
      <c r="D11">
        <v>26</v>
      </c>
      <c r="E11" t="s">
        <v>16</v>
      </c>
      <c r="F11" s="1" t="s">
        <v>28</v>
      </c>
      <c r="G11" t="s">
        <v>72</v>
      </c>
      <c r="H11" s="1">
        <v>61.4</v>
      </c>
      <c r="I11">
        <v>135</v>
      </c>
      <c r="J11" s="1">
        <v>161.30000000000001</v>
      </c>
      <c r="K11" t="s">
        <v>15</v>
      </c>
      <c r="L11" s="1">
        <v>11</v>
      </c>
      <c r="M11">
        <v>9</v>
      </c>
      <c r="N11">
        <v>33.4</v>
      </c>
      <c r="O11">
        <v>22.2</v>
      </c>
      <c r="P11">
        <v>62.6</v>
      </c>
      <c r="Q11">
        <v>7</v>
      </c>
      <c r="R11">
        <v>29.6</v>
      </c>
      <c r="S11">
        <v>53.1</v>
      </c>
      <c r="T11">
        <v>2</v>
      </c>
      <c r="U11">
        <v>2</v>
      </c>
      <c r="V11">
        <v>1</v>
      </c>
      <c r="W11">
        <v>5</v>
      </c>
      <c r="X11">
        <v>2</v>
      </c>
      <c r="Y11">
        <v>1</v>
      </c>
      <c r="Z11">
        <v>5</v>
      </c>
      <c r="AA11">
        <v>2</v>
      </c>
      <c r="AB11">
        <v>1</v>
      </c>
      <c r="AC11">
        <v>5</v>
      </c>
      <c r="AD11">
        <v>2</v>
      </c>
      <c r="AE11">
        <v>1</v>
      </c>
      <c r="AF11">
        <v>6</v>
      </c>
      <c r="AG11">
        <v>1</v>
      </c>
      <c r="AH11">
        <v>1</v>
      </c>
      <c r="AI11">
        <v>5</v>
      </c>
      <c r="AJ11">
        <v>0</v>
      </c>
      <c r="AK11">
        <v>1</v>
      </c>
      <c r="AL11">
        <v>5</v>
      </c>
      <c r="AM11">
        <v>0</v>
      </c>
      <c r="AN11">
        <v>1</v>
      </c>
      <c r="AO11">
        <v>3</v>
      </c>
      <c r="AP11">
        <v>0</v>
      </c>
      <c r="AQ11">
        <v>2</v>
      </c>
      <c r="AR11">
        <v>5</v>
      </c>
      <c r="AS11">
        <v>0</v>
      </c>
      <c r="AT11">
        <v>2</v>
      </c>
      <c r="AU11">
        <v>0</v>
      </c>
      <c r="AV11">
        <v>0</v>
      </c>
      <c r="AW11">
        <v>1</v>
      </c>
      <c r="AX11">
        <v>5</v>
      </c>
      <c r="AY11">
        <v>0</v>
      </c>
      <c r="AZ11">
        <v>1</v>
      </c>
      <c r="BA11">
        <v>5</v>
      </c>
      <c r="BB11">
        <v>0</v>
      </c>
      <c r="BC11">
        <v>1</v>
      </c>
    </row>
    <row r="12" spans="1:55" x14ac:dyDescent="0.3">
      <c r="A12" s="10">
        <v>1010</v>
      </c>
      <c r="B12" s="10">
        <v>229264572</v>
      </c>
      <c r="C12" s="11">
        <v>33062</v>
      </c>
      <c r="D12" s="10">
        <v>28</v>
      </c>
      <c r="E12" s="10" t="s">
        <v>16</v>
      </c>
      <c r="F12" s="10" t="s">
        <v>28</v>
      </c>
      <c r="G12" s="10" t="s">
        <v>73</v>
      </c>
      <c r="H12" s="10">
        <v>66.2</v>
      </c>
      <c r="I12" s="10">
        <v>145.69999999999999</v>
      </c>
      <c r="J12" s="10">
        <v>156.19999999999999</v>
      </c>
      <c r="K12" s="10" t="s">
        <v>22</v>
      </c>
      <c r="L12" s="10">
        <v>15</v>
      </c>
      <c r="M12" s="10">
        <v>7</v>
      </c>
      <c r="N12" s="10">
        <v>26.7</v>
      </c>
      <c r="O12" s="10">
        <v>27.1</v>
      </c>
      <c r="P12">
        <v>67.099999999999994</v>
      </c>
      <c r="Q12" s="10">
        <v>7</v>
      </c>
      <c r="R12" s="10">
        <v>27.1</v>
      </c>
      <c r="S12" s="10">
        <v>60.2</v>
      </c>
      <c r="T12">
        <v>7</v>
      </c>
      <c r="U12">
        <v>3</v>
      </c>
      <c r="V12">
        <v>3</v>
      </c>
      <c r="W12">
        <v>7</v>
      </c>
      <c r="X12">
        <v>3</v>
      </c>
      <c r="Y12">
        <v>2</v>
      </c>
      <c r="Z12">
        <v>6</v>
      </c>
      <c r="AA12">
        <v>3</v>
      </c>
      <c r="AB12">
        <v>2</v>
      </c>
      <c r="AC12">
        <v>4</v>
      </c>
      <c r="AD12">
        <v>3</v>
      </c>
      <c r="AE12">
        <v>2</v>
      </c>
      <c r="AF12">
        <v>4</v>
      </c>
      <c r="AG12">
        <v>3</v>
      </c>
      <c r="AH12">
        <v>2</v>
      </c>
      <c r="AI12">
        <v>7</v>
      </c>
      <c r="AJ12">
        <v>3</v>
      </c>
      <c r="AK12">
        <v>2</v>
      </c>
      <c r="AL12">
        <v>7</v>
      </c>
      <c r="AM12">
        <v>3</v>
      </c>
      <c r="AN12">
        <v>2</v>
      </c>
      <c r="AO12">
        <v>7</v>
      </c>
      <c r="AP12">
        <v>3</v>
      </c>
      <c r="AQ12">
        <v>3</v>
      </c>
      <c r="AR12">
        <v>3.5</v>
      </c>
      <c r="AS12">
        <v>0</v>
      </c>
      <c r="AT12">
        <v>1</v>
      </c>
      <c r="AU12">
        <v>6</v>
      </c>
      <c r="AV12">
        <v>3</v>
      </c>
      <c r="AW12">
        <v>2</v>
      </c>
      <c r="AX12">
        <v>6</v>
      </c>
      <c r="AY12">
        <v>3</v>
      </c>
      <c r="AZ12">
        <v>1</v>
      </c>
      <c r="BA12">
        <v>6</v>
      </c>
      <c r="BB12">
        <v>3</v>
      </c>
      <c r="BC12">
        <v>2</v>
      </c>
    </row>
    <row r="13" spans="1:55" x14ac:dyDescent="0.3">
      <c r="A13">
        <v>1012</v>
      </c>
      <c r="B13">
        <v>229269307</v>
      </c>
      <c r="C13" s="2">
        <v>33679</v>
      </c>
      <c r="D13">
        <v>26</v>
      </c>
      <c r="E13" t="s">
        <v>16</v>
      </c>
      <c r="F13" s="1" t="s">
        <v>28</v>
      </c>
      <c r="G13" t="s">
        <v>73</v>
      </c>
      <c r="H13" s="1">
        <v>67.900000000000006</v>
      </c>
      <c r="I13">
        <v>149.4</v>
      </c>
      <c r="J13" s="1">
        <v>162.6</v>
      </c>
      <c r="K13" t="s">
        <v>23</v>
      </c>
      <c r="L13" s="1">
        <v>15</v>
      </c>
      <c r="M13">
        <v>7</v>
      </c>
      <c r="N13">
        <v>29</v>
      </c>
      <c r="O13">
        <v>26.6</v>
      </c>
      <c r="P13">
        <v>67.900000000000006</v>
      </c>
      <c r="Q13">
        <v>8</v>
      </c>
      <c r="R13">
        <v>30.5</v>
      </c>
      <c r="S13">
        <v>57.1</v>
      </c>
      <c r="T13">
        <v>7</v>
      </c>
      <c r="U13">
        <v>3</v>
      </c>
      <c r="V13">
        <v>1</v>
      </c>
      <c r="W13">
        <v>5</v>
      </c>
      <c r="X13">
        <v>3</v>
      </c>
      <c r="Y13">
        <v>1</v>
      </c>
      <c r="Z13">
        <v>4</v>
      </c>
      <c r="AA13">
        <v>2</v>
      </c>
      <c r="AB13">
        <v>1</v>
      </c>
      <c r="AC13">
        <v>4</v>
      </c>
      <c r="AD13">
        <v>2</v>
      </c>
      <c r="AE13">
        <v>1</v>
      </c>
      <c r="AF13">
        <v>3</v>
      </c>
      <c r="AG13">
        <v>2</v>
      </c>
      <c r="AH13">
        <v>1</v>
      </c>
      <c r="AI13">
        <v>3.5</v>
      </c>
      <c r="AJ13">
        <v>1.5</v>
      </c>
      <c r="AK13">
        <v>1</v>
      </c>
      <c r="AL13">
        <v>3.5</v>
      </c>
      <c r="AM13">
        <v>1.5</v>
      </c>
      <c r="AN13">
        <v>1</v>
      </c>
      <c r="AO13">
        <v>0</v>
      </c>
      <c r="AP13">
        <v>0</v>
      </c>
      <c r="AQ13">
        <v>1</v>
      </c>
      <c r="AR13">
        <v>3</v>
      </c>
      <c r="AS13">
        <v>3</v>
      </c>
      <c r="AT13">
        <v>1</v>
      </c>
      <c r="AU13">
        <v>3</v>
      </c>
      <c r="AV13">
        <v>1.5</v>
      </c>
      <c r="AW13">
        <v>1</v>
      </c>
      <c r="AX13">
        <v>2</v>
      </c>
      <c r="AY13">
        <v>2</v>
      </c>
      <c r="AZ13">
        <v>1</v>
      </c>
      <c r="BA13">
        <v>2</v>
      </c>
      <c r="BB13">
        <v>2</v>
      </c>
      <c r="BC13">
        <v>1</v>
      </c>
    </row>
    <row r="14" spans="1:55" x14ac:dyDescent="0.3">
      <c r="A14">
        <v>1013</v>
      </c>
      <c r="B14">
        <v>229269291</v>
      </c>
      <c r="C14" s="2">
        <v>33480</v>
      </c>
      <c r="D14">
        <v>27</v>
      </c>
      <c r="E14" t="s">
        <v>7</v>
      </c>
      <c r="F14" s="1" t="s">
        <v>28</v>
      </c>
      <c r="G14" t="s">
        <v>72</v>
      </c>
      <c r="H14" s="1">
        <v>53.1</v>
      </c>
      <c r="I14">
        <v>116.8</v>
      </c>
      <c r="J14" s="1">
        <v>157.5</v>
      </c>
      <c r="K14" t="s">
        <v>21</v>
      </c>
      <c r="L14" s="1">
        <v>7</v>
      </c>
      <c r="M14">
        <v>5</v>
      </c>
      <c r="N14">
        <v>25.3</v>
      </c>
      <c r="O14">
        <v>21.5</v>
      </c>
      <c r="P14">
        <v>51.9</v>
      </c>
      <c r="Q14">
        <v>4</v>
      </c>
      <c r="R14">
        <v>24.7</v>
      </c>
      <c r="S14">
        <v>47.2</v>
      </c>
      <c r="T14">
        <v>3</v>
      </c>
      <c r="U14">
        <v>1</v>
      </c>
      <c r="V14">
        <v>1</v>
      </c>
      <c r="W14">
        <v>3</v>
      </c>
      <c r="X14">
        <v>0</v>
      </c>
      <c r="Y14">
        <v>1</v>
      </c>
      <c r="Z14">
        <v>3</v>
      </c>
      <c r="AA14">
        <v>0</v>
      </c>
      <c r="AB14">
        <v>1</v>
      </c>
      <c r="AC14">
        <v>4</v>
      </c>
      <c r="AD14">
        <v>0</v>
      </c>
      <c r="AE14">
        <v>1</v>
      </c>
      <c r="AF14">
        <v>7</v>
      </c>
      <c r="AG14">
        <v>0.5</v>
      </c>
      <c r="AH14">
        <v>2</v>
      </c>
      <c r="AI14">
        <v>5</v>
      </c>
      <c r="AJ14">
        <v>0</v>
      </c>
      <c r="AK14">
        <v>1</v>
      </c>
      <c r="AL14">
        <v>4</v>
      </c>
      <c r="AM14">
        <v>0</v>
      </c>
      <c r="AN14">
        <v>1</v>
      </c>
      <c r="AO14">
        <v>3.5</v>
      </c>
      <c r="AP14">
        <v>0</v>
      </c>
      <c r="AQ14">
        <v>1</v>
      </c>
      <c r="AR14">
        <v>3</v>
      </c>
      <c r="AS14">
        <v>0</v>
      </c>
      <c r="AT14">
        <v>1</v>
      </c>
      <c r="AU14">
        <v>0</v>
      </c>
      <c r="AV14">
        <v>0</v>
      </c>
      <c r="AW14">
        <v>1</v>
      </c>
      <c r="AX14">
        <v>0</v>
      </c>
      <c r="AY14">
        <v>0</v>
      </c>
      <c r="AZ14">
        <v>1</v>
      </c>
      <c r="BA14">
        <v>0</v>
      </c>
      <c r="BB14">
        <v>0</v>
      </c>
      <c r="BC14">
        <v>1</v>
      </c>
    </row>
    <row r="15" spans="1:55" x14ac:dyDescent="0.3">
      <c r="A15">
        <v>1015</v>
      </c>
      <c r="C15" s="9">
        <v>32297</v>
      </c>
      <c r="D15">
        <v>30</v>
      </c>
      <c r="E15" t="s">
        <v>16</v>
      </c>
      <c r="F15" s="1" t="s">
        <v>28</v>
      </c>
      <c r="G15" t="s">
        <v>73</v>
      </c>
      <c r="H15" s="1">
        <v>67.400000000000006</v>
      </c>
      <c r="I15">
        <v>148.30000000000001</v>
      </c>
      <c r="J15" s="1">
        <v>160.02000000000001</v>
      </c>
      <c r="K15" t="s">
        <v>75</v>
      </c>
      <c r="L15" s="1">
        <v>18</v>
      </c>
      <c r="M15">
        <v>13</v>
      </c>
      <c r="N15">
        <v>39.799999999999997</v>
      </c>
      <c r="O15">
        <v>22.2</v>
      </c>
      <c r="P15">
        <v>65.8</v>
      </c>
      <c r="Q15">
        <v>12</v>
      </c>
      <c r="R15">
        <v>38.9</v>
      </c>
      <c r="S15">
        <v>48.7</v>
      </c>
      <c r="T15">
        <v>7</v>
      </c>
      <c r="U15">
        <v>1.5</v>
      </c>
      <c r="V15">
        <v>3</v>
      </c>
      <c r="W15">
        <v>5</v>
      </c>
      <c r="X15">
        <v>1.5</v>
      </c>
      <c r="Y15">
        <v>2</v>
      </c>
      <c r="Z15">
        <v>7</v>
      </c>
      <c r="AA15">
        <v>1</v>
      </c>
      <c r="AB15">
        <v>1</v>
      </c>
      <c r="AC15">
        <v>4</v>
      </c>
      <c r="AD15">
        <v>0</v>
      </c>
      <c r="AE15">
        <v>3</v>
      </c>
      <c r="AF15">
        <v>7</v>
      </c>
      <c r="AG15">
        <v>0</v>
      </c>
      <c r="AH15">
        <v>2</v>
      </c>
      <c r="AI15">
        <v>4</v>
      </c>
      <c r="AJ15">
        <v>2</v>
      </c>
      <c r="AK15">
        <v>3</v>
      </c>
      <c r="AL15">
        <v>0</v>
      </c>
      <c r="AM15">
        <v>1.5</v>
      </c>
      <c r="AN15">
        <v>3</v>
      </c>
      <c r="AO15">
        <v>3</v>
      </c>
      <c r="AP15">
        <v>0</v>
      </c>
      <c r="AQ15">
        <v>1</v>
      </c>
      <c r="AR15">
        <v>7</v>
      </c>
      <c r="AS15">
        <v>1.5</v>
      </c>
      <c r="AT15">
        <v>1</v>
      </c>
      <c r="AU15">
        <v>5</v>
      </c>
      <c r="AV15">
        <v>3</v>
      </c>
      <c r="AW15">
        <v>1</v>
      </c>
      <c r="AX15">
        <v>3</v>
      </c>
      <c r="AY15">
        <v>2</v>
      </c>
      <c r="AZ15">
        <v>4</v>
      </c>
      <c r="BA15">
        <v>3</v>
      </c>
      <c r="BB15">
        <v>2</v>
      </c>
      <c r="BC15">
        <v>4</v>
      </c>
    </row>
    <row r="21" spans="1:43" x14ac:dyDescent="0.3">
      <c r="A21" t="s">
        <v>74</v>
      </c>
    </row>
    <row r="22" spans="1:43" x14ac:dyDescent="0.3">
      <c r="A22" s="8">
        <v>1004</v>
      </c>
      <c r="B22" s="8">
        <v>229264575</v>
      </c>
      <c r="C22" s="8" t="s">
        <v>30</v>
      </c>
      <c r="D22" s="8">
        <v>27</v>
      </c>
      <c r="E22" s="8" t="s">
        <v>7</v>
      </c>
      <c r="F22" s="8" t="s">
        <v>28</v>
      </c>
      <c r="G22" s="8"/>
      <c r="H22" s="8">
        <v>48.2</v>
      </c>
      <c r="I22" s="8">
        <v>106</v>
      </c>
      <c r="J22" s="8">
        <v>161.30000000000001</v>
      </c>
      <c r="K22" s="8" t="s">
        <v>15</v>
      </c>
      <c r="L22" s="8">
        <v>19</v>
      </c>
      <c r="M22" s="8">
        <v>5</v>
      </c>
      <c r="N22" s="8">
        <v>25.8</v>
      </c>
      <c r="O22" s="8">
        <v>42.1</v>
      </c>
      <c r="T22">
        <v>5</v>
      </c>
      <c r="U22">
        <v>3</v>
      </c>
      <c r="V22">
        <v>2</v>
      </c>
      <c r="W22">
        <v>0</v>
      </c>
      <c r="X22">
        <v>2</v>
      </c>
      <c r="Y22">
        <v>1</v>
      </c>
      <c r="Z22">
        <v>2</v>
      </c>
      <c r="AA22">
        <v>3</v>
      </c>
      <c r="AB22">
        <v>1</v>
      </c>
      <c r="AC22">
        <v>0</v>
      </c>
      <c r="AD22">
        <v>3</v>
      </c>
      <c r="AF22">
        <v>0</v>
      </c>
      <c r="AG22">
        <v>1.5</v>
      </c>
      <c r="AH22">
        <v>1</v>
      </c>
      <c r="AI22">
        <v>0</v>
      </c>
      <c r="AJ22">
        <v>3</v>
      </c>
      <c r="AK22">
        <v>1</v>
      </c>
      <c r="AL22">
        <v>0</v>
      </c>
      <c r="AM22">
        <v>3</v>
      </c>
      <c r="AN22">
        <v>1</v>
      </c>
    </row>
    <row r="23" spans="1:43" x14ac:dyDescent="0.3">
      <c r="A23" s="4">
        <v>1006</v>
      </c>
      <c r="B23" s="4">
        <v>229264399</v>
      </c>
      <c r="C23" s="5">
        <v>31315</v>
      </c>
      <c r="D23" s="4">
        <v>32</v>
      </c>
      <c r="E23" s="4" t="s">
        <v>16</v>
      </c>
      <c r="F23" s="6" t="s">
        <v>28</v>
      </c>
      <c r="G23" s="4"/>
      <c r="H23" s="6">
        <v>68.5</v>
      </c>
      <c r="I23" s="4">
        <v>150.80000000000001</v>
      </c>
      <c r="J23" s="6">
        <v>166.4</v>
      </c>
      <c r="K23" s="4" t="s">
        <v>13</v>
      </c>
      <c r="L23" s="6">
        <v>20</v>
      </c>
      <c r="M23" s="4">
        <v>11</v>
      </c>
      <c r="N23" s="4">
        <v>34.4</v>
      </c>
      <c r="O23" s="4">
        <v>54</v>
      </c>
    </row>
    <row r="24" spans="1:43" x14ac:dyDescent="0.3">
      <c r="A24" s="4">
        <v>1011</v>
      </c>
      <c r="B24" s="7">
        <v>229264392</v>
      </c>
      <c r="C24" s="7" t="s">
        <v>30</v>
      </c>
      <c r="D24" s="7">
        <v>26</v>
      </c>
      <c r="E24" s="7" t="s">
        <v>7</v>
      </c>
      <c r="F24" s="7" t="s">
        <v>28</v>
      </c>
      <c r="G24" s="7"/>
      <c r="H24" s="7">
        <v>56.1</v>
      </c>
      <c r="I24" s="7">
        <v>123.4</v>
      </c>
      <c r="J24" s="7">
        <v>157.5</v>
      </c>
      <c r="K24" s="7" t="s">
        <v>21</v>
      </c>
      <c r="L24" s="7">
        <v>12</v>
      </c>
      <c r="M24" s="7">
        <v>8</v>
      </c>
      <c r="N24" s="7">
        <v>33.5</v>
      </c>
      <c r="O24" s="7">
        <v>44.1</v>
      </c>
      <c r="T24">
        <v>2</v>
      </c>
      <c r="U24">
        <v>1</v>
      </c>
      <c r="V24">
        <v>1</v>
      </c>
      <c r="W24">
        <v>4</v>
      </c>
      <c r="X24">
        <v>2</v>
      </c>
      <c r="Y24">
        <v>1</v>
      </c>
    </row>
    <row r="25" spans="1:43" x14ac:dyDescent="0.3">
      <c r="A25" s="4">
        <v>1014</v>
      </c>
      <c r="B25" s="4">
        <v>229264416</v>
      </c>
      <c r="C25" s="5">
        <v>32051</v>
      </c>
      <c r="D25" s="4">
        <v>30</v>
      </c>
      <c r="E25" s="4" t="s">
        <v>24</v>
      </c>
      <c r="F25" s="6" t="s">
        <v>28</v>
      </c>
      <c r="G25" s="4"/>
      <c r="H25" s="6">
        <v>67.8</v>
      </c>
      <c r="I25" s="4">
        <v>149.19999999999999</v>
      </c>
      <c r="J25" s="6">
        <v>167.6</v>
      </c>
      <c r="K25" s="4" t="s">
        <v>25</v>
      </c>
      <c r="L25" s="6">
        <v>4</v>
      </c>
      <c r="M25" s="4">
        <v>6</v>
      </c>
      <c r="N25" s="4">
        <v>26.9</v>
      </c>
      <c r="O25" s="4">
        <v>60.6</v>
      </c>
      <c r="T25">
        <v>4</v>
      </c>
      <c r="U25">
        <v>0</v>
      </c>
      <c r="V25">
        <v>1</v>
      </c>
      <c r="W25">
        <v>7</v>
      </c>
      <c r="X25">
        <v>1</v>
      </c>
      <c r="Y25">
        <v>2</v>
      </c>
      <c r="Z25">
        <v>7</v>
      </c>
      <c r="AA25">
        <v>1</v>
      </c>
      <c r="AB25">
        <v>2</v>
      </c>
      <c r="AC25">
        <v>7</v>
      </c>
      <c r="AD25">
        <v>1</v>
      </c>
      <c r="AE25">
        <v>1</v>
      </c>
      <c r="AF25">
        <v>7</v>
      </c>
      <c r="AG25">
        <v>0</v>
      </c>
      <c r="AH25">
        <v>2</v>
      </c>
      <c r="AI25">
        <v>7</v>
      </c>
      <c r="AJ25">
        <v>0</v>
      </c>
      <c r="AK25">
        <v>2</v>
      </c>
      <c r="AL25">
        <v>7</v>
      </c>
      <c r="AM25">
        <v>0</v>
      </c>
      <c r="AN25">
        <v>2</v>
      </c>
      <c r="AO25">
        <v>0</v>
      </c>
      <c r="AP25">
        <v>0</v>
      </c>
      <c r="AQ25">
        <v>1</v>
      </c>
    </row>
    <row r="26" spans="1:43" x14ac:dyDescent="0.3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</row>
  </sheetData>
  <mergeCells count="6">
    <mergeCell ref="A1:S1"/>
    <mergeCell ref="N3:O3"/>
    <mergeCell ref="A3:M3"/>
    <mergeCell ref="A2:O2"/>
    <mergeCell ref="P2:S2"/>
    <mergeCell ref="R3:S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D781F-4482-4C24-B63C-91D06C9504C8}">
  <dimension ref="A1:BT13"/>
  <sheetViews>
    <sheetView tabSelected="1" topLeftCell="V1" workbookViewId="0">
      <selection activeCell="AK14" sqref="AK14:AK21"/>
    </sheetView>
  </sheetViews>
  <sheetFormatPr defaultColWidth="8.77734375" defaultRowHeight="14.4" x14ac:dyDescent="0.3"/>
  <cols>
    <col min="5" max="5" width="10.44140625" customWidth="1"/>
    <col min="6" max="6" width="10.109375" customWidth="1"/>
    <col min="7" max="7" width="9.77734375" customWidth="1"/>
    <col min="8" max="8" width="10" customWidth="1"/>
    <col min="9" max="9" width="15.109375" customWidth="1"/>
    <col min="10" max="10" width="10.109375" customWidth="1"/>
    <col min="23" max="23" width="10.109375" customWidth="1"/>
    <col min="24" max="24" width="10.44140625" customWidth="1"/>
    <col min="25" max="25" width="14.77734375" customWidth="1"/>
    <col min="26" max="26" width="15.109375" customWidth="1"/>
    <col min="27" max="27" width="10.44140625" customWidth="1"/>
  </cols>
  <sheetData>
    <row r="1" spans="1:72" x14ac:dyDescent="0.3">
      <c r="A1" t="s">
        <v>5</v>
      </c>
      <c r="B1" t="s">
        <v>1</v>
      </c>
      <c r="C1" t="s">
        <v>2</v>
      </c>
      <c r="D1" t="s">
        <v>26</v>
      </c>
      <c r="E1" t="s">
        <v>71</v>
      </c>
      <c r="F1" t="s">
        <v>104</v>
      </c>
      <c r="G1" t="s">
        <v>105</v>
      </c>
      <c r="H1" t="s">
        <v>106</v>
      </c>
      <c r="I1" t="s">
        <v>107</v>
      </c>
      <c r="J1" t="s">
        <v>108</v>
      </c>
      <c r="K1" t="s">
        <v>109</v>
      </c>
      <c r="L1" t="s">
        <v>85</v>
      </c>
      <c r="M1" t="s">
        <v>110</v>
      </c>
      <c r="N1" t="s">
        <v>111</v>
      </c>
      <c r="O1" t="s">
        <v>112</v>
      </c>
      <c r="P1" t="s">
        <v>113</v>
      </c>
      <c r="Q1" t="s">
        <v>114</v>
      </c>
      <c r="R1" t="s">
        <v>115</v>
      </c>
      <c r="S1" t="s">
        <v>116</v>
      </c>
      <c r="T1" t="s">
        <v>117</v>
      </c>
      <c r="U1" t="s">
        <v>118</v>
      </c>
      <c r="V1" t="s">
        <v>86</v>
      </c>
      <c r="W1" t="s">
        <v>119</v>
      </c>
      <c r="X1" t="s">
        <v>120</v>
      </c>
      <c r="Y1" t="s">
        <v>121</v>
      </c>
      <c r="Z1" t="s">
        <v>122</v>
      </c>
      <c r="AA1" t="s">
        <v>123</v>
      </c>
      <c r="AB1" t="s">
        <v>124</v>
      </c>
      <c r="AC1" t="s">
        <v>125</v>
      </c>
      <c r="AD1" t="s">
        <v>126</v>
      </c>
      <c r="AE1" t="s">
        <v>127</v>
      </c>
      <c r="AF1" t="s">
        <v>128</v>
      </c>
      <c r="AG1" t="s">
        <v>129</v>
      </c>
      <c r="AH1" t="s">
        <v>130</v>
      </c>
      <c r="AI1" t="s">
        <v>131</v>
      </c>
      <c r="AJ1" t="s">
        <v>132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</row>
    <row r="2" spans="1:72" x14ac:dyDescent="0.3">
      <c r="A2">
        <v>1001</v>
      </c>
      <c r="B2">
        <v>28</v>
      </c>
      <c r="C2" t="s">
        <v>7</v>
      </c>
      <c r="D2" t="s">
        <v>27</v>
      </c>
      <c r="E2" t="s">
        <v>72</v>
      </c>
      <c r="F2">
        <v>86.7</v>
      </c>
      <c r="G2">
        <v>184.2</v>
      </c>
      <c r="H2">
        <v>7</v>
      </c>
      <c r="I2">
        <v>7</v>
      </c>
      <c r="J2">
        <v>20.100000000000001</v>
      </c>
      <c r="K2">
        <v>39.4</v>
      </c>
      <c r="M2">
        <v>96</v>
      </c>
      <c r="N2">
        <v>185</v>
      </c>
      <c r="O2">
        <v>125</v>
      </c>
      <c r="P2">
        <v>43</v>
      </c>
      <c r="Q2">
        <v>117</v>
      </c>
      <c r="R2">
        <v>2.72</v>
      </c>
      <c r="S2">
        <v>1.4</v>
      </c>
      <c r="T2">
        <v>7</v>
      </c>
      <c r="U2">
        <v>742.9</v>
      </c>
      <c r="W2">
        <v>84.9</v>
      </c>
      <c r="X2">
        <v>9</v>
      </c>
      <c r="Y2">
        <v>6</v>
      </c>
      <c r="Z2">
        <v>18.899999999999999</v>
      </c>
      <c r="AA2">
        <v>39</v>
      </c>
      <c r="AB2">
        <v>94</v>
      </c>
      <c r="AC2">
        <v>190</v>
      </c>
      <c r="AD2">
        <v>118</v>
      </c>
      <c r="AE2">
        <v>52</v>
      </c>
      <c r="AF2">
        <v>114</v>
      </c>
      <c r="AG2">
        <v>2.2000000000000002</v>
      </c>
      <c r="AH2">
        <v>0.8</v>
      </c>
      <c r="AI2">
        <v>6</v>
      </c>
      <c r="AJ2">
        <v>490.1</v>
      </c>
      <c r="AK2">
        <v>6</v>
      </c>
      <c r="AL2">
        <v>2</v>
      </c>
      <c r="AM2">
        <v>1</v>
      </c>
      <c r="AN2">
        <v>5</v>
      </c>
      <c r="AO2">
        <v>3</v>
      </c>
      <c r="AP2">
        <v>3</v>
      </c>
      <c r="AQ2">
        <v>5</v>
      </c>
      <c r="AR2">
        <v>3</v>
      </c>
      <c r="AS2">
        <v>3</v>
      </c>
      <c r="AT2">
        <v>6</v>
      </c>
      <c r="AU2">
        <v>3</v>
      </c>
      <c r="AV2">
        <v>1</v>
      </c>
      <c r="AW2">
        <v>3</v>
      </c>
      <c r="AX2">
        <v>3</v>
      </c>
      <c r="AY2">
        <v>1</v>
      </c>
      <c r="AZ2">
        <v>5</v>
      </c>
      <c r="BA2">
        <v>1.5</v>
      </c>
      <c r="BB2">
        <v>2</v>
      </c>
      <c r="BC2">
        <v>5</v>
      </c>
      <c r="BD2">
        <v>2</v>
      </c>
      <c r="BE2">
        <v>2</v>
      </c>
      <c r="BF2">
        <v>5</v>
      </c>
      <c r="BG2">
        <v>2</v>
      </c>
      <c r="BH2">
        <v>2</v>
      </c>
      <c r="BI2">
        <v>0</v>
      </c>
      <c r="BJ2">
        <v>0</v>
      </c>
      <c r="BK2">
        <v>1</v>
      </c>
      <c r="BL2">
        <v>3.5</v>
      </c>
      <c r="BM2">
        <v>1.5</v>
      </c>
      <c r="BN2">
        <v>2</v>
      </c>
      <c r="BO2">
        <v>5</v>
      </c>
      <c r="BP2">
        <v>2</v>
      </c>
      <c r="BQ2">
        <v>2</v>
      </c>
      <c r="BR2">
        <v>5</v>
      </c>
      <c r="BS2">
        <v>2</v>
      </c>
      <c r="BT2">
        <v>2</v>
      </c>
    </row>
    <row r="3" spans="1:72" x14ac:dyDescent="0.3">
      <c r="A3">
        <v>1002</v>
      </c>
      <c r="B3">
        <v>32</v>
      </c>
      <c r="C3" t="s">
        <v>12</v>
      </c>
      <c r="D3" t="s">
        <v>27</v>
      </c>
      <c r="E3" t="s">
        <v>73</v>
      </c>
      <c r="F3">
        <v>83</v>
      </c>
      <c r="G3">
        <v>166.4</v>
      </c>
      <c r="H3">
        <v>8</v>
      </c>
      <c r="I3">
        <v>12</v>
      </c>
      <c r="J3">
        <v>33.4</v>
      </c>
      <c r="K3">
        <v>31.4</v>
      </c>
      <c r="M3">
        <v>100</v>
      </c>
      <c r="N3">
        <v>247</v>
      </c>
      <c r="O3">
        <v>322</v>
      </c>
      <c r="P3">
        <v>41</v>
      </c>
      <c r="Q3">
        <v>142</v>
      </c>
      <c r="R3">
        <v>3.45</v>
      </c>
      <c r="S3">
        <v>1.5</v>
      </c>
      <c r="T3">
        <v>99</v>
      </c>
      <c r="U3">
        <v>59.18</v>
      </c>
      <c r="W3">
        <v>81.8</v>
      </c>
      <c r="X3">
        <v>1</v>
      </c>
      <c r="Y3">
        <v>12</v>
      </c>
      <c r="Z3">
        <v>33.299999999999997</v>
      </c>
      <c r="AA3">
        <v>30.8</v>
      </c>
      <c r="AB3">
        <v>91</v>
      </c>
      <c r="AC3">
        <v>215</v>
      </c>
      <c r="AD3">
        <v>175</v>
      </c>
      <c r="AE3">
        <v>49</v>
      </c>
      <c r="AF3">
        <v>131</v>
      </c>
      <c r="AG3">
        <v>2.67</v>
      </c>
      <c r="AH3">
        <v>0.8</v>
      </c>
      <c r="AI3">
        <v>16</v>
      </c>
      <c r="AJ3">
        <v>45.04</v>
      </c>
      <c r="AK3">
        <v>6</v>
      </c>
      <c r="AL3">
        <v>3</v>
      </c>
      <c r="AM3">
        <v>1</v>
      </c>
      <c r="AN3">
        <v>7</v>
      </c>
      <c r="AO3">
        <v>3</v>
      </c>
      <c r="AP3">
        <v>1</v>
      </c>
      <c r="AQ3">
        <v>5</v>
      </c>
      <c r="AR3">
        <v>3</v>
      </c>
      <c r="AS3">
        <v>1</v>
      </c>
      <c r="AT3">
        <v>7</v>
      </c>
      <c r="AU3">
        <v>3</v>
      </c>
      <c r="AV3">
        <v>1</v>
      </c>
      <c r="AW3">
        <v>7</v>
      </c>
      <c r="AX3">
        <v>3</v>
      </c>
      <c r="AY3">
        <v>1</v>
      </c>
      <c r="AZ3">
        <v>5</v>
      </c>
      <c r="BA3">
        <v>3</v>
      </c>
      <c r="BB3">
        <v>1</v>
      </c>
      <c r="BC3">
        <v>7</v>
      </c>
      <c r="BD3">
        <v>3</v>
      </c>
      <c r="BE3">
        <v>1</v>
      </c>
      <c r="BF3">
        <v>5</v>
      </c>
      <c r="BG3">
        <v>2</v>
      </c>
      <c r="BH3">
        <v>1</v>
      </c>
      <c r="BI3">
        <v>6</v>
      </c>
      <c r="BJ3">
        <v>2</v>
      </c>
      <c r="BK3">
        <v>1</v>
      </c>
      <c r="BL3">
        <v>3</v>
      </c>
      <c r="BM3">
        <v>3</v>
      </c>
      <c r="BN3">
        <v>1</v>
      </c>
      <c r="BO3">
        <v>7</v>
      </c>
      <c r="BP3">
        <v>3</v>
      </c>
      <c r="BQ3">
        <v>1</v>
      </c>
      <c r="BR3">
        <v>5</v>
      </c>
      <c r="BS3">
        <v>2</v>
      </c>
      <c r="BT3">
        <v>1</v>
      </c>
    </row>
    <row r="4" spans="1:72" x14ac:dyDescent="0.3">
      <c r="A4">
        <v>1003</v>
      </c>
      <c r="B4">
        <v>26</v>
      </c>
      <c r="C4" t="s">
        <v>12</v>
      </c>
      <c r="D4" t="s">
        <v>28</v>
      </c>
      <c r="E4" t="s">
        <v>72</v>
      </c>
      <c r="F4">
        <v>76.599999999999994</v>
      </c>
      <c r="G4">
        <v>163.80000000000001</v>
      </c>
      <c r="H4">
        <v>15</v>
      </c>
      <c r="I4">
        <v>9</v>
      </c>
      <c r="J4">
        <v>30.8</v>
      </c>
      <c r="K4">
        <v>29.8</v>
      </c>
      <c r="M4">
        <v>97</v>
      </c>
      <c r="N4">
        <v>130</v>
      </c>
      <c r="O4">
        <v>48</v>
      </c>
      <c r="P4">
        <v>53</v>
      </c>
      <c r="Q4">
        <v>67</v>
      </c>
      <c r="R4">
        <v>1.27</v>
      </c>
      <c r="S4">
        <v>2.2999999999999998</v>
      </c>
      <c r="T4">
        <v>9</v>
      </c>
      <c r="U4">
        <v>47.07</v>
      </c>
      <c r="W4">
        <v>76.400000000000006</v>
      </c>
      <c r="X4">
        <v>12</v>
      </c>
      <c r="Y4">
        <v>10</v>
      </c>
      <c r="Z4">
        <v>31.1</v>
      </c>
      <c r="AA4">
        <v>29.8</v>
      </c>
      <c r="AB4">
        <v>88</v>
      </c>
      <c r="AC4">
        <v>118</v>
      </c>
      <c r="AD4">
        <v>46</v>
      </c>
      <c r="AE4">
        <v>57</v>
      </c>
      <c r="AF4">
        <v>52</v>
      </c>
      <c r="AG4">
        <v>0.91</v>
      </c>
      <c r="AH4">
        <v>0.8</v>
      </c>
      <c r="AI4">
        <v>8</v>
      </c>
      <c r="AJ4">
        <v>31.08</v>
      </c>
      <c r="AK4">
        <v>5</v>
      </c>
      <c r="AL4">
        <v>3</v>
      </c>
      <c r="AM4">
        <v>2</v>
      </c>
      <c r="AN4">
        <v>7</v>
      </c>
      <c r="AO4">
        <v>3</v>
      </c>
      <c r="AP4">
        <v>1</v>
      </c>
      <c r="AQ4">
        <v>7</v>
      </c>
      <c r="AR4">
        <v>3</v>
      </c>
      <c r="AS4">
        <v>2</v>
      </c>
      <c r="AT4">
        <v>7</v>
      </c>
      <c r="AU4">
        <v>0</v>
      </c>
      <c r="AV4">
        <v>1</v>
      </c>
      <c r="AW4">
        <v>7</v>
      </c>
      <c r="AX4">
        <v>3</v>
      </c>
      <c r="AY4">
        <v>2</v>
      </c>
      <c r="AZ4">
        <v>5</v>
      </c>
      <c r="BA4">
        <v>3</v>
      </c>
      <c r="BB4">
        <v>2</v>
      </c>
      <c r="BC4">
        <v>7</v>
      </c>
      <c r="BD4">
        <v>2</v>
      </c>
      <c r="BE4">
        <v>2</v>
      </c>
      <c r="BF4">
        <v>6</v>
      </c>
      <c r="BG4">
        <v>2</v>
      </c>
      <c r="BH4">
        <v>2</v>
      </c>
      <c r="BI4">
        <v>6</v>
      </c>
      <c r="BJ4">
        <v>3</v>
      </c>
      <c r="BK4">
        <v>2</v>
      </c>
      <c r="BL4">
        <v>7</v>
      </c>
      <c r="BM4">
        <v>1</v>
      </c>
      <c r="BN4">
        <v>1</v>
      </c>
      <c r="BO4">
        <v>7</v>
      </c>
      <c r="BP4">
        <v>0</v>
      </c>
      <c r="BQ4">
        <v>1</v>
      </c>
      <c r="BR4">
        <v>5</v>
      </c>
      <c r="BS4">
        <v>0</v>
      </c>
      <c r="BT4">
        <v>1</v>
      </c>
    </row>
    <row r="5" spans="1:72" x14ac:dyDescent="0.3">
      <c r="A5">
        <v>1005</v>
      </c>
      <c r="B5">
        <v>30</v>
      </c>
      <c r="C5" t="s">
        <v>12</v>
      </c>
      <c r="D5" t="s">
        <v>27</v>
      </c>
      <c r="E5" t="s">
        <v>72</v>
      </c>
      <c r="F5">
        <v>62.5</v>
      </c>
      <c r="G5">
        <v>161.30000000000001</v>
      </c>
      <c r="H5">
        <v>11</v>
      </c>
      <c r="I5">
        <v>6</v>
      </c>
      <c r="J5">
        <v>24.6</v>
      </c>
      <c r="K5">
        <v>26.1</v>
      </c>
      <c r="M5">
        <v>96</v>
      </c>
      <c r="N5">
        <v>142</v>
      </c>
      <c r="O5">
        <v>132</v>
      </c>
      <c r="P5">
        <v>71</v>
      </c>
      <c r="Q5">
        <v>45</v>
      </c>
      <c r="R5">
        <v>0.63</v>
      </c>
      <c r="S5">
        <v>0.5</v>
      </c>
      <c r="T5">
        <v>8</v>
      </c>
      <c r="U5">
        <v>30.29</v>
      </c>
      <c r="W5">
        <v>61</v>
      </c>
      <c r="X5">
        <v>16</v>
      </c>
      <c r="Y5">
        <v>6</v>
      </c>
      <c r="Z5">
        <v>25.4</v>
      </c>
      <c r="AA5">
        <v>25.5</v>
      </c>
      <c r="AB5">
        <v>88</v>
      </c>
      <c r="AC5">
        <v>185</v>
      </c>
      <c r="AD5">
        <v>54</v>
      </c>
      <c r="AE5">
        <v>96</v>
      </c>
      <c r="AF5">
        <v>78</v>
      </c>
      <c r="AG5">
        <v>0.81</v>
      </c>
      <c r="AH5">
        <v>0.8</v>
      </c>
      <c r="AI5">
        <v>3</v>
      </c>
      <c r="AJ5">
        <v>103.3</v>
      </c>
      <c r="AK5">
        <v>7</v>
      </c>
      <c r="AL5">
        <v>3</v>
      </c>
      <c r="AM5">
        <v>2</v>
      </c>
      <c r="AN5">
        <v>7</v>
      </c>
      <c r="AO5">
        <v>3</v>
      </c>
      <c r="AP5">
        <v>2</v>
      </c>
      <c r="AQ5">
        <v>7</v>
      </c>
      <c r="AR5">
        <v>3</v>
      </c>
      <c r="AS5">
        <v>2</v>
      </c>
      <c r="AT5">
        <v>6</v>
      </c>
      <c r="AU5">
        <v>3</v>
      </c>
      <c r="AV5">
        <v>1</v>
      </c>
      <c r="AW5">
        <v>6</v>
      </c>
      <c r="AX5">
        <v>3</v>
      </c>
      <c r="AY5">
        <v>2</v>
      </c>
      <c r="AZ5">
        <v>3.5</v>
      </c>
      <c r="BA5">
        <v>1.5</v>
      </c>
      <c r="BB5">
        <v>2</v>
      </c>
      <c r="BC5">
        <v>3.5</v>
      </c>
      <c r="BD5">
        <v>1.5</v>
      </c>
      <c r="BE5">
        <v>2</v>
      </c>
      <c r="BF5">
        <v>6</v>
      </c>
      <c r="BG5">
        <v>3</v>
      </c>
      <c r="BH5">
        <v>1</v>
      </c>
      <c r="BI5">
        <v>0</v>
      </c>
      <c r="BJ5">
        <v>0</v>
      </c>
      <c r="BK5">
        <v>1</v>
      </c>
      <c r="BL5">
        <v>0</v>
      </c>
      <c r="BM5">
        <v>0</v>
      </c>
      <c r="BN5">
        <v>1</v>
      </c>
      <c r="BO5">
        <v>0</v>
      </c>
      <c r="BP5">
        <v>0</v>
      </c>
      <c r="BQ5">
        <v>2</v>
      </c>
      <c r="BR5">
        <v>0</v>
      </c>
      <c r="BS5">
        <v>0</v>
      </c>
      <c r="BT5">
        <v>1</v>
      </c>
    </row>
    <row r="6" spans="1:72" x14ac:dyDescent="0.3">
      <c r="A6">
        <v>1007</v>
      </c>
      <c r="B6">
        <v>26</v>
      </c>
      <c r="C6" t="s">
        <v>16</v>
      </c>
      <c r="D6" t="s">
        <v>27</v>
      </c>
      <c r="E6" t="s">
        <v>73</v>
      </c>
      <c r="F6">
        <v>84.9</v>
      </c>
      <c r="G6">
        <v>172.7</v>
      </c>
      <c r="H6">
        <v>21</v>
      </c>
      <c r="I6">
        <v>12</v>
      </c>
      <c r="J6">
        <v>32.799999999999997</v>
      </c>
      <c r="K6">
        <v>32</v>
      </c>
      <c r="M6">
        <v>90</v>
      </c>
      <c r="N6">
        <v>201</v>
      </c>
      <c r="O6">
        <v>155</v>
      </c>
      <c r="P6">
        <v>40</v>
      </c>
      <c r="Q6">
        <v>130</v>
      </c>
      <c r="R6">
        <v>3.25</v>
      </c>
      <c r="S6">
        <v>0.4</v>
      </c>
      <c r="T6">
        <v>8</v>
      </c>
      <c r="U6">
        <v>161.80000000000001</v>
      </c>
      <c r="W6">
        <v>89.2</v>
      </c>
      <c r="X6">
        <v>19</v>
      </c>
      <c r="Y6">
        <v>13</v>
      </c>
      <c r="Z6">
        <v>34.700000000000003</v>
      </c>
      <c r="AA6">
        <v>32.6</v>
      </c>
      <c r="AB6">
        <v>128</v>
      </c>
      <c r="AC6">
        <v>205</v>
      </c>
      <c r="AD6">
        <v>415</v>
      </c>
      <c r="AE6">
        <v>37</v>
      </c>
      <c r="AF6" t="s">
        <v>87</v>
      </c>
      <c r="AG6" t="s">
        <v>87</v>
      </c>
      <c r="AH6">
        <v>0.6</v>
      </c>
      <c r="AI6">
        <v>101</v>
      </c>
      <c r="AJ6">
        <v>149</v>
      </c>
      <c r="AK6">
        <v>5</v>
      </c>
      <c r="AL6">
        <v>3</v>
      </c>
      <c r="AM6">
        <v>1</v>
      </c>
      <c r="AN6">
        <v>6</v>
      </c>
      <c r="AO6">
        <v>3</v>
      </c>
      <c r="AP6">
        <v>1</v>
      </c>
      <c r="AQ6">
        <v>6</v>
      </c>
      <c r="AR6">
        <v>3</v>
      </c>
      <c r="AS6">
        <v>1</v>
      </c>
      <c r="AT6">
        <v>4</v>
      </c>
      <c r="AU6">
        <v>3</v>
      </c>
      <c r="AV6">
        <v>1</v>
      </c>
      <c r="AW6">
        <v>3.5</v>
      </c>
      <c r="AX6">
        <v>3</v>
      </c>
      <c r="AY6">
        <v>1</v>
      </c>
      <c r="AZ6">
        <v>3.5</v>
      </c>
      <c r="BA6">
        <v>3</v>
      </c>
      <c r="BB6">
        <v>1</v>
      </c>
      <c r="BC6">
        <v>3.5</v>
      </c>
      <c r="BD6">
        <v>2</v>
      </c>
      <c r="BE6">
        <v>1</v>
      </c>
      <c r="BF6">
        <v>2</v>
      </c>
      <c r="BG6">
        <v>3</v>
      </c>
      <c r="BH6">
        <v>1</v>
      </c>
      <c r="BI6">
        <v>0</v>
      </c>
      <c r="BJ6">
        <v>2</v>
      </c>
      <c r="BK6">
        <v>1</v>
      </c>
      <c r="BL6">
        <v>1</v>
      </c>
      <c r="BM6">
        <v>1</v>
      </c>
      <c r="BN6">
        <v>1</v>
      </c>
      <c r="BO6">
        <v>0</v>
      </c>
      <c r="BP6">
        <v>1</v>
      </c>
      <c r="BQ6">
        <v>1</v>
      </c>
      <c r="BR6">
        <v>3</v>
      </c>
      <c r="BS6">
        <v>3</v>
      </c>
      <c r="BT6">
        <v>1</v>
      </c>
    </row>
    <row r="7" spans="1:72" x14ac:dyDescent="0.3">
      <c r="A7">
        <v>1008</v>
      </c>
      <c r="B7">
        <v>27</v>
      </c>
      <c r="C7" t="s">
        <v>20</v>
      </c>
      <c r="D7" t="s">
        <v>28</v>
      </c>
      <c r="E7" t="s">
        <v>72</v>
      </c>
      <c r="F7">
        <v>73.5</v>
      </c>
      <c r="G7">
        <v>157.5</v>
      </c>
      <c r="H7">
        <v>13</v>
      </c>
      <c r="I7">
        <v>17</v>
      </c>
      <c r="J7">
        <v>44.3</v>
      </c>
      <c r="K7">
        <v>22.2</v>
      </c>
      <c r="M7">
        <v>87</v>
      </c>
      <c r="N7">
        <v>141</v>
      </c>
      <c r="O7">
        <v>55</v>
      </c>
      <c r="P7">
        <v>58</v>
      </c>
      <c r="Q7">
        <v>72</v>
      </c>
      <c r="R7">
        <v>1.24</v>
      </c>
      <c r="S7">
        <v>2.6</v>
      </c>
      <c r="T7">
        <v>6</v>
      </c>
      <c r="U7">
        <v>23.44</v>
      </c>
      <c r="W7">
        <v>74.8</v>
      </c>
      <c r="X7">
        <v>18</v>
      </c>
      <c r="Y7">
        <v>17</v>
      </c>
      <c r="Z7">
        <v>43.6</v>
      </c>
      <c r="AA7">
        <v>23.1</v>
      </c>
      <c r="AB7">
        <v>95</v>
      </c>
      <c r="AC7">
        <v>144</v>
      </c>
      <c r="AD7">
        <v>65</v>
      </c>
      <c r="AE7">
        <v>56</v>
      </c>
      <c r="AF7">
        <v>75</v>
      </c>
      <c r="AG7">
        <v>1.34</v>
      </c>
      <c r="AH7">
        <v>3</v>
      </c>
      <c r="AI7">
        <v>26</v>
      </c>
      <c r="AJ7">
        <v>22.62</v>
      </c>
      <c r="AK7">
        <v>7</v>
      </c>
      <c r="AL7">
        <v>3</v>
      </c>
      <c r="AM7">
        <v>1</v>
      </c>
      <c r="AN7">
        <v>7</v>
      </c>
      <c r="AO7">
        <v>3</v>
      </c>
      <c r="AP7">
        <v>1</v>
      </c>
      <c r="AQ7">
        <v>4</v>
      </c>
      <c r="AR7">
        <v>2</v>
      </c>
      <c r="AS7">
        <v>2</v>
      </c>
      <c r="AT7">
        <v>3</v>
      </c>
      <c r="AU7">
        <v>1</v>
      </c>
      <c r="AV7">
        <v>2</v>
      </c>
      <c r="AW7">
        <v>4</v>
      </c>
      <c r="AX7">
        <v>1</v>
      </c>
      <c r="AY7">
        <v>3</v>
      </c>
      <c r="AZ7">
        <v>7</v>
      </c>
      <c r="BA7">
        <v>0</v>
      </c>
      <c r="BB7">
        <v>2</v>
      </c>
      <c r="BC7">
        <v>3</v>
      </c>
      <c r="BD7">
        <v>0</v>
      </c>
      <c r="BE7">
        <v>2</v>
      </c>
      <c r="BF7">
        <v>3</v>
      </c>
      <c r="BG7">
        <v>2</v>
      </c>
      <c r="BH7">
        <v>3</v>
      </c>
      <c r="BI7">
        <v>3</v>
      </c>
      <c r="BJ7">
        <v>1</v>
      </c>
      <c r="BK7">
        <v>3</v>
      </c>
      <c r="BL7">
        <v>0</v>
      </c>
      <c r="BM7">
        <v>0</v>
      </c>
      <c r="BN7">
        <v>1</v>
      </c>
      <c r="BO7">
        <v>0</v>
      </c>
      <c r="BP7">
        <v>0</v>
      </c>
      <c r="BQ7">
        <v>1</v>
      </c>
      <c r="BR7">
        <v>0</v>
      </c>
      <c r="BS7">
        <v>0</v>
      </c>
      <c r="BT7">
        <v>1</v>
      </c>
    </row>
    <row r="8" spans="1:72" x14ac:dyDescent="0.3">
      <c r="A8">
        <v>1009</v>
      </c>
      <c r="B8">
        <v>26</v>
      </c>
      <c r="C8" t="s">
        <v>16</v>
      </c>
      <c r="D8" t="s">
        <v>28</v>
      </c>
      <c r="E8" t="s">
        <v>72</v>
      </c>
      <c r="F8">
        <v>61.4</v>
      </c>
      <c r="G8">
        <v>161.30000000000001</v>
      </c>
      <c r="H8">
        <v>11</v>
      </c>
      <c r="I8">
        <v>9</v>
      </c>
      <c r="J8">
        <v>33.4</v>
      </c>
      <c r="K8">
        <v>22.2</v>
      </c>
      <c r="M8">
        <v>94</v>
      </c>
      <c r="N8">
        <v>160</v>
      </c>
      <c r="O8">
        <v>73</v>
      </c>
      <c r="P8">
        <v>60</v>
      </c>
      <c r="Q8">
        <v>85</v>
      </c>
      <c r="R8">
        <v>1.42</v>
      </c>
      <c r="S8">
        <v>10.7</v>
      </c>
      <c r="T8">
        <v>4</v>
      </c>
      <c r="U8">
        <v>30.92</v>
      </c>
      <c r="W8">
        <v>62.6</v>
      </c>
      <c r="X8">
        <v>6</v>
      </c>
      <c r="Y8">
        <v>7</v>
      </c>
      <c r="Z8">
        <v>29.6</v>
      </c>
      <c r="AA8">
        <v>24.1</v>
      </c>
      <c r="AB8">
        <v>89</v>
      </c>
      <c r="AC8">
        <v>198</v>
      </c>
      <c r="AD8">
        <v>81</v>
      </c>
      <c r="AE8">
        <v>69</v>
      </c>
      <c r="AF8">
        <v>113</v>
      </c>
      <c r="AG8">
        <v>1.63</v>
      </c>
      <c r="AH8">
        <v>1</v>
      </c>
      <c r="AI8">
        <v>7</v>
      </c>
      <c r="AJ8">
        <v>27.98</v>
      </c>
      <c r="AK8">
        <v>2</v>
      </c>
      <c r="AL8">
        <v>2</v>
      </c>
      <c r="AM8">
        <v>1</v>
      </c>
      <c r="AN8">
        <v>5</v>
      </c>
      <c r="AO8">
        <v>2</v>
      </c>
      <c r="AP8">
        <v>1</v>
      </c>
      <c r="AQ8">
        <v>5</v>
      </c>
      <c r="AR8">
        <v>2</v>
      </c>
      <c r="AS8">
        <v>1</v>
      </c>
      <c r="AT8">
        <v>5</v>
      </c>
      <c r="AU8">
        <v>2</v>
      </c>
      <c r="AV8">
        <v>1</v>
      </c>
      <c r="AW8">
        <v>6</v>
      </c>
      <c r="AX8">
        <v>1</v>
      </c>
      <c r="AY8">
        <v>1</v>
      </c>
      <c r="AZ8">
        <v>5</v>
      </c>
      <c r="BA8">
        <v>0</v>
      </c>
      <c r="BB8">
        <v>1</v>
      </c>
      <c r="BC8">
        <v>5</v>
      </c>
      <c r="BD8">
        <v>0</v>
      </c>
      <c r="BE8">
        <v>1</v>
      </c>
      <c r="BF8">
        <v>3</v>
      </c>
      <c r="BG8">
        <v>0</v>
      </c>
      <c r="BH8">
        <v>2</v>
      </c>
      <c r="BI8">
        <v>5</v>
      </c>
      <c r="BJ8">
        <v>0</v>
      </c>
      <c r="BK8">
        <v>2</v>
      </c>
      <c r="BL8">
        <v>0</v>
      </c>
      <c r="BM8">
        <v>0</v>
      </c>
      <c r="BN8">
        <v>1</v>
      </c>
      <c r="BO8">
        <v>5</v>
      </c>
      <c r="BP8">
        <v>0</v>
      </c>
      <c r="BQ8">
        <v>1</v>
      </c>
      <c r="BR8">
        <v>5</v>
      </c>
      <c r="BS8">
        <v>0</v>
      </c>
      <c r="BT8">
        <v>1</v>
      </c>
    </row>
    <row r="9" spans="1:72" x14ac:dyDescent="0.3">
      <c r="A9">
        <v>1010</v>
      </c>
      <c r="B9">
        <v>28</v>
      </c>
      <c r="C9" t="s">
        <v>16</v>
      </c>
      <c r="D9" t="s">
        <v>28</v>
      </c>
      <c r="E9" t="s">
        <v>73</v>
      </c>
      <c r="F9">
        <v>66.2</v>
      </c>
      <c r="G9">
        <v>156.19999999999999</v>
      </c>
      <c r="H9">
        <v>15</v>
      </c>
      <c r="I9">
        <v>7</v>
      </c>
      <c r="J9">
        <v>26.7</v>
      </c>
      <c r="K9">
        <v>27.1</v>
      </c>
      <c r="M9">
        <v>84</v>
      </c>
      <c r="N9">
        <v>162</v>
      </c>
      <c r="O9">
        <v>107</v>
      </c>
      <c r="P9">
        <v>62</v>
      </c>
      <c r="Q9">
        <v>79</v>
      </c>
      <c r="R9">
        <v>1.27</v>
      </c>
      <c r="S9">
        <v>2.8</v>
      </c>
      <c r="T9">
        <v>10</v>
      </c>
      <c r="U9">
        <v>26.54</v>
      </c>
      <c r="W9">
        <v>67.099999999999994</v>
      </c>
      <c r="X9">
        <v>12</v>
      </c>
      <c r="Y9">
        <v>7</v>
      </c>
      <c r="Z9">
        <v>27.1</v>
      </c>
      <c r="AA9">
        <v>27.4</v>
      </c>
      <c r="AB9">
        <v>98</v>
      </c>
      <c r="AC9">
        <v>195</v>
      </c>
      <c r="AD9">
        <v>111</v>
      </c>
      <c r="AE9">
        <v>74</v>
      </c>
      <c r="AF9">
        <v>99</v>
      </c>
      <c r="AG9">
        <v>1.34</v>
      </c>
      <c r="AH9">
        <v>7</v>
      </c>
      <c r="AI9">
        <v>8</v>
      </c>
      <c r="AJ9">
        <v>38.19</v>
      </c>
      <c r="AK9">
        <v>7</v>
      </c>
      <c r="AL9">
        <v>3</v>
      </c>
      <c r="AM9">
        <v>3</v>
      </c>
      <c r="AN9">
        <v>7</v>
      </c>
      <c r="AO9">
        <v>3</v>
      </c>
      <c r="AP9">
        <v>2</v>
      </c>
      <c r="AQ9">
        <v>6</v>
      </c>
      <c r="AR9">
        <v>3</v>
      </c>
      <c r="AS9">
        <v>2</v>
      </c>
      <c r="AT9">
        <v>4</v>
      </c>
      <c r="AU9">
        <v>3</v>
      </c>
      <c r="AV9">
        <v>2</v>
      </c>
      <c r="AW9">
        <v>4</v>
      </c>
      <c r="AX9">
        <v>3</v>
      </c>
      <c r="AY9">
        <v>2</v>
      </c>
      <c r="AZ9">
        <v>7</v>
      </c>
      <c r="BA9">
        <v>3</v>
      </c>
      <c r="BB9">
        <v>2</v>
      </c>
      <c r="BC9">
        <v>7</v>
      </c>
      <c r="BD9">
        <v>3</v>
      </c>
      <c r="BE9">
        <v>2</v>
      </c>
      <c r="BF9">
        <v>7</v>
      </c>
      <c r="BG9">
        <v>3</v>
      </c>
      <c r="BH9">
        <v>3</v>
      </c>
      <c r="BI9">
        <v>3.5</v>
      </c>
      <c r="BJ9">
        <v>0</v>
      </c>
      <c r="BK9">
        <v>1</v>
      </c>
      <c r="BL9">
        <v>6</v>
      </c>
      <c r="BM9">
        <v>3</v>
      </c>
      <c r="BN9">
        <v>2</v>
      </c>
      <c r="BO9">
        <v>6</v>
      </c>
      <c r="BP9">
        <v>3</v>
      </c>
      <c r="BQ9">
        <v>1</v>
      </c>
      <c r="BR9">
        <v>6</v>
      </c>
      <c r="BS9">
        <v>3</v>
      </c>
      <c r="BT9">
        <v>2</v>
      </c>
    </row>
    <row r="10" spans="1:72" x14ac:dyDescent="0.3">
      <c r="A10">
        <v>1012</v>
      </c>
      <c r="B10">
        <v>26</v>
      </c>
      <c r="C10" t="s">
        <v>16</v>
      </c>
      <c r="D10" t="s">
        <v>28</v>
      </c>
      <c r="E10" t="s">
        <v>73</v>
      </c>
      <c r="F10">
        <v>67.900000000000006</v>
      </c>
      <c r="G10">
        <v>162.6</v>
      </c>
      <c r="H10">
        <v>15</v>
      </c>
      <c r="I10">
        <v>7</v>
      </c>
      <c r="J10">
        <v>29</v>
      </c>
      <c r="K10">
        <v>26.6</v>
      </c>
      <c r="M10">
        <v>88</v>
      </c>
      <c r="N10">
        <v>253</v>
      </c>
      <c r="O10">
        <v>57</v>
      </c>
      <c r="P10">
        <v>71</v>
      </c>
      <c r="Q10">
        <v>171</v>
      </c>
      <c r="R10">
        <v>2.4</v>
      </c>
      <c r="S10">
        <v>0.5</v>
      </c>
      <c r="T10">
        <v>8</v>
      </c>
      <c r="U10">
        <v>34.24</v>
      </c>
      <c r="W10">
        <v>67.900000000000006</v>
      </c>
      <c r="X10">
        <v>13</v>
      </c>
      <c r="Y10">
        <v>8</v>
      </c>
      <c r="Z10">
        <v>30.5</v>
      </c>
      <c r="AA10">
        <v>26</v>
      </c>
      <c r="AB10">
        <v>95</v>
      </c>
      <c r="AC10">
        <v>261</v>
      </c>
      <c r="AD10">
        <v>116</v>
      </c>
      <c r="AE10">
        <v>80</v>
      </c>
      <c r="AF10">
        <v>158</v>
      </c>
      <c r="AG10">
        <v>1.97</v>
      </c>
      <c r="AH10">
        <v>0.5</v>
      </c>
      <c r="AI10">
        <v>12</v>
      </c>
      <c r="AJ10">
        <v>24.97</v>
      </c>
      <c r="AK10">
        <v>7</v>
      </c>
      <c r="AL10">
        <v>3</v>
      </c>
      <c r="AM10">
        <v>1</v>
      </c>
      <c r="AN10">
        <v>5</v>
      </c>
      <c r="AO10">
        <v>3</v>
      </c>
      <c r="AP10">
        <v>1</v>
      </c>
      <c r="AQ10">
        <v>4</v>
      </c>
      <c r="AR10">
        <v>2</v>
      </c>
      <c r="AS10">
        <v>1</v>
      </c>
      <c r="AT10">
        <v>4</v>
      </c>
      <c r="AU10">
        <v>2</v>
      </c>
      <c r="AV10">
        <v>1</v>
      </c>
      <c r="AW10">
        <v>3</v>
      </c>
      <c r="AX10">
        <v>2</v>
      </c>
      <c r="AY10">
        <v>1</v>
      </c>
      <c r="AZ10">
        <v>3.5</v>
      </c>
      <c r="BA10">
        <v>1.5</v>
      </c>
      <c r="BB10">
        <v>1</v>
      </c>
      <c r="BC10">
        <v>3.5</v>
      </c>
      <c r="BD10">
        <v>1.5</v>
      </c>
      <c r="BE10">
        <v>1</v>
      </c>
      <c r="BF10">
        <v>0</v>
      </c>
      <c r="BG10">
        <v>0</v>
      </c>
      <c r="BH10">
        <v>1</v>
      </c>
      <c r="BI10">
        <v>3</v>
      </c>
      <c r="BJ10">
        <v>3</v>
      </c>
      <c r="BK10">
        <v>1</v>
      </c>
      <c r="BL10">
        <v>3</v>
      </c>
      <c r="BM10">
        <v>1.5</v>
      </c>
      <c r="BN10">
        <v>1</v>
      </c>
      <c r="BO10">
        <v>2</v>
      </c>
      <c r="BP10">
        <v>2</v>
      </c>
      <c r="BQ10">
        <v>1</v>
      </c>
      <c r="BR10">
        <v>2</v>
      </c>
      <c r="BS10">
        <v>2</v>
      </c>
      <c r="BT10">
        <v>1</v>
      </c>
    </row>
    <row r="11" spans="1:72" x14ac:dyDescent="0.3">
      <c r="A11">
        <v>1013</v>
      </c>
      <c r="B11">
        <v>27</v>
      </c>
      <c r="C11" t="s">
        <v>7</v>
      </c>
      <c r="D11" t="s">
        <v>28</v>
      </c>
      <c r="E11" t="s">
        <v>72</v>
      </c>
      <c r="F11">
        <v>53.1</v>
      </c>
      <c r="G11">
        <v>157.5</v>
      </c>
      <c r="H11">
        <v>7</v>
      </c>
      <c r="I11">
        <v>5</v>
      </c>
      <c r="J11">
        <v>25.3</v>
      </c>
      <c r="K11">
        <v>21.5</v>
      </c>
      <c r="M11">
        <v>90</v>
      </c>
      <c r="N11">
        <v>174</v>
      </c>
      <c r="O11">
        <v>52</v>
      </c>
      <c r="P11">
        <v>75</v>
      </c>
      <c r="Q11">
        <v>89</v>
      </c>
      <c r="R11">
        <v>1.18</v>
      </c>
      <c r="S11">
        <v>0.5</v>
      </c>
      <c r="T11">
        <v>8</v>
      </c>
      <c r="U11">
        <v>71.53</v>
      </c>
      <c r="W11">
        <v>51.9</v>
      </c>
      <c r="X11">
        <v>9</v>
      </c>
      <c r="Y11">
        <v>4</v>
      </c>
      <c r="Z11">
        <v>24.7</v>
      </c>
      <c r="AA11">
        <v>21.5</v>
      </c>
      <c r="AB11">
        <v>84</v>
      </c>
      <c r="AC11">
        <v>161</v>
      </c>
      <c r="AD11">
        <v>54</v>
      </c>
      <c r="AE11">
        <v>67</v>
      </c>
      <c r="AF11">
        <v>83</v>
      </c>
      <c r="AG11">
        <v>1.24</v>
      </c>
      <c r="AH11">
        <v>0.3</v>
      </c>
      <c r="AI11">
        <v>8</v>
      </c>
      <c r="AJ11">
        <v>78.55</v>
      </c>
      <c r="AK11">
        <v>3</v>
      </c>
      <c r="AL11">
        <v>1</v>
      </c>
      <c r="AM11">
        <v>1</v>
      </c>
      <c r="AN11">
        <v>3</v>
      </c>
      <c r="AO11">
        <v>0</v>
      </c>
      <c r="AP11">
        <v>1</v>
      </c>
      <c r="AQ11">
        <v>3</v>
      </c>
      <c r="AR11">
        <v>0</v>
      </c>
      <c r="AS11">
        <v>1</v>
      </c>
      <c r="AT11">
        <v>4</v>
      </c>
      <c r="AU11">
        <v>0</v>
      </c>
      <c r="AV11">
        <v>1</v>
      </c>
      <c r="AW11">
        <v>7</v>
      </c>
      <c r="AX11">
        <v>0.5</v>
      </c>
      <c r="AY11">
        <v>2</v>
      </c>
      <c r="AZ11">
        <v>5</v>
      </c>
      <c r="BA11">
        <v>0</v>
      </c>
      <c r="BB11">
        <v>1</v>
      </c>
      <c r="BC11">
        <v>4</v>
      </c>
      <c r="BD11">
        <v>0</v>
      </c>
      <c r="BE11">
        <v>1</v>
      </c>
      <c r="BF11">
        <v>3.5</v>
      </c>
      <c r="BG11">
        <v>0</v>
      </c>
      <c r="BH11">
        <v>1</v>
      </c>
      <c r="BI11">
        <v>3</v>
      </c>
      <c r="BJ11">
        <v>0</v>
      </c>
      <c r="BK11">
        <v>1</v>
      </c>
      <c r="BL11">
        <v>0</v>
      </c>
      <c r="BM11">
        <v>0</v>
      </c>
      <c r="BN11">
        <v>1</v>
      </c>
      <c r="BO11">
        <v>0</v>
      </c>
      <c r="BP11">
        <v>0</v>
      </c>
      <c r="BQ11">
        <v>1</v>
      </c>
      <c r="BR11">
        <v>0</v>
      </c>
      <c r="BS11">
        <v>0</v>
      </c>
      <c r="BT11">
        <v>1</v>
      </c>
    </row>
    <row r="12" spans="1:72" x14ac:dyDescent="0.3">
      <c r="A12">
        <v>1015</v>
      </c>
      <c r="B12">
        <v>30</v>
      </c>
      <c r="C12" t="s">
        <v>16</v>
      </c>
      <c r="D12" t="s">
        <v>28</v>
      </c>
      <c r="E12" t="s">
        <v>73</v>
      </c>
      <c r="F12">
        <v>67.400000000000006</v>
      </c>
      <c r="G12">
        <v>160.02000000000001</v>
      </c>
      <c r="H12">
        <v>18</v>
      </c>
      <c r="I12">
        <v>13</v>
      </c>
      <c r="J12">
        <v>39.799999999999997</v>
      </c>
      <c r="K12">
        <v>22.2</v>
      </c>
      <c r="M12">
        <v>94</v>
      </c>
      <c r="N12">
        <v>137</v>
      </c>
      <c r="O12">
        <v>124</v>
      </c>
      <c r="P12">
        <v>47</v>
      </c>
      <c r="Q12">
        <v>65</v>
      </c>
      <c r="R12">
        <v>1.39</v>
      </c>
      <c r="S12">
        <v>1.6</v>
      </c>
      <c r="T12">
        <v>7</v>
      </c>
      <c r="U12">
        <v>17.93</v>
      </c>
      <c r="W12">
        <v>65.8</v>
      </c>
      <c r="X12">
        <v>13</v>
      </c>
      <c r="Y12">
        <v>12</v>
      </c>
      <c r="Z12">
        <v>38.9</v>
      </c>
      <c r="AA12">
        <v>22.1</v>
      </c>
      <c r="AB12">
        <v>93</v>
      </c>
      <c r="AC12">
        <v>165</v>
      </c>
      <c r="AD12">
        <v>86</v>
      </c>
      <c r="AE12">
        <v>64</v>
      </c>
      <c r="AF12">
        <v>84</v>
      </c>
      <c r="AG12">
        <v>1.31</v>
      </c>
      <c r="AH12">
        <v>3</v>
      </c>
      <c r="AI12">
        <v>7</v>
      </c>
      <c r="AJ12">
        <v>16.559999999999999</v>
      </c>
      <c r="AK12">
        <v>7</v>
      </c>
      <c r="AL12">
        <v>1.5</v>
      </c>
      <c r="AM12">
        <v>3</v>
      </c>
      <c r="AN12">
        <v>5</v>
      </c>
      <c r="AO12">
        <v>1.5</v>
      </c>
      <c r="AP12">
        <v>2</v>
      </c>
      <c r="AQ12">
        <v>7</v>
      </c>
      <c r="AR12">
        <v>1</v>
      </c>
      <c r="AS12">
        <v>1</v>
      </c>
      <c r="AT12">
        <v>4</v>
      </c>
      <c r="AU12">
        <v>0</v>
      </c>
      <c r="AV12">
        <v>3</v>
      </c>
      <c r="AW12">
        <v>7</v>
      </c>
      <c r="AX12">
        <v>0</v>
      </c>
      <c r="AY12">
        <v>2</v>
      </c>
      <c r="AZ12">
        <v>4</v>
      </c>
      <c r="BA12">
        <v>2</v>
      </c>
      <c r="BB12">
        <v>3</v>
      </c>
      <c r="BC12">
        <v>0</v>
      </c>
      <c r="BD12">
        <v>1.5</v>
      </c>
      <c r="BE12">
        <v>3</v>
      </c>
      <c r="BF12">
        <v>3</v>
      </c>
      <c r="BG12">
        <v>0</v>
      </c>
      <c r="BH12">
        <v>1</v>
      </c>
      <c r="BI12">
        <v>7</v>
      </c>
      <c r="BJ12">
        <v>1.5</v>
      </c>
      <c r="BK12">
        <v>1</v>
      </c>
      <c r="BL12">
        <v>5</v>
      </c>
      <c r="BM12">
        <v>3</v>
      </c>
      <c r="BN12">
        <v>1</v>
      </c>
      <c r="BO12">
        <v>3</v>
      </c>
      <c r="BP12">
        <v>2</v>
      </c>
      <c r="BQ12">
        <v>4</v>
      </c>
      <c r="BR12">
        <v>3</v>
      </c>
      <c r="BS12">
        <v>2</v>
      </c>
      <c r="BT12">
        <v>4</v>
      </c>
    </row>
    <row r="13" spans="1:72" x14ac:dyDescent="0.3">
      <c r="F13" s="1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719B3-0114-E44B-BAF3-DEA9794726B0}">
  <dimension ref="A1:V23"/>
  <sheetViews>
    <sheetView workbookViewId="0">
      <selection activeCell="W26" sqref="W26"/>
    </sheetView>
  </sheetViews>
  <sheetFormatPr defaultColWidth="8.77734375" defaultRowHeight="14.4" x14ac:dyDescent="0.3"/>
  <sheetData>
    <row r="1" spans="1:22" x14ac:dyDescent="0.3">
      <c r="C1" t="s">
        <v>92</v>
      </c>
      <c r="D1" t="s">
        <v>93</v>
      </c>
      <c r="E1" t="s">
        <v>94</v>
      </c>
      <c r="F1" t="s">
        <v>95</v>
      </c>
      <c r="G1" t="s">
        <v>96</v>
      </c>
      <c r="I1" t="s">
        <v>97</v>
      </c>
      <c r="J1" t="s">
        <v>98</v>
      </c>
      <c r="K1" t="s">
        <v>99</v>
      </c>
      <c r="L1" t="s">
        <v>100</v>
      </c>
      <c r="M1" t="s">
        <v>79</v>
      </c>
      <c r="N1" t="s">
        <v>80</v>
      </c>
      <c r="O1" t="s">
        <v>81</v>
      </c>
      <c r="P1" t="s">
        <v>82</v>
      </c>
      <c r="Q1" t="s">
        <v>83</v>
      </c>
      <c r="R1" t="s">
        <v>84</v>
      </c>
      <c r="V1" t="s">
        <v>101</v>
      </c>
    </row>
    <row r="2" spans="1:22" x14ac:dyDescent="0.3">
      <c r="A2">
        <v>1001</v>
      </c>
      <c r="B2" t="s">
        <v>85</v>
      </c>
      <c r="C2">
        <v>96</v>
      </c>
      <c r="D2">
        <v>16</v>
      </c>
      <c r="E2">
        <v>0.89</v>
      </c>
      <c r="F2">
        <v>141</v>
      </c>
      <c r="G2">
        <v>4.4000000000000004</v>
      </c>
      <c r="H2">
        <v>101</v>
      </c>
      <c r="I2">
        <v>26</v>
      </c>
      <c r="J2">
        <v>8.9</v>
      </c>
      <c r="K2">
        <v>185</v>
      </c>
      <c r="L2">
        <v>125</v>
      </c>
      <c r="M2">
        <v>43</v>
      </c>
      <c r="N2">
        <v>117</v>
      </c>
      <c r="O2">
        <v>2.72</v>
      </c>
      <c r="P2">
        <v>1.4</v>
      </c>
      <c r="Q2">
        <v>7</v>
      </c>
      <c r="R2">
        <v>742.9</v>
      </c>
    </row>
    <row r="3" spans="1:22" x14ac:dyDescent="0.3">
      <c r="A3">
        <v>1001</v>
      </c>
      <c r="B3" t="s">
        <v>86</v>
      </c>
      <c r="C3">
        <v>94</v>
      </c>
      <c r="D3">
        <v>16</v>
      </c>
      <c r="E3">
        <v>0.88</v>
      </c>
      <c r="F3">
        <v>142</v>
      </c>
      <c r="G3">
        <v>4.3</v>
      </c>
      <c r="H3">
        <v>101</v>
      </c>
      <c r="I3">
        <v>30</v>
      </c>
      <c r="J3">
        <v>9.4</v>
      </c>
      <c r="K3">
        <v>190</v>
      </c>
      <c r="L3">
        <v>118</v>
      </c>
      <c r="M3">
        <v>52</v>
      </c>
      <c r="N3">
        <v>114</v>
      </c>
      <c r="O3">
        <v>2.2000000000000002</v>
      </c>
      <c r="P3">
        <v>0.8</v>
      </c>
      <c r="Q3">
        <v>6</v>
      </c>
      <c r="R3">
        <v>490.1</v>
      </c>
    </row>
    <row r="4" spans="1:22" x14ac:dyDescent="0.3">
      <c r="A4">
        <v>1002</v>
      </c>
      <c r="B4" t="s">
        <v>85</v>
      </c>
      <c r="C4">
        <v>100</v>
      </c>
      <c r="D4">
        <v>14</v>
      </c>
      <c r="E4">
        <v>0.84</v>
      </c>
      <c r="F4">
        <v>143</v>
      </c>
      <c r="G4">
        <v>3.7</v>
      </c>
      <c r="H4">
        <v>102</v>
      </c>
      <c r="I4">
        <v>24</v>
      </c>
      <c r="J4">
        <v>9.4</v>
      </c>
      <c r="K4">
        <v>247</v>
      </c>
      <c r="L4">
        <v>322</v>
      </c>
      <c r="M4">
        <v>41</v>
      </c>
      <c r="N4">
        <v>142</v>
      </c>
      <c r="O4">
        <v>3.45</v>
      </c>
      <c r="P4">
        <v>1.5</v>
      </c>
      <c r="Q4">
        <v>99</v>
      </c>
      <c r="R4">
        <v>59.18</v>
      </c>
    </row>
    <row r="5" spans="1:22" x14ac:dyDescent="0.3">
      <c r="A5">
        <v>1002</v>
      </c>
      <c r="B5" t="s">
        <v>86</v>
      </c>
      <c r="C5">
        <v>91</v>
      </c>
      <c r="D5">
        <v>11</v>
      </c>
      <c r="E5">
        <v>0.9</v>
      </c>
      <c r="F5">
        <v>143</v>
      </c>
      <c r="G5">
        <v>3.9</v>
      </c>
      <c r="H5">
        <v>104</v>
      </c>
      <c r="I5">
        <v>25</v>
      </c>
      <c r="J5">
        <v>9.6</v>
      </c>
      <c r="K5">
        <v>215</v>
      </c>
      <c r="L5">
        <v>175</v>
      </c>
      <c r="M5">
        <v>49</v>
      </c>
      <c r="N5">
        <v>131</v>
      </c>
      <c r="O5">
        <v>2.67</v>
      </c>
      <c r="P5">
        <v>0.8</v>
      </c>
      <c r="Q5">
        <v>16</v>
      </c>
      <c r="R5">
        <v>45.04</v>
      </c>
    </row>
    <row r="6" spans="1:22" x14ac:dyDescent="0.3">
      <c r="A6">
        <v>1003</v>
      </c>
      <c r="B6" t="s">
        <v>85</v>
      </c>
      <c r="C6">
        <v>97</v>
      </c>
      <c r="D6">
        <v>11</v>
      </c>
      <c r="E6">
        <v>0.83</v>
      </c>
      <c r="F6">
        <v>142</v>
      </c>
      <c r="G6">
        <v>4.3</v>
      </c>
      <c r="H6">
        <v>107</v>
      </c>
      <c r="I6">
        <v>23</v>
      </c>
      <c r="J6">
        <v>8.9</v>
      </c>
      <c r="K6">
        <v>130</v>
      </c>
      <c r="L6">
        <v>48</v>
      </c>
      <c r="M6">
        <v>53</v>
      </c>
      <c r="N6">
        <v>67</v>
      </c>
      <c r="O6">
        <v>1.27</v>
      </c>
      <c r="P6">
        <v>2.2999999999999998</v>
      </c>
      <c r="Q6">
        <v>9</v>
      </c>
      <c r="R6">
        <v>47.07</v>
      </c>
    </row>
    <row r="7" spans="1:22" x14ac:dyDescent="0.3">
      <c r="A7">
        <v>1003</v>
      </c>
      <c r="B7" t="s">
        <v>86</v>
      </c>
      <c r="C7">
        <v>88</v>
      </c>
      <c r="D7">
        <v>12</v>
      </c>
      <c r="E7">
        <v>0.82</v>
      </c>
      <c r="F7">
        <v>139</v>
      </c>
      <c r="G7">
        <v>4.5</v>
      </c>
      <c r="H7">
        <v>103</v>
      </c>
      <c r="I7">
        <v>25</v>
      </c>
      <c r="J7">
        <v>9.3000000000000007</v>
      </c>
      <c r="K7">
        <v>118</v>
      </c>
      <c r="L7">
        <v>46</v>
      </c>
      <c r="M7">
        <v>57</v>
      </c>
      <c r="N7">
        <v>52</v>
      </c>
      <c r="O7">
        <v>0.91</v>
      </c>
      <c r="P7">
        <v>0.8</v>
      </c>
      <c r="Q7">
        <v>8</v>
      </c>
      <c r="R7">
        <v>31.08</v>
      </c>
    </row>
    <row r="8" spans="1:22" x14ac:dyDescent="0.3">
      <c r="A8">
        <v>1005</v>
      </c>
      <c r="B8" t="s">
        <v>85</v>
      </c>
      <c r="C8">
        <v>96</v>
      </c>
      <c r="D8">
        <v>9</v>
      </c>
      <c r="E8">
        <v>0.76</v>
      </c>
      <c r="F8">
        <v>142</v>
      </c>
      <c r="G8">
        <v>4.5999999999999996</v>
      </c>
      <c r="H8">
        <v>105</v>
      </c>
      <c r="I8">
        <v>27</v>
      </c>
      <c r="J8">
        <v>8.8000000000000007</v>
      </c>
      <c r="K8">
        <v>142</v>
      </c>
      <c r="L8">
        <v>132</v>
      </c>
      <c r="M8">
        <v>71</v>
      </c>
      <c r="N8">
        <v>45</v>
      </c>
      <c r="O8">
        <v>0.63</v>
      </c>
      <c r="P8">
        <v>0.5</v>
      </c>
      <c r="Q8">
        <v>8</v>
      </c>
      <c r="R8">
        <v>30.29</v>
      </c>
    </row>
    <row r="9" spans="1:22" x14ac:dyDescent="0.3">
      <c r="A9">
        <v>1005</v>
      </c>
      <c r="B9" t="s">
        <v>86</v>
      </c>
      <c r="C9">
        <v>88</v>
      </c>
      <c r="D9">
        <v>11</v>
      </c>
      <c r="E9">
        <v>0.92</v>
      </c>
      <c r="F9">
        <v>143</v>
      </c>
      <c r="G9">
        <v>4.3</v>
      </c>
      <c r="H9">
        <v>101</v>
      </c>
      <c r="I9">
        <v>27</v>
      </c>
      <c r="J9">
        <v>9.8000000000000007</v>
      </c>
      <c r="K9">
        <v>185</v>
      </c>
      <c r="L9">
        <v>54</v>
      </c>
      <c r="M9">
        <v>96</v>
      </c>
      <c r="N9">
        <v>78</v>
      </c>
      <c r="O9">
        <v>0.81</v>
      </c>
      <c r="P9">
        <v>0.8</v>
      </c>
      <c r="Q9">
        <v>3</v>
      </c>
      <c r="R9">
        <v>103.3</v>
      </c>
    </row>
    <row r="10" spans="1:22" x14ac:dyDescent="0.3">
      <c r="A10">
        <v>1007</v>
      </c>
      <c r="B10" t="s">
        <v>85</v>
      </c>
      <c r="C10">
        <v>90</v>
      </c>
      <c r="D10">
        <v>16</v>
      </c>
      <c r="E10">
        <v>0.94</v>
      </c>
      <c r="F10">
        <v>145</v>
      </c>
      <c r="G10">
        <v>4.9000000000000004</v>
      </c>
      <c r="H10">
        <v>103</v>
      </c>
      <c r="I10">
        <v>26</v>
      </c>
      <c r="J10">
        <v>9.3000000000000007</v>
      </c>
      <c r="K10">
        <v>201</v>
      </c>
      <c r="L10">
        <v>155</v>
      </c>
      <c r="M10">
        <v>40</v>
      </c>
      <c r="N10">
        <v>130</v>
      </c>
      <c r="O10">
        <v>3.25</v>
      </c>
      <c r="P10">
        <v>0.4</v>
      </c>
      <c r="Q10">
        <v>8</v>
      </c>
      <c r="R10">
        <v>161.80000000000001</v>
      </c>
    </row>
    <row r="11" spans="1:22" x14ac:dyDescent="0.3">
      <c r="A11">
        <v>1007</v>
      </c>
      <c r="B11" t="s">
        <v>86</v>
      </c>
      <c r="C11">
        <v>128</v>
      </c>
      <c r="D11">
        <v>14</v>
      </c>
      <c r="E11">
        <v>0.99</v>
      </c>
      <c r="F11">
        <v>144</v>
      </c>
      <c r="G11">
        <v>4.3</v>
      </c>
      <c r="H11">
        <v>100</v>
      </c>
      <c r="I11">
        <v>28</v>
      </c>
      <c r="J11">
        <v>9.6999999999999993</v>
      </c>
      <c r="K11">
        <v>205</v>
      </c>
      <c r="L11">
        <v>415</v>
      </c>
      <c r="M11">
        <v>37</v>
      </c>
      <c r="N11" t="s">
        <v>87</v>
      </c>
      <c r="O11" t="s">
        <v>87</v>
      </c>
      <c r="P11">
        <v>0.6</v>
      </c>
      <c r="Q11">
        <v>101</v>
      </c>
      <c r="R11">
        <v>149</v>
      </c>
      <c r="T11" t="s">
        <v>102</v>
      </c>
    </row>
    <row r="12" spans="1:22" x14ac:dyDescent="0.3">
      <c r="A12">
        <v>1008</v>
      </c>
      <c r="B12" t="s">
        <v>85</v>
      </c>
      <c r="C12">
        <v>87</v>
      </c>
      <c r="D12">
        <v>7</v>
      </c>
      <c r="E12">
        <v>0.61</v>
      </c>
      <c r="F12">
        <v>140</v>
      </c>
      <c r="G12">
        <v>4.2</v>
      </c>
      <c r="H12">
        <v>103</v>
      </c>
      <c r="I12">
        <v>23</v>
      </c>
      <c r="J12">
        <v>9</v>
      </c>
      <c r="K12">
        <v>141</v>
      </c>
      <c r="L12">
        <v>55</v>
      </c>
      <c r="M12">
        <v>58</v>
      </c>
      <c r="N12">
        <v>72</v>
      </c>
      <c r="O12">
        <v>1.24</v>
      </c>
      <c r="P12">
        <v>2.6</v>
      </c>
      <c r="Q12">
        <v>6</v>
      </c>
      <c r="R12">
        <v>23.44</v>
      </c>
    </row>
    <row r="13" spans="1:22" x14ac:dyDescent="0.3">
      <c r="A13">
        <v>1008</v>
      </c>
      <c r="B13" t="s">
        <v>86</v>
      </c>
      <c r="C13">
        <v>95</v>
      </c>
      <c r="D13">
        <v>15</v>
      </c>
      <c r="E13">
        <v>0.8</v>
      </c>
      <c r="F13">
        <v>141</v>
      </c>
      <c r="G13">
        <v>4.3</v>
      </c>
      <c r="H13">
        <v>103</v>
      </c>
      <c r="I13">
        <v>26</v>
      </c>
      <c r="J13">
        <v>9.3000000000000007</v>
      </c>
      <c r="K13">
        <v>144</v>
      </c>
      <c r="L13">
        <v>65</v>
      </c>
      <c r="M13">
        <v>56</v>
      </c>
      <c r="N13">
        <v>75</v>
      </c>
      <c r="O13">
        <v>1.34</v>
      </c>
      <c r="P13">
        <v>3</v>
      </c>
      <c r="Q13">
        <v>26</v>
      </c>
      <c r="R13">
        <v>22.62</v>
      </c>
    </row>
    <row r="14" spans="1:22" x14ac:dyDescent="0.3">
      <c r="A14">
        <v>1009</v>
      </c>
      <c r="B14" t="s">
        <v>85</v>
      </c>
      <c r="C14">
        <v>94</v>
      </c>
      <c r="D14">
        <v>12</v>
      </c>
      <c r="E14">
        <v>0.78</v>
      </c>
      <c r="F14">
        <v>142</v>
      </c>
      <c r="G14">
        <v>5.7</v>
      </c>
      <c r="H14">
        <v>101</v>
      </c>
      <c r="I14">
        <v>23</v>
      </c>
      <c r="J14">
        <v>9.8000000000000007</v>
      </c>
      <c r="K14">
        <v>160</v>
      </c>
      <c r="L14">
        <v>73</v>
      </c>
      <c r="M14">
        <v>60</v>
      </c>
      <c r="N14">
        <v>85</v>
      </c>
      <c r="O14">
        <v>1.42</v>
      </c>
      <c r="P14">
        <v>10.7</v>
      </c>
      <c r="Q14">
        <v>4</v>
      </c>
      <c r="R14">
        <v>30.92</v>
      </c>
      <c r="T14" t="s">
        <v>103</v>
      </c>
    </row>
    <row r="15" spans="1:22" x14ac:dyDescent="0.3">
      <c r="A15">
        <v>1009</v>
      </c>
      <c r="B15" t="s">
        <v>86</v>
      </c>
      <c r="C15">
        <v>89</v>
      </c>
      <c r="D15">
        <v>13</v>
      </c>
      <c r="E15">
        <v>0.82</v>
      </c>
      <c r="F15">
        <v>141</v>
      </c>
      <c r="G15">
        <v>4.0999999999999996</v>
      </c>
      <c r="H15">
        <v>101</v>
      </c>
      <c r="I15">
        <v>26</v>
      </c>
      <c r="J15">
        <v>9.8000000000000007</v>
      </c>
      <c r="K15">
        <v>198</v>
      </c>
      <c r="L15">
        <v>81</v>
      </c>
      <c r="M15">
        <v>69</v>
      </c>
      <c r="N15">
        <v>113</v>
      </c>
      <c r="O15">
        <v>1.63</v>
      </c>
      <c r="P15">
        <v>1</v>
      </c>
      <c r="Q15">
        <v>7</v>
      </c>
      <c r="R15">
        <v>27.98</v>
      </c>
    </row>
    <row r="16" spans="1:22" x14ac:dyDescent="0.3">
      <c r="A16">
        <v>1010</v>
      </c>
      <c r="B16" t="s">
        <v>85</v>
      </c>
      <c r="C16">
        <v>84</v>
      </c>
      <c r="D16">
        <v>14</v>
      </c>
      <c r="E16">
        <v>0.91</v>
      </c>
      <c r="F16">
        <v>143</v>
      </c>
      <c r="G16">
        <v>4.7</v>
      </c>
      <c r="H16">
        <v>104</v>
      </c>
      <c r="I16">
        <v>22</v>
      </c>
      <c r="J16">
        <v>9.4</v>
      </c>
      <c r="K16">
        <v>162</v>
      </c>
      <c r="L16">
        <v>107</v>
      </c>
      <c r="M16">
        <v>62</v>
      </c>
      <c r="N16">
        <v>79</v>
      </c>
      <c r="O16">
        <v>1.27</v>
      </c>
      <c r="P16">
        <v>2.8</v>
      </c>
      <c r="Q16">
        <v>10</v>
      </c>
      <c r="R16">
        <v>26.54</v>
      </c>
    </row>
    <row r="17" spans="1:18" x14ac:dyDescent="0.3">
      <c r="A17">
        <v>1010</v>
      </c>
      <c r="B17" t="s">
        <v>86</v>
      </c>
      <c r="C17">
        <v>98</v>
      </c>
      <c r="D17">
        <v>12</v>
      </c>
      <c r="E17">
        <v>0.85</v>
      </c>
      <c r="F17">
        <v>143</v>
      </c>
      <c r="G17">
        <v>4.4000000000000004</v>
      </c>
      <c r="H17">
        <v>105</v>
      </c>
      <c r="I17">
        <v>26</v>
      </c>
      <c r="J17">
        <v>9.3000000000000007</v>
      </c>
      <c r="K17">
        <v>195</v>
      </c>
      <c r="L17">
        <v>111</v>
      </c>
      <c r="M17">
        <v>74</v>
      </c>
      <c r="N17">
        <v>99</v>
      </c>
      <c r="O17">
        <v>1.34</v>
      </c>
      <c r="P17">
        <v>7</v>
      </c>
      <c r="Q17">
        <v>8</v>
      </c>
      <c r="R17">
        <v>38.19</v>
      </c>
    </row>
    <row r="18" spans="1:18" x14ac:dyDescent="0.3">
      <c r="A18">
        <v>1012</v>
      </c>
      <c r="B18" t="s">
        <v>85</v>
      </c>
      <c r="C18">
        <v>88</v>
      </c>
      <c r="D18">
        <v>12</v>
      </c>
      <c r="E18">
        <v>0.76</v>
      </c>
      <c r="F18">
        <v>142</v>
      </c>
      <c r="G18">
        <v>4.3</v>
      </c>
      <c r="H18">
        <v>102</v>
      </c>
      <c r="I18">
        <v>24</v>
      </c>
      <c r="J18">
        <v>9.1999999999999993</v>
      </c>
      <c r="K18">
        <v>253</v>
      </c>
      <c r="L18">
        <v>57</v>
      </c>
      <c r="M18">
        <v>71</v>
      </c>
      <c r="N18">
        <v>171</v>
      </c>
      <c r="O18">
        <v>2.4</v>
      </c>
      <c r="P18">
        <v>0.5</v>
      </c>
      <c r="Q18">
        <v>8</v>
      </c>
      <c r="R18">
        <v>34.24</v>
      </c>
    </row>
    <row r="19" spans="1:18" x14ac:dyDescent="0.3">
      <c r="A19">
        <v>1012</v>
      </c>
      <c r="B19" t="s">
        <v>86</v>
      </c>
      <c r="C19">
        <v>95</v>
      </c>
      <c r="D19">
        <v>12</v>
      </c>
      <c r="E19">
        <v>0.79</v>
      </c>
      <c r="F19">
        <v>142</v>
      </c>
      <c r="G19">
        <v>4.2</v>
      </c>
      <c r="H19">
        <v>104</v>
      </c>
      <c r="I19">
        <v>26</v>
      </c>
      <c r="J19">
        <v>9.3000000000000007</v>
      </c>
      <c r="K19">
        <v>261</v>
      </c>
      <c r="L19">
        <v>116</v>
      </c>
      <c r="M19">
        <v>80</v>
      </c>
      <c r="N19">
        <v>158</v>
      </c>
      <c r="O19">
        <v>1.97</v>
      </c>
      <c r="P19">
        <v>0.5</v>
      </c>
      <c r="Q19">
        <v>12</v>
      </c>
      <c r="R19">
        <v>24.97</v>
      </c>
    </row>
    <row r="20" spans="1:18" x14ac:dyDescent="0.3">
      <c r="A20">
        <v>1013</v>
      </c>
      <c r="B20" t="s">
        <v>85</v>
      </c>
      <c r="C20">
        <v>90</v>
      </c>
      <c r="D20">
        <v>13</v>
      </c>
      <c r="E20">
        <v>0.69</v>
      </c>
      <c r="F20">
        <v>140</v>
      </c>
      <c r="G20">
        <v>4.0999999999999996</v>
      </c>
      <c r="H20">
        <v>103</v>
      </c>
      <c r="I20">
        <v>21</v>
      </c>
      <c r="J20">
        <v>8.6999999999999993</v>
      </c>
      <c r="K20">
        <v>174</v>
      </c>
      <c r="L20">
        <v>52</v>
      </c>
      <c r="M20">
        <v>75</v>
      </c>
      <c r="N20">
        <v>89</v>
      </c>
      <c r="O20">
        <v>1.18</v>
      </c>
      <c r="P20">
        <v>0.5</v>
      </c>
      <c r="Q20">
        <v>8</v>
      </c>
      <c r="R20">
        <v>71.53</v>
      </c>
    </row>
    <row r="21" spans="1:18" x14ac:dyDescent="0.3">
      <c r="A21">
        <v>1013</v>
      </c>
      <c r="B21" t="s">
        <v>86</v>
      </c>
      <c r="C21">
        <v>84</v>
      </c>
      <c r="D21">
        <v>13</v>
      </c>
      <c r="E21">
        <v>0.77</v>
      </c>
      <c r="F21">
        <v>138</v>
      </c>
      <c r="G21">
        <v>4.5</v>
      </c>
      <c r="H21">
        <v>101</v>
      </c>
      <c r="I21">
        <v>21</v>
      </c>
      <c r="J21">
        <v>9.4</v>
      </c>
      <c r="K21">
        <v>161</v>
      </c>
      <c r="L21">
        <v>54</v>
      </c>
      <c r="M21">
        <v>67</v>
      </c>
      <c r="N21">
        <v>83</v>
      </c>
      <c r="O21">
        <v>1.24</v>
      </c>
      <c r="P21">
        <v>0.3</v>
      </c>
      <c r="Q21">
        <v>8</v>
      </c>
      <c r="R21">
        <v>78.55</v>
      </c>
    </row>
    <row r="22" spans="1:18" x14ac:dyDescent="0.3">
      <c r="A22">
        <v>1015</v>
      </c>
      <c r="B22" t="s">
        <v>85</v>
      </c>
      <c r="C22">
        <v>94</v>
      </c>
      <c r="D22">
        <v>13</v>
      </c>
      <c r="E22">
        <v>0.77</v>
      </c>
      <c r="F22">
        <v>143</v>
      </c>
      <c r="G22">
        <v>4.4000000000000004</v>
      </c>
      <c r="H22">
        <v>102</v>
      </c>
      <c r="I22">
        <v>27</v>
      </c>
      <c r="J22">
        <v>9.3000000000000007</v>
      </c>
      <c r="K22">
        <v>137</v>
      </c>
      <c r="L22">
        <v>124</v>
      </c>
      <c r="M22">
        <v>47</v>
      </c>
      <c r="N22">
        <v>65</v>
      </c>
      <c r="O22">
        <v>1.39</v>
      </c>
      <c r="P22">
        <v>1.6</v>
      </c>
      <c r="Q22">
        <v>7</v>
      </c>
      <c r="R22">
        <v>17.93</v>
      </c>
    </row>
    <row r="23" spans="1:18" x14ac:dyDescent="0.3">
      <c r="A23">
        <v>1015</v>
      </c>
      <c r="B23" t="s">
        <v>86</v>
      </c>
      <c r="C23">
        <v>93</v>
      </c>
      <c r="D23">
        <v>12</v>
      </c>
      <c r="E23">
        <v>0.72</v>
      </c>
      <c r="F23">
        <v>138</v>
      </c>
      <c r="G23">
        <v>4.7</v>
      </c>
      <c r="H23">
        <v>99</v>
      </c>
      <c r="I23">
        <v>23</v>
      </c>
      <c r="J23">
        <v>9.6</v>
      </c>
      <c r="K23">
        <v>165</v>
      </c>
      <c r="L23">
        <v>86</v>
      </c>
      <c r="M23">
        <v>64</v>
      </c>
      <c r="N23">
        <v>84</v>
      </c>
      <c r="O23">
        <v>1.31</v>
      </c>
      <c r="P23">
        <v>3</v>
      </c>
      <c r="Q23">
        <v>7</v>
      </c>
      <c r="R23">
        <v>16.559999999999999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794DB-8659-43B1-BC35-90F8C86D6F85}">
  <dimension ref="A1:AC12"/>
  <sheetViews>
    <sheetView workbookViewId="0">
      <selection activeCell="Y4" sqref="Y4"/>
    </sheetView>
  </sheetViews>
  <sheetFormatPr defaultColWidth="8.77734375" defaultRowHeight="14.4" x14ac:dyDescent="0.3"/>
  <sheetData>
    <row r="1" spans="1:29" ht="57.6" x14ac:dyDescent="0.3">
      <c r="A1" s="14" t="s">
        <v>5</v>
      </c>
      <c r="B1" t="s">
        <v>35</v>
      </c>
      <c r="C1" t="s">
        <v>38</v>
      </c>
      <c r="D1" t="s">
        <v>41</v>
      </c>
      <c r="E1" t="s">
        <v>44</v>
      </c>
      <c r="F1" s="3" t="s">
        <v>88</v>
      </c>
      <c r="G1" t="s">
        <v>36</v>
      </c>
      <c r="H1" t="s">
        <v>39</v>
      </c>
      <c r="I1" t="s">
        <v>42</v>
      </c>
      <c r="J1" t="s">
        <v>45</v>
      </c>
      <c r="K1" t="s">
        <v>47</v>
      </c>
      <c r="L1" t="s">
        <v>50</v>
      </c>
      <c r="M1" t="s">
        <v>53</v>
      </c>
      <c r="N1" t="s">
        <v>56</v>
      </c>
      <c r="O1" s="3" t="s">
        <v>89</v>
      </c>
      <c r="P1" t="s">
        <v>48</v>
      </c>
      <c r="Q1" t="s">
        <v>51</v>
      </c>
      <c r="R1" t="s">
        <v>54</v>
      </c>
      <c r="S1" t="s">
        <v>57</v>
      </c>
      <c r="T1" t="s">
        <v>59</v>
      </c>
      <c r="U1" t="s">
        <v>62</v>
      </c>
      <c r="V1" t="s">
        <v>65</v>
      </c>
      <c r="W1" t="s">
        <v>68</v>
      </c>
      <c r="X1" s="3" t="s">
        <v>90</v>
      </c>
      <c r="Y1" s="3" t="s">
        <v>91</v>
      </c>
      <c r="Z1" t="s">
        <v>60</v>
      </c>
      <c r="AA1" t="s">
        <v>63</v>
      </c>
      <c r="AB1" t="s">
        <v>66</v>
      </c>
      <c r="AC1" t="s">
        <v>69</v>
      </c>
    </row>
    <row r="2" spans="1:29" x14ac:dyDescent="0.3">
      <c r="A2">
        <v>1001</v>
      </c>
      <c r="B2" s="16">
        <v>0.86</v>
      </c>
      <c r="C2" s="16">
        <v>0.71</v>
      </c>
      <c r="D2" s="16">
        <v>0.71</v>
      </c>
      <c r="E2" s="16">
        <v>0.86</v>
      </c>
      <c r="F2" s="16">
        <f t="shared" ref="F2:F12" si="0">AVERAGE(B2:E2)</f>
        <v>0.78499999999999992</v>
      </c>
      <c r="G2" s="16">
        <v>0.67</v>
      </c>
      <c r="H2" s="16">
        <v>1</v>
      </c>
      <c r="I2" s="16">
        <v>1</v>
      </c>
      <c r="J2" s="16">
        <v>1</v>
      </c>
      <c r="K2" s="16">
        <v>0.43</v>
      </c>
      <c r="L2" s="16">
        <v>0.71</v>
      </c>
      <c r="M2" s="16">
        <v>0.71</v>
      </c>
      <c r="N2" s="16">
        <v>0.71</v>
      </c>
      <c r="O2" s="16">
        <f t="shared" ref="O2:O12" si="1">AVERAGE(K2:N2)</f>
        <v>0.6399999999999999</v>
      </c>
      <c r="P2" s="16">
        <v>1</v>
      </c>
      <c r="Q2" s="16">
        <v>0.5</v>
      </c>
      <c r="R2" s="16">
        <v>0.67</v>
      </c>
      <c r="S2" s="16">
        <v>0.67</v>
      </c>
      <c r="T2" s="16">
        <v>0</v>
      </c>
      <c r="U2" s="16">
        <v>0.5</v>
      </c>
      <c r="V2" s="16">
        <v>0.71</v>
      </c>
      <c r="W2" s="16">
        <v>0.71</v>
      </c>
      <c r="X2" s="16">
        <f t="shared" ref="X2:X12" si="2">AVERAGE(T2:W2)</f>
        <v>0.48</v>
      </c>
      <c r="Y2" s="16">
        <v>0.64</v>
      </c>
      <c r="Z2">
        <v>0</v>
      </c>
      <c r="AA2" s="16">
        <v>0.5</v>
      </c>
      <c r="AB2" s="16">
        <v>0.67</v>
      </c>
      <c r="AC2" s="16">
        <v>0.67</v>
      </c>
    </row>
    <row r="3" spans="1:29" x14ac:dyDescent="0.3">
      <c r="A3">
        <v>1002</v>
      </c>
      <c r="B3" s="16">
        <v>0.86</v>
      </c>
      <c r="C3" s="16">
        <v>1</v>
      </c>
      <c r="D3" s="16">
        <v>0.71</v>
      </c>
      <c r="E3" s="16">
        <v>1</v>
      </c>
      <c r="F3" s="16">
        <f t="shared" si="0"/>
        <v>0.89249999999999996</v>
      </c>
      <c r="G3" s="16">
        <v>1</v>
      </c>
      <c r="H3" s="16">
        <v>1</v>
      </c>
      <c r="I3" s="16">
        <v>1</v>
      </c>
      <c r="J3" s="16">
        <v>1</v>
      </c>
      <c r="K3" s="16">
        <v>1</v>
      </c>
      <c r="L3" s="16">
        <v>0.71</v>
      </c>
      <c r="M3" s="16">
        <v>1</v>
      </c>
      <c r="N3" s="16">
        <v>0.71</v>
      </c>
      <c r="O3" s="16">
        <f t="shared" si="1"/>
        <v>0.85499999999999998</v>
      </c>
      <c r="P3" s="16">
        <v>1</v>
      </c>
      <c r="Q3" s="16">
        <v>1</v>
      </c>
      <c r="R3" s="16">
        <v>1</v>
      </c>
      <c r="S3" s="16">
        <v>0.67</v>
      </c>
      <c r="T3" s="16">
        <v>0.86</v>
      </c>
      <c r="U3" s="16">
        <v>0.43</v>
      </c>
      <c r="V3" s="16">
        <v>1</v>
      </c>
      <c r="W3" s="16">
        <v>0.71</v>
      </c>
      <c r="X3" s="16">
        <f t="shared" si="2"/>
        <v>0.75</v>
      </c>
      <c r="Y3" s="16">
        <v>0.83</v>
      </c>
      <c r="Z3" s="16">
        <v>0.67</v>
      </c>
      <c r="AA3" s="16">
        <v>1</v>
      </c>
      <c r="AB3" s="16">
        <v>1</v>
      </c>
      <c r="AC3" s="16">
        <v>0.67</v>
      </c>
    </row>
    <row r="4" spans="1:29" x14ac:dyDescent="0.3">
      <c r="A4">
        <v>1003</v>
      </c>
      <c r="B4" s="16">
        <v>0.56999999999999995</v>
      </c>
      <c r="C4" s="16">
        <v>1</v>
      </c>
      <c r="D4" s="16">
        <v>1</v>
      </c>
      <c r="E4" s="16">
        <v>1</v>
      </c>
      <c r="F4" s="16">
        <f t="shared" si="0"/>
        <v>0.89249999999999996</v>
      </c>
      <c r="G4" s="16">
        <v>1</v>
      </c>
      <c r="H4" s="16">
        <v>1</v>
      </c>
      <c r="I4" s="16">
        <v>1</v>
      </c>
      <c r="J4">
        <v>0</v>
      </c>
      <c r="K4" s="16">
        <v>1</v>
      </c>
      <c r="L4" s="16">
        <v>0.71</v>
      </c>
      <c r="M4" s="16">
        <v>1</v>
      </c>
      <c r="N4" s="16">
        <v>0.86</v>
      </c>
      <c r="O4" s="16">
        <f t="shared" si="1"/>
        <v>0.89249999999999996</v>
      </c>
      <c r="P4" s="16">
        <v>1</v>
      </c>
      <c r="Q4" s="16">
        <v>1</v>
      </c>
      <c r="R4" s="16">
        <v>0.67</v>
      </c>
      <c r="S4" s="16">
        <v>0.67</v>
      </c>
      <c r="T4" s="16">
        <v>0.86</v>
      </c>
      <c r="U4" s="16">
        <v>1</v>
      </c>
      <c r="V4" s="16">
        <v>1</v>
      </c>
      <c r="W4" s="16">
        <v>0.71</v>
      </c>
      <c r="X4" s="16">
        <f t="shared" si="2"/>
        <v>0.89249999999999996</v>
      </c>
      <c r="Y4" s="16">
        <v>0.89</v>
      </c>
      <c r="Z4" s="16">
        <v>1</v>
      </c>
      <c r="AA4" s="16">
        <v>0.33</v>
      </c>
      <c r="AB4">
        <v>0</v>
      </c>
      <c r="AC4">
        <v>0</v>
      </c>
    </row>
    <row r="5" spans="1:29" x14ac:dyDescent="0.3">
      <c r="A5">
        <v>1005</v>
      </c>
      <c r="B5" s="16">
        <v>1</v>
      </c>
      <c r="C5" s="16">
        <v>1</v>
      </c>
      <c r="D5" s="16">
        <v>1</v>
      </c>
      <c r="E5" s="16">
        <v>0.86</v>
      </c>
      <c r="F5" s="16">
        <f t="shared" si="0"/>
        <v>0.96499999999999997</v>
      </c>
      <c r="G5" s="16">
        <v>1</v>
      </c>
      <c r="H5" s="16">
        <v>1</v>
      </c>
      <c r="I5" s="16">
        <v>1</v>
      </c>
      <c r="J5" s="16">
        <v>1</v>
      </c>
      <c r="K5" s="16">
        <v>0.86</v>
      </c>
      <c r="L5" s="16">
        <v>0.5</v>
      </c>
      <c r="M5" s="16">
        <v>0.5</v>
      </c>
      <c r="N5" s="16">
        <v>0.86</v>
      </c>
      <c r="O5" s="16">
        <f t="shared" si="1"/>
        <v>0.67999999999999994</v>
      </c>
      <c r="P5" s="16">
        <v>1</v>
      </c>
      <c r="Q5" s="16">
        <v>0.5</v>
      </c>
      <c r="R5" s="16">
        <v>0.5</v>
      </c>
      <c r="S5" s="16">
        <v>1</v>
      </c>
      <c r="T5" s="16">
        <v>0</v>
      </c>
      <c r="U5" s="16">
        <v>0</v>
      </c>
      <c r="V5" s="16">
        <v>0</v>
      </c>
      <c r="W5" s="16">
        <v>0</v>
      </c>
      <c r="X5" s="16">
        <f t="shared" si="2"/>
        <v>0</v>
      </c>
      <c r="Y5" s="16">
        <v>0.55000000000000004</v>
      </c>
      <c r="Z5">
        <v>0</v>
      </c>
      <c r="AA5">
        <v>0</v>
      </c>
      <c r="AB5">
        <v>0</v>
      </c>
      <c r="AC5">
        <v>0</v>
      </c>
    </row>
    <row r="6" spans="1:29" x14ac:dyDescent="0.3">
      <c r="A6">
        <v>1007</v>
      </c>
      <c r="B6" s="16">
        <v>0.71</v>
      </c>
      <c r="C6" s="16">
        <v>0.86</v>
      </c>
      <c r="D6" s="16">
        <v>0.86</v>
      </c>
      <c r="E6" s="16">
        <v>0.56999999999999995</v>
      </c>
      <c r="F6" s="16">
        <f t="shared" si="0"/>
        <v>0.74999999999999989</v>
      </c>
      <c r="G6" s="16">
        <v>1</v>
      </c>
      <c r="H6" s="16">
        <v>1</v>
      </c>
      <c r="I6" s="16">
        <v>1</v>
      </c>
      <c r="J6" s="16">
        <v>1</v>
      </c>
      <c r="K6" s="16">
        <v>0.5</v>
      </c>
      <c r="L6" s="16">
        <v>0.5</v>
      </c>
      <c r="M6" s="16">
        <v>0.5</v>
      </c>
      <c r="N6" s="16">
        <v>0.28999999999999998</v>
      </c>
      <c r="O6" s="16">
        <f t="shared" si="1"/>
        <v>0.44750000000000001</v>
      </c>
      <c r="P6" s="16">
        <v>1</v>
      </c>
      <c r="Q6" s="16">
        <v>1</v>
      </c>
      <c r="R6" s="16">
        <v>0.67</v>
      </c>
      <c r="S6" s="16">
        <v>1</v>
      </c>
      <c r="T6" s="16">
        <v>0</v>
      </c>
      <c r="U6" s="16">
        <v>0.14000000000000001</v>
      </c>
      <c r="V6" s="16">
        <v>0</v>
      </c>
      <c r="W6" s="16">
        <v>0.43</v>
      </c>
      <c r="X6" s="16">
        <f t="shared" si="2"/>
        <v>0.14250000000000002</v>
      </c>
      <c r="Y6" s="16">
        <v>0.45</v>
      </c>
      <c r="Z6" s="16">
        <v>0.67</v>
      </c>
      <c r="AA6" s="16">
        <v>0.33</v>
      </c>
      <c r="AB6" s="16">
        <v>0.33</v>
      </c>
      <c r="AC6" s="16">
        <v>1</v>
      </c>
    </row>
    <row r="7" spans="1:29" x14ac:dyDescent="0.3">
      <c r="A7">
        <v>1008</v>
      </c>
      <c r="B7" s="16">
        <v>1</v>
      </c>
      <c r="C7" s="16">
        <v>1</v>
      </c>
      <c r="D7" s="16">
        <v>0.56999999999999995</v>
      </c>
      <c r="E7" s="16">
        <v>0.43</v>
      </c>
      <c r="F7" s="16">
        <f t="shared" si="0"/>
        <v>0.75</v>
      </c>
      <c r="G7" s="16">
        <v>1</v>
      </c>
      <c r="H7" s="16">
        <v>1</v>
      </c>
      <c r="I7" s="16">
        <v>0.67</v>
      </c>
      <c r="J7" s="16">
        <v>0.33</v>
      </c>
      <c r="K7" s="16">
        <v>0.56999999999999995</v>
      </c>
      <c r="L7" s="16">
        <v>1</v>
      </c>
      <c r="M7" s="16">
        <v>0.43</v>
      </c>
      <c r="N7" s="16">
        <v>0.43</v>
      </c>
      <c r="O7" s="16">
        <f t="shared" si="1"/>
        <v>0.60749999999999993</v>
      </c>
      <c r="P7" s="16">
        <v>0.33</v>
      </c>
      <c r="Q7">
        <v>0</v>
      </c>
      <c r="R7">
        <v>0</v>
      </c>
      <c r="S7" s="16">
        <v>0.67</v>
      </c>
      <c r="T7" s="16">
        <v>0.43</v>
      </c>
      <c r="U7" s="16">
        <v>0</v>
      </c>
      <c r="V7" s="16">
        <v>0</v>
      </c>
      <c r="W7" s="16">
        <v>0</v>
      </c>
      <c r="X7" s="16">
        <f t="shared" si="2"/>
        <v>0.1075</v>
      </c>
      <c r="Y7" s="16">
        <v>0.49</v>
      </c>
      <c r="Z7" s="16">
        <v>0.33</v>
      </c>
      <c r="AA7">
        <v>0</v>
      </c>
      <c r="AB7">
        <v>0</v>
      </c>
      <c r="AC7">
        <v>0</v>
      </c>
    </row>
    <row r="8" spans="1:29" x14ac:dyDescent="0.3">
      <c r="A8">
        <v>1009</v>
      </c>
      <c r="B8" s="16">
        <v>0.28999999999999998</v>
      </c>
      <c r="C8" s="16">
        <v>0.71</v>
      </c>
      <c r="D8" s="16">
        <v>0.71</v>
      </c>
      <c r="E8" s="16">
        <v>0.71</v>
      </c>
      <c r="F8" s="16">
        <f t="shared" si="0"/>
        <v>0.60499999999999998</v>
      </c>
      <c r="G8" s="16">
        <v>0.67</v>
      </c>
      <c r="H8" s="16">
        <v>0.67</v>
      </c>
      <c r="I8" s="16">
        <v>0.67</v>
      </c>
      <c r="J8" s="16">
        <v>0.67</v>
      </c>
      <c r="K8" s="16">
        <v>0.86</v>
      </c>
      <c r="L8" s="16">
        <v>0.71</v>
      </c>
      <c r="M8" s="16">
        <v>0.71</v>
      </c>
      <c r="N8" s="16">
        <v>0.43</v>
      </c>
      <c r="O8" s="16">
        <f t="shared" si="1"/>
        <v>0.67749999999999999</v>
      </c>
      <c r="P8" s="16">
        <v>0.33</v>
      </c>
      <c r="Q8">
        <v>0</v>
      </c>
      <c r="R8">
        <v>0</v>
      </c>
      <c r="S8">
        <v>0</v>
      </c>
      <c r="T8" s="16">
        <v>0.71</v>
      </c>
      <c r="U8" s="16">
        <v>0</v>
      </c>
      <c r="V8" s="16">
        <v>0.71</v>
      </c>
      <c r="W8" s="16">
        <v>0.71</v>
      </c>
      <c r="X8" s="16">
        <f t="shared" si="2"/>
        <v>0.53249999999999997</v>
      </c>
      <c r="Y8" s="16">
        <v>0.61</v>
      </c>
      <c r="Z8">
        <v>0</v>
      </c>
      <c r="AA8">
        <v>0</v>
      </c>
      <c r="AB8">
        <v>0</v>
      </c>
      <c r="AC8">
        <v>0</v>
      </c>
    </row>
    <row r="9" spans="1:29" x14ac:dyDescent="0.3">
      <c r="A9" s="10">
        <v>1010</v>
      </c>
      <c r="B9" s="16">
        <v>1</v>
      </c>
      <c r="C9" s="16">
        <v>1</v>
      </c>
      <c r="D9" s="16">
        <v>0.86</v>
      </c>
      <c r="E9" s="16">
        <v>0.56999999999999995</v>
      </c>
      <c r="F9" s="16">
        <f t="shared" si="0"/>
        <v>0.85749999999999993</v>
      </c>
      <c r="G9" s="16">
        <v>1</v>
      </c>
      <c r="H9" s="16">
        <v>1</v>
      </c>
      <c r="I9" s="16">
        <v>1</v>
      </c>
      <c r="J9" s="16">
        <v>1</v>
      </c>
      <c r="K9" s="16">
        <v>0.56999999999999995</v>
      </c>
      <c r="L9" s="16">
        <v>1</v>
      </c>
      <c r="M9" s="16">
        <v>1</v>
      </c>
      <c r="N9" s="16">
        <v>1</v>
      </c>
      <c r="O9" s="16">
        <f t="shared" si="1"/>
        <v>0.89249999999999996</v>
      </c>
      <c r="P9" s="16">
        <v>1</v>
      </c>
      <c r="Q9" s="16">
        <v>1</v>
      </c>
      <c r="R9" s="16">
        <v>1</v>
      </c>
      <c r="S9" s="16">
        <v>1</v>
      </c>
      <c r="T9" s="16">
        <v>0.5</v>
      </c>
      <c r="U9" s="16">
        <v>0.86</v>
      </c>
      <c r="V9" s="16">
        <v>0.86</v>
      </c>
      <c r="W9" s="16">
        <v>0.86</v>
      </c>
      <c r="X9" s="16">
        <f t="shared" si="2"/>
        <v>0.76999999999999991</v>
      </c>
      <c r="Y9" s="16">
        <v>0.84</v>
      </c>
      <c r="Z9">
        <v>0</v>
      </c>
      <c r="AA9" s="16">
        <v>1</v>
      </c>
      <c r="AB9" s="16">
        <v>1</v>
      </c>
      <c r="AC9" s="16">
        <v>1</v>
      </c>
    </row>
    <row r="10" spans="1:29" x14ac:dyDescent="0.3">
      <c r="A10">
        <v>1012</v>
      </c>
      <c r="B10" s="16">
        <v>1</v>
      </c>
      <c r="C10" s="16">
        <v>0.71</v>
      </c>
      <c r="D10" s="16">
        <v>0.56999999999999995</v>
      </c>
      <c r="E10" s="16">
        <v>0.56999999999999995</v>
      </c>
      <c r="F10" s="16">
        <f t="shared" si="0"/>
        <v>0.71249999999999991</v>
      </c>
      <c r="G10" s="16">
        <v>1</v>
      </c>
      <c r="H10" s="16">
        <v>1</v>
      </c>
      <c r="I10" s="16">
        <v>0.67</v>
      </c>
      <c r="J10" s="16">
        <v>0.67</v>
      </c>
      <c r="K10" s="16">
        <v>0.43</v>
      </c>
      <c r="L10" s="16">
        <v>0.5</v>
      </c>
      <c r="M10" s="16">
        <v>0.5</v>
      </c>
      <c r="N10">
        <v>0</v>
      </c>
      <c r="O10" s="16">
        <f t="shared" si="1"/>
        <v>0.35749999999999998</v>
      </c>
      <c r="P10" s="16">
        <v>0.67</v>
      </c>
      <c r="Q10" s="16">
        <v>0.5</v>
      </c>
      <c r="R10" s="16">
        <v>0.5</v>
      </c>
      <c r="S10">
        <v>0</v>
      </c>
      <c r="T10" s="16">
        <v>0.43</v>
      </c>
      <c r="U10" s="16">
        <v>0.43</v>
      </c>
      <c r="V10" s="16">
        <v>0.28999999999999998</v>
      </c>
      <c r="W10" s="16">
        <v>0.28999999999999998</v>
      </c>
      <c r="X10" s="16">
        <f t="shared" si="2"/>
        <v>0.36</v>
      </c>
      <c r="Y10" s="16">
        <v>0.48</v>
      </c>
      <c r="Z10" s="16">
        <v>1</v>
      </c>
      <c r="AA10" s="16">
        <v>0.5</v>
      </c>
      <c r="AB10" s="16">
        <v>0.67</v>
      </c>
      <c r="AC10" s="16">
        <v>0.67</v>
      </c>
    </row>
    <row r="11" spans="1:29" x14ac:dyDescent="0.3">
      <c r="A11">
        <v>1013</v>
      </c>
      <c r="B11" s="16">
        <v>0.43</v>
      </c>
      <c r="C11" s="16">
        <v>0.43</v>
      </c>
      <c r="D11" s="16">
        <v>0.43</v>
      </c>
      <c r="E11" s="16">
        <v>0.56999999999999995</v>
      </c>
      <c r="F11" s="16">
        <f t="shared" si="0"/>
        <v>0.46499999999999997</v>
      </c>
      <c r="G11" s="16">
        <v>0.33</v>
      </c>
      <c r="H11">
        <v>0</v>
      </c>
      <c r="I11">
        <v>0</v>
      </c>
      <c r="J11">
        <v>0</v>
      </c>
      <c r="K11" s="16">
        <v>1</v>
      </c>
      <c r="L11" s="16">
        <v>0.71</v>
      </c>
      <c r="M11" s="16">
        <v>0.56999999999999995</v>
      </c>
      <c r="N11" s="16">
        <v>0.5</v>
      </c>
      <c r="O11" s="16">
        <f t="shared" si="1"/>
        <v>0.69499999999999995</v>
      </c>
      <c r="P11" s="16">
        <v>0.17</v>
      </c>
      <c r="Q11">
        <v>0</v>
      </c>
      <c r="R11">
        <v>0</v>
      </c>
      <c r="S11">
        <v>0</v>
      </c>
      <c r="T11" s="16">
        <v>0.43</v>
      </c>
      <c r="U11" s="16">
        <v>0</v>
      </c>
      <c r="V11" s="16">
        <v>0</v>
      </c>
      <c r="W11" s="16">
        <v>0</v>
      </c>
      <c r="X11" s="16">
        <f t="shared" si="2"/>
        <v>0.1075</v>
      </c>
      <c r="Y11" s="16">
        <v>0.43</v>
      </c>
      <c r="Z11">
        <v>0</v>
      </c>
      <c r="AA11">
        <v>0</v>
      </c>
      <c r="AB11">
        <v>0</v>
      </c>
      <c r="AC11">
        <v>0</v>
      </c>
    </row>
    <row r="12" spans="1:29" x14ac:dyDescent="0.3">
      <c r="A12">
        <v>1015</v>
      </c>
      <c r="B12" s="16">
        <v>1</v>
      </c>
      <c r="C12" s="16">
        <v>0.71</v>
      </c>
      <c r="D12" s="16">
        <v>1</v>
      </c>
      <c r="E12" s="16">
        <v>0.56999999999999995</v>
      </c>
      <c r="F12" s="16">
        <f t="shared" si="0"/>
        <v>0.82</v>
      </c>
      <c r="G12" s="16">
        <v>0.5</v>
      </c>
      <c r="H12" s="16">
        <v>0.5</v>
      </c>
      <c r="I12" s="16">
        <v>0.33</v>
      </c>
      <c r="J12">
        <v>0</v>
      </c>
      <c r="K12" s="16">
        <v>1</v>
      </c>
      <c r="L12" s="16">
        <v>0.56999999999999995</v>
      </c>
      <c r="M12">
        <v>0</v>
      </c>
      <c r="N12" s="16">
        <v>0.43</v>
      </c>
      <c r="O12" s="16">
        <f t="shared" si="1"/>
        <v>0.49999999999999994</v>
      </c>
      <c r="P12">
        <v>0</v>
      </c>
      <c r="Q12" s="16">
        <v>0.67</v>
      </c>
      <c r="R12" s="16">
        <v>0.5</v>
      </c>
      <c r="S12">
        <v>0</v>
      </c>
      <c r="T12" s="16">
        <v>1</v>
      </c>
      <c r="U12" s="16">
        <v>0.71</v>
      </c>
      <c r="V12" s="16">
        <v>0.43</v>
      </c>
      <c r="W12" s="16">
        <v>0.43</v>
      </c>
      <c r="X12" s="16">
        <f t="shared" si="2"/>
        <v>0.64250000000000007</v>
      </c>
      <c r="Y12" s="16">
        <v>0.65</v>
      </c>
      <c r="Z12" s="16">
        <v>0.5</v>
      </c>
      <c r="AA12" s="16">
        <v>1</v>
      </c>
      <c r="AB12" s="16">
        <v>0.67</v>
      </c>
      <c r="AC12" s="16">
        <v>0.67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Original data</vt:lpstr>
      <vt:lpstr>DataforAnalysis</vt:lpstr>
      <vt:lpstr>Blood_PrePost</vt:lpstr>
      <vt:lpstr>Compliance</vt:lpstr>
    </vt:vector>
  </TitlesOfParts>
  <Company>Baylor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Noah Padgett</cp:lastModifiedBy>
  <cp:lastPrinted>2018-09-24T23:09:52Z</cp:lastPrinted>
  <dcterms:created xsi:type="dcterms:W3CDTF">2018-08-30T16:46:39Z</dcterms:created>
  <dcterms:modified xsi:type="dcterms:W3CDTF">2019-12-10T20:23:57Z</dcterms:modified>
</cp:coreProperties>
</file>