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AE6AF7F7-5ED8-4470-9C3E-A14F10EE1174}" xr6:coauthVersionLast="45" xr6:coauthVersionMax="45" xr10:uidLastSave="{00000000-0000-0000-0000-000000000000}"/>
  <bookViews>
    <workbookView xWindow="28680" yWindow="3615" windowWidth="20730" windowHeight="1116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'1D'!$C$2:$C$4</definedName>
    <definedName name="Distances">Distances!$A$1:$K$11</definedName>
    <definedName name="Locations">'1D'!$F$2:$F$12</definedName>
    <definedName name="PalletCapacity">'1D'!$E$2:$E$4</definedName>
    <definedName name="Stores">'1D'!$F$3:$F$11</definedName>
    <definedName name="TimeCost">'1D'!$D$2:$D$4</definedName>
    <definedName name="Times">Times!$A$1:$K$11</definedName>
    <definedName name="Vehicles">'1D'!$A$2:$A$4</definedName>
    <definedName name="VehicleTypes">'1D'!$B$2:$B$4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K11" i="1"/>
  <c r="K1" i="1"/>
  <c r="A17" i="4" l="1"/>
  <c r="Q17" i="4"/>
  <c r="Q1" i="4"/>
  <c r="C4" i="3" l="1" a="1"/>
  <c r="C4" i="3" s="1"/>
  <c r="C2" i="3" l="1" a="1"/>
  <c r="C2" i="3" s="1"/>
  <c r="C3" i="3" a="1"/>
  <c r="C3" i="3" s="1"/>
  <c r="P5" i="3" l="1"/>
  <c r="A1" i="1"/>
  <c r="A1" i="4" s="1"/>
  <c r="P7" i="3" l="1"/>
  <c r="P6" i="3"/>
  <c r="P14" i="3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D8" i="4" s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K5" i="4" s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L8" i="4"/>
  <c r="L10" i="4"/>
  <c r="D12" i="4"/>
  <c r="L12" i="4"/>
  <c r="H13" i="4"/>
  <c r="D14" i="4"/>
  <c r="A11" i="4"/>
  <c r="A13" i="4"/>
  <c r="F12" i="4"/>
  <c r="J13" i="4"/>
  <c r="L13" i="4"/>
  <c r="H14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P15" i="3"/>
  <c r="P16" i="3" s="1"/>
  <c r="J2" i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<sst xmlns="http://schemas.openxmlformats.org/spreadsheetml/2006/main" count="41" uniqueCount="35">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</sst>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17E6926-BB02-40A7-8199-221446AFC7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8A-4BDE-853D-4D797AD146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BD0343-34DB-40F3-B2DF-4844B4A9C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F8A-4BDE-853D-4D797AD146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C75548-2767-488A-B6D9-34817EDD8F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8A-4BDE-853D-4D797AD146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7A620F4-132F-4D68-A4F0-312F2BA702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F8A-4BDE-853D-4D797AD146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9B5F28F-7915-47D6-A78C-95ECB94B62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F8A-4BDE-853D-4D797AD146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395B56B-FEEB-446A-801A-0729D3E1D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F8A-4BDE-853D-4D797AD146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F835119-380C-4958-A60B-771182C6E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F8A-4BDE-853D-4D797AD146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F203660-2615-486B-865C-58F4C4CFEC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F8A-4BDE-853D-4D797AD146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512B093-07E3-4661-978B-7E4C0D6A98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F8A-4BDE-853D-4D797AD146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EC9FA38-C846-4153-9824-1A347BE932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F8A-4BDE-853D-4D797AD146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F8A-4BDE-853D-4D797AD146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F8A-4BDE-853D-4D797AD146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F8A-4BDE-853D-4D797AD146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F8A-4BDE-853D-4D797AD146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F8A-4BDE-853D-4D797AD146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F8A-4BDE-853D-4D797AD146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52.242025697000003</c:v>
                </c:pt>
                <c:pt idx="2">
                  <c:v>80.086666249999993</c:v>
                </c:pt>
                <c:pt idx="3">
                  <c:v>-76.004541665000005</c:v>
                </c:pt>
                <c:pt idx="4">
                  <c:v>-38.970221631999998</c:v>
                </c:pt>
                <c:pt idx="5">
                  <c:v>-12.545645200999999</c:v>
                </c:pt>
                <c:pt idx="6">
                  <c:v>-77.815274565999999</c:v>
                </c:pt>
                <c:pt idx="7">
                  <c:v>-63.286724196000002</c:v>
                </c:pt>
                <c:pt idx="8">
                  <c:v>-77.959312108000006</c:v>
                </c:pt>
                <c:pt idx="9">
                  <c:v>-33.625187943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-37.558585418</c:v>
                </c:pt>
                <c:pt idx="2">
                  <c:v>89.799082729999995</c:v>
                </c:pt>
                <c:pt idx="3">
                  <c:v>56.254022022999997</c:v>
                </c:pt>
                <c:pt idx="4">
                  <c:v>47.864183666999999</c:v>
                </c:pt>
                <c:pt idx="5">
                  <c:v>95.706405587999996</c:v>
                </c:pt>
                <c:pt idx="6">
                  <c:v>-60.686567365000002</c:v>
                </c:pt>
                <c:pt idx="7">
                  <c:v>43.146205520000002</c:v>
                </c:pt>
                <c:pt idx="8">
                  <c:v>88.184070164000005</c:v>
                </c:pt>
                <c:pt idx="9">
                  <c:v>9.9060373790000007</c:v>
                </c:pt>
                <c:pt idx="1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'1D'!$F$2:$F$11</c15:f>
                <c15:dlblRangeCache>
                  <c:ptCount val="10"/>
                  <c:pt idx="0">
                    <c:v>Depot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25"/>
  <sheetViews>
    <sheetView tabSelected="1" topLeftCell="B1" workbookViewId="0">
      <selection activeCell="L12" sqref="L12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">
        <v>29</v>
      </c>
      <c r="C2" cm="1">
        <f t="array" aca="1" ref="C2:E2" ca="1">_xlfn.XLOOKUP(B2,OFFSET($R$2,0,0,$P$8,1),OFFSET($S$2,0,0,$P$8,3))</f>
        <v>1.2174041529999999</v>
      </c>
      <c r="D2" s="8">
        <f ca="1"/>
        <v>12.605782265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-12</v>
      </c>
      <c r="K2">
        <v>24</v>
      </c>
      <c r="L2">
        <v>0</v>
      </c>
      <c r="O2" s="1" t="s">
        <v>16</v>
      </c>
      <c r="P2">
        <v>9</v>
      </c>
      <c r="R2" t="s">
        <v>29</v>
      </c>
      <c r="S2">
        <v>1.2174041529999999</v>
      </c>
      <c r="T2">
        <v>12.605782265</v>
      </c>
      <c r="U2">
        <v>16</v>
      </c>
    </row>
    <row r="3" spans="1:21" x14ac:dyDescent="0.25">
      <c r="A3" t="s">
        <v>8</v>
      </c>
      <c r="B3" t="s">
        <v>29</v>
      </c>
      <c r="C3" cm="1">
        <f t="array" aca="1" ref="C3:E3" ca="1">_xlfn.XLOOKUP(B3,OFFSET($R$2,0,0,$P$8,1),OFFSET($S$2,0,0,$P$8,3))</f>
        <v>1.2174041529999999</v>
      </c>
      <c r="D3" s="8">
        <f ca="1"/>
        <v>12.605782265</v>
      </c>
      <c r="E3" s="2">
        <f ca="1"/>
        <v>16</v>
      </c>
      <c r="F3">
        <v>1</v>
      </c>
      <c r="G3">
        <v>52.242025697000003</v>
      </c>
      <c r="H3">
        <v>-37.558585418</v>
      </c>
      <c r="I3">
        <v>5</v>
      </c>
      <c r="J3">
        <v>21</v>
      </c>
      <c r="K3">
        <v>22</v>
      </c>
      <c r="L3">
        <v>6.0925027999999999E-2</v>
      </c>
      <c r="O3" s="1" t="s">
        <v>14</v>
      </c>
      <c r="P3">
        <v>100</v>
      </c>
      <c r="R3" t="s">
        <v>30</v>
      </c>
      <c r="S3">
        <v>1.2174041529999999</v>
      </c>
      <c r="T3">
        <v>12.605782265</v>
      </c>
      <c r="U3">
        <v>22</v>
      </c>
    </row>
    <row r="4" spans="1:21" x14ac:dyDescent="0.25">
      <c r="A4" t="s">
        <v>34</v>
      </c>
      <c r="B4" t="s">
        <v>29</v>
      </c>
      <c r="C4" cm="1">
        <f t="array" aca="1" ref="C4:E4" ca="1">_xlfn.XLOOKUP(B4,OFFSET($R$2,0,0,$P$8,1),OFFSET($S$2,0,0,$P$8,3))</f>
        <v>1.2174041529999999</v>
      </c>
      <c r="D4" s="8">
        <f ca="1"/>
        <v>12.605782265</v>
      </c>
      <c r="E4" s="2">
        <f ca="1"/>
        <v>16</v>
      </c>
      <c r="F4">
        <v>2</v>
      </c>
      <c r="G4">
        <v>80.086666249999993</v>
      </c>
      <c r="H4">
        <v>89.799082729999995</v>
      </c>
      <c r="I4">
        <v>2</v>
      </c>
      <c r="J4">
        <v>0</v>
      </c>
      <c r="K4">
        <v>24</v>
      </c>
      <c r="L4">
        <v>6.0846624000000002E-2</v>
      </c>
      <c r="O4" s="1" t="s">
        <v>15</v>
      </c>
      <c r="P4">
        <v>-100</v>
      </c>
      <c r="R4" t="s">
        <v>31</v>
      </c>
      <c r="S4">
        <v>1.2174041529999999</v>
      </c>
      <c r="T4">
        <v>12.605782265</v>
      </c>
      <c r="U4">
        <v>30</v>
      </c>
    </row>
    <row r="5" spans="1:21" x14ac:dyDescent="0.25">
      <c r="F5">
        <v>3</v>
      </c>
      <c r="G5">
        <v>-76.004541665000005</v>
      </c>
      <c r="H5">
        <v>56.254022022999997</v>
      </c>
      <c r="I5">
        <v>3</v>
      </c>
      <c r="J5">
        <v>0</v>
      </c>
      <c r="K5">
        <v>24</v>
      </c>
      <c r="L5">
        <v>0.13388272500000001</v>
      </c>
      <c r="O5" s="1" t="s">
        <v>23</v>
      </c>
      <c r="P5" s="5">
        <f ca="1">COUNT(E:E)/P2/2</f>
        <v>0.16666666666666666</v>
      </c>
      <c r="R5" s="6"/>
    </row>
    <row r="6" spans="1:21" x14ac:dyDescent="0.25">
      <c r="F6">
        <v>4</v>
      </c>
      <c r="G6">
        <v>-38.970221631999998</v>
      </c>
      <c r="H6">
        <v>47.864183666999999</v>
      </c>
      <c r="I6">
        <v>1</v>
      </c>
      <c r="J6">
        <v>0</v>
      </c>
      <c r="K6">
        <v>24</v>
      </c>
      <c r="L6">
        <v>0.136567037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v>-12.545645200999999</v>
      </c>
      <c r="H7">
        <v>95.706405587999996</v>
      </c>
      <c r="I7">
        <v>1</v>
      </c>
      <c r="J7">
        <v>0</v>
      </c>
      <c r="K7">
        <v>24</v>
      </c>
      <c r="L7">
        <v>3.3671476999999998E-2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v>-77.815274565999999</v>
      </c>
      <c r="H8">
        <v>-60.686567365000002</v>
      </c>
      <c r="I8">
        <v>3</v>
      </c>
      <c r="J8">
        <v>0</v>
      </c>
      <c r="K8">
        <v>24</v>
      </c>
      <c r="L8">
        <v>5.6171013999999998E-2</v>
      </c>
      <c r="O8" s="1" t="s">
        <v>32</v>
      </c>
      <c r="P8">
        <v>3</v>
      </c>
    </row>
    <row r="9" spans="1:21" x14ac:dyDescent="0.25">
      <c r="F9">
        <v>7</v>
      </c>
      <c r="G9">
        <v>-63.286724196000002</v>
      </c>
      <c r="H9">
        <v>43.146205520000002</v>
      </c>
      <c r="I9">
        <v>3</v>
      </c>
      <c r="J9">
        <v>0</v>
      </c>
      <c r="K9">
        <v>24</v>
      </c>
      <c r="L9">
        <v>5.0397431999999999E-2</v>
      </c>
      <c r="O9" s="1" t="s">
        <v>20</v>
      </c>
      <c r="P9">
        <v>1.5</v>
      </c>
    </row>
    <row r="10" spans="1:21" x14ac:dyDescent="0.25">
      <c r="F10">
        <v>8</v>
      </c>
      <c r="G10">
        <v>-77.959312108000006</v>
      </c>
      <c r="H10">
        <v>88.184070164000005</v>
      </c>
      <c r="I10">
        <v>2</v>
      </c>
      <c r="J10">
        <v>0</v>
      </c>
      <c r="K10">
        <v>24</v>
      </c>
      <c r="L10">
        <v>5.1806891000000001E-2</v>
      </c>
      <c r="O10" s="1" t="s">
        <v>19</v>
      </c>
      <c r="P10">
        <v>0.7</v>
      </c>
    </row>
    <row r="11" spans="1:21" x14ac:dyDescent="0.25">
      <c r="F11">
        <v>9</v>
      </c>
      <c r="G11">
        <v>-33.625187943</v>
      </c>
      <c r="H11">
        <v>9.9060373790000007</v>
      </c>
      <c r="I11">
        <v>4</v>
      </c>
      <c r="J11">
        <v>14</v>
      </c>
      <c r="K11">
        <v>15</v>
      </c>
      <c r="L11">
        <v>0.05</v>
      </c>
      <c r="O11" s="1" t="s">
        <v>21</v>
      </c>
      <c r="P11">
        <v>15</v>
      </c>
    </row>
    <row r="12" spans="1:21" x14ac:dyDescent="0.25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25">
      <c r="O14" s="1" t="s">
        <v>18</v>
      </c>
      <c r="P14">
        <f ca="1">SUM(E:E)</f>
        <v>48</v>
      </c>
    </row>
    <row r="15" spans="1:21" x14ac:dyDescent="0.25">
      <c r="O15" s="1" t="s">
        <v>26</v>
      </c>
      <c r="P15">
        <f>SUM(I:I)</f>
        <v>24</v>
      </c>
    </row>
    <row r="16" spans="1:21" x14ac:dyDescent="0.25">
      <c r="P16" s="5">
        <f ca="1">P15/P14</f>
        <v>0.5</v>
      </c>
    </row>
    <row r="24" spans="14:20" x14ac:dyDescent="0.25">
      <c r="N24">
        <v>7</v>
      </c>
      <c r="O24">
        <v>-63.286724196000002</v>
      </c>
      <c r="P24">
        <v>43.146205520000002</v>
      </c>
      <c r="Q24">
        <v>3</v>
      </c>
      <c r="R24">
        <v>0</v>
      </c>
      <c r="S24">
        <v>24</v>
      </c>
      <c r="T24">
        <v>5.0397431999999999E-2</v>
      </c>
    </row>
    <row r="25" spans="14:20" x14ac:dyDescent="0.25">
      <c r="N25">
        <v>9</v>
      </c>
      <c r="O25">
        <v>-33.625187943</v>
      </c>
      <c r="P25">
        <v>9.9060373790000007</v>
      </c>
      <c r="Q25">
        <v>4</v>
      </c>
      <c r="R25">
        <v>14</v>
      </c>
      <c r="S25">
        <v>15</v>
      </c>
      <c r="T25">
        <v>0.12837673699999999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K11" sqref="A1:K11"/>
    </sheetView>
  </sheetViews>
  <sheetFormatPr defaultRowHeight="15" x14ac:dyDescent="0.25"/>
  <sheetData>
    <row r="1" spans="1:11" x14ac:dyDescent="0.25">
      <c r="A1">
        <f>SQRT(('1D'!$G$2-'1D'!$G2)^2+('1D'!$H$2-'1D'!$H2)^2)</f>
        <v>0</v>
      </c>
      <c r="B1">
        <f>SQRT(('1D'!$G$3-'1D'!$G2)^2+('1D'!$H$3-'1D'!$H2)^2)</f>
        <v>64.341872738732206</v>
      </c>
      <c r="C1">
        <f>SQRT(('1D'!$G$4-'1D'!$G2)^2+('1D'!$H$4-'1D'!$H2)^2)</f>
        <v>120.32351960522212</v>
      </c>
      <c r="D1">
        <f>SQRT(('1D'!$G$5-'1D'!$G2)^2+('1D'!$H$5-'1D'!$H2)^2)</f>
        <v>94.557947034984267</v>
      </c>
      <c r="E1">
        <f>SQRT(('1D'!$G$6-'1D'!$G2)^2+('1D'!$H$6-'1D'!$H2)^2)</f>
        <v>61.722429085021517</v>
      </c>
      <c r="F1">
        <f>SQRT(('1D'!$G$7-'1D'!$G2)^2+('1D'!$H$7-'1D'!$H2)^2)</f>
        <v>96.525174354072689</v>
      </c>
      <c r="G1">
        <f>SQRT(('1D'!$G$8-'1D'!$G2)^2+('1D'!$H$8-'1D'!$H2)^2)</f>
        <v>98.681692396962106</v>
      </c>
      <c r="H1">
        <f>SQRT(('1D'!$G$9-'1D'!$G2)^2+('1D'!$H$9-'1D'!$H2)^2)</f>
        <v>76.59506844591661</v>
      </c>
      <c r="I1">
        <f>SQRT(('1D'!$G$10-'1D'!$G2)^2+('1D'!$H$10-'1D'!$H2)^2)</f>
        <v>117.70337537658736</v>
      </c>
      <c r="J1">
        <f>SQRT(('1D'!$G$11-'1D'!$G2)^2+('1D'!$H$11-'1D'!$H2)^2)</f>
        <v>35.05399892674469</v>
      </c>
      <c r="K1">
        <f>SQRT(('1D'!$G$12-'1D'!$G2)^2+('1D'!$H$12-'1D'!$H2)^2)</f>
        <v>0</v>
      </c>
    </row>
    <row r="2" spans="1:11" x14ac:dyDescent="0.25">
      <c r="A2">
        <f>SQRT(('1D'!$G$2-'1D'!$G3)^2+('1D'!$H$2-'1D'!$H3)^2)</f>
        <v>64.341872738732206</v>
      </c>
      <c r="B2">
        <f>SQRT(('1D'!$G$3-'1D'!$G3)^2+('1D'!$H$3-'1D'!$H3)^2)</f>
        <v>0</v>
      </c>
      <c r="C2">
        <f>SQRT(('1D'!$G$4-'1D'!$G3)^2+('1D'!$H$4-'1D'!$H3)^2)</f>
        <v>130.36602181405192</v>
      </c>
      <c r="D2">
        <f>SQRT(('1D'!$G$5-'1D'!$G3)^2+('1D'!$H$5-'1D'!$H3)^2)</f>
        <v>158.89615273824339</v>
      </c>
      <c r="E2">
        <f>SQRT(('1D'!$G$6-'1D'!$G3)^2+('1D'!$H$6-'1D'!$H3)^2)</f>
        <v>124.96688977867657</v>
      </c>
      <c r="F2">
        <f>SQRT(('1D'!$G$7-'1D'!$G3)^2+('1D'!$H$7-'1D'!$H3)^2)</f>
        <v>148.17894630552891</v>
      </c>
      <c r="G2">
        <f>SQRT(('1D'!$G$8-'1D'!$G3)^2+('1D'!$H$8-'1D'!$H3)^2)</f>
        <v>132.09770967220021</v>
      </c>
      <c r="H2">
        <f>SQRT(('1D'!$G$9-'1D'!$G3)^2+('1D'!$H$9-'1D'!$H3)^2)</f>
        <v>140.92606335304208</v>
      </c>
      <c r="I2">
        <f>SQRT(('1D'!$G$10-'1D'!$G3)^2+('1D'!$H$10-'1D'!$H3)^2)</f>
        <v>181.00719267207367</v>
      </c>
      <c r="J2">
        <f>SQRT(('1D'!$G$11-'1D'!$G3)^2+('1D'!$H$11-'1D'!$H3)^2)</f>
        <v>98.112531287083272</v>
      </c>
      <c r="K2">
        <f>SQRT(('1D'!$G$12-'1D'!$G3)^2+('1D'!$H$12-'1D'!$H3)^2)</f>
        <v>64.341872738732206</v>
      </c>
    </row>
    <row r="3" spans="1:11" x14ac:dyDescent="0.25">
      <c r="A3">
        <f>SQRT(('1D'!$G$2-'1D'!$G4)^2+('1D'!$H$2-'1D'!$H4)^2)</f>
        <v>120.32351960522212</v>
      </c>
      <c r="B3">
        <f>SQRT(('1D'!$G$3-'1D'!$G4)^2+('1D'!$H$3-'1D'!$H4)^2)</f>
        <v>130.36602181405192</v>
      </c>
      <c r="C3">
        <f>SQRT(('1D'!$G$4-'1D'!$G4)^2+('1D'!$H$4-'1D'!$H4)^2)</f>
        <v>0</v>
      </c>
      <c r="D3">
        <f>SQRT(('1D'!$G$5-'1D'!$G4)^2+('1D'!$H$5-'1D'!$H4)^2)</f>
        <v>159.65505405780323</v>
      </c>
      <c r="E3">
        <f>SQRT(('1D'!$G$6-'1D'!$G4)^2+('1D'!$H$6-'1D'!$H4)^2)</f>
        <v>126.22629801895924</v>
      </c>
      <c r="F3">
        <f>SQRT(('1D'!$G$7-'1D'!$G4)^2+('1D'!$H$7-'1D'!$H4)^2)</f>
        <v>92.820480434566335</v>
      </c>
      <c r="G3">
        <f>SQRT(('1D'!$G$8-'1D'!$G4)^2+('1D'!$H$8-'1D'!$H4)^2)</f>
        <v>218.12600440565157</v>
      </c>
      <c r="H3">
        <f>SQRT(('1D'!$G$9-'1D'!$G4)^2+('1D'!$H$9-'1D'!$H4)^2)</f>
        <v>150.77274302722128</v>
      </c>
      <c r="I3">
        <f>SQRT(('1D'!$G$10-'1D'!$G4)^2+('1D'!$H$10-'1D'!$H4)^2)</f>
        <v>158.0542297463935</v>
      </c>
      <c r="J3">
        <f>SQRT(('1D'!$G$11-'1D'!$G4)^2+('1D'!$H$11-'1D'!$H4)^2)</f>
        <v>138.97224355772281</v>
      </c>
      <c r="K3">
        <f>SQRT(('1D'!$G$12-'1D'!$G4)^2+('1D'!$H$12-'1D'!$H4)^2)</f>
        <v>120.32351960522212</v>
      </c>
    </row>
    <row r="4" spans="1:11" x14ac:dyDescent="0.25">
      <c r="A4">
        <f>SQRT(('1D'!$G$2-'1D'!$G5)^2+('1D'!$H$2-'1D'!$H5)^2)</f>
        <v>94.557947034984267</v>
      </c>
      <c r="B4">
        <f>SQRT(('1D'!$G$3-'1D'!$G5)^2+('1D'!$H$3-'1D'!$H5)^2)</f>
        <v>158.89615273824339</v>
      </c>
      <c r="C4">
        <f>SQRT(('1D'!$G$4-'1D'!$G5)^2+('1D'!$H$4-'1D'!$H5)^2)</f>
        <v>159.65505405780323</v>
      </c>
      <c r="D4">
        <f>SQRT(('1D'!$G$5-'1D'!$G5)^2+('1D'!$H$5-'1D'!$H5)^2)</f>
        <v>0</v>
      </c>
      <c r="E4">
        <f>SQRT(('1D'!$G$6-'1D'!$G5)^2+('1D'!$H$6-'1D'!$H5)^2)</f>
        <v>37.972756654560577</v>
      </c>
      <c r="F4">
        <f>SQRT(('1D'!$G$7-'1D'!$G5)^2+('1D'!$H$7-'1D'!$H5)^2)</f>
        <v>74.722969088417216</v>
      </c>
      <c r="G4">
        <f>SQRT(('1D'!$G$8-'1D'!$G5)^2+('1D'!$H$8-'1D'!$H5)^2)</f>
        <v>116.95460743404504</v>
      </c>
      <c r="H4">
        <f>SQRT(('1D'!$G$9-'1D'!$G5)^2+('1D'!$H$9-'1D'!$H5)^2)</f>
        <v>18.263563032746941</v>
      </c>
      <c r="I4">
        <f>SQRT(('1D'!$G$10-'1D'!$G5)^2+('1D'!$H$10-'1D'!$H5)^2)</f>
        <v>31.989828098497252</v>
      </c>
      <c r="J4">
        <f>SQRT(('1D'!$G$11-'1D'!$G5)^2+('1D'!$H$11-'1D'!$H5)^2)</f>
        <v>62.802430704988282</v>
      </c>
      <c r="K4">
        <f>SQRT(('1D'!$G$12-'1D'!$G5)^2+('1D'!$H$12-'1D'!$H5)^2)</f>
        <v>94.557947034984267</v>
      </c>
    </row>
    <row r="5" spans="1:11" x14ac:dyDescent="0.25">
      <c r="A5">
        <f>SQRT(('1D'!$G$2-'1D'!$G6)^2+('1D'!$H$2-'1D'!$H6)^2)</f>
        <v>61.722429085021517</v>
      </c>
      <c r="B5">
        <f>SQRT(('1D'!$G$3-'1D'!$G6)^2+('1D'!$H$3-'1D'!$H6)^2)</f>
        <v>124.96688977867657</v>
      </c>
      <c r="C5">
        <f>SQRT(('1D'!$G$4-'1D'!$G6)^2+('1D'!$H$4-'1D'!$H6)^2)</f>
        <v>126.22629801895924</v>
      </c>
      <c r="D5">
        <f>SQRT(('1D'!$G$5-'1D'!$G6)^2+('1D'!$H$5-'1D'!$H6)^2)</f>
        <v>37.972756654560577</v>
      </c>
      <c r="E5">
        <f>SQRT(('1D'!$G$6-'1D'!$G6)^2+('1D'!$H$6-'1D'!$H6)^2)</f>
        <v>0</v>
      </c>
      <c r="F5">
        <f>SQRT(('1D'!$G$7-'1D'!$G6)^2+('1D'!$H$7-'1D'!$H6)^2)</f>
        <v>54.654701882783819</v>
      </c>
      <c r="G5">
        <f>SQRT(('1D'!$G$8-'1D'!$G6)^2+('1D'!$H$8-'1D'!$H6)^2)</f>
        <v>115.29181968837386</v>
      </c>
      <c r="H5">
        <f>SQRT(('1D'!$G$9-'1D'!$G6)^2+('1D'!$H$9-'1D'!$H6)^2)</f>
        <v>24.769974056114556</v>
      </c>
      <c r="I5">
        <f>SQRT(('1D'!$G$10-'1D'!$G6)^2+('1D'!$H$10-'1D'!$H6)^2)</f>
        <v>56.087809934750332</v>
      </c>
      <c r="J5">
        <f>SQRT(('1D'!$G$11-'1D'!$G6)^2+('1D'!$H$11-'1D'!$H6)^2)</f>
        <v>38.332626504816396</v>
      </c>
      <c r="K5">
        <f>SQRT(('1D'!$G$12-'1D'!$G6)^2+('1D'!$H$12-'1D'!$H6)^2)</f>
        <v>61.722429085021517</v>
      </c>
    </row>
    <row r="6" spans="1:11" x14ac:dyDescent="0.25">
      <c r="A6">
        <f>SQRT(('1D'!$G$2-'1D'!$G7)^2+('1D'!$H$2-'1D'!$H7)^2)</f>
        <v>96.525174354072689</v>
      </c>
      <c r="B6">
        <f>SQRT(('1D'!$G$3-'1D'!$G7)^2+('1D'!$H$3-'1D'!$H7)^2)</f>
        <v>148.17894630552891</v>
      </c>
      <c r="C6">
        <f>SQRT(('1D'!$G$4-'1D'!$G7)^2+('1D'!$H$4-'1D'!$H7)^2)</f>
        <v>92.820480434566335</v>
      </c>
      <c r="D6">
        <f>SQRT(('1D'!$G$5-'1D'!$G7)^2+('1D'!$H$5-'1D'!$H7)^2)</f>
        <v>74.722969088417216</v>
      </c>
      <c r="E6">
        <f>SQRT(('1D'!$G$6-'1D'!$G7)^2+('1D'!$H$6-'1D'!$H7)^2)</f>
        <v>54.654701882783819</v>
      </c>
      <c r="F6">
        <f>SQRT(('1D'!$G$7-'1D'!$G7)^2+('1D'!$H$7-'1D'!$H7)^2)</f>
        <v>0</v>
      </c>
      <c r="G6">
        <f>SQRT(('1D'!$G$8-'1D'!$G7)^2+('1D'!$H$8-'1D'!$H7)^2)</f>
        <v>169.46647605506601</v>
      </c>
      <c r="H6">
        <f>SQRT(('1D'!$G$9-'1D'!$G7)^2+('1D'!$H$9-'1D'!$H7)^2)</f>
        <v>73.056359947406477</v>
      </c>
      <c r="I6">
        <f>SQRT(('1D'!$G$10-'1D'!$G7)^2+('1D'!$H$10-'1D'!$H7)^2)</f>
        <v>65.844767054422121</v>
      </c>
      <c r="J6">
        <f>SQRT(('1D'!$G$11-'1D'!$G7)^2+('1D'!$H$11-'1D'!$H7)^2)</f>
        <v>88.351855141880208</v>
      </c>
      <c r="K6">
        <f>SQRT(('1D'!$G$12-'1D'!$G7)^2+('1D'!$H$12-'1D'!$H7)^2)</f>
        <v>96.525174354072689</v>
      </c>
    </row>
    <row r="7" spans="1:11" x14ac:dyDescent="0.25">
      <c r="A7">
        <f>SQRT(('1D'!$G$2-'1D'!$G8)^2+('1D'!$H$2-'1D'!$H8)^2)</f>
        <v>98.681692396962106</v>
      </c>
      <c r="B7">
        <f>SQRT(('1D'!$G$3-'1D'!$G8)^2+('1D'!$H$3-'1D'!$H8)^2)</f>
        <v>132.09770967220021</v>
      </c>
      <c r="C7">
        <f>SQRT(('1D'!$G$4-'1D'!$G8)^2+('1D'!$H$4-'1D'!$H8)^2)</f>
        <v>218.12600440565157</v>
      </c>
      <c r="D7">
        <f>SQRT(('1D'!$G$5-'1D'!$G8)^2+('1D'!$H$5-'1D'!$H8)^2)</f>
        <v>116.95460743404504</v>
      </c>
      <c r="E7">
        <f>SQRT(('1D'!$G$6-'1D'!$G8)^2+('1D'!$H$6-'1D'!$H8)^2)</f>
        <v>115.29181968837386</v>
      </c>
      <c r="F7">
        <f>SQRT(('1D'!$G$7-'1D'!$G8)^2+('1D'!$H$7-'1D'!$H8)^2)</f>
        <v>169.46647605506601</v>
      </c>
      <c r="G7">
        <f>SQRT(('1D'!$G$8-'1D'!$G8)^2+('1D'!$H$8-'1D'!$H8)^2)</f>
        <v>0</v>
      </c>
      <c r="H7">
        <f>SQRT(('1D'!$G$9-'1D'!$G8)^2+('1D'!$H$9-'1D'!$H8)^2)</f>
        <v>104.84428215616538</v>
      </c>
      <c r="I7">
        <f>SQRT(('1D'!$G$10-'1D'!$G8)^2+('1D'!$H$10-'1D'!$H8)^2)</f>
        <v>148.87070720966034</v>
      </c>
      <c r="J7">
        <f>SQRT(('1D'!$G$11-'1D'!$G8)^2+('1D'!$H$11-'1D'!$H8)^2)</f>
        <v>83.283129145649028</v>
      </c>
      <c r="K7">
        <f>SQRT(('1D'!$G$12-'1D'!$G8)^2+('1D'!$H$12-'1D'!$H8)^2)</f>
        <v>98.681692396962106</v>
      </c>
    </row>
    <row r="8" spans="1:11" x14ac:dyDescent="0.25">
      <c r="A8">
        <f>SQRT(('1D'!$G$2-'1D'!$G9)^2+('1D'!$H$2-'1D'!$H9)^2)</f>
        <v>76.59506844591661</v>
      </c>
      <c r="B8">
        <f>SQRT(('1D'!$G$3-'1D'!$G9)^2+('1D'!$H$3-'1D'!$H9)^2)</f>
        <v>140.92606335304208</v>
      </c>
      <c r="C8">
        <f>SQRT(('1D'!$G$4-'1D'!$G9)^2+('1D'!$H$4-'1D'!$H9)^2)</f>
        <v>150.77274302722128</v>
      </c>
      <c r="D8">
        <f>SQRT(('1D'!$G$5-'1D'!$G9)^2+('1D'!$H$5-'1D'!$H9)^2)</f>
        <v>18.263563032746941</v>
      </c>
      <c r="E8">
        <f>SQRT(('1D'!$G$6-'1D'!$G9)^2+('1D'!$H$6-'1D'!$H9)^2)</f>
        <v>24.769974056114556</v>
      </c>
      <c r="F8">
        <f>SQRT(('1D'!$G$7-'1D'!$G9)^2+('1D'!$H$7-'1D'!$H9)^2)</f>
        <v>73.056359947406477</v>
      </c>
      <c r="G8">
        <f>SQRT(('1D'!$G$8-'1D'!$G9)^2+('1D'!$H$8-'1D'!$H9)^2)</f>
        <v>104.84428215616538</v>
      </c>
      <c r="H8">
        <f>SQRT(('1D'!$G$9-'1D'!$G9)^2+('1D'!$H$9-'1D'!$H9)^2)</f>
        <v>0</v>
      </c>
      <c r="I8">
        <f>SQRT(('1D'!$G$10-'1D'!$G9)^2+('1D'!$H$10-'1D'!$H9)^2)</f>
        <v>47.367648112679547</v>
      </c>
      <c r="J8">
        <f>SQRT(('1D'!$G$11-'1D'!$G9)^2+('1D'!$H$11-'1D'!$H9)^2)</f>
        <v>44.550146025910898</v>
      </c>
      <c r="K8">
        <f>SQRT(('1D'!$G$12-'1D'!$G9)^2+('1D'!$H$12-'1D'!$H9)^2)</f>
        <v>76.59506844591661</v>
      </c>
    </row>
    <row r="9" spans="1:11" x14ac:dyDescent="0.25">
      <c r="A9">
        <f>SQRT(('1D'!$G$2-'1D'!$G10)^2+('1D'!$H$2-'1D'!$H10)^2)</f>
        <v>117.70337537658736</v>
      </c>
      <c r="B9">
        <f>SQRT(('1D'!$G$3-'1D'!$G10)^2+('1D'!$H$3-'1D'!$H10)^2)</f>
        <v>181.00719267207367</v>
      </c>
      <c r="C9">
        <f>SQRT(('1D'!$G$4-'1D'!$G10)^2+('1D'!$H$4-'1D'!$H10)^2)</f>
        <v>158.0542297463935</v>
      </c>
      <c r="D9">
        <f>SQRT(('1D'!$G$5-'1D'!$G10)^2+('1D'!$H$5-'1D'!$H10)^2)</f>
        <v>31.989828098497252</v>
      </c>
      <c r="E9">
        <f>SQRT(('1D'!$G$6-'1D'!$G10)^2+('1D'!$H$6-'1D'!$H10)^2)</f>
        <v>56.087809934750332</v>
      </c>
      <c r="F9">
        <f>SQRT(('1D'!$G$7-'1D'!$G10)^2+('1D'!$H$7-'1D'!$H10)^2)</f>
        <v>65.844767054422121</v>
      </c>
      <c r="G9">
        <f>SQRT(('1D'!$G$8-'1D'!$G10)^2+('1D'!$H$8-'1D'!$H10)^2)</f>
        <v>148.87070720966034</v>
      </c>
      <c r="H9">
        <f>SQRT(('1D'!$G$9-'1D'!$G10)^2+('1D'!$H$9-'1D'!$H10)^2)</f>
        <v>47.367648112679547</v>
      </c>
      <c r="I9">
        <f>SQRT(('1D'!$G$10-'1D'!$G10)^2+('1D'!$H$10-'1D'!$H10)^2)</f>
        <v>0</v>
      </c>
      <c r="J9">
        <f>SQRT(('1D'!$G$11-'1D'!$G10)^2+('1D'!$H$11-'1D'!$H10)^2)</f>
        <v>89.960908077715473</v>
      </c>
      <c r="K9">
        <f>SQRT(('1D'!$G$12-'1D'!$G10)^2+('1D'!$H$12-'1D'!$H10)^2)</f>
        <v>117.70337537658736</v>
      </c>
    </row>
    <row r="10" spans="1:11" x14ac:dyDescent="0.25">
      <c r="A10">
        <f>SQRT(('1D'!$G$2-'1D'!$G11)^2+('1D'!$H$2-'1D'!$H11)^2)</f>
        <v>35.05399892674469</v>
      </c>
      <c r="B10">
        <f>SQRT(('1D'!$G$3-'1D'!$G11)^2+('1D'!$H$3-'1D'!$H11)^2)</f>
        <v>98.112531287083272</v>
      </c>
      <c r="C10">
        <f>SQRT(('1D'!$G$4-'1D'!$G11)^2+('1D'!$H$4-'1D'!$H11)^2)</f>
        <v>138.97224355772281</v>
      </c>
      <c r="D10">
        <f>SQRT(('1D'!$G$5-'1D'!$G11)^2+('1D'!$H$5-'1D'!$H11)^2)</f>
        <v>62.802430704988282</v>
      </c>
      <c r="E10">
        <f>SQRT(('1D'!$G$6-'1D'!$G11)^2+('1D'!$H$6-'1D'!$H11)^2)</f>
        <v>38.332626504816396</v>
      </c>
      <c r="F10">
        <f>SQRT(('1D'!$G$7-'1D'!$G11)^2+('1D'!$H$7-'1D'!$H11)^2)</f>
        <v>88.351855141880208</v>
      </c>
      <c r="G10">
        <f>SQRT(('1D'!$G$8-'1D'!$G11)^2+('1D'!$H$8-'1D'!$H11)^2)</f>
        <v>83.283129145649028</v>
      </c>
      <c r="H10">
        <f>SQRT(('1D'!$G$9-'1D'!$G11)^2+('1D'!$H$9-'1D'!$H11)^2)</f>
        <v>44.550146025910898</v>
      </c>
      <c r="I10">
        <f>SQRT(('1D'!$G$10-'1D'!$G11)^2+('1D'!$H$10-'1D'!$H11)^2)</f>
        <v>89.960908077715473</v>
      </c>
      <c r="J10">
        <f>SQRT(('1D'!$G$11-'1D'!$G11)^2+('1D'!$H$11-'1D'!$H11)^2)</f>
        <v>0</v>
      </c>
      <c r="K10">
        <f>SQRT(('1D'!$G$12-'1D'!$G11)^2+('1D'!$H$12-'1D'!$H11)^2)</f>
        <v>35.05399892674469</v>
      </c>
    </row>
    <row r="11" spans="1:11" x14ac:dyDescent="0.25">
      <c r="A11">
        <f>SQRT(('1D'!$G$2-'1D'!$G12)^2+('1D'!$H$2-'1D'!$H12)^2)</f>
        <v>0</v>
      </c>
      <c r="B11">
        <f>SQRT(('1D'!$G$3-'1D'!$G12)^2+('1D'!$H$3-'1D'!$H12)^2)</f>
        <v>64.341872738732206</v>
      </c>
      <c r="C11">
        <f>SQRT(('1D'!$G$4-'1D'!$G12)^2+('1D'!$H$4-'1D'!$H12)^2)</f>
        <v>120.32351960522212</v>
      </c>
      <c r="D11">
        <f>SQRT(('1D'!$G$5-'1D'!$G12)^2+('1D'!$H$5-'1D'!$H12)^2)</f>
        <v>94.557947034984267</v>
      </c>
      <c r="E11">
        <f>SQRT(('1D'!$G$6-'1D'!$G12)^2+('1D'!$H$6-'1D'!$H12)^2)</f>
        <v>61.722429085021517</v>
      </c>
      <c r="F11">
        <f>SQRT(('1D'!$G$7-'1D'!$G12)^2+('1D'!$H$7-'1D'!$H12)^2)</f>
        <v>96.525174354072689</v>
      </c>
      <c r="G11">
        <f>SQRT(('1D'!$G$8-'1D'!$G12)^2+('1D'!$H$8-'1D'!$H12)^2)</f>
        <v>98.681692396962106</v>
      </c>
      <c r="H11">
        <f>SQRT(('1D'!$G$9-'1D'!$G12)^2+('1D'!$H$9-'1D'!$H12)^2)</f>
        <v>76.59506844591661</v>
      </c>
      <c r="I11">
        <f>SQRT(('1D'!$G$10-'1D'!$G12)^2+('1D'!$H$10-'1D'!$H12)^2)</f>
        <v>117.70337537658736</v>
      </c>
      <c r="J11">
        <f>SQRT(('1D'!$G$11-'1D'!$G12)^2+('1D'!$H$11-'1D'!$H12)^2)</f>
        <v>35.05399892674469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D6" sqref="D6"/>
    </sheetView>
  </sheetViews>
  <sheetFormatPr defaultRowHeight="15" x14ac:dyDescent="0.25"/>
  <sheetData>
    <row r="1" spans="1:17" x14ac:dyDescent="0.25">
      <c r="A1">
        <f>Distances!A1/80</f>
        <v>0</v>
      </c>
      <c r="B1">
        <f>Distances!B1/80</f>
        <v>0.80427340923415258</v>
      </c>
      <c r="C1">
        <f>Distances!C1/80</f>
        <v>1.5040439950652764</v>
      </c>
      <c r="D1">
        <f>Distances!D1/80</f>
        <v>1.1819743379373033</v>
      </c>
      <c r="E1">
        <f>Distances!F1/80</f>
        <v>1.2065646794259086</v>
      </c>
      <c r="F1">
        <f>Distances!G1/80</f>
        <v>1.2335211549620264</v>
      </c>
      <c r="G1">
        <f>Distances!G1/80</f>
        <v>1.2335211549620264</v>
      </c>
      <c r="H1">
        <f>Distances!H1/80</f>
        <v>0.95743835557395762</v>
      </c>
      <c r="I1">
        <f>Distances!I1/80</f>
        <v>1.4712921922073421</v>
      </c>
      <c r="J1">
        <f>Distances!J1/80</f>
        <v>0.43817498658430865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>Distances!A2/80</f>
        <v>0.80427340923415258</v>
      </c>
      <c r="B2">
        <f>Distances!B2/80</f>
        <v>0</v>
      </c>
      <c r="C2">
        <f>Distances!C2/80</f>
        <v>1.6295752726756489</v>
      </c>
      <c r="D2">
        <f>Distances!D2/80</f>
        <v>1.9862019092280423</v>
      </c>
      <c r="E2">
        <f>Distances!E2/80</f>
        <v>1.5620861222334572</v>
      </c>
      <c r="F2">
        <f>Distances!F2/80</f>
        <v>1.8522368288191113</v>
      </c>
      <c r="G2">
        <f>Distances!G2/80</f>
        <v>1.6512213709025025</v>
      </c>
      <c r="H2">
        <f>Distances!H2/80</f>
        <v>1.7615757919130259</v>
      </c>
      <c r="I2">
        <f>Distances!I2/80</f>
        <v>2.2625899084009209</v>
      </c>
      <c r="J2">
        <f>Distances!J2/80</f>
        <v>1.2264066410885408</v>
      </c>
      <c r="K2">
        <f>Distances!K2/80</f>
        <v>0.80427340923415258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>Distances!A3/80</f>
        <v>1.5040439950652764</v>
      </c>
      <c r="B3">
        <f>Distances!B3/80</f>
        <v>1.6295752726756489</v>
      </c>
      <c r="C3">
        <f>Distances!C3/80</f>
        <v>0</v>
      </c>
      <c r="D3">
        <f>Distances!D3/80</f>
        <v>1.9956881757225404</v>
      </c>
      <c r="E3">
        <f>Distances!E3/80</f>
        <v>1.5778287252369905</v>
      </c>
      <c r="F3">
        <f>Distances!F3/80</f>
        <v>1.1602560054320792</v>
      </c>
      <c r="G3">
        <f>Distances!G3/80</f>
        <v>2.7265750550706445</v>
      </c>
      <c r="H3">
        <f>Distances!H3/80</f>
        <v>1.8846592878402659</v>
      </c>
      <c r="I3">
        <f>Distances!I3/80</f>
        <v>1.9756778718299188</v>
      </c>
      <c r="J3">
        <f>Distances!J3/80</f>
        <v>1.7371530444715351</v>
      </c>
      <c r="K3">
        <f>Distances!K3/80</f>
        <v>1.5040439950652764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>Distances!A4/80</f>
        <v>1.1819743379373033</v>
      </c>
      <c r="B4">
        <f>Distances!B4/80</f>
        <v>1.9862019092280423</v>
      </c>
      <c r="C4">
        <f>Distances!C4/80</f>
        <v>1.9956881757225404</v>
      </c>
      <c r="D4">
        <f>Distances!D4/80</f>
        <v>0</v>
      </c>
      <c r="E4">
        <f>Distances!E4/80</f>
        <v>0.47465945818200722</v>
      </c>
      <c r="F4">
        <f>Distances!F4/80</f>
        <v>0.93403711360521524</v>
      </c>
      <c r="G4">
        <f>Distances!G4/80</f>
        <v>1.4619325929255631</v>
      </c>
      <c r="H4">
        <f>Distances!H4/80</f>
        <v>0.22829453790933676</v>
      </c>
      <c r="I4">
        <f>Distances!I4/80</f>
        <v>0.39987285123121563</v>
      </c>
      <c r="J4">
        <f>Distances!J4/80</f>
        <v>0.78503038381235357</v>
      </c>
      <c r="K4">
        <f>Distances!K4/80</f>
        <v>1.1819743379373033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>Distances!A5/80</f>
        <v>0.77153036356276894</v>
      </c>
      <c r="B5">
        <f>Distances!B5/80</f>
        <v>1.5620861222334572</v>
      </c>
      <c r="C5">
        <f>Distances!C5/80</f>
        <v>1.5778287252369905</v>
      </c>
      <c r="D5">
        <f>Distances!D5/80</f>
        <v>0.47465945818200722</v>
      </c>
      <c r="E5">
        <f>Distances!E5/80</f>
        <v>0</v>
      </c>
      <c r="F5">
        <f>Distances!F5/80</f>
        <v>0.68318377353479776</v>
      </c>
      <c r="G5">
        <f>Distances!G5/80</f>
        <v>1.4411477461046733</v>
      </c>
      <c r="H5">
        <f>Distances!H5/80</f>
        <v>0.30962467570143193</v>
      </c>
      <c r="I5">
        <f>Distances!I5/80</f>
        <v>0.70109762418437915</v>
      </c>
      <c r="J5">
        <f>Distances!J5/80</f>
        <v>0.47915783131020495</v>
      </c>
      <c r="K5">
        <f>Distances!K5/80</f>
        <v>0.77153036356276894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>Distances!A6/80</f>
        <v>1.2065646794259086</v>
      </c>
      <c r="B6">
        <f>Distances!B6/80</f>
        <v>1.8522368288191113</v>
      </c>
      <c r="C6">
        <f>Distances!C6/80</f>
        <v>1.1602560054320792</v>
      </c>
      <c r="D6">
        <f>Distances!D6/80</f>
        <v>0.93403711360521524</v>
      </c>
      <c r="E6">
        <f>Distances!E6/80</f>
        <v>0.68318377353479776</v>
      </c>
      <c r="F6">
        <f>Distances!F6/80</f>
        <v>0</v>
      </c>
      <c r="G6">
        <f>Distances!G6/80</f>
        <v>2.1183309506883252</v>
      </c>
      <c r="H6">
        <f>Distances!H6/80</f>
        <v>0.91320449934258097</v>
      </c>
      <c r="I6">
        <f>Distances!I6/80</f>
        <v>0.82305958818027647</v>
      </c>
      <c r="J6">
        <f>Distances!J6/80</f>
        <v>1.1043981892735026</v>
      </c>
      <c r="K6">
        <f>Distances!K6/80</f>
        <v>1.2065646794259086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>Distances!A7/80</f>
        <v>1.2335211549620264</v>
      </c>
      <c r="B7">
        <f>Distances!B7/80</f>
        <v>1.6512213709025025</v>
      </c>
      <c r="C7">
        <f>Distances!C7/80</f>
        <v>2.7265750550706445</v>
      </c>
      <c r="D7">
        <f>Distances!D7/80</f>
        <v>1.4619325929255631</v>
      </c>
      <c r="E7">
        <f>Distances!E7/80</f>
        <v>1.4411477461046733</v>
      </c>
      <c r="F7">
        <f>Distances!F7/80</f>
        <v>2.1183309506883252</v>
      </c>
      <c r="G7">
        <f>Distances!G7/80</f>
        <v>0</v>
      </c>
      <c r="H7">
        <f>Distances!H7/80</f>
        <v>1.3105535269520672</v>
      </c>
      <c r="I7">
        <f>Distances!I7/80</f>
        <v>1.8608838401207541</v>
      </c>
      <c r="J7">
        <f>Distances!J7/80</f>
        <v>1.0410391143206128</v>
      </c>
      <c r="K7">
        <f>Distances!K7/80</f>
        <v>1.2335211549620264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>Distances!A8/80</f>
        <v>0.95743835557395762</v>
      </c>
      <c r="B8">
        <f>Distances!B8/80</f>
        <v>1.7615757919130259</v>
      </c>
      <c r="C8">
        <f>Distances!C8/80</f>
        <v>1.8846592878402659</v>
      </c>
      <c r="D8">
        <f>Distances!D8/80</f>
        <v>0.22829453790933676</v>
      </c>
      <c r="E8">
        <f>Distances!E8/80</f>
        <v>0.30962467570143193</v>
      </c>
      <c r="F8">
        <f>Distances!F8/80</f>
        <v>0.91320449934258097</v>
      </c>
      <c r="G8">
        <f>Distances!G8/80</f>
        <v>1.3105535269520672</v>
      </c>
      <c r="H8">
        <f>Distances!H8/80</f>
        <v>0</v>
      </c>
      <c r="I8">
        <f>Distances!I8/80</f>
        <v>0.59209560140849438</v>
      </c>
      <c r="J8">
        <f>Distances!J8/80</f>
        <v>0.55687682532388627</v>
      </c>
      <c r="K8">
        <f>Distances!K8/80</f>
        <v>0.95743835557395762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>Distances!A9/80</f>
        <v>1.4712921922073421</v>
      </c>
      <c r="B9">
        <f>Distances!B9/80</f>
        <v>2.2625899084009209</v>
      </c>
      <c r="C9">
        <f>Distances!C9/80</f>
        <v>1.9756778718299188</v>
      </c>
      <c r="D9">
        <f>Distances!D9/80</f>
        <v>0.39987285123121563</v>
      </c>
      <c r="E9">
        <f>Distances!E9/80</f>
        <v>0.70109762418437915</v>
      </c>
      <c r="F9">
        <f>Distances!F9/80</f>
        <v>0.82305958818027647</v>
      </c>
      <c r="G9">
        <f>Distances!G9/80</f>
        <v>1.8608838401207541</v>
      </c>
      <c r="H9">
        <f>Distances!H9/80</f>
        <v>0.59209560140849438</v>
      </c>
      <c r="I9">
        <f>Distances!I9/80</f>
        <v>0</v>
      </c>
      <c r="J9">
        <f>Distances!J9/80</f>
        <v>1.1245113509714435</v>
      </c>
      <c r="K9">
        <f>Distances!K9/80</f>
        <v>1.4712921922073421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>Distances!A10/80</f>
        <v>0.43817498658430865</v>
      </c>
      <c r="B10">
        <f>Distances!B10/80</f>
        <v>1.2264066410885408</v>
      </c>
      <c r="C10">
        <f>Distances!C10/80</f>
        <v>1.7371530444715351</v>
      </c>
      <c r="D10">
        <f>Distances!D10/80</f>
        <v>0.78503038381235357</v>
      </c>
      <c r="E10">
        <f>Distances!E10/80</f>
        <v>0.47915783131020495</v>
      </c>
      <c r="F10">
        <f>Distances!F10/80</f>
        <v>1.1043981892735026</v>
      </c>
      <c r="G10">
        <f>Distances!G10/80</f>
        <v>1.0410391143206128</v>
      </c>
      <c r="H10">
        <f>Distances!H10/80</f>
        <v>0.55687682532388627</v>
      </c>
      <c r="I10">
        <f>Distances!I10/80</f>
        <v>1.1245113509714435</v>
      </c>
      <c r="J10">
        <f>Distances!J10/80</f>
        <v>0</v>
      </c>
      <c r="K10">
        <f>Distances!K10/80</f>
        <v>0.43817498658430865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>Distances!A11/80</f>
        <v>0</v>
      </c>
      <c r="B11">
        <f>Distances!B11/80</f>
        <v>0.80427340923415258</v>
      </c>
      <c r="C11">
        <f>Distances!C11/80</f>
        <v>1.5040439950652764</v>
      </c>
      <c r="D11">
        <f>Distances!D11/80</f>
        <v>1.1819743379373033</v>
      </c>
      <c r="E11">
        <f>Distances!E11/80</f>
        <v>0.77153036356276894</v>
      </c>
      <c r="F11">
        <f>Distances!F11/80</f>
        <v>1.2065646794259086</v>
      </c>
      <c r="G11">
        <f>Distances!G11/80</f>
        <v>1.2335211549620264</v>
      </c>
      <c r="H11">
        <f>Distances!H11/80</f>
        <v>0.95743835557395762</v>
      </c>
      <c r="I11">
        <f>Distances!I11/80</f>
        <v>1.4712921922073421</v>
      </c>
      <c r="J11">
        <f>Distances!J11/80</f>
        <v>0.43817498658430865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2020-10-07T08:37:44Z</dcterms:modified>
</cp:coreProperties>
</file>