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5060C23B-D494-46FE-9281-2F2A86AF7C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A6" i="1"/>
  <c r="F6" i="1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F6" i="4"/>
  <c r="G6" i="4"/>
  <c r="F7" i="4"/>
  <c r="G7" i="4"/>
  <c r="G1" i="4"/>
  <c r="F1" i="1"/>
  <c r="F1" i="4" s="1"/>
  <c r="A6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D3" i="1" l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<sst xmlns="http://schemas.openxmlformats.org/spreadsheetml/2006/main" count="39" uniqueCount="39">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</sst>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4.9658201663678767</c:v>
                </c:pt>
                <c:pt idx="2">
                  <c:v>-3.3144278116306225</c:v>
                </c:pt>
                <c:pt idx="3">
                  <c:v>25.506078708499516</c:v>
                </c:pt>
                <c:pt idx="4">
                  <c:v>81.465339711644148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-98.704795707353668</c:v>
                </c:pt>
                <c:pt idx="2">
                  <c:v>-4.0017833281072654</c:v>
                </c:pt>
                <c:pt idx="3">
                  <c:v>44.380780888047752</c:v>
                </c:pt>
                <c:pt idx="4">
                  <c:v>-21.897430762017734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G7" sqref="G7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20</v>
      </c>
      <c r="H1" s="1" t="s">
        <v>21</v>
      </c>
      <c r="I1" s="1" t="s">
        <v>1</v>
      </c>
      <c r="J1" s="1" t="s">
        <v>2</v>
      </c>
      <c r="K1" s="1" t="s">
        <v>3</v>
      </c>
      <c r="L1" s="1" t="s">
        <v>18</v>
      </c>
      <c r="O1" s="3" t="s">
        <v>28</v>
      </c>
      <c r="R1" s="3"/>
    </row>
    <row r="2" spans="1:18" ht="15" customHeight="1" x14ac:dyDescent="0.25">
      <c r="A2" t="s">
        <v>9</v>
      </c>
      <c r="B2" cm="1">
        <f t="array" aca="1" ref="B2:B5" ca="1">_xlfn.RANDARRAY(P8,1,P10,P9,FALSE)</f>
        <v>1.2260526888657852</v>
      </c>
      <c r="C2" s="2" cm="1">
        <f t="array" aca="1" ref="C2:C5" ca="1">_xlfn.RANDARRAY(P8,1,P12,P11,FALSE)</f>
        <v>14.758208375961265</v>
      </c>
      <c r="D2" t="s">
        <v>13</v>
      </c>
      <c r="E2" s="2" cm="1">
        <f t="array" aca="1" ref="E2:E5" ca="1">_xlfn.RANDARRAY(P8,1,P14,P13,TRUE)</f>
        <v>25</v>
      </c>
      <c r="F2" t="s">
        <v>17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3.07734629467806E-2</v>
      </c>
      <c r="O2" s="1" t="s">
        <v>24</v>
      </c>
      <c r="P2">
        <v>4</v>
      </c>
      <c r="R2" s="7"/>
    </row>
    <row r="3" spans="1:18" x14ac:dyDescent="0.25">
      <c r="A3" t="s">
        <v>10</v>
      </c>
      <c r="B3">
        <f ca="1"/>
        <v>0.95875927361783764</v>
      </c>
      <c r="C3" s="2">
        <f ca="1"/>
        <v>8.4368811298718853</v>
      </c>
      <c r="D3" t="s">
        <v>14</v>
      </c>
      <c r="E3" s="2">
        <f ca="1"/>
        <v>24</v>
      </c>
      <c r="F3">
        <v>1</v>
      </c>
      <c r="G3" cm="1">
        <f t="array" aca="1" ref="G3:H6" ca="1">_xlfn.RANDARRAY(P2,2,P4,P3,FALSE)</f>
        <v>4.9658201663678767</v>
      </c>
      <c r="H3">
        <f ca="1"/>
        <v>-98.704795707353668</v>
      </c>
      <c r="I3" cm="1">
        <f t="array" aca="1" ref="I3:I6" ca="1">_xlfn.RANDARRAY(P2,1,0,ROUNDUP((P17/P2),0),TRUE)</f>
        <v>9</v>
      </c>
      <c r="J3">
        <f ca="1">IF(RAND()&lt;$P$5,RANDBETWEEN(5,23), 0)</f>
        <v>0</v>
      </c>
      <c r="K3">
        <f ca="1">IF(J3=0,24,J3+1)</f>
        <v>24</v>
      </c>
      <c r="L3">
        <f ca="1"/>
        <v>7.853859173516467E-2</v>
      </c>
      <c r="O3" s="1" t="s">
        <v>22</v>
      </c>
      <c r="P3">
        <v>100</v>
      </c>
      <c r="R3" s="7"/>
    </row>
    <row r="4" spans="1:18" x14ac:dyDescent="0.25">
      <c r="A4" t="s">
        <v>11</v>
      </c>
      <c r="B4">
        <f ca="1"/>
        <v>0.92297047377317476</v>
      </c>
      <c r="C4" s="2">
        <f ca="1"/>
        <v>12.919509093209999</v>
      </c>
      <c r="D4" t="s">
        <v>15</v>
      </c>
      <c r="E4" s="2">
        <f ca="1"/>
        <v>30</v>
      </c>
      <c r="F4">
        <v>2</v>
      </c>
      <c r="G4">
        <f ca="1"/>
        <v>-3.3144278116306225</v>
      </c>
      <c r="H4">
        <f ca="1"/>
        <v>-4.0017833281072654</v>
      </c>
      <c r="I4">
        <f ca="1"/>
        <v>3</v>
      </c>
      <c r="J4">
        <f t="shared" ref="J4:J7" ca="1" si="0">IF(RAND()&lt;$P$5,RANDBETWEEN(5,23), 0)</f>
        <v>0</v>
      </c>
      <c r="K4">
        <f t="shared" ref="K4:K6" ca="1" si="1">IF(J4=0,24,J4+1)</f>
        <v>24</v>
      </c>
      <c r="L4">
        <f ca="1"/>
        <v>0.12097760716721068</v>
      </c>
      <c r="O4" s="1" t="s">
        <v>23</v>
      </c>
      <c r="P4">
        <v>-100</v>
      </c>
      <c r="R4" s="7"/>
    </row>
    <row r="5" spans="1:18" x14ac:dyDescent="0.25">
      <c r="A5" t="s">
        <v>12</v>
      </c>
      <c r="B5">
        <f ca="1"/>
        <v>1.2804058642866771</v>
      </c>
      <c r="C5" s="2">
        <f ca="1"/>
        <v>10.306819397972784</v>
      </c>
      <c r="D5" t="s">
        <v>16</v>
      </c>
      <c r="E5" s="2">
        <f ca="1"/>
        <v>19</v>
      </c>
      <c r="F5">
        <v>3</v>
      </c>
      <c r="G5">
        <f ca="1"/>
        <v>25.506078708499516</v>
      </c>
      <c r="H5">
        <f ca="1"/>
        <v>44.380780888047752</v>
      </c>
      <c r="I5">
        <f ca="1"/>
        <v>21</v>
      </c>
      <c r="J5">
        <f t="shared" ca="1" si="0"/>
        <v>17</v>
      </c>
      <c r="K5">
        <f t="shared" ca="1" si="1"/>
        <v>18</v>
      </c>
      <c r="L5">
        <f ca="1"/>
        <v>0.12786518536118147</v>
      </c>
      <c r="O5" s="1" t="s">
        <v>34</v>
      </c>
      <c r="P5" s="5">
        <v>0.33</v>
      </c>
      <c r="R5" s="7"/>
    </row>
    <row r="6" spans="1:18" x14ac:dyDescent="0.25">
      <c r="F6">
        <v>4</v>
      </c>
      <c r="G6">
        <f ca="1"/>
        <v>81.465339711644148</v>
      </c>
      <c r="H6">
        <f ca="1"/>
        <v>-21.897430762017734</v>
      </c>
      <c r="I6">
        <f ca="1"/>
        <v>7</v>
      </c>
      <c r="J6">
        <f t="shared" ca="1" si="0"/>
        <v>0</v>
      </c>
      <c r="K6">
        <f t="shared" ca="1" si="1"/>
        <v>24</v>
      </c>
      <c r="L6">
        <f ca="1"/>
        <v>0.14887424102199154</v>
      </c>
      <c r="O6" s="1" t="s">
        <v>36</v>
      </c>
      <c r="P6">
        <f>10/60</f>
        <v>0.16666666666666666</v>
      </c>
      <c r="R6" s="7"/>
    </row>
    <row r="7" spans="1:18" x14ac:dyDescent="0.25">
      <c r="F7" t="s">
        <v>19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35</v>
      </c>
      <c r="P7">
        <f>1/60</f>
        <v>1.6666666666666666E-2</v>
      </c>
    </row>
    <row r="8" spans="1:18" x14ac:dyDescent="0.25">
      <c r="O8" s="1" t="s">
        <v>27</v>
      </c>
      <c r="P8">
        <v>4</v>
      </c>
    </row>
    <row r="9" spans="1:18" x14ac:dyDescent="0.25">
      <c r="O9" s="1" t="s">
        <v>31</v>
      </c>
      <c r="P9">
        <v>1.5</v>
      </c>
    </row>
    <row r="10" spans="1:18" x14ac:dyDescent="0.25">
      <c r="O10" s="1" t="s">
        <v>30</v>
      </c>
      <c r="P10">
        <v>0.7</v>
      </c>
    </row>
    <row r="11" spans="1:18" x14ac:dyDescent="0.25">
      <c r="O11" s="1" t="s">
        <v>32</v>
      </c>
      <c r="P11">
        <v>15</v>
      </c>
    </row>
    <row r="12" spans="1:18" x14ac:dyDescent="0.25">
      <c r="O12" s="1" t="s">
        <v>33</v>
      </c>
      <c r="P12">
        <v>7</v>
      </c>
    </row>
    <row r="13" spans="1:18" x14ac:dyDescent="0.25">
      <c r="O13" s="1" t="s">
        <v>25</v>
      </c>
      <c r="P13">
        <v>30</v>
      </c>
    </row>
    <row r="14" spans="1:18" x14ac:dyDescent="0.25">
      <c r="O14" s="1" t="s">
        <v>26</v>
      </c>
      <c r="P14">
        <v>16</v>
      </c>
    </row>
    <row r="15" spans="1:18" x14ac:dyDescent="0.25">
      <c r="O15" s="1" t="s">
        <v>37</v>
      </c>
      <c r="P15" s="6">
        <v>0.95</v>
      </c>
    </row>
    <row r="17" spans="15:16" x14ac:dyDescent="0.25">
      <c r="O17" s="1" t="s">
        <v>29</v>
      </c>
      <c r="P17">
        <f ca="1">SUM(E:E)</f>
        <v>98</v>
      </c>
    </row>
    <row r="18" spans="15:16" x14ac:dyDescent="0.25">
      <c r="O18" s="1" t="s">
        <v>38</v>
      </c>
      <c r="P18">
        <f ca="1">SUM(I:I)</f>
        <v>40</v>
      </c>
    </row>
    <row r="19" spans="15:16" x14ac:dyDescent="0.25">
      <c r="P19" s="5">
        <f ca="1">P18/P17</f>
        <v>0.40816326530612246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98.829631515831977</v>
      </c>
      <c r="C1">
        <f ca="1">SQRT(('1D'!$G$4-'1D'!$G2)^2+('1D'!$H$4-'1D'!$H2)^2)</f>
        <v>5.196123701724952</v>
      </c>
      <c r="D1">
        <f ca="1">SQRT(('1D'!$G$5-'1D'!$G2)^2+('1D'!$H$5-'1D'!$H2)^2)</f>
        <v>51.18802363167655</v>
      </c>
      <c r="E1">
        <f ca="1">SQRT(('1D'!$G$6-'1D'!$G2)^2+('1D'!$H$6-'1D'!$H2)^2)</f>
        <v>84.356973916274086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98.829631515831977</v>
      </c>
      <c r="B2">
        <f ca="1">SQRT(('1D'!$G$3-'1D'!$G3)^2+('1D'!$H$3-'1D'!$H3)^2)</f>
        <v>0</v>
      </c>
      <c r="C2">
        <f ca="1">SQRT(('1D'!$G$4-'1D'!$G3)^2+('1D'!$H$4-'1D'!$H3)^2)</f>
        <v>95.064310128885097</v>
      </c>
      <c r="D2">
        <f ca="1">SQRT(('1D'!$G$5-'1D'!$G3)^2+('1D'!$H$5-'1D'!$H3)^2)</f>
        <v>144.55235885524698</v>
      </c>
      <c r="E2">
        <f ca="1">SQRT(('1D'!$G$6-'1D'!$G3)^2+('1D'!$H$6-'1D'!$H3)^2)</f>
        <v>108.40455617963724</v>
      </c>
      <c r="F2">
        <f ca="1">SQRT(('1D'!$G$7-'1D'!$G3)^2+('1D'!$H$7-'1D'!$H3)^2)</f>
        <v>98.829631515831977</v>
      </c>
    </row>
    <row r="3" spans="1:6" x14ac:dyDescent="0.25">
      <c r="A3">
        <f ca="1">SQRT(('1D'!$G$2-'1D'!$G4)^2+('1D'!$H$2-'1D'!$H4)^2)</f>
        <v>5.196123701724952</v>
      </c>
      <c r="B3">
        <f ca="1">SQRT(('1D'!$G$3-'1D'!$G4)^2+('1D'!$H$3-'1D'!$H4)^2)</f>
        <v>95.064310128885097</v>
      </c>
      <c r="C3">
        <f ca="1">SQRT(('1D'!$G$4-'1D'!$G4)^2+('1D'!$H$4-'1D'!$H4)^2)</f>
        <v>0</v>
      </c>
      <c r="D3">
        <f ca="1">SQRT(('1D'!$G$5-'1D'!$G4)^2+('1D'!$H$5-'1D'!$H4)^2)</f>
        <v>56.316020067181846</v>
      </c>
      <c r="E3">
        <f ca="1">SQRT(('1D'!$G$6-'1D'!$G4)^2+('1D'!$H$6-'1D'!$H4)^2)</f>
        <v>86.647926567110318</v>
      </c>
      <c r="F3">
        <f ca="1">SQRT(('1D'!$G$7-'1D'!$G4)^2+('1D'!$H$7-'1D'!$H4)^2)</f>
        <v>5.196123701724952</v>
      </c>
    </row>
    <row r="4" spans="1:6" x14ac:dyDescent="0.25">
      <c r="A4">
        <f ca="1">SQRT(('1D'!$G$2-'1D'!$G5)^2+('1D'!$H$2-'1D'!$H5)^2)</f>
        <v>51.18802363167655</v>
      </c>
      <c r="B4">
        <f ca="1">SQRT(('1D'!$G$3-'1D'!$G5)^2+('1D'!$H$3-'1D'!$H5)^2)</f>
        <v>144.55235885524698</v>
      </c>
      <c r="C4">
        <f ca="1">SQRT(('1D'!$G$4-'1D'!$G5)^2+('1D'!$H$4-'1D'!$H5)^2)</f>
        <v>56.316020067181846</v>
      </c>
      <c r="D4">
        <f ca="1">SQRT(('1D'!$G$5-'1D'!$G5)^2+('1D'!$H$5-'1D'!$H5)^2)</f>
        <v>0</v>
      </c>
      <c r="E4">
        <f ca="1">SQRT(('1D'!$G$6-'1D'!$G5)^2+('1D'!$H$6-'1D'!$H5)^2)</f>
        <v>86.742378521394841</v>
      </c>
      <c r="F4">
        <f ca="1">SQRT(('1D'!$G$7-'1D'!$G5)^2+('1D'!$H$7-'1D'!$H5)^2)</f>
        <v>51.18802363167655</v>
      </c>
    </row>
    <row r="5" spans="1:6" x14ac:dyDescent="0.25">
      <c r="A5">
        <f ca="1">SQRT(('1D'!$G$2-'1D'!$G6)^2+('1D'!$H$2-'1D'!$H6)^2)</f>
        <v>84.356973916274086</v>
      </c>
      <c r="B5">
        <f ca="1">SQRT(('1D'!$G$3-'1D'!$G6)^2+('1D'!$H$3-'1D'!$H6)^2)</f>
        <v>108.40455617963724</v>
      </c>
      <c r="C5">
        <f ca="1">SQRT(('1D'!$G$4-'1D'!$G6)^2+('1D'!$H$4-'1D'!$H6)^2)</f>
        <v>86.647926567110318</v>
      </c>
      <c r="D5">
        <f ca="1">SQRT(('1D'!$G$5-'1D'!$G6)^2+('1D'!$H$5-'1D'!$H6)^2)</f>
        <v>86.742378521394841</v>
      </c>
      <c r="E5">
        <f ca="1">SQRT(('1D'!$G$6-'1D'!$G6)^2+('1D'!$H$6-'1D'!$H6)^2)</f>
        <v>0</v>
      </c>
      <c r="F5">
        <f ca="1">SQRT(('1D'!$G$7-'1D'!$G6)^2+('1D'!$H$7-'1D'!$H6)^2)</f>
        <v>84.356973916274086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98.829631515831977</v>
      </c>
      <c r="C6">
        <f ca="1">SQRT(('1D'!$G$4-'1D'!$G7)^2+('1D'!$H$4-'1D'!$H7)^2)</f>
        <v>5.196123701724952</v>
      </c>
      <c r="D6">
        <f ca="1">SQRT(('1D'!$G$5-'1D'!$G7)^2+('1D'!$H$5-'1D'!$H7)^2)</f>
        <v>51.18802363167655</v>
      </c>
      <c r="E6">
        <f ca="1">SQRT(('1D'!$G$6-'1D'!$G7)^2+('1D'!$H$6-'1D'!$H7)^2)</f>
        <v>84.356973916274086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1.2353703939478997</v>
      </c>
      <c r="C1">
        <f ca="1">Distances!C1/80</f>
        <v>6.4951546271561897E-2</v>
      </c>
      <c r="D1">
        <f ca="1">Distances!D1/80</f>
        <v>0.63985029539595684</v>
      </c>
      <c r="E1">
        <f ca="1">Distances!E1/80</f>
        <v>1.0544621739534261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1.2353703939478997</v>
      </c>
      <c r="B2">
        <f ca="1">Distances!B2/80</f>
        <v>0</v>
      </c>
      <c r="C2">
        <f ca="1">Distances!C2/80</f>
        <v>1.1883038766110636</v>
      </c>
      <c r="D2">
        <f ca="1">Distances!D2/80</f>
        <v>1.8069044856905871</v>
      </c>
      <c r="E2">
        <f ca="1">Distances!E2/80</f>
        <v>1.3550569522454654</v>
      </c>
      <c r="F2">
        <f ca="1">Distances!F2/80</f>
        <v>1.2353703939478997</v>
      </c>
      <c r="G2">
        <f>Distances!G2/80</f>
        <v>0</v>
      </c>
    </row>
    <row r="3" spans="1:7" x14ac:dyDescent="0.25">
      <c r="A3">
        <f ca="1">Distances!A3/80</f>
        <v>6.4951546271561897E-2</v>
      </c>
      <c r="B3">
        <f ca="1">Distances!B3/80</f>
        <v>1.1883038766110636</v>
      </c>
      <c r="C3">
        <f ca="1">Distances!C3/80</f>
        <v>0</v>
      </c>
      <c r="D3">
        <f ca="1">Distances!D3/80</f>
        <v>0.70395025083977303</v>
      </c>
      <c r="E3">
        <f ca="1">Distances!E3/80</f>
        <v>1.0830990820888791</v>
      </c>
      <c r="F3">
        <f ca="1">Distances!F3/80</f>
        <v>6.4951546271561897E-2</v>
      </c>
      <c r="G3">
        <f>Distances!G3/80</f>
        <v>0</v>
      </c>
    </row>
    <row r="4" spans="1:7" x14ac:dyDescent="0.25">
      <c r="A4">
        <f ca="1">Distances!A4/80</f>
        <v>0.63985029539595684</v>
      </c>
      <c r="B4">
        <f ca="1">Distances!B4/80</f>
        <v>1.8069044856905871</v>
      </c>
      <c r="C4">
        <f ca="1">Distances!C4/80</f>
        <v>0.70395025083977303</v>
      </c>
      <c r="D4">
        <f ca="1">Distances!D4/80</f>
        <v>0</v>
      </c>
      <c r="E4">
        <f ca="1">Distances!E4/80</f>
        <v>1.0842797315174355</v>
      </c>
      <c r="F4">
        <f ca="1">Distances!F4/80</f>
        <v>0.63985029539595684</v>
      </c>
      <c r="G4">
        <f>Distances!G4/80</f>
        <v>0</v>
      </c>
    </row>
    <row r="5" spans="1:7" x14ac:dyDescent="0.25">
      <c r="A5">
        <f ca="1">Distances!A5/80</f>
        <v>1.0544621739534261</v>
      </c>
      <c r="B5">
        <f ca="1">Distances!B5/80</f>
        <v>1.3550569522454654</v>
      </c>
      <c r="C5">
        <f ca="1">Distances!C5/80</f>
        <v>1.0830990820888791</v>
      </c>
      <c r="D5">
        <f ca="1">Distances!D5/80</f>
        <v>1.0842797315174355</v>
      </c>
      <c r="E5">
        <f ca="1">Distances!E5/80</f>
        <v>0</v>
      </c>
      <c r="F5">
        <f ca="1">Distances!F5/80</f>
        <v>1.0544621739534261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1.2353703939478997</v>
      </c>
      <c r="C6">
        <f ca="1">Distances!C6/80</f>
        <v>6.4951546271561897E-2</v>
      </c>
      <c r="D6">
        <f ca="1">Distances!D6/80</f>
        <v>0.63985029539595684</v>
      </c>
      <c r="E6">
        <f ca="1">Distances!E6/80</f>
        <v>1.0544621739534261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0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0</v>
      </c>
      <c r="B3">
        <f ca="1">IF(RAND()&lt;'1D'!$P$15,1,0)</f>
        <v>0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2020-03-30T16:33:50Z</dcterms:modified>
</cp:coreProperties>
</file>