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6018A5CA-30AB-4117-8208-FE0826197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'1D'!$C$2:$C$4</definedName>
    <definedName name="Distances">Distances!$A$1:$K$11</definedName>
    <definedName name="Locations">'1D'!$F$2:$F$12</definedName>
    <definedName name="PalletCapacity">'1D'!$E$2:$E$4</definedName>
    <definedName name="Stores">'1D'!$F$3:$F$11</definedName>
    <definedName name="TimeCost">'1D'!$D$2:$D$4</definedName>
    <definedName name="Times">Times!$A$1:$K$11</definedName>
    <definedName name="Vehicles">'1D'!$A$2:$A$4</definedName>
    <definedName name="VehicleTypes">'1D'!$B$2:$B$4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A11" i="1" l="1"/>
  <c r="K11" i="1"/>
  <c r="K1" i="1"/>
  <c r="A17" i="4" l="1"/>
  <c r="Q17" i="4"/>
  <c r="Q1" i="4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L8" i="4"/>
  <c r="L10" i="4"/>
  <c r="D12" i="4"/>
  <c r="L12" i="4"/>
  <c r="H13" i="4"/>
  <c r="D14" i="4"/>
  <c r="A11" i="4"/>
  <c r="A13" i="4"/>
  <c r="F12" i="4"/>
  <c r="J13" i="4"/>
  <c r="L13" i="4"/>
  <c r="H14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P15" i="3"/>
  <c r="P16" i="3" s="1"/>
  <c r="G3" i="3"/>
  <c r="J2" i="1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<sst xmlns="http://schemas.openxmlformats.org/spreadsheetml/2006/main" count="38" uniqueCount="35">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</sst>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-14.914115855410344</c:v>
                </c:pt>
                <c:pt idx="2">
                  <c:v>-31.123696914211564</c:v>
                </c:pt>
                <c:pt idx="3">
                  <c:v>80.930163077618985</c:v>
                </c:pt>
                <c:pt idx="4">
                  <c:v>-97.142743395277009</c:v>
                </c:pt>
                <c:pt idx="5">
                  <c:v>-27.013774904548868</c:v>
                </c:pt>
                <c:pt idx="6">
                  <c:v>66.238851431428614</c:v>
                </c:pt>
                <c:pt idx="7">
                  <c:v>-47.081652132063809</c:v>
                </c:pt>
                <c:pt idx="8">
                  <c:v>-48.669377991783747</c:v>
                </c:pt>
                <c:pt idx="9">
                  <c:v>86.981689072886624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75.624790252904319</c:v>
                </c:pt>
                <c:pt idx="2">
                  <c:v>-82.421075298879927</c:v>
                </c:pt>
                <c:pt idx="3">
                  <c:v>-95.766161357116516</c:v>
                </c:pt>
                <c:pt idx="4">
                  <c:v>-16.480717250293836</c:v>
                </c:pt>
                <c:pt idx="5">
                  <c:v>15.713987719205093</c:v>
                </c:pt>
                <c:pt idx="6">
                  <c:v>-68.727789764679741</c:v>
                </c:pt>
                <c:pt idx="7">
                  <c:v>-96.508864130485634</c:v>
                </c:pt>
                <c:pt idx="8">
                  <c:v>89.478484715136432</c:v>
                </c:pt>
                <c:pt idx="9">
                  <c:v>-89.000930156330384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0.79560610144430632</v>
      </c>
      <c r="D2" s="8">
        <f ca="1"/>
        <v>12.401216050394337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0.79560610144430632</v>
      </c>
      <c r="T2" cm="1">
        <f t="array" aca="1" ref="T2:T4" ca="1">_xlfn.RANDARRAY(P8,1,P12,P11,FALSE)</f>
        <v>12.401216050394337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0.93460652572864888</v>
      </c>
      <c r="D3" s="8">
        <f ca="1"/>
        <v>10.846836835714752</v>
      </c>
      <c r="E3" s="2">
        <f ca="1"/>
        <v>30</v>
      </c>
      <c r="F3">
        <v>1</v>
      </c>
      <c r="G3" cm="1">
        <f t="array" aca="1" ref="G3:H11" ca="1">_xlfn.RANDARRAY(P2,2,P4,P3,FALSE)</f>
        <v>-14.914115855410344</v>
      </c>
      <c r="H3">
        <f ca="1"/>
        <v>75.624790252904319</v>
      </c>
      <c r="I3" cm="1">
        <f t="array" aca="1" ref="I3:I11" ca="1">_xlfn.RANDARRAY(P2,1,1,ROUNDUP((P14/P2),0),TRUE)</f>
        <v>2</v>
      </c>
      <c r="J3">
        <f ca="1">IF(RAND()&lt;$P$5,RANDBETWEEN(5,23), 0)</f>
        <v>0</v>
      </c>
      <c r="K3">
        <f ca="1">IF(J3=0,24,J3+1)</f>
        <v>24</v>
      </c>
      <c r="L3" cm="1">
        <f t="array" aca="1" ref="L3:L11" ca="1">_xlfn.RANDARRAY(P2,1,P7,P6,FALSE)</f>
        <v>0.10866508654869611</v>
      </c>
      <c r="O3" s="1" t="s">
        <v>14</v>
      </c>
      <c r="P3">
        <v>100</v>
      </c>
      <c r="R3" t="s">
        <v>30</v>
      </c>
      <c r="S3">
        <f ca="1"/>
        <v>1.2811561841914838</v>
      </c>
      <c r="T3">
        <f ca="1"/>
        <v>8.4938022902266912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1.2811561841914838</v>
      </c>
      <c r="D4" s="8">
        <f ca="1"/>
        <v>8.4938022902266912</v>
      </c>
      <c r="E4" s="2">
        <f ca="1"/>
        <v>22</v>
      </c>
      <c r="F4">
        <v>2</v>
      </c>
      <c r="G4">
        <f ca="1"/>
        <v>-31.123696914211564</v>
      </c>
      <c r="H4">
        <f ca="1"/>
        <v>-82.421075298879927</v>
      </c>
      <c r="I4">
        <f ca="1"/>
        <v>1</v>
      </c>
      <c r="J4">
        <f t="shared" ref="J4:J11" ca="1" si="0">IF(RAND()&lt;$P$5,RANDBETWEEN(5,23), 0)</f>
        <v>0</v>
      </c>
      <c r="K4">
        <f t="shared" ref="K4:K6" ca="1" si="1">IF(J4=0,24,J4+1)</f>
        <v>24</v>
      </c>
      <c r="L4">
        <f ca="1"/>
        <v>4.0117166048134145E-2</v>
      </c>
      <c r="O4" s="1" t="s">
        <v>15</v>
      </c>
      <c r="P4">
        <v>-100</v>
      </c>
      <c r="R4" t="s">
        <v>31</v>
      </c>
      <c r="S4">
        <f ca="1"/>
        <v>0.93460652572864888</v>
      </c>
      <c r="T4">
        <f ca="1"/>
        <v>10.846836835714752</v>
      </c>
      <c r="U4">
        <v>30</v>
      </c>
    </row>
    <row r="5" spans="1:21" x14ac:dyDescent="0.25">
      <c r="F5">
        <v>3</v>
      </c>
      <c r="G5">
        <f ca="1"/>
        <v>80.930163077618985</v>
      </c>
      <c r="H5">
        <f ca="1"/>
        <v>-95.766161357116516</v>
      </c>
      <c r="I5">
        <f ca="1"/>
        <v>7</v>
      </c>
      <c r="J5">
        <f t="shared" ca="1" si="0"/>
        <v>0</v>
      </c>
      <c r="K5">
        <f t="shared" ca="1" si="1"/>
        <v>24</v>
      </c>
      <c r="L5">
        <f ca="1"/>
        <v>7.5287061397433241E-2</v>
      </c>
      <c r="O5" s="1" t="s">
        <v>23</v>
      </c>
      <c r="P5" s="5">
        <f ca="1">COUNT(E:E)/P2/2</f>
        <v>0.16666666666666666</v>
      </c>
      <c r="R5" s="6"/>
    </row>
    <row r="6" spans="1:21" x14ac:dyDescent="0.25">
      <c r="F6">
        <v>4</v>
      </c>
      <c r="G6">
        <f ca="1"/>
        <v>-97.142743395277009</v>
      </c>
      <c r="H6">
        <f ca="1"/>
        <v>-16.480717250293836</v>
      </c>
      <c r="I6">
        <f ca="1"/>
        <v>4</v>
      </c>
      <c r="J6">
        <f t="shared" ca="1" si="0"/>
        <v>0</v>
      </c>
      <c r="K6">
        <f t="shared" ca="1" si="1"/>
        <v>24</v>
      </c>
      <c r="L6">
        <f ca="1"/>
        <v>3.4010986593496995E-2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-27.013774904548868</v>
      </c>
      <c r="H7">
        <f ca="1"/>
        <v>15.713987719205093</v>
      </c>
      <c r="I7">
        <f ca="1"/>
        <v>6</v>
      </c>
      <c r="J7">
        <f t="shared" ca="1" si="0"/>
        <v>0</v>
      </c>
      <c r="K7">
        <f t="shared" ref="K7" ca="1" si="2">IF(J7=0,24,J7+1)</f>
        <v>24</v>
      </c>
      <c r="L7">
        <f ca="1"/>
        <v>0.11108974912078837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66.238851431428614</v>
      </c>
      <c r="H8">
        <f ca="1"/>
        <v>-68.727789764679741</v>
      </c>
      <c r="I8">
        <f ca="1"/>
        <v>2</v>
      </c>
      <c r="J8">
        <f t="shared" ca="1" si="0"/>
        <v>6</v>
      </c>
      <c r="K8">
        <f t="shared" ref="K8:K11" ca="1" si="3">IF(J8=0,24,J8+1)</f>
        <v>7</v>
      </c>
      <c r="L8">
        <f ca="1"/>
        <v>4.0310019012734011E-2</v>
      </c>
      <c r="O8" s="1" t="s">
        <v>32</v>
      </c>
      <c r="P8">
        <v>3</v>
      </c>
    </row>
    <row r="9" spans="1:21" x14ac:dyDescent="0.25">
      <c r="F9">
        <v>7</v>
      </c>
      <c r="G9">
        <f ca="1"/>
        <v>-47.081652132063809</v>
      </c>
      <c r="H9">
        <f ca="1"/>
        <v>-96.508864130485634</v>
      </c>
      <c r="I9">
        <f ca="1"/>
        <v>5</v>
      </c>
      <c r="J9">
        <f t="shared" ca="1" si="0"/>
        <v>0</v>
      </c>
      <c r="K9">
        <f t="shared" ca="1" si="3"/>
        <v>24</v>
      </c>
      <c r="L9">
        <f ca="1"/>
        <v>3.0903330021522818E-2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-48.669377991783747</v>
      </c>
      <c r="H10">
        <f ca="1"/>
        <v>89.478484715136432</v>
      </c>
      <c r="I10">
        <f ca="1"/>
        <v>2</v>
      </c>
      <c r="J10">
        <f t="shared" ca="1" si="0"/>
        <v>0</v>
      </c>
      <c r="K10">
        <f t="shared" ca="1" si="3"/>
        <v>24</v>
      </c>
      <c r="L10">
        <f ca="1"/>
        <v>0.1657069180596307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86.981689072886624</v>
      </c>
      <c r="H11">
        <f ca="1"/>
        <v>-89.000930156330384</v>
      </c>
      <c r="I11">
        <f ca="1"/>
        <v>7</v>
      </c>
      <c r="J11">
        <f t="shared" ca="1" si="0"/>
        <v>20</v>
      </c>
      <c r="K11">
        <f t="shared" ca="1" si="3"/>
        <v>21</v>
      </c>
      <c r="L11">
        <f ca="1"/>
        <v>0.12498471109582521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68</v>
      </c>
    </row>
    <row r="15" spans="1:21" x14ac:dyDescent="0.25">
      <c r="O15" s="1" t="s">
        <v>26</v>
      </c>
      <c r="P15">
        <f ca="1">SUM(I:I)</f>
        <v>36</v>
      </c>
    </row>
    <row r="16" spans="1:21" x14ac:dyDescent="0.25">
      <c r="P16" s="5">
        <f ca="1">P15/P14</f>
        <v>0.52941176470588236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 ca="1">SQRT(('1D'!$G$3-'1D'!$G2)^2+('1D'!$H$3-'1D'!$H2)^2)</f>
        <v>77.081383955818893</v>
      </c>
      <c r="C1">
        <f ca="1">SQRT(('1D'!$G$4-'1D'!$G2)^2+('1D'!$H$4-'1D'!$H2)^2)</f>
        <v>88.101748921524461</v>
      </c>
      <c r="D1">
        <f ca="1">SQRT(('1D'!$G$5-'1D'!$G2)^2+('1D'!$H$5-'1D'!$H2)^2)</f>
        <v>125.38280965446292</v>
      </c>
      <c r="E1">
        <f ca="1">SQRT(('1D'!$G$6-'1D'!$G2)^2+('1D'!$H$6-'1D'!$H2)^2)</f>
        <v>98.530841036929999</v>
      </c>
      <c r="F1">
        <f ca="1">SQRT(('1D'!$G$7-'1D'!$G2)^2+('1D'!$H$7-'1D'!$H2)^2)</f>
        <v>31.251775063713783</v>
      </c>
      <c r="G1">
        <f ca="1">SQRT(('1D'!$G$8-'1D'!$G2)^2+('1D'!$H$8-'1D'!$H2)^2)</f>
        <v>95.452053539423076</v>
      </c>
      <c r="H1">
        <f ca="1">SQRT(('1D'!$G$9-'1D'!$G2)^2+('1D'!$H$9-'1D'!$H2)^2)</f>
        <v>107.38083079973448</v>
      </c>
      <c r="I1">
        <f ca="1">SQRT(('1D'!$G$10-'1D'!$G2)^2+('1D'!$H$10-'1D'!$H2)^2)</f>
        <v>101.85827203042484</v>
      </c>
      <c r="J1">
        <f ca="1">SQRT(('1D'!$G$11-'1D'!$G2)^2+('1D'!$H$11-'1D'!$H2)^2)</f>
        <v>124.44669462329774</v>
      </c>
      <c r="K1">
        <f>SQRT(('1D'!$G$12-'1D'!$G2)^2+('1D'!$H$12-'1D'!$H2)^2)</f>
        <v>0</v>
      </c>
    </row>
    <row r="2" spans="1:11" x14ac:dyDescent="0.25">
      <c r="A2">
        <f ca="1">SQRT(('1D'!$G$2-'1D'!$G3)^2+('1D'!$H$2-'1D'!$H3)^2)</f>
        <v>77.081383955818893</v>
      </c>
      <c r="B2">
        <f ca="1">SQRT(('1D'!$G$3-'1D'!$G3)^2+('1D'!$H$3-'1D'!$H3)^2)</f>
        <v>0</v>
      </c>
      <c r="C2">
        <f ca="1">SQRT(('1D'!$G$4-'1D'!$G3)^2+('1D'!$H$4-'1D'!$H3)^2)</f>
        <v>158.87493866596614</v>
      </c>
      <c r="D2">
        <f ca="1">SQRT(('1D'!$G$5-'1D'!$G3)^2+('1D'!$H$5-'1D'!$H3)^2)</f>
        <v>196.36950908422833</v>
      </c>
      <c r="E2">
        <f ca="1">SQRT(('1D'!$G$6-'1D'!$G3)^2+('1D'!$H$6-'1D'!$H3)^2)</f>
        <v>123.47052968021077</v>
      </c>
      <c r="F2">
        <f ca="1">SQRT(('1D'!$G$7-'1D'!$G3)^2+('1D'!$H$7-'1D'!$H3)^2)</f>
        <v>61.120422195345647</v>
      </c>
      <c r="G2">
        <f ca="1">SQRT(('1D'!$G$8-'1D'!$G3)^2+('1D'!$H$8-'1D'!$H3)^2)</f>
        <v>165.6003365249955</v>
      </c>
      <c r="H2">
        <f ca="1">SQRT(('1D'!$G$9-'1D'!$G3)^2+('1D'!$H$9-'1D'!$H3)^2)</f>
        <v>175.11352135540579</v>
      </c>
      <c r="I2">
        <f ca="1">SQRT(('1D'!$G$10-'1D'!$G3)^2+('1D'!$H$10-'1D'!$H3)^2)</f>
        <v>36.487567364078473</v>
      </c>
      <c r="J2">
        <f ca="1">SQRT(('1D'!$G$11-'1D'!$G3)^2+('1D'!$H$11-'1D'!$H3)^2)</f>
        <v>193.6088398866257</v>
      </c>
      <c r="K2">
        <f ca="1">SQRT(('1D'!$G$12-'1D'!$G3)^2+('1D'!$H$12-'1D'!$H3)^2)</f>
        <v>77.081383955818893</v>
      </c>
    </row>
    <row r="3" spans="1:11" x14ac:dyDescent="0.25">
      <c r="A3">
        <f ca="1">SQRT(('1D'!$G$2-'1D'!$G4)^2+('1D'!$H$2-'1D'!$H4)^2)</f>
        <v>88.101748921524461</v>
      </c>
      <c r="B3">
        <f ca="1">SQRT(('1D'!$G$3-'1D'!$G4)^2+('1D'!$H$3-'1D'!$H4)^2)</f>
        <v>158.87493866596614</v>
      </c>
      <c r="C3">
        <f ca="1">SQRT(('1D'!$G$4-'1D'!$G4)^2+('1D'!$H$4-'1D'!$H4)^2)</f>
        <v>0</v>
      </c>
      <c r="D3">
        <f ca="1">SQRT(('1D'!$G$5-'1D'!$G4)^2+('1D'!$H$5-'1D'!$H4)^2)</f>
        <v>112.84573036216524</v>
      </c>
      <c r="E3">
        <f ca="1">SQRT(('1D'!$G$6-'1D'!$G4)^2+('1D'!$H$6-'1D'!$H4)^2)</f>
        <v>93.309406373874296</v>
      </c>
      <c r="F3">
        <f ca="1">SQRT(('1D'!$G$7-'1D'!$G4)^2+('1D'!$H$7-'1D'!$H4)^2)</f>
        <v>98.221087616097122</v>
      </c>
      <c r="G3">
        <f ca="1">SQRT(('1D'!$G$8-'1D'!$G4)^2+('1D'!$H$8-'1D'!$H4)^2)</f>
        <v>98.320760214098513</v>
      </c>
      <c r="H3">
        <f ca="1">SQRT(('1D'!$G$9-'1D'!$G4)^2+('1D'!$H$9-'1D'!$H4)^2)</f>
        <v>21.286665518556262</v>
      </c>
      <c r="I3">
        <f ca="1">SQRT(('1D'!$G$10-'1D'!$G4)^2+('1D'!$H$10-'1D'!$H4)^2)</f>
        <v>172.79267825196843</v>
      </c>
      <c r="J3">
        <f ca="1">SQRT(('1D'!$G$11-'1D'!$G4)^2+('1D'!$H$11-'1D'!$H4)^2)</f>
        <v>118.28853151978244</v>
      </c>
      <c r="K3">
        <f ca="1">SQRT(('1D'!$G$12-'1D'!$G4)^2+('1D'!$H$12-'1D'!$H4)^2)</f>
        <v>88.101748921524461</v>
      </c>
    </row>
    <row r="4" spans="1:11" x14ac:dyDescent="0.25">
      <c r="A4">
        <f ca="1">SQRT(('1D'!$G$2-'1D'!$G5)^2+('1D'!$H$2-'1D'!$H5)^2)</f>
        <v>125.38280965446292</v>
      </c>
      <c r="B4">
        <f ca="1">SQRT(('1D'!$G$3-'1D'!$G5)^2+('1D'!$H$3-'1D'!$H5)^2)</f>
        <v>196.36950908422833</v>
      </c>
      <c r="C4">
        <f ca="1">SQRT(('1D'!$G$4-'1D'!$G5)^2+('1D'!$H$4-'1D'!$H5)^2)</f>
        <v>112.84573036216524</v>
      </c>
      <c r="D4">
        <f ca="1">SQRT(('1D'!$G$5-'1D'!$G5)^2+('1D'!$H$5-'1D'!$H5)^2)</f>
        <v>0</v>
      </c>
      <c r="E4">
        <f ca="1">SQRT(('1D'!$G$6-'1D'!$G5)^2+('1D'!$H$6-'1D'!$H5)^2)</f>
        <v>194.92599022942238</v>
      </c>
      <c r="F4">
        <f ca="1">SQRT(('1D'!$G$7-'1D'!$G5)^2+('1D'!$H$7-'1D'!$H5)^2)</f>
        <v>155.17640730851127</v>
      </c>
      <c r="G4">
        <f ca="1">SQRT(('1D'!$G$8-'1D'!$G5)^2+('1D'!$H$8-'1D'!$H5)^2)</f>
        <v>30.771873135319222</v>
      </c>
      <c r="H4">
        <f ca="1">SQRT(('1D'!$G$9-'1D'!$G5)^2+('1D'!$H$9-'1D'!$H5)^2)</f>
        <v>128.0139697091202</v>
      </c>
      <c r="I4">
        <f ca="1">SQRT(('1D'!$G$10-'1D'!$G5)^2+('1D'!$H$10-'1D'!$H5)^2)</f>
        <v>226.0787914507552</v>
      </c>
      <c r="J4">
        <f ca="1">SQRT(('1D'!$G$11-'1D'!$G5)^2+('1D'!$H$11-'1D'!$H5)^2)</f>
        <v>9.0768562879165469</v>
      </c>
      <c r="K4">
        <f ca="1">SQRT(('1D'!$G$12-'1D'!$G5)^2+('1D'!$H$12-'1D'!$H5)^2)</f>
        <v>125.38280965446292</v>
      </c>
    </row>
    <row r="5" spans="1:11" x14ac:dyDescent="0.25">
      <c r="A5">
        <f ca="1">SQRT(('1D'!$G$2-'1D'!$G6)^2+('1D'!$H$2-'1D'!$H6)^2)</f>
        <v>98.530841036929999</v>
      </c>
      <c r="B5">
        <f ca="1">SQRT(('1D'!$G$3-'1D'!$G6)^2+('1D'!$H$3-'1D'!$H6)^2)</f>
        <v>123.47052968021077</v>
      </c>
      <c r="C5">
        <f ca="1">SQRT(('1D'!$G$4-'1D'!$G6)^2+('1D'!$H$4-'1D'!$H6)^2)</f>
        <v>93.309406373874296</v>
      </c>
      <c r="D5">
        <f ca="1">SQRT(('1D'!$G$5-'1D'!$G6)^2+('1D'!$H$5-'1D'!$H6)^2)</f>
        <v>194.92599022942238</v>
      </c>
      <c r="E5">
        <f ca="1">SQRT(('1D'!$G$6-'1D'!$G6)^2+('1D'!$H$6-'1D'!$H6)^2)</f>
        <v>0</v>
      </c>
      <c r="F5">
        <f ca="1">SQRT(('1D'!$G$7-'1D'!$G6)^2+('1D'!$H$7-'1D'!$H6)^2)</f>
        <v>77.16586842410716</v>
      </c>
      <c r="G5">
        <f ca="1">SQRT(('1D'!$G$8-'1D'!$G6)^2+('1D'!$H$8-'1D'!$H6)^2)</f>
        <v>171.53221888158882</v>
      </c>
      <c r="H5">
        <f ca="1">SQRT(('1D'!$G$9-'1D'!$G6)^2+('1D'!$H$9-'1D'!$H6)^2)</f>
        <v>94.396065339299568</v>
      </c>
      <c r="I5">
        <f ca="1">SQRT(('1D'!$G$10-'1D'!$G6)^2+('1D'!$H$10-'1D'!$H6)^2)</f>
        <v>116.52046873700526</v>
      </c>
      <c r="J5">
        <f ca="1">SQRT(('1D'!$G$11-'1D'!$G6)^2+('1D'!$H$11-'1D'!$H6)^2)</f>
        <v>197.89135380723491</v>
      </c>
      <c r="K5">
        <f ca="1">SQRT(('1D'!$G$12-'1D'!$G6)^2+('1D'!$H$12-'1D'!$H6)^2)</f>
        <v>98.530841036929999</v>
      </c>
    </row>
    <row r="6" spans="1:11" x14ac:dyDescent="0.25">
      <c r="A6">
        <f ca="1">SQRT(('1D'!$G$2-'1D'!$G7)^2+('1D'!$H$2-'1D'!$H7)^2)</f>
        <v>31.251775063713783</v>
      </c>
      <c r="B6">
        <f ca="1">SQRT(('1D'!$G$3-'1D'!$G7)^2+('1D'!$H$3-'1D'!$H7)^2)</f>
        <v>61.120422195345647</v>
      </c>
      <c r="C6">
        <f ca="1">SQRT(('1D'!$G$4-'1D'!$G7)^2+('1D'!$H$4-'1D'!$H7)^2)</f>
        <v>98.221087616097122</v>
      </c>
      <c r="D6">
        <f ca="1">SQRT(('1D'!$G$5-'1D'!$G7)^2+('1D'!$H$5-'1D'!$H7)^2)</f>
        <v>155.17640730851127</v>
      </c>
      <c r="E6">
        <f ca="1">SQRT(('1D'!$G$6-'1D'!$G7)^2+('1D'!$H$6-'1D'!$H7)^2)</f>
        <v>77.16586842410716</v>
      </c>
      <c r="F6">
        <f ca="1">SQRT(('1D'!$G$7-'1D'!$G7)^2+('1D'!$H$7-'1D'!$H7)^2)</f>
        <v>0</v>
      </c>
      <c r="G6">
        <f ca="1">SQRT(('1D'!$G$8-'1D'!$G7)^2+('1D'!$H$8-'1D'!$H7)^2)</f>
        <v>125.80328335618017</v>
      </c>
      <c r="H6">
        <f ca="1">SQRT(('1D'!$G$9-'1D'!$G7)^2+('1D'!$H$9-'1D'!$H7)^2)</f>
        <v>114.00301826572947</v>
      </c>
      <c r="I6">
        <f ca="1">SQRT(('1D'!$G$10-'1D'!$G7)^2+('1D'!$H$10-'1D'!$H7)^2)</f>
        <v>76.877605075435454</v>
      </c>
      <c r="J6">
        <f ca="1">SQRT(('1D'!$G$11-'1D'!$G7)^2+('1D'!$H$11-'1D'!$H7)^2)</f>
        <v>154.79076145917409</v>
      </c>
      <c r="K6">
        <f ca="1">SQRT(('1D'!$G$12-'1D'!$G7)^2+('1D'!$H$12-'1D'!$H7)^2)</f>
        <v>31.251775063713783</v>
      </c>
    </row>
    <row r="7" spans="1:11" x14ac:dyDescent="0.25">
      <c r="A7">
        <f ca="1">SQRT(('1D'!$G$2-'1D'!$G8)^2+('1D'!$H$2-'1D'!$H8)^2)</f>
        <v>95.452053539423076</v>
      </c>
      <c r="B7">
        <f ca="1">SQRT(('1D'!$G$3-'1D'!$G8)^2+('1D'!$H$3-'1D'!$H8)^2)</f>
        <v>165.6003365249955</v>
      </c>
      <c r="C7">
        <f ca="1">SQRT(('1D'!$G$4-'1D'!$G8)^2+('1D'!$H$4-'1D'!$H8)^2)</f>
        <v>98.320760214098513</v>
      </c>
      <c r="D7">
        <f ca="1">SQRT(('1D'!$G$5-'1D'!$G8)^2+('1D'!$H$5-'1D'!$H8)^2)</f>
        <v>30.771873135319222</v>
      </c>
      <c r="E7">
        <f ca="1">SQRT(('1D'!$G$6-'1D'!$G8)^2+('1D'!$H$6-'1D'!$H8)^2)</f>
        <v>171.53221888158882</v>
      </c>
      <c r="F7">
        <f ca="1">SQRT(('1D'!$G$7-'1D'!$G8)^2+('1D'!$H$7-'1D'!$H8)^2)</f>
        <v>125.80328335618017</v>
      </c>
      <c r="G7">
        <f ca="1">SQRT(('1D'!$G$8-'1D'!$G8)^2+('1D'!$H$8-'1D'!$H8)^2)</f>
        <v>0</v>
      </c>
      <c r="H7">
        <f ca="1">SQRT(('1D'!$G$9-'1D'!$G8)^2+('1D'!$H$9-'1D'!$H8)^2)</f>
        <v>116.67615275111679</v>
      </c>
      <c r="I7">
        <f ca="1">SQRT(('1D'!$G$10-'1D'!$G8)^2+('1D'!$H$10-'1D'!$H8)^2)</f>
        <v>195.5329293852075</v>
      </c>
      <c r="J7">
        <f ca="1">SQRT(('1D'!$G$11-'1D'!$G8)^2+('1D'!$H$11-'1D'!$H8)^2)</f>
        <v>29.004577824189479</v>
      </c>
      <c r="K7">
        <f ca="1">SQRT(('1D'!$G$12-'1D'!$G8)^2+('1D'!$H$12-'1D'!$H8)^2)</f>
        <v>95.452053539423076</v>
      </c>
    </row>
    <row r="8" spans="1:11" x14ac:dyDescent="0.25">
      <c r="A8">
        <f ca="1">SQRT(('1D'!$G$2-'1D'!$G9)^2+('1D'!$H$2-'1D'!$H9)^2)</f>
        <v>107.38083079973448</v>
      </c>
      <c r="B8">
        <f ca="1">SQRT(('1D'!$G$3-'1D'!$G9)^2+('1D'!$H$3-'1D'!$H9)^2)</f>
        <v>175.11352135540579</v>
      </c>
      <c r="C8">
        <f ca="1">SQRT(('1D'!$G$4-'1D'!$G9)^2+('1D'!$H$4-'1D'!$H9)^2)</f>
        <v>21.286665518556262</v>
      </c>
      <c r="D8">
        <f ca="1">SQRT(('1D'!$G$5-'1D'!$G9)^2+('1D'!$H$5-'1D'!$H9)^2)</f>
        <v>128.0139697091202</v>
      </c>
      <c r="E8">
        <f ca="1">SQRT(('1D'!$G$6-'1D'!$G9)^2+('1D'!$H$6-'1D'!$H9)^2)</f>
        <v>94.396065339299568</v>
      </c>
      <c r="F8">
        <f ca="1">SQRT(('1D'!$G$7-'1D'!$G9)^2+('1D'!$H$7-'1D'!$H9)^2)</f>
        <v>114.00301826572947</v>
      </c>
      <c r="G8">
        <f ca="1">SQRT(('1D'!$G$8-'1D'!$G9)^2+('1D'!$H$8-'1D'!$H9)^2)</f>
        <v>116.67615275111679</v>
      </c>
      <c r="H8">
        <f ca="1">SQRT(('1D'!$G$9-'1D'!$G9)^2+('1D'!$H$9-'1D'!$H9)^2)</f>
        <v>0</v>
      </c>
      <c r="I8">
        <f ca="1">SQRT(('1D'!$G$10-'1D'!$G9)^2+('1D'!$H$10-'1D'!$H9)^2)</f>
        <v>185.9941257245205</v>
      </c>
      <c r="J8">
        <f ca="1">SQRT(('1D'!$G$11-'1D'!$G9)^2+('1D'!$H$11-'1D'!$H9)^2)</f>
        <v>134.27340960739485</v>
      </c>
      <c r="K8">
        <f ca="1">SQRT(('1D'!$G$12-'1D'!$G9)^2+('1D'!$H$12-'1D'!$H9)^2)</f>
        <v>107.38083079973448</v>
      </c>
    </row>
    <row r="9" spans="1:11" x14ac:dyDescent="0.25">
      <c r="A9">
        <f ca="1">SQRT(('1D'!$G$2-'1D'!$G10)^2+('1D'!$H$2-'1D'!$H10)^2)</f>
        <v>101.85827203042484</v>
      </c>
      <c r="B9">
        <f ca="1">SQRT(('1D'!$G$3-'1D'!$G10)^2+('1D'!$H$3-'1D'!$H10)^2)</f>
        <v>36.487567364078473</v>
      </c>
      <c r="C9">
        <f ca="1">SQRT(('1D'!$G$4-'1D'!$G10)^2+('1D'!$H$4-'1D'!$H10)^2)</f>
        <v>172.79267825196843</v>
      </c>
      <c r="D9">
        <f ca="1">SQRT(('1D'!$G$5-'1D'!$G10)^2+('1D'!$H$5-'1D'!$H10)^2)</f>
        <v>226.0787914507552</v>
      </c>
      <c r="E9">
        <f ca="1">SQRT(('1D'!$G$6-'1D'!$G10)^2+('1D'!$H$6-'1D'!$H10)^2)</f>
        <v>116.52046873700526</v>
      </c>
      <c r="F9">
        <f ca="1">SQRT(('1D'!$G$7-'1D'!$G10)^2+('1D'!$H$7-'1D'!$H10)^2)</f>
        <v>76.877605075435454</v>
      </c>
      <c r="G9">
        <f ca="1">SQRT(('1D'!$G$8-'1D'!$G10)^2+('1D'!$H$8-'1D'!$H10)^2)</f>
        <v>195.5329293852075</v>
      </c>
      <c r="H9">
        <f ca="1">SQRT(('1D'!$G$9-'1D'!$G10)^2+('1D'!$H$9-'1D'!$H10)^2)</f>
        <v>185.9941257245205</v>
      </c>
      <c r="I9">
        <f ca="1">SQRT(('1D'!$G$10-'1D'!$G10)^2+('1D'!$H$10-'1D'!$H10)^2)</f>
        <v>0</v>
      </c>
      <c r="J9">
        <f ca="1">SQRT(('1D'!$G$11-'1D'!$G10)^2+('1D'!$H$11-'1D'!$H10)^2)</f>
        <v>224.17875351746622</v>
      </c>
      <c r="K9">
        <f ca="1">SQRT(('1D'!$G$12-'1D'!$G10)^2+('1D'!$H$12-'1D'!$H10)^2)</f>
        <v>101.85827203042484</v>
      </c>
    </row>
    <row r="10" spans="1:11" x14ac:dyDescent="0.25">
      <c r="A10">
        <f ca="1">SQRT(('1D'!$G$2-'1D'!$G11)^2+('1D'!$H$2-'1D'!$H11)^2)</f>
        <v>124.44669462329774</v>
      </c>
      <c r="B10">
        <f ca="1">SQRT(('1D'!$G$3-'1D'!$G11)^2+('1D'!$H$3-'1D'!$H11)^2)</f>
        <v>193.6088398866257</v>
      </c>
      <c r="C10">
        <f ca="1">SQRT(('1D'!$G$4-'1D'!$G11)^2+('1D'!$H$4-'1D'!$H11)^2)</f>
        <v>118.28853151978244</v>
      </c>
      <c r="D10">
        <f ca="1">SQRT(('1D'!$G$5-'1D'!$G11)^2+('1D'!$H$5-'1D'!$H11)^2)</f>
        <v>9.0768562879165469</v>
      </c>
      <c r="E10">
        <f ca="1">SQRT(('1D'!$G$6-'1D'!$G11)^2+('1D'!$H$6-'1D'!$H11)^2)</f>
        <v>197.89135380723491</v>
      </c>
      <c r="F10">
        <f ca="1">SQRT(('1D'!$G$7-'1D'!$G11)^2+('1D'!$H$7-'1D'!$H11)^2)</f>
        <v>154.79076145917409</v>
      </c>
      <c r="G10">
        <f ca="1">SQRT(('1D'!$G$8-'1D'!$G11)^2+('1D'!$H$8-'1D'!$H11)^2)</f>
        <v>29.004577824189479</v>
      </c>
      <c r="H10">
        <f ca="1">SQRT(('1D'!$G$9-'1D'!$G11)^2+('1D'!$H$9-'1D'!$H11)^2)</f>
        <v>134.27340960739485</v>
      </c>
      <c r="I10">
        <f ca="1">SQRT(('1D'!$G$10-'1D'!$G11)^2+('1D'!$H$10-'1D'!$H11)^2)</f>
        <v>224.17875351746622</v>
      </c>
      <c r="J10">
        <f ca="1">SQRT(('1D'!$G$11-'1D'!$G11)^2+('1D'!$H$11-'1D'!$H11)^2)</f>
        <v>0</v>
      </c>
      <c r="K10">
        <f ca="1">SQRT(('1D'!$G$12-'1D'!$G11)^2+('1D'!$H$12-'1D'!$H11)^2)</f>
        <v>124.44669462329774</v>
      </c>
    </row>
    <row r="11" spans="1:11" x14ac:dyDescent="0.25">
      <c r="A11">
        <f>SQRT(('1D'!$G$2-'1D'!$G12)^2+('1D'!$H$2-'1D'!$H12)^2)</f>
        <v>0</v>
      </c>
      <c r="B11">
        <f ca="1">SQRT(('1D'!$G$3-'1D'!$G12)^2+('1D'!$H$3-'1D'!$H12)^2)</f>
        <v>77.081383955818893</v>
      </c>
      <c r="C11">
        <f ca="1">SQRT(('1D'!$G$4-'1D'!$G12)^2+('1D'!$H$4-'1D'!$H12)^2)</f>
        <v>88.101748921524461</v>
      </c>
      <c r="D11">
        <f ca="1">SQRT(('1D'!$G$5-'1D'!$G12)^2+('1D'!$H$5-'1D'!$H12)^2)</f>
        <v>125.38280965446292</v>
      </c>
      <c r="E11">
        <f ca="1">SQRT(('1D'!$G$6-'1D'!$G12)^2+('1D'!$H$6-'1D'!$H12)^2)</f>
        <v>98.530841036929999</v>
      </c>
      <c r="F11">
        <f ca="1">SQRT(('1D'!$G$7-'1D'!$G12)^2+('1D'!$H$7-'1D'!$H12)^2)</f>
        <v>31.251775063713783</v>
      </c>
      <c r="G11">
        <f ca="1">SQRT(('1D'!$G$8-'1D'!$G12)^2+('1D'!$H$8-'1D'!$H12)^2)</f>
        <v>95.452053539423076</v>
      </c>
      <c r="H11">
        <f ca="1">SQRT(('1D'!$G$9-'1D'!$G12)^2+('1D'!$H$9-'1D'!$H12)^2)</f>
        <v>107.38083079973448</v>
      </c>
      <c r="I11">
        <f ca="1">SQRT(('1D'!$G$10-'1D'!$G12)^2+('1D'!$H$10-'1D'!$H12)^2)</f>
        <v>101.85827203042484</v>
      </c>
      <c r="J11">
        <f ca="1">SQRT(('1D'!$G$11-'1D'!$G12)^2+('1D'!$H$11-'1D'!$H12)^2)</f>
        <v>124.44669462329774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0.96351729944773612</v>
      </c>
      <c r="C1">
        <f ca="1">Distances!C1/80</f>
        <v>1.1012718615190558</v>
      </c>
      <c r="D1">
        <f ca="1">Distances!D1/80</f>
        <v>1.5672851206807865</v>
      </c>
      <c r="E1">
        <f ca="1">Distances!F1/80</f>
        <v>0.39064718829642231</v>
      </c>
      <c r="F1">
        <f ca="1">Distances!G1/80</f>
        <v>1.1931506692427885</v>
      </c>
      <c r="G1">
        <f ca="1">Distances!G1/80</f>
        <v>1.1931506692427885</v>
      </c>
      <c r="H1">
        <f ca="1">Distances!H1/80</f>
        <v>1.342260384996681</v>
      </c>
      <c r="I1">
        <f ca="1">Distances!I1/80</f>
        <v>1.2732284003803105</v>
      </c>
      <c r="J1">
        <f ca="1">Distances!J1/80</f>
        <v>1.5555836827912217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0.96351729944773612</v>
      </c>
      <c r="B2">
        <f ca="1">Distances!B2/80</f>
        <v>0</v>
      </c>
      <c r="C2">
        <f ca="1">Distances!C2/80</f>
        <v>1.9859367333245768</v>
      </c>
      <c r="D2">
        <f ca="1">Distances!D2/80</f>
        <v>2.4546188635528541</v>
      </c>
      <c r="E2">
        <f ca="1">Distances!E2/80</f>
        <v>1.5433816210026348</v>
      </c>
      <c r="F2">
        <f ca="1">Distances!F2/80</f>
        <v>0.76400527744182056</v>
      </c>
      <c r="G2">
        <f ca="1">Distances!G2/80</f>
        <v>2.0700042065624435</v>
      </c>
      <c r="H2">
        <f ca="1">Distances!H2/80</f>
        <v>2.1889190169425725</v>
      </c>
      <c r="I2">
        <f ca="1">Distances!I2/80</f>
        <v>0.45609459205098091</v>
      </c>
      <c r="J2">
        <f ca="1">Distances!J2/80</f>
        <v>2.4201104985828215</v>
      </c>
      <c r="K2">
        <f ca="1">Distances!K2/80</f>
        <v>0.96351729944773612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1.1012718615190558</v>
      </c>
      <c r="B3">
        <f ca="1">Distances!B3/80</f>
        <v>1.9859367333245768</v>
      </c>
      <c r="C3">
        <f ca="1">Distances!C3/80</f>
        <v>0</v>
      </c>
      <c r="D3">
        <f ca="1">Distances!D3/80</f>
        <v>1.4105716295270656</v>
      </c>
      <c r="E3">
        <f ca="1">Distances!E3/80</f>
        <v>1.1663675796734287</v>
      </c>
      <c r="F3">
        <f ca="1">Distances!F3/80</f>
        <v>1.227763595201214</v>
      </c>
      <c r="G3">
        <f ca="1">Distances!G3/80</f>
        <v>1.2290095026762313</v>
      </c>
      <c r="H3">
        <f ca="1">Distances!H3/80</f>
        <v>0.26608331898195325</v>
      </c>
      <c r="I3">
        <f ca="1">Distances!I3/80</f>
        <v>2.1599084781496054</v>
      </c>
      <c r="J3">
        <f ca="1">Distances!J3/80</f>
        <v>1.4786066439972805</v>
      </c>
      <c r="K3">
        <f ca="1">Distances!K3/80</f>
        <v>1.1012718615190558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1.5672851206807865</v>
      </c>
      <c r="B4">
        <f ca="1">Distances!B4/80</f>
        <v>2.4546188635528541</v>
      </c>
      <c r="C4">
        <f ca="1">Distances!C4/80</f>
        <v>1.4105716295270656</v>
      </c>
      <c r="D4">
        <f ca="1">Distances!D4/80</f>
        <v>0</v>
      </c>
      <c r="E4">
        <f ca="1">Distances!E4/80</f>
        <v>2.4365748778677796</v>
      </c>
      <c r="F4">
        <f ca="1">Distances!F4/80</f>
        <v>1.9397050913563909</v>
      </c>
      <c r="G4">
        <f ca="1">Distances!G4/80</f>
        <v>0.38464841419149026</v>
      </c>
      <c r="H4">
        <f ca="1">Distances!H4/80</f>
        <v>1.6001746213640025</v>
      </c>
      <c r="I4">
        <f ca="1">Distances!I4/80</f>
        <v>2.8259848931344402</v>
      </c>
      <c r="J4">
        <f ca="1">Distances!J4/80</f>
        <v>0.11346070359895684</v>
      </c>
      <c r="K4">
        <f ca="1">Distances!K4/80</f>
        <v>1.5672851206807865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1.231635512961625</v>
      </c>
      <c r="B5">
        <f ca="1">Distances!B5/80</f>
        <v>1.5433816210026348</v>
      </c>
      <c r="C5">
        <f ca="1">Distances!C5/80</f>
        <v>1.1663675796734287</v>
      </c>
      <c r="D5">
        <f ca="1">Distances!D5/80</f>
        <v>2.4365748778677796</v>
      </c>
      <c r="E5">
        <f ca="1">Distances!E5/80</f>
        <v>0</v>
      </c>
      <c r="F5">
        <f ca="1">Distances!F5/80</f>
        <v>0.96457335530133947</v>
      </c>
      <c r="G5">
        <f ca="1">Distances!G5/80</f>
        <v>2.1441527360198602</v>
      </c>
      <c r="H5">
        <f ca="1">Distances!H5/80</f>
        <v>1.1799508167412447</v>
      </c>
      <c r="I5">
        <f ca="1">Distances!I5/80</f>
        <v>1.4565058592125657</v>
      </c>
      <c r="J5">
        <f ca="1">Distances!J5/80</f>
        <v>2.4736419225904362</v>
      </c>
      <c r="K5">
        <f ca="1">Distances!K5/80</f>
        <v>1.231635512961625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0.39064718829642231</v>
      </c>
      <c r="B6">
        <f ca="1">Distances!B6/80</f>
        <v>0.76400527744182056</v>
      </c>
      <c r="C6">
        <f ca="1">Distances!C6/80</f>
        <v>1.227763595201214</v>
      </c>
      <c r="D6">
        <f ca="1">Distances!D6/80</f>
        <v>1.9397050913563909</v>
      </c>
      <c r="E6">
        <f ca="1">Distances!E6/80</f>
        <v>0.96457335530133947</v>
      </c>
      <c r="F6">
        <f ca="1">Distances!F6/80</f>
        <v>0</v>
      </c>
      <c r="G6">
        <f ca="1">Distances!G6/80</f>
        <v>1.5725410419522521</v>
      </c>
      <c r="H6">
        <f ca="1">Distances!H6/80</f>
        <v>1.4250377283216182</v>
      </c>
      <c r="I6">
        <f ca="1">Distances!I6/80</f>
        <v>0.96097006344294322</v>
      </c>
      <c r="J6">
        <f ca="1">Distances!J6/80</f>
        <v>1.9348845182396761</v>
      </c>
      <c r="K6">
        <f ca="1">Distances!K6/80</f>
        <v>0.39064718829642231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1.1931506692427885</v>
      </c>
      <c r="B7">
        <f ca="1">Distances!B7/80</f>
        <v>2.0700042065624435</v>
      </c>
      <c r="C7">
        <f ca="1">Distances!C7/80</f>
        <v>1.2290095026762313</v>
      </c>
      <c r="D7">
        <f ca="1">Distances!D7/80</f>
        <v>0.38464841419149026</v>
      </c>
      <c r="E7">
        <f ca="1">Distances!E7/80</f>
        <v>2.1441527360198602</v>
      </c>
      <c r="F7">
        <f ca="1">Distances!F7/80</f>
        <v>1.5725410419522521</v>
      </c>
      <c r="G7">
        <f ca="1">Distances!G7/80</f>
        <v>0</v>
      </c>
      <c r="H7">
        <f ca="1">Distances!H7/80</f>
        <v>1.4584519093889599</v>
      </c>
      <c r="I7">
        <f ca="1">Distances!I7/80</f>
        <v>2.4441616173150935</v>
      </c>
      <c r="J7">
        <f ca="1">Distances!J7/80</f>
        <v>0.36255722280236846</v>
      </c>
      <c r="K7">
        <f ca="1">Distances!K7/80</f>
        <v>1.1931506692427885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1.342260384996681</v>
      </c>
      <c r="B8">
        <f ca="1">Distances!B8/80</f>
        <v>2.1889190169425725</v>
      </c>
      <c r="C8">
        <f ca="1">Distances!C8/80</f>
        <v>0.26608331898195325</v>
      </c>
      <c r="D8">
        <f ca="1">Distances!D8/80</f>
        <v>1.6001746213640025</v>
      </c>
      <c r="E8">
        <f ca="1">Distances!E8/80</f>
        <v>1.1799508167412447</v>
      </c>
      <c r="F8">
        <f ca="1">Distances!F8/80</f>
        <v>1.4250377283216182</v>
      </c>
      <c r="G8">
        <f ca="1">Distances!G8/80</f>
        <v>1.4584519093889599</v>
      </c>
      <c r="H8">
        <f ca="1">Distances!H8/80</f>
        <v>0</v>
      </c>
      <c r="I8">
        <f ca="1">Distances!I8/80</f>
        <v>2.3249265715565062</v>
      </c>
      <c r="J8">
        <f ca="1">Distances!J8/80</f>
        <v>1.6784176200924357</v>
      </c>
      <c r="K8">
        <f ca="1">Distances!K8/80</f>
        <v>1.342260384996681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1.2732284003803105</v>
      </c>
      <c r="B9">
        <f ca="1">Distances!B9/80</f>
        <v>0.45609459205098091</v>
      </c>
      <c r="C9">
        <f ca="1">Distances!C9/80</f>
        <v>2.1599084781496054</v>
      </c>
      <c r="D9">
        <f ca="1">Distances!D9/80</f>
        <v>2.8259848931344402</v>
      </c>
      <c r="E9">
        <f ca="1">Distances!E9/80</f>
        <v>1.4565058592125657</v>
      </c>
      <c r="F9">
        <f ca="1">Distances!F9/80</f>
        <v>0.96097006344294322</v>
      </c>
      <c r="G9">
        <f ca="1">Distances!G9/80</f>
        <v>2.4441616173150935</v>
      </c>
      <c r="H9">
        <f ca="1">Distances!H9/80</f>
        <v>2.3249265715565062</v>
      </c>
      <c r="I9">
        <f ca="1">Distances!I9/80</f>
        <v>0</v>
      </c>
      <c r="J9">
        <f ca="1">Distances!J9/80</f>
        <v>2.8022344189683279</v>
      </c>
      <c r="K9">
        <f ca="1">Distances!K9/80</f>
        <v>1.2732284003803105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1.5555836827912217</v>
      </c>
      <c r="B10">
        <f ca="1">Distances!B10/80</f>
        <v>2.4201104985828215</v>
      </c>
      <c r="C10">
        <f ca="1">Distances!C10/80</f>
        <v>1.4786066439972805</v>
      </c>
      <c r="D10">
        <f ca="1">Distances!D10/80</f>
        <v>0.11346070359895684</v>
      </c>
      <c r="E10">
        <f ca="1">Distances!E10/80</f>
        <v>2.4736419225904362</v>
      </c>
      <c r="F10">
        <f ca="1">Distances!F10/80</f>
        <v>1.9348845182396761</v>
      </c>
      <c r="G10">
        <f ca="1">Distances!G10/80</f>
        <v>0.36255722280236846</v>
      </c>
      <c r="H10">
        <f ca="1">Distances!H10/80</f>
        <v>1.6784176200924357</v>
      </c>
      <c r="I10">
        <f ca="1">Distances!I10/80</f>
        <v>2.8022344189683279</v>
      </c>
      <c r="J10">
        <f ca="1">Distances!J10/80</f>
        <v>0</v>
      </c>
      <c r="K10">
        <f ca="1">Distances!K10/80</f>
        <v>1.5555836827912217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 ca="1">Distances!B11/80</f>
        <v>0.96351729944773612</v>
      </c>
      <c r="C11">
        <f ca="1">Distances!C11/80</f>
        <v>1.1012718615190558</v>
      </c>
      <c r="D11">
        <f ca="1">Distances!D11/80</f>
        <v>1.5672851206807865</v>
      </c>
      <c r="E11">
        <f ca="1">Distances!E11/80</f>
        <v>1.231635512961625</v>
      </c>
      <c r="F11">
        <f ca="1">Distances!F11/80</f>
        <v>0.39064718829642231</v>
      </c>
      <c r="G11">
        <f ca="1">Distances!G11/80</f>
        <v>1.1931506692427885</v>
      </c>
      <c r="H11">
        <f ca="1">Distances!H11/80</f>
        <v>1.342260384996681</v>
      </c>
      <c r="I11">
        <f ca="1">Distances!I11/80</f>
        <v>1.2732284003803105</v>
      </c>
      <c r="J11">
        <f ca="1">Distances!J11/80</f>
        <v>1.5555836827912217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2020-10-07T08:52:02Z</dcterms:modified>
</cp:coreProperties>
</file>