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7\"/>
    </mc:Choice>
  </mc:AlternateContent>
  <xr:revisionPtr revIDLastSave="0" documentId="13_ncr:1_{BACB9903-0DDF-43F5-81AA-561E558A1CB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'1D'!$C$2:$C$8</definedName>
    <definedName name="Distances">Distances!$A$1:$N$14</definedName>
    <definedName name="Locations">'1D'!$F$2:$F$15</definedName>
    <definedName name="PalletCapacity">'1D'!$E$2:$E$8</definedName>
    <definedName name="Stores">'1D'!$F$3:$F$14</definedName>
    <definedName name="TimeCost">'1D'!$D$2:$D$8</definedName>
    <definedName name="Times">Times!$A$1:$N$14</definedName>
    <definedName name="Vehicles">'1D'!$A$2:$A$8</definedName>
    <definedName name="VehicleTypes">'1D'!$B$2:$B$8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4" l="1"/>
  <c r="P2" i="4"/>
  <c r="Q2" i="4"/>
  <c r="O3" i="4"/>
  <c r="P3" i="4"/>
  <c r="Q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A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N1" i="4"/>
  <c r="O1" i="4"/>
  <c r="P1" i="4"/>
  <c r="Q1" i="4"/>
  <c r="B7" i="3" l="1"/>
  <c r="B8" i="3"/>
  <c r="N14" i="1" l="1"/>
  <c r="N1" i="1"/>
  <c r="A14" i="1"/>
  <c r="B6" i="3" l="1"/>
  <c r="B5" i="3" l="1"/>
  <c r="B4" i="3" l="1"/>
  <c r="B3" i="3" l="1"/>
  <c r="B2" i="3"/>
  <c r="T2" i="3" a="1"/>
  <c r="T2" i="3" s="1"/>
  <c r="S2" i="3" a="1"/>
  <c r="S2" i="3" l="1"/>
  <c r="C2" i="3" a="1"/>
  <c r="C4" i="3" l="1" a="1"/>
  <c r="C4" i="3" s="1"/>
  <c r="C8" i="3" a="1"/>
  <c r="C8" i="3" s="1"/>
  <c r="C7" i="3" a="1"/>
  <c r="C7" i="3" s="1"/>
  <c r="C2" i="3"/>
  <c r="C5" i="3" a="1"/>
  <c r="C5" i="3" s="1"/>
  <c r="C6" i="3" a="1"/>
  <c r="C6" i="3" s="1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3" i="4" s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8" i="4" s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5" i="4" s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J10" i="4" s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I13" i="4" s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0" i="4" s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E1" i="1"/>
  <c r="E1" i="4" s="1"/>
  <c r="F1" i="1"/>
  <c r="F1" i="4" s="1"/>
  <c r="L1" i="1"/>
  <c r="L1" i="4" s="1"/>
  <c r="J1" i="1"/>
  <c r="J1" i="4" s="1"/>
  <c r="K1" i="1"/>
  <c r="K1" i="4" s="1"/>
  <c r="I1" i="1"/>
  <c r="I1" i="4" s="1"/>
  <c r="G1" i="1"/>
  <c r="G1" i="4" s="1"/>
  <c r="H1" i="1"/>
  <c r="H1" i="4" s="1"/>
  <c r="L2" i="3" a="1"/>
  <c r="L2" i="3" s="1"/>
  <c r="P15" i="3"/>
  <c r="P16" i="3" s="1"/>
  <c r="G3" i="3"/>
  <c r="M2" i="1" s="1"/>
  <c r="M2" i="4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<sst xmlns="http://schemas.openxmlformats.org/spreadsheetml/2006/main" count="42" uniqueCount="39">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</sst>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97.293883538662328</c:v>
                </c:pt>
                <c:pt idx="2">
                  <c:v>-35.299554917021936</c:v>
                </c:pt>
                <c:pt idx="3">
                  <c:v>71.610259704551225</c:v>
                </c:pt>
                <c:pt idx="4">
                  <c:v>84.213706156897572</c:v>
                </c:pt>
                <c:pt idx="5">
                  <c:v>-87.178223637745617</c:v>
                </c:pt>
                <c:pt idx="6">
                  <c:v>88.729777934952196</c:v>
                </c:pt>
                <c:pt idx="7">
                  <c:v>-86.406210574863607</c:v>
                </c:pt>
                <c:pt idx="8">
                  <c:v>-73.585353181893453</c:v>
                </c:pt>
                <c:pt idx="9">
                  <c:v>-52.104134718245206</c:v>
                </c:pt>
                <c:pt idx="10">
                  <c:v>19.574662026656085</c:v>
                </c:pt>
                <c:pt idx="11">
                  <c:v>16.950056350781807</c:v>
                </c:pt>
                <c:pt idx="12">
                  <c:v>-14.6499793112053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50.315745054812282</c:v>
                </c:pt>
                <c:pt idx="2">
                  <c:v>28.845877874838521</c:v>
                </c:pt>
                <c:pt idx="3">
                  <c:v>39.572971296729349</c:v>
                </c:pt>
                <c:pt idx="4">
                  <c:v>94.294404759615716</c:v>
                </c:pt>
                <c:pt idx="5">
                  <c:v>-10.192240376998868</c:v>
                </c:pt>
                <c:pt idx="6">
                  <c:v>99.631086986902915</c:v>
                </c:pt>
                <c:pt idx="7">
                  <c:v>50.218125158380317</c:v>
                </c:pt>
                <c:pt idx="8">
                  <c:v>-29.092250317097466</c:v>
                </c:pt>
                <c:pt idx="9">
                  <c:v>-67.771686206874904</c:v>
                </c:pt>
                <c:pt idx="10">
                  <c:v>-45.422440576444842</c:v>
                </c:pt>
                <c:pt idx="11">
                  <c:v>94.780176538555864</c:v>
                </c:pt>
                <c:pt idx="12">
                  <c:v>24.356995742646518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C10" sqref="C10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0.94742931485754434</v>
      </c>
      <c r="D2" s="8">
        <f ca="1"/>
        <v>9.5343039727179626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4" ca="1">_xlfn.RANDARRAY(P2+1,1,P7,P6,FALSE)</f>
        <v>2.9728009174206455E-2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1.0150952133694007</v>
      </c>
      <c r="T2" cm="1">
        <f t="array" aca="1" ref="T2:T4" ca="1">_xlfn.RANDARRAY(P8,1,P12,P11,FALSE)</f>
        <v>7.1632649270856792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1.4810394194140568</v>
      </c>
      <c r="D3" s="8">
        <f ca="1"/>
        <v>12.526974773401927</v>
      </c>
      <c r="E3" s="2">
        <f ca="1"/>
        <v>22</v>
      </c>
      <c r="F3">
        <v>1</v>
      </c>
      <c r="G3" cm="1">
        <f t="array" aca="1" ref="G3:H14" ca="1">_xlfn.RANDARRAY(P2,2,P4,P3,FALSE)</f>
        <v>97.293883538662328</v>
      </c>
      <c r="H3">
        <f ca="1"/>
        <v>50.315745054812282</v>
      </c>
      <c r="I3" cm="1">
        <f t="array" aca="1" ref="I3:I14" ca="1">_xlfn.RANDARRAY(P2,1,1,ROUNDUP((P14/P2),0),TRUE)</f>
        <v>8</v>
      </c>
      <c r="J3">
        <f ca="1">IF(RAND()&lt;$P$5,RANDBETWEEN(5,23), 0)</f>
        <v>0</v>
      </c>
      <c r="K3">
        <f ca="1">IF(J3=0,24,J3+1)</f>
        <v>24</v>
      </c>
      <c r="L3">
        <f ca="1"/>
        <v>0.11593582242090197</v>
      </c>
      <c r="O3" s="1" t="s">
        <v>14</v>
      </c>
      <c r="P3">
        <v>100</v>
      </c>
      <c r="R3" t="s">
        <v>30</v>
      </c>
      <c r="S3">
        <f ca="1"/>
        <v>1.4810394194140568</v>
      </c>
      <c r="T3">
        <f ca="1"/>
        <v>12.526974773401927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1.4810394194140568</v>
      </c>
      <c r="D4" s="8">
        <f ca="1"/>
        <v>12.526974773401927</v>
      </c>
      <c r="E4" s="2">
        <f ca="1"/>
        <v>22</v>
      </c>
      <c r="F4">
        <v>2</v>
      </c>
      <c r="G4">
        <f ca="1"/>
        <v>-35.299554917021936</v>
      </c>
      <c r="H4">
        <f ca="1"/>
        <v>28.845877874838521</v>
      </c>
      <c r="I4">
        <f ca="1"/>
        <v>10</v>
      </c>
      <c r="J4">
        <f t="shared" ref="J4:J13" ca="1" si="0">IF(RAND()&lt;$P$5,RANDBETWEEN(5,23), 0)</f>
        <v>0</v>
      </c>
      <c r="K4">
        <f t="shared" ref="K4:K6" ca="1" si="1">IF(J4=0,24,J4+1)</f>
        <v>24</v>
      </c>
      <c r="L4">
        <f ca="1"/>
        <v>8.5853626995028298E-2</v>
      </c>
      <c r="O4" s="1" t="s">
        <v>15</v>
      </c>
      <c r="P4">
        <v>-100</v>
      </c>
      <c r="R4" t="s">
        <v>31</v>
      </c>
      <c r="S4">
        <f ca="1"/>
        <v>0.94742931485754434</v>
      </c>
      <c r="T4">
        <f ca="1"/>
        <v>9.5343039727179626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0.94742931485754434</v>
      </c>
      <c r="D5" s="8">
        <f ca="1"/>
        <v>9.5343039727179626</v>
      </c>
      <c r="E5" s="2">
        <f ca="1"/>
        <v>30</v>
      </c>
      <c r="F5">
        <v>3</v>
      </c>
      <c r="G5">
        <f ca="1"/>
        <v>71.610259704551225</v>
      </c>
      <c r="H5">
        <f ca="1"/>
        <v>39.572971296729349</v>
      </c>
      <c r="I5">
        <f ca="1"/>
        <v>10</v>
      </c>
      <c r="J5">
        <f t="shared" ca="1" si="0"/>
        <v>14</v>
      </c>
      <c r="K5">
        <f t="shared" ca="1" si="1"/>
        <v>15</v>
      </c>
      <c r="L5">
        <f ca="1"/>
        <v>1.7804118554881981E-2</v>
      </c>
      <c r="O5" s="1" t="s">
        <v>23</v>
      </c>
      <c r="P5" s="5">
        <f ca="1">COUNT(E:E)/P2/2</f>
        <v>0.29166666666666669</v>
      </c>
      <c r="R5" s="6"/>
    </row>
    <row r="6" spans="1:21" x14ac:dyDescent="0.25">
      <c r="A6" t="s">
        <v>36</v>
      </c>
      <c r="B6" t="str">
        <f ca="1">OFFSET($R$1,RANDBETWEEN(1,$P$8),0)</f>
        <v>8 metre</v>
      </c>
      <c r="C6" cm="1">
        <f t="array" aca="1" ref="C6:E6" ca="1">_xlfn.XLOOKUP(B6,OFFSET($R$2,0,0,$P$8,1),OFFSET($S$2,0,0,$P$8,3))</f>
        <v>1.4810394194140568</v>
      </c>
      <c r="D6" s="8">
        <f ca="1"/>
        <v>12.526974773401927</v>
      </c>
      <c r="E6" s="2">
        <f ca="1"/>
        <v>22</v>
      </c>
      <c r="F6">
        <v>4</v>
      </c>
      <c r="G6">
        <f ca="1"/>
        <v>84.213706156897572</v>
      </c>
      <c r="H6">
        <f ca="1"/>
        <v>94.294404759615716</v>
      </c>
      <c r="I6">
        <f ca="1"/>
        <v>11</v>
      </c>
      <c r="J6">
        <f t="shared" ca="1" si="0"/>
        <v>15</v>
      </c>
      <c r="K6">
        <f t="shared" ca="1" si="1"/>
        <v>16</v>
      </c>
      <c r="L6">
        <f ca="1"/>
        <v>4.6379447522435502E-2</v>
      </c>
      <c r="O6" s="1" t="s">
        <v>25</v>
      </c>
      <c r="P6">
        <f>10/60</f>
        <v>0.16666666666666666</v>
      </c>
      <c r="R6" s="6"/>
    </row>
    <row r="7" spans="1:21" x14ac:dyDescent="0.25">
      <c r="A7" t="s">
        <v>37</v>
      </c>
      <c r="B7" t="str">
        <f t="shared" ref="B7:B8" ca="1" si="2">OFFSET($R$1,RANDBETWEEN(1,$P$8),0)</f>
        <v>8 metre</v>
      </c>
      <c r="C7" cm="1">
        <f t="array" aca="1" ref="C7:E7" ca="1">_xlfn.XLOOKUP(B7,OFFSET($R$2,0,0,$P$8,1),OFFSET($S$2,0,0,$P$8,3))</f>
        <v>1.4810394194140568</v>
      </c>
      <c r="D7" s="8">
        <f ca="1"/>
        <v>12.526974773401927</v>
      </c>
      <c r="E7" s="2">
        <f ca="1"/>
        <v>22</v>
      </c>
      <c r="F7">
        <v>5</v>
      </c>
      <c r="G7">
        <f ca="1"/>
        <v>-87.178223637745617</v>
      </c>
      <c r="H7">
        <f ca="1"/>
        <v>-10.192240376998868</v>
      </c>
      <c r="I7">
        <f ca="1"/>
        <v>8</v>
      </c>
      <c r="J7">
        <f t="shared" ca="1" si="0"/>
        <v>0</v>
      </c>
      <c r="K7">
        <f t="shared" ref="K7" ca="1" si="3">IF(J7=0,24,J7+1)</f>
        <v>24</v>
      </c>
      <c r="L7">
        <f ca="1"/>
        <v>7.8270092049395945E-2</v>
      </c>
      <c r="O7" s="1" t="s">
        <v>24</v>
      </c>
      <c r="P7">
        <f>1/60</f>
        <v>1.6666666666666666E-2</v>
      </c>
    </row>
    <row r="8" spans="1:21" x14ac:dyDescent="0.25">
      <c r="A8" t="s">
        <v>38</v>
      </c>
      <c r="B8" t="str">
        <f t="shared" ca="1" si="2"/>
        <v>Rigid</v>
      </c>
      <c r="C8" cm="1">
        <f t="array" aca="1" ref="C8:E8" ca="1">_xlfn.XLOOKUP(B8,OFFSET($R$2,0,0,$P$8,1),OFFSET($S$2,0,0,$P$8,3))</f>
        <v>1.0150952133694007</v>
      </c>
      <c r="D8" s="8">
        <f ca="1"/>
        <v>7.1632649270856792</v>
      </c>
      <c r="E8" s="2">
        <f ca="1"/>
        <v>16</v>
      </c>
      <c r="F8">
        <v>6</v>
      </c>
      <c r="G8">
        <f ca="1"/>
        <v>88.729777934952196</v>
      </c>
      <c r="H8">
        <f ca="1"/>
        <v>99.631086986902915</v>
      </c>
      <c r="I8">
        <f ca="1"/>
        <v>6</v>
      </c>
      <c r="J8">
        <f t="shared" ca="1" si="0"/>
        <v>0</v>
      </c>
      <c r="K8">
        <f t="shared" ref="K8:K13" ca="1" si="4">IF(J8=0,24,J8+1)</f>
        <v>24</v>
      </c>
      <c r="L8">
        <f ca="1"/>
        <v>8.1723786637281942E-2</v>
      </c>
      <c r="O8" s="1" t="s">
        <v>32</v>
      </c>
      <c r="P8">
        <v>3</v>
      </c>
    </row>
    <row r="9" spans="1:21" x14ac:dyDescent="0.25">
      <c r="F9">
        <v>7</v>
      </c>
      <c r="G9">
        <f ca="1"/>
        <v>-86.406210574863607</v>
      </c>
      <c r="H9">
        <f ca="1"/>
        <v>50.218125158380317</v>
      </c>
      <c r="I9">
        <f ca="1"/>
        <v>5</v>
      </c>
      <c r="J9">
        <f t="shared" ca="1" si="0"/>
        <v>0</v>
      </c>
      <c r="K9">
        <f t="shared" ca="1" si="4"/>
        <v>24</v>
      </c>
      <c r="L9">
        <f ca="1"/>
        <v>3.414504504142804E-2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-73.585353181893453</v>
      </c>
      <c r="H10">
        <f ca="1"/>
        <v>-29.092250317097466</v>
      </c>
      <c r="I10">
        <f ca="1"/>
        <v>11</v>
      </c>
      <c r="J10">
        <f t="shared" ca="1" si="0"/>
        <v>5</v>
      </c>
      <c r="K10">
        <f t="shared" ca="1" si="4"/>
        <v>6</v>
      </c>
      <c r="L10">
        <f ca="1"/>
        <v>2.9564356107417922E-2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-52.104134718245206</v>
      </c>
      <c r="H11">
        <f ca="1"/>
        <v>-67.771686206874904</v>
      </c>
      <c r="I11">
        <f ca="1"/>
        <v>5</v>
      </c>
      <c r="J11">
        <f t="shared" ca="1" si="0"/>
        <v>0</v>
      </c>
      <c r="K11">
        <f t="shared" ca="1" si="4"/>
        <v>24</v>
      </c>
      <c r="L11">
        <f ca="1"/>
        <v>4.9411438954835185E-2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19.574662026656085</v>
      </c>
      <c r="H12">
        <f ca="1"/>
        <v>-45.422440576444842</v>
      </c>
      <c r="I12">
        <f ca="1"/>
        <v>7</v>
      </c>
      <c r="J12">
        <f t="shared" ca="1" si="0"/>
        <v>0</v>
      </c>
      <c r="K12">
        <f t="shared" ca="1" si="4"/>
        <v>24</v>
      </c>
      <c r="L12">
        <f ca="1"/>
        <v>0.15242185977245595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16.950056350781807</v>
      </c>
      <c r="H13">
        <f ca="1"/>
        <v>94.780176538555864</v>
      </c>
      <c r="I13">
        <f ca="1"/>
        <v>10</v>
      </c>
      <c r="J13">
        <f t="shared" ca="1" si="0"/>
        <v>0</v>
      </c>
      <c r="K13">
        <f t="shared" ca="1" si="4"/>
        <v>24</v>
      </c>
      <c r="L13">
        <f ca="1"/>
        <v>0.13083040663570109</v>
      </c>
    </row>
    <row r="14" spans="1:21" x14ac:dyDescent="0.25">
      <c r="F14">
        <v>12</v>
      </c>
      <c r="G14">
        <f ca="1"/>
        <v>-14.6499793112053</v>
      </c>
      <c r="H14">
        <f ca="1"/>
        <v>24.356995742646518</v>
      </c>
      <c r="I14">
        <f ca="1"/>
        <v>4</v>
      </c>
      <c r="J14">
        <f ca="1">IF(RAND()&lt;$P$5,RANDBETWEEN(5,23), 0)</f>
        <v>0</v>
      </c>
      <c r="K14">
        <f ca="1">IF(J14=0,24,J14+1)</f>
        <v>24</v>
      </c>
      <c r="L14">
        <f ca="1"/>
        <v>6.6158516271482615E-2</v>
      </c>
      <c r="O14" s="1" t="s">
        <v>18</v>
      </c>
      <c r="P14">
        <f ca="1">SUM(E:E)</f>
        <v>164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95</v>
      </c>
    </row>
    <row r="16" spans="1:21" x14ac:dyDescent="0.25">
      <c r="P16" s="5">
        <f ca="1">P15/P14</f>
        <v>0.57926829268292679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109.53435065976177</v>
      </c>
      <c r="C1">
        <f ca="1">SQRT(('1D'!$G$4-'1D'!$G2)^2+('1D'!$H$4-'1D'!$H2)^2)</f>
        <v>45.586656465570556</v>
      </c>
      <c r="D1">
        <f ca="1">SQRT(('1D'!$G$5-'1D'!$G2)^2+('1D'!$H$5-'1D'!$H2)^2)</f>
        <v>81.817170277424282</v>
      </c>
      <c r="E1">
        <f ca="1">SQRT(('1D'!$G$6-'1D'!$G2)^2+('1D'!$H$6-'1D'!$H2)^2)</f>
        <v>126.425405174951</v>
      </c>
      <c r="F1">
        <f ca="1">SQRT(('1D'!$G$7-'1D'!$G2)^2+('1D'!$H$7-'1D'!$H2)^2)</f>
        <v>87.772002600688765</v>
      </c>
      <c r="G1">
        <f ca="1">SQRT(('1D'!$G$8-'1D'!$G2)^2+('1D'!$H$8-'1D'!$H2)^2)</f>
        <v>133.41411839298621</v>
      </c>
      <c r="H1">
        <f ca="1">SQRT(('1D'!$G$9-'1D'!$G2)^2+('1D'!$H$9-'1D'!$H2)^2)</f>
        <v>99.939448269091528</v>
      </c>
      <c r="I1">
        <f ca="1">SQRT(('1D'!$G$10-'1D'!$G2)^2+('1D'!$H$10-'1D'!$H2)^2)</f>
        <v>79.127512480910553</v>
      </c>
      <c r="J1">
        <f ca="1">SQRT(('1D'!$G$11-'1D'!$G2)^2+('1D'!$H$11-'1D'!$H2)^2)</f>
        <v>85.485918758940429</v>
      </c>
      <c r="K1">
        <f ca="1">SQRT(('1D'!$G$12-'1D'!$G2)^2+('1D'!$H$12-'1D'!$H2)^2)</f>
        <v>49.460747076631129</v>
      </c>
      <c r="L1">
        <f ca="1">SQRT(('1D'!$G$13-'1D'!$G2)^2+('1D'!$H$13-'1D'!$H2)^2)</f>
        <v>96.283883775918042</v>
      </c>
      <c r="M1">
        <f ca="1">SQRT(('1D'!$G$14-'1D'!$G2)^2+('1D'!$H$14-'1D'!$H2)^2)</f>
        <v>28.423320274486652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109.53435065976177</v>
      </c>
      <c r="B2">
        <f ca="1">SQRT(('1D'!$G$3-'1D'!$G3)^2+('1D'!$H$3-'1D'!$H3)^2)</f>
        <v>0</v>
      </c>
      <c r="C2">
        <f ca="1">SQRT(('1D'!$G$4-'1D'!$G3)^2+('1D'!$H$4-'1D'!$H3)^2)</f>
        <v>134.32041958774192</v>
      </c>
      <c r="D2">
        <f ca="1">SQRT(('1D'!$G$5-'1D'!$G3)^2+('1D'!$H$5-'1D'!$H3)^2)</f>
        <v>27.839822579705412</v>
      </c>
      <c r="E2">
        <f ca="1">SQRT(('1D'!$G$6-'1D'!$G3)^2+('1D'!$H$6-'1D'!$H3)^2)</f>
        <v>45.882606178914159</v>
      </c>
      <c r="F2">
        <f ca="1">SQRT(('1D'!$G$7-'1D'!$G3)^2+('1D'!$H$7-'1D'!$H3)^2)</f>
        <v>194.14215056787748</v>
      </c>
      <c r="G2">
        <f ca="1">SQRT(('1D'!$G$8-'1D'!$G3)^2+('1D'!$H$8-'1D'!$H3)^2)</f>
        <v>50.053439988381577</v>
      </c>
      <c r="H2">
        <f ca="1">SQRT(('1D'!$G$9-'1D'!$G3)^2+('1D'!$H$9-'1D'!$H3)^2)</f>
        <v>183.70012005157338</v>
      </c>
      <c r="I2">
        <f ca="1">SQRT(('1D'!$G$10-'1D'!$G3)^2+('1D'!$H$10-'1D'!$H3)^2)</f>
        <v>188.42861585010112</v>
      </c>
      <c r="J2">
        <f ca="1">SQRT(('1D'!$G$11-'1D'!$G3)^2+('1D'!$H$11-'1D'!$H3)^2)</f>
        <v>190.43216451291775</v>
      </c>
      <c r="K2">
        <f ca="1">SQRT(('1D'!$G$12-'1D'!$G3)^2+('1D'!$H$12-'1D'!$H3)^2)</f>
        <v>123.31292543929587</v>
      </c>
      <c r="L2">
        <f ca="1">SQRT(('1D'!$G$13-'1D'!$G3)^2+('1D'!$H$13-'1D'!$H3)^2)</f>
        <v>91.827099673073292</v>
      </c>
      <c r="M2">
        <f ca="1">SQRT(('1D'!$G$14-'1D'!$G3)^2+('1D'!$H$14-'1D'!$H3)^2)</f>
        <v>114.91425105530575</v>
      </c>
      <c r="N2">
        <f ca="1">SQRT(('1D'!$G$15-'1D'!$G3)^2+('1D'!$H$15-'1D'!$H3)^2)</f>
        <v>109.53435065976177</v>
      </c>
    </row>
    <row r="3" spans="1:14" x14ac:dyDescent="0.25">
      <c r="A3">
        <f ca="1">SQRT(('1D'!$G$2-'1D'!$G4)^2+('1D'!$H$2-'1D'!$H4)^2)</f>
        <v>45.586656465570556</v>
      </c>
      <c r="B3">
        <f ca="1">SQRT(('1D'!$G$3-'1D'!$G4)^2+('1D'!$H$3-'1D'!$H4)^2)</f>
        <v>134.32041958774192</v>
      </c>
      <c r="C3">
        <f ca="1">SQRT(('1D'!$G$4-'1D'!$G4)^2+('1D'!$H$4-'1D'!$H4)^2)</f>
        <v>0</v>
      </c>
      <c r="D3">
        <f ca="1">SQRT(('1D'!$G$5-'1D'!$G4)^2+('1D'!$H$5-'1D'!$H4)^2)</f>
        <v>107.44663324507248</v>
      </c>
      <c r="E3">
        <f ca="1">SQRT(('1D'!$G$6-'1D'!$G4)^2+('1D'!$H$6-'1D'!$H4)^2)</f>
        <v>136.26051975502753</v>
      </c>
      <c r="F3">
        <f ca="1">SQRT(('1D'!$G$7-'1D'!$G4)^2+('1D'!$H$7-'1D'!$H4)^2)</f>
        <v>64.925888094650148</v>
      </c>
      <c r="G3">
        <f ca="1">SQRT(('1D'!$G$8-'1D'!$G4)^2+('1D'!$H$8-'1D'!$H4)^2)</f>
        <v>142.8069369349559</v>
      </c>
      <c r="H3">
        <f ca="1">SQRT(('1D'!$G$9-'1D'!$G4)^2+('1D'!$H$9-'1D'!$H4)^2)</f>
        <v>55.395516122499117</v>
      </c>
      <c r="I3">
        <f ca="1">SQRT(('1D'!$G$10-'1D'!$G4)^2+('1D'!$H$10-'1D'!$H4)^2)</f>
        <v>69.445151358202438</v>
      </c>
      <c r="J3">
        <f ca="1">SQRT(('1D'!$G$11-'1D'!$G4)^2+('1D'!$H$11-'1D'!$H4)^2)</f>
        <v>98.068076311201708</v>
      </c>
      <c r="K3">
        <f ca="1">SQRT(('1D'!$G$12-'1D'!$G4)^2+('1D'!$H$12-'1D'!$H4)^2)</f>
        <v>92.341555167557573</v>
      </c>
      <c r="L3">
        <f ca="1">SQRT(('1D'!$G$13-'1D'!$G4)^2+('1D'!$H$13-'1D'!$H4)^2)</f>
        <v>84.127008849197068</v>
      </c>
      <c r="M3">
        <f ca="1">SQRT(('1D'!$G$14-'1D'!$G4)^2+('1D'!$H$14-'1D'!$H4)^2)</f>
        <v>21.131848842376527</v>
      </c>
      <c r="N3">
        <f ca="1">SQRT(('1D'!$G$15-'1D'!$G4)^2+('1D'!$H$15-'1D'!$H4)^2)</f>
        <v>45.586656465570556</v>
      </c>
    </row>
    <row r="4" spans="1:14" x14ac:dyDescent="0.25">
      <c r="A4">
        <f ca="1">SQRT(('1D'!$G$2-'1D'!$G5)^2+('1D'!$H$2-'1D'!$H5)^2)</f>
        <v>81.817170277424282</v>
      </c>
      <c r="B4">
        <f ca="1">SQRT(('1D'!$G$3-'1D'!$G5)^2+('1D'!$H$3-'1D'!$H5)^2)</f>
        <v>27.839822579705412</v>
      </c>
      <c r="C4">
        <f ca="1">SQRT(('1D'!$G$4-'1D'!$G5)^2+('1D'!$H$4-'1D'!$H5)^2)</f>
        <v>107.44663324507248</v>
      </c>
      <c r="D4">
        <f ca="1">SQRT(('1D'!$G$5-'1D'!$G5)^2+('1D'!$H$5-'1D'!$H5)^2)</f>
        <v>0</v>
      </c>
      <c r="E4">
        <f ca="1">SQRT(('1D'!$G$6-'1D'!$G5)^2+('1D'!$H$6-'1D'!$H5)^2)</f>
        <v>56.15409284023972</v>
      </c>
      <c r="F4">
        <f ca="1">SQRT(('1D'!$G$7-'1D'!$G5)^2+('1D'!$H$7-'1D'!$H5)^2)</f>
        <v>166.40420287684401</v>
      </c>
      <c r="G4">
        <f ca="1">SQRT(('1D'!$G$8-'1D'!$G5)^2+('1D'!$H$8-'1D'!$H5)^2)</f>
        <v>62.450421653462861</v>
      </c>
      <c r="H4">
        <f ca="1">SQRT(('1D'!$G$9-'1D'!$G5)^2+('1D'!$H$9-'1D'!$H5)^2)</f>
        <v>158.37463237622183</v>
      </c>
      <c r="I4">
        <f ca="1">SQRT(('1D'!$G$10-'1D'!$G5)^2+('1D'!$H$10-'1D'!$H5)^2)</f>
        <v>160.61344483182674</v>
      </c>
      <c r="J4">
        <f ca="1">SQRT(('1D'!$G$11-'1D'!$G5)^2+('1D'!$H$11-'1D'!$H5)^2)</f>
        <v>163.79293904794963</v>
      </c>
      <c r="K4">
        <f ca="1">SQRT(('1D'!$G$12-'1D'!$G5)^2+('1D'!$H$12-'1D'!$H5)^2)</f>
        <v>99.659036043834405</v>
      </c>
      <c r="L4">
        <f ca="1">SQRT(('1D'!$G$13-'1D'!$G5)^2+('1D'!$H$13-'1D'!$H5)^2)</f>
        <v>77.688952504771109</v>
      </c>
      <c r="M4">
        <f ca="1">SQRT(('1D'!$G$14-'1D'!$G5)^2+('1D'!$H$14-'1D'!$H5)^2)</f>
        <v>87.591978782979268</v>
      </c>
      <c r="N4">
        <f ca="1">SQRT(('1D'!$G$15-'1D'!$G5)^2+('1D'!$H$15-'1D'!$H5)^2)</f>
        <v>81.817170277424282</v>
      </c>
    </row>
    <row r="5" spans="1:14" x14ac:dyDescent="0.25">
      <c r="A5">
        <f ca="1">SQRT(('1D'!$G$2-'1D'!$G6)^2+('1D'!$H$2-'1D'!$H6)^2)</f>
        <v>126.425405174951</v>
      </c>
      <c r="B5">
        <f ca="1">SQRT(('1D'!$G$3-'1D'!$G6)^2+('1D'!$H$3-'1D'!$H6)^2)</f>
        <v>45.882606178914159</v>
      </c>
      <c r="C5">
        <f ca="1">SQRT(('1D'!$G$4-'1D'!$G6)^2+('1D'!$H$4-'1D'!$H6)^2)</f>
        <v>136.26051975502753</v>
      </c>
      <c r="D5">
        <f ca="1">SQRT(('1D'!$G$5-'1D'!$G6)^2+('1D'!$H$5-'1D'!$H6)^2)</f>
        <v>56.15409284023972</v>
      </c>
      <c r="E5">
        <f ca="1">SQRT(('1D'!$G$6-'1D'!$G6)^2+('1D'!$H$6-'1D'!$H6)^2)</f>
        <v>0</v>
      </c>
      <c r="F5">
        <f ca="1">SQRT(('1D'!$G$7-'1D'!$G6)^2+('1D'!$H$7-'1D'!$H6)^2)</f>
        <v>200.73029818798341</v>
      </c>
      <c r="G5">
        <f ca="1">SQRT(('1D'!$G$8-'1D'!$G6)^2+('1D'!$H$8-'1D'!$H6)^2)</f>
        <v>6.991071555890735</v>
      </c>
      <c r="H5">
        <f ca="1">SQRT(('1D'!$G$9-'1D'!$G6)^2+('1D'!$H$9-'1D'!$H6)^2)</f>
        <v>176.22109524412622</v>
      </c>
      <c r="I5">
        <f ca="1">SQRT(('1D'!$G$10-'1D'!$G6)^2+('1D'!$H$10-'1D'!$H6)^2)</f>
        <v>200.31178142891918</v>
      </c>
      <c r="J5">
        <f ca="1">SQRT(('1D'!$G$11-'1D'!$G6)^2+('1D'!$H$11-'1D'!$H6)^2)</f>
        <v>211.77339677593963</v>
      </c>
      <c r="K5">
        <f ca="1">SQRT(('1D'!$G$12-'1D'!$G6)^2+('1D'!$H$12-'1D'!$H6)^2)</f>
        <v>153.94480470847975</v>
      </c>
      <c r="L5">
        <f ca="1">SQRT(('1D'!$G$13-'1D'!$G6)^2+('1D'!$H$13-'1D'!$H6)^2)</f>
        <v>67.265403882389592</v>
      </c>
      <c r="M5">
        <f ca="1">SQRT(('1D'!$G$14-'1D'!$G6)^2+('1D'!$H$14-'1D'!$H6)^2)</f>
        <v>121.10024559984518</v>
      </c>
      <c r="N5">
        <f ca="1">SQRT(('1D'!$G$15-'1D'!$G6)^2+('1D'!$H$15-'1D'!$H6)^2)</f>
        <v>126.425405174951</v>
      </c>
    </row>
    <row r="6" spans="1:14" x14ac:dyDescent="0.25">
      <c r="A6">
        <f ca="1">SQRT(('1D'!$G$2-'1D'!$G7)^2+('1D'!$H$2-'1D'!$H7)^2)</f>
        <v>87.772002600688765</v>
      </c>
      <c r="B6">
        <f ca="1">SQRT(('1D'!$G$3-'1D'!$G7)^2+('1D'!$H$3-'1D'!$H7)^2)</f>
        <v>194.14215056787748</v>
      </c>
      <c r="C6">
        <f ca="1">SQRT(('1D'!$G$4-'1D'!$G7)^2+('1D'!$H$4-'1D'!$H7)^2)</f>
        <v>64.925888094650148</v>
      </c>
      <c r="D6">
        <f ca="1">SQRT(('1D'!$G$5-'1D'!$G7)^2+('1D'!$H$5-'1D'!$H7)^2)</f>
        <v>166.40420287684401</v>
      </c>
      <c r="E6">
        <f ca="1">SQRT(('1D'!$G$6-'1D'!$G7)^2+('1D'!$H$6-'1D'!$H7)^2)</f>
        <v>200.73029818798341</v>
      </c>
      <c r="F6">
        <f ca="1">SQRT(('1D'!$G$7-'1D'!$G7)^2+('1D'!$H$7-'1D'!$H7)^2)</f>
        <v>0</v>
      </c>
      <c r="G6">
        <f ca="1">SQRT(('1D'!$G$8-'1D'!$G7)^2+('1D'!$H$8-'1D'!$H7)^2)</f>
        <v>207.37595870924622</v>
      </c>
      <c r="H6">
        <f ca="1">SQRT(('1D'!$G$9-'1D'!$G7)^2+('1D'!$H$9-'1D'!$H7)^2)</f>
        <v>60.415298296767432</v>
      </c>
      <c r="I6">
        <f ca="1">SQRT(('1D'!$G$10-'1D'!$G7)^2+('1D'!$H$10-'1D'!$H7)^2)</f>
        <v>23.280388806147645</v>
      </c>
      <c r="J6">
        <f ca="1">SQRT(('1D'!$G$11-'1D'!$G7)^2+('1D'!$H$11-'1D'!$H7)^2)</f>
        <v>67.420948492354</v>
      </c>
      <c r="K6">
        <f ca="1">SQRT(('1D'!$G$12-'1D'!$G7)^2+('1D'!$H$12-'1D'!$H7)^2)</f>
        <v>112.41594906315503</v>
      </c>
      <c r="L6">
        <f ca="1">SQRT(('1D'!$G$13-'1D'!$G7)^2+('1D'!$H$13-'1D'!$H7)^2)</f>
        <v>147.85772555555627</v>
      </c>
      <c r="M6">
        <f ca="1">SQRT(('1D'!$G$14-'1D'!$G7)^2+('1D'!$H$14-'1D'!$H7)^2)</f>
        <v>80.336765814546808</v>
      </c>
      <c r="N6">
        <f ca="1">SQRT(('1D'!$G$15-'1D'!$G7)^2+('1D'!$H$15-'1D'!$H7)^2)</f>
        <v>87.772002600688765</v>
      </c>
    </row>
    <row r="7" spans="1:14" x14ac:dyDescent="0.25">
      <c r="A7">
        <f ca="1">SQRT(('1D'!$G$2-'1D'!$G8)^2+('1D'!$H$2-'1D'!$H8)^2)</f>
        <v>133.41411839298621</v>
      </c>
      <c r="B7">
        <f ca="1">SQRT(('1D'!$G$3-'1D'!$G8)^2+('1D'!$H$3-'1D'!$H8)^2)</f>
        <v>50.053439988381577</v>
      </c>
      <c r="C7">
        <f ca="1">SQRT(('1D'!$G$4-'1D'!$G8)^2+('1D'!$H$4-'1D'!$H8)^2)</f>
        <v>142.8069369349559</v>
      </c>
      <c r="D7">
        <f ca="1">SQRT(('1D'!$G$5-'1D'!$G8)^2+('1D'!$H$5-'1D'!$H8)^2)</f>
        <v>62.450421653462861</v>
      </c>
      <c r="E7">
        <f ca="1">SQRT(('1D'!$G$6-'1D'!$G8)^2+('1D'!$H$6-'1D'!$H8)^2)</f>
        <v>6.991071555890735</v>
      </c>
      <c r="F7">
        <f ca="1">SQRT(('1D'!$G$7-'1D'!$G8)^2+('1D'!$H$7-'1D'!$H8)^2)</f>
        <v>207.37595870924622</v>
      </c>
      <c r="G7">
        <f ca="1">SQRT(('1D'!$G$8-'1D'!$G8)^2+('1D'!$H$8-'1D'!$H8)^2)</f>
        <v>0</v>
      </c>
      <c r="H7">
        <f ca="1">SQRT(('1D'!$G$9-'1D'!$G8)^2+('1D'!$H$9-'1D'!$H8)^2)</f>
        <v>181.97322678893553</v>
      </c>
      <c r="I7">
        <f ca="1">SQRT(('1D'!$G$10-'1D'!$G8)^2+('1D'!$H$10-'1D'!$H8)^2)</f>
        <v>207.16152962400679</v>
      </c>
      <c r="J7">
        <f ca="1">SQRT(('1D'!$G$11-'1D'!$G8)^2+('1D'!$H$11-'1D'!$H8)^2)</f>
        <v>218.76443821191745</v>
      </c>
      <c r="K7">
        <f ca="1">SQRT(('1D'!$G$12-'1D'!$G8)^2+('1D'!$H$12-'1D'!$H8)^2)</f>
        <v>160.69522679551113</v>
      </c>
      <c r="L7">
        <f ca="1">SQRT(('1D'!$G$13-'1D'!$G8)^2+('1D'!$H$13-'1D'!$H8)^2)</f>
        <v>71.943448366608749</v>
      </c>
      <c r="M7">
        <f ca="1">SQRT(('1D'!$G$14-'1D'!$G8)^2+('1D'!$H$14-'1D'!$H8)^2)</f>
        <v>127.88105028081014</v>
      </c>
      <c r="N7">
        <f ca="1">SQRT(('1D'!$G$15-'1D'!$G8)^2+('1D'!$H$15-'1D'!$H8)^2)</f>
        <v>133.41411839298621</v>
      </c>
    </row>
    <row r="8" spans="1:14" x14ac:dyDescent="0.25">
      <c r="A8">
        <f ca="1">SQRT(('1D'!$G$2-'1D'!$G9)^2+('1D'!$H$2-'1D'!$H9)^2)</f>
        <v>99.939448269091528</v>
      </c>
      <c r="B8">
        <f ca="1">SQRT(('1D'!$G$3-'1D'!$G9)^2+('1D'!$H$3-'1D'!$H9)^2)</f>
        <v>183.70012005157338</v>
      </c>
      <c r="C8">
        <f ca="1">SQRT(('1D'!$G$4-'1D'!$G9)^2+('1D'!$H$4-'1D'!$H9)^2)</f>
        <v>55.395516122499117</v>
      </c>
      <c r="D8">
        <f ca="1">SQRT(('1D'!$G$5-'1D'!$G9)^2+('1D'!$H$5-'1D'!$H9)^2)</f>
        <v>158.37463237622183</v>
      </c>
      <c r="E8">
        <f ca="1">SQRT(('1D'!$G$6-'1D'!$G9)^2+('1D'!$H$6-'1D'!$H9)^2)</f>
        <v>176.22109524412622</v>
      </c>
      <c r="F8">
        <f ca="1">SQRT(('1D'!$G$7-'1D'!$G9)^2+('1D'!$H$7-'1D'!$H9)^2)</f>
        <v>60.415298296767432</v>
      </c>
      <c r="G8">
        <f ca="1">SQRT(('1D'!$G$8-'1D'!$G9)^2+('1D'!$H$8-'1D'!$H9)^2)</f>
        <v>181.97322678893553</v>
      </c>
      <c r="H8">
        <f ca="1">SQRT(('1D'!$G$9-'1D'!$G9)^2+('1D'!$H$9-'1D'!$H9)^2)</f>
        <v>0</v>
      </c>
      <c r="I8">
        <f ca="1">SQRT(('1D'!$G$10-'1D'!$G9)^2+('1D'!$H$10-'1D'!$H9)^2)</f>
        <v>80.339965411693726</v>
      </c>
      <c r="J8">
        <f ca="1">SQRT(('1D'!$G$11-'1D'!$G9)^2+('1D'!$H$11-'1D'!$H9)^2)</f>
        <v>122.87484687307534</v>
      </c>
      <c r="K8">
        <f ca="1">SQRT(('1D'!$G$12-'1D'!$G9)^2+('1D'!$H$12-'1D'!$H9)^2)</f>
        <v>142.75525619554946</v>
      </c>
      <c r="L8">
        <f ca="1">SQRT(('1D'!$G$13-'1D'!$G9)^2+('1D'!$H$13-'1D'!$H9)^2)</f>
        <v>112.55351765278004</v>
      </c>
      <c r="M8">
        <f ca="1">SQRT(('1D'!$G$14-'1D'!$G9)^2+('1D'!$H$14-'1D'!$H9)^2)</f>
        <v>76.274207565997997</v>
      </c>
      <c r="N8">
        <f ca="1">SQRT(('1D'!$G$15-'1D'!$G9)^2+('1D'!$H$15-'1D'!$H9)^2)</f>
        <v>99.939448269091528</v>
      </c>
    </row>
    <row r="9" spans="1:14" x14ac:dyDescent="0.25">
      <c r="A9">
        <f ca="1">SQRT(('1D'!$G$2-'1D'!$G10)^2+('1D'!$H$2-'1D'!$H10)^2)</f>
        <v>79.127512480910553</v>
      </c>
      <c r="B9">
        <f ca="1">SQRT(('1D'!$G$3-'1D'!$G10)^2+('1D'!$H$3-'1D'!$H10)^2)</f>
        <v>188.42861585010112</v>
      </c>
      <c r="C9">
        <f ca="1">SQRT(('1D'!$G$4-'1D'!$G10)^2+('1D'!$H$4-'1D'!$H10)^2)</f>
        <v>69.445151358202438</v>
      </c>
      <c r="D9">
        <f ca="1">SQRT(('1D'!$G$5-'1D'!$G10)^2+('1D'!$H$5-'1D'!$H10)^2)</f>
        <v>160.61344483182674</v>
      </c>
      <c r="E9">
        <f ca="1">SQRT(('1D'!$G$6-'1D'!$G10)^2+('1D'!$H$6-'1D'!$H10)^2)</f>
        <v>200.31178142891918</v>
      </c>
      <c r="F9">
        <f ca="1">SQRT(('1D'!$G$7-'1D'!$G10)^2+('1D'!$H$7-'1D'!$H10)^2)</f>
        <v>23.280388806147645</v>
      </c>
      <c r="G9">
        <f ca="1">SQRT(('1D'!$G$8-'1D'!$G10)^2+('1D'!$H$8-'1D'!$H10)^2)</f>
        <v>207.16152962400679</v>
      </c>
      <c r="H9">
        <f ca="1">SQRT(('1D'!$G$9-'1D'!$G10)^2+('1D'!$H$9-'1D'!$H10)^2)</f>
        <v>80.339965411693726</v>
      </c>
      <c r="I9">
        <f ca="1">SQRT(('1D'!$G$10-'1D'!$G10)^2+('1D'!$H$10-'1D'!$H10)^2)</f>
        <v>0</v>
      </c>
      <c r="J9">
        <f ca="1">SQRT(('1D'!$G$11-'1D'!$G10)^2+('1D'!$H$11-'1D'!$H10)^2)</f>
        <v>44.244112686711048</v>
      </c>
      <c r="K9">
        <f ca="1">SQRT(('1D'!$G$12-'1D'!$G10)^2+('1D'!$H$12-'1D'!$H10)^2)</f>
        <v>94.580460707080846</v>
      </c>
      <c r="L9">
        <f ca="1">SQRT(('1D'!$G$13-'1D'!$G10)^2+('1D'!$H$13-'1D'!$H10)^2)</f>
        <v>153.43089165601043</v>
      </c>
      <c r="M9">
        <f ca="1">SQRT(('1D'!$G$14-'1D'!$G10)^2+('1D'!$H$14-'1D'!$H10)^2)</f>
        <v>79.562555248262669</v>
      </c>
      <c r="N9">
        <f ca="1">SQRT(('1D'!$G$15-'1D'!$G10)^2+('1D'!$H$15-'1D'!$H10)^2)</f>
        <v>79.127512480910553</v>
      </c>
    </row>
    <row r="10" spans="1:14" x14ac:dyDescent="0.25">
      <c r="A10">
        <f ca="1">SQRT(('1D'!$G$2-'1D'!$G11)^2+('1D'!$H$2-'1D'!$H11)^2)</f>
        <v>85.485918758940429</v>
      </c>
      <c r="B10">
        <f ca="1">SQRT(('1D'!$G$3-'1D'!$G11)^2+('1D'!$H$3-'1D'!$H11)^2)</f>
        <v>190.43216451291775</v>
      </c>
      <c r="C10">
        <f ca="1">SQRT(('1D'!$G$4-'1D'!$G11)^2+('1D'!$H$4-'1D'!$H11)^2)</f>
        <v>98.068076311201708</v>
      </c>
      <c r="D10">
        <f ca="1">SQRT(('1D'!$G$5-'1D'!$G11)^2+('1D'!$H$5-'1D'!$H11)^2)</f>
        <v>163.79293904794963</v>
      </c>
      <c r="E10">
        <f ca="1">SQRT(('1D'!$G$6-'1D'!$G11)^2+('1D'!$H$6-'1D'!$H11)^2)</f>
        <v>211.77339677593963</v>
      </c>
      <c r="F10">
        <f ca="1">SQRT(('1D'!$G$7-'1D'!$G11)^2+('1D'!$H$7-'1D'!$H11)^2)</f>
        <v>67.420948492354</v>
      </c>
      <c r="G10">
        <f ca="1">SQRT(('1D'!$G$8-'1D'!$G11)^2+('1D'!$H$8-'1D'!$H11)^2)</f>
        <v>218.76443821191745</v>
      </c>
      <c r="H10">
        <f ca="1">SQRT(('1D'!$G$9-'1D'!$G11)^2+('1D'!$H$9-'1D'!$H11)^2)</f>
        <v>122.87484687307534</v>
      </c>
      <c r="I10">
        <f ca="1">SQRT(('1D'!$G$10-'1D'!$G11)^2+('1D'!$H$10-'1D'!$H11)^2)</f>
        <v>44.244112686711048</v>
      </c>
      <c r="J10">
        <f ca="1">SQRT(('1D'!$G$11-'1D'!$G11)^2+('1D'!$H$11-'1D'!$H11)^2)</f>
        <v>0</v>
      </c>
      <c r="K10">
        <f ca="1">SQRT(('1D'!$G$12-'1D'!$G11)^2+('1D'!$H$12-'1D'!$H11)^2)</f>
        <v>75.082212827314635</v>
      </c>
      <c r="L10">
        <f ca="1">SQRT(('1D'!$G$13-'1D'!$G11)^2+('1D'!$H$13-'1D'!$H11)^2)</f>
        <v>176.61140785976158</v>
      </c>
      <c r="M10">
        <f ca="1">SQRT(('1D'!$G$14-'1D'!$G11)^2+('1D'!$H$14-'1D'!$H11)^2)</f>
        <v>99.451032146533151</v>
      </c>
      <c r="N10">
        <f ca="1">SQRT(('1D'!$G$15-'1D'!$G11)^2+('1D'!$H$15-'1D'!$H11)^2)</f>
        <v>85.485918758940429</v>
      </c>
    </row>
    <row r="11" spans="1:14" x14ac:dyDescent="0.25">
      <c r="A11">
        <f ca="1">SQRT(('1D'!$G$2-'1D'!$G12)^2+('1D'!$H$2-'1D'!$H12)^2)</f>
        <v>49.460747076631129</v>
      </c>
      <c r="B11">
        <f ca="1">SQRT(('1D'!$G$3-'1D'!$G12)^2+('1D'!$H$3-'1D'!$H12)^2)</f>
        <v>123.31292543929587</v>
      </c>
      <c r="C11">
        <f ca="1">SQRT(('1D'!$G$4-'1D'!$G12)^2+('1D'!$H$4-'1D'!$H12)^2)</f>
        <v>92.341555167557573</v>
      </c>
      <c r="D11">
        <f ca="1">SQRT(('1D'!$G$5-'1D'!$G12)^2+('1D'!$H$5-'1D'!$H12)^2)</f>
        <v>99.659036043834405</v>
      </c>
      <c r="E11">
        <f ca="1">SQRT(('1D'!$G$6-'1D'!$G12)^2+('1D'!$H$6-'1D'!$H12)^2)</f>
        <v>153.94480470847975</v>
      </c>
      <c r="F11">
        <f ca="1">SQRT(('1D'!$G$7-'1D'!$G12)^2+('1D'!$H$7-'1D'!$H12)^2)</f>
        <v>112.41594906315503</v>
      </c>
      <c r="G11">
        <f ca="1">SQRT(('1D'!$G$8-'1D'!$G12)^2+('1D'!$H$8-'1D'!$H12)^2)</f>
        <v>160.69522679551113</v>
      </c>
      <c r="H11">
        <f ca="1">SQRT(('1D'!$G$9-'1D'!$G12)^2+('1D'!$H$9-'1D'!$H12)^2)</f>
        <v>142.75525619554946</v>
      </c>
      <c r="I11">
        <f ca="1">SQRT(('1D'!$G$10-'1D'!$G12)^2+('1D'!$H$10-'1D'!$H12)^2)</f>
        <v>94.580460707080846</v>
      </c>
      <c r="J11">
        <f ca="1">SQRT(('1D'!$G$11-'1D'!$G12)^2+('1D'!$H$11-'1D'!$H12)^2)</f>
        <v>75.082212827314635</v>
      </c>
      <c r="K11">
        <f ca="1">SQRT(('1D'!$G$12-'1D'!$G12)^2+('1D'!$H$12-'1D'!$H12)^2)</f>
        <v>0</v>
      </c>
      <c r="L11">
        <f ca="1">SQRT(('1D'!$G$13-'1D'!$G12)^2+('1D'!$H$13-'1D'!$H12)^2)</f>
        <v>140.22718139094616</v>
      </c>
      <c r="M11">
        <f ca="1">SQRT(('1D'!$G$14-'1D'!$G12)^2+('1D'!$H$14-'1D'!$H12)^2)</f>
        <v>77.720626655446992</v>
      </c>
      <c r="N11">
        <f ca="1">SQRT(('1D'!$G$15-'1D'!$G12)^2+('1D'!$H$15-'1D'!$H12)^2)</f>
        <v>49.460747076631129</v>
      </c>
    </row>
    <row r="12" spans="1:14" x14ac:dyDescent="0.25">
      <c r="A12">
        <f ca="1">SQRT(('1D'!$G$2-'1D'!$G13)^2+('1D'!$H$2-'1D'!$H13)^2)</f>
        <v>96.283883775918042</v>
      </c>
      <c r="B12">
        <f ca="1">SQRT(('1D'!$G$3-'1D'!$G13)^2+('1D'!$H$3-'1D'!$H13)^2)</f>
        <v>91.827099673073292</v>
      </c>
      <c r="C12">
        <f ca="1">SQRT(('1D'!$G$4-'1D'!$G13)^2+('1D'!$H$4-'1D'!$H13)^2)</f>
        <v>84.127008849197068</v>
      </c>
      <c r="D12">
        <f ca="1">SQRT(('1D'!$G$5-'1D'!$G13)^2+('1D'!$H$5-'1D'!$H13)^2)</f>
        <v>77.688952504771109</v>
      </c>
      <c r="E12">
        <f ca="1">SQRT(('1D'!$G$6-'1D'!$G13)^2+('1D'!$H$6-'1D'!$H13)^2)</f>
        <v>67.265403882389592</v>
      </c>
      <c r="F12">
        <f ca="1">SQRT(('1D'!$G$7-'1D'!$G13)^2+('1D'!$H$7-'1D'!$H13)^2)</f>
        <v>147.85772555555627</v>
      </c>
      <c r="G12">
        <f ca="1">SQRT(('1D'!$G$8-'1D'!$G13)^2+('1D'!$H$8-'1D'!$H13)^2)</f>
        <v>71.943448366608749</v>
      </c>
      <c r="H12">
        <f ca="1">SQRT(('1D'!$G$9-'1D'!$G13)^2+('1D'!$H$9-'1D'!$H13)^2)</f>
        <v>112.55351765278004</v>
      </c>
      <c r="I12">
        <f ca="1">SQRT(('1D'!$G$10-'1D'!$G13)^2+('1D'!$H$10-'1D'!$H13)^2)</f>
        <v>153.43089165601043</v>
      </c>
      <c r="J12">
        <f ca="1">SQRT(('1D'!$G$11-'1D'!$G13)^2+('1D'!$H$11-'1D'!$H13)^2)</f>
        <v>176.61140785976158</v>
      </c>
      <c r="K12">
        <f ca="1">SQRT(('1D'!$G$12-'1D'!$G13)^2+('1D'!$H$12-'1D'!$H13)^2)</f>
        <v>140.22718139094616</v>
      </c>
      <c r="L12">
        <f ca="1">SQRT(('1D'!$G$13-'1D'!$G13)^2+('1D'!$H$13-'1D'!$H13)^2)</f>
        <v>0</v>
      </c>
      <c r="M12">
        <f ca="1">SQRT(('1D'!$G$14-'1D'!$G13)^2+('1D'!$H$14-'1D'!$H13)^2)</f>
        <v>77.187995486682979</v>
      </c>
      <c r="N12">
        <f ca="1">SQRT(('1D'!$G$15-'1D'!$G13)^2+('1D'!$H$15-'1D'!$H13)^2)</f>
        <v>96.283883775918042</v>
      </c>
    </row>
    <row r="13" spans="1:14" x14ac:dyDescent="0.25">
      <c r="A13">
        <f ca="1">SQRT(('1D'!$G$2-'1D'!$G14)^2+('1D'!$H$2-'1D'!$H14)^2)</f>
        <v>28.423320274486652</v>
      </c>
      <c r="B13">
        <f ca="1">SQRT(('1D'!$G$3-'1D'!$G14)^2+('1D'!$H$3-'1D'!$H14)^2)</f>
        <v>114.91425105530575</v>
      </c>
      <c r="C13">
        <f ca="1">SQRT(('1D'!$G$4-'1D'!$G14)^2+('1D'!$H$4-'1D'!$H14)^2)</f>
        <v>21.131848842376527</v>
      </c>
      <c r="D13">
        <f ca="1">SQRT(('1D'!$G$5-'1D'!$G14)^2+('1D'!$H$5-'1D'!$H14)^2)</f>
        <v>87.591978782979268</v>
      </c>
      <c r="E13">
        <f ca="1">SQRT(('1D'!$G$6-'1D'!$G14)^2+('1D'!$H$6-'1D'!$H14)^2)</f>
        <v>121.10024559984518</v>
      </c>
      <c r="F13">
        <f ca="1">SQRT(('1D'!$G$7-'1D'!$G14)^2+('1D'!$H$7-'1D'!$H14)^2)</f>
        <v>80.336765814546808</v>
      </c>
      <c r="G13">
        <f ca="1">SQRT(('1D'!$G$8-'1D'!$G14)^2+('1D'!$H$8-'1D'!$H14)^2)</f>
        <v>127.88105028081014</v>
      </c>
      <c r="H13">
        <f ca="1">SQRT(('1D'!$G$9-'1D'!$G14)^2+('1D'!$H$9-'1D'!$H14)^2)</f>
        <v>76.274207565997997</v>
      </c>
      <c r="I13">
        <f ca="1">SQRT(('1D'!$G$10-'1D'!$G14)^2+('1D'!$H$10-'1D'!$H14)^2)</f>
        <v>79.562555248262669</v>
      </c>
      <c r="J13">
        <f ca="1">SQRT(('1D'!$G$11-'1D'!$G14)^2+('1D'!$H$11-'1D'!$H14)^2)</f>
        <v>99.451032146533151</v>
      </c>
      <c r="K13">
        <f ca="1">SQRT(('1D'!$G$12-'1D'!$G14)^2+('1D'!$H$12-'1D'!$H14)^2)</f>
        <v>77.720626655446992</v>
      </c>
      <c r="L13">
        <f ca="1">SQRT(('1D'!$G$13-'1D'!$G14)^2+('1D'!$H$13-'1D'!$H14)^2)</f>
        <v>77.187995486682979</v>
      </c>
      <c r="M13">
        <f ca="1">SQRT(('1D'!$G$14-'1D'!$G14)^2+('1D'!$H$14-'1D'!$H14)^2)</f>
        <v>0</v>
      </c>
      <c r="N13">
        <f ca="1">SQRT(('1D'!$G$15-'1D'!$G14)^2+('1D'!$H$15-'1D'!$H14)^2)</f>
        <v>28.423320274486652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109.53435065976177</v>
      </c>
      <c r="C14">
        <f ca="1">SQRT(('1D'!$G$4-'1D'!$G15)^2+('1D'!$H$4-'1D'!$H15)^2)</f>
        <v>45.586656465570556</v>
      </c>
      <c r="D14">
        <f ca="1">SQRT(('1D'!$G$5-'1D'!$G15)^2+('1D'!$H$5-'1D'!$H15)^2)</f>
        <v>81.817170277424282</v>
      </c>
      <c r="E14">
        <f ca="1">SQRT(('1D'!$G$6-'1D'!$G15)^2+('1D'!$H$6-'1D'!$H15)^2)</f>
        <v>126.425405174951</v>
      </c>
      <c r="F14">
        <f ca="1">SQRT(('1D'!$G$7-'1D'!$G15)^2+('1D'!$H$7-'1D'!$H15)^2)</f>
        <v>87.772002600688765</v>
      </c>
      <c r="G14">
        <f ca="1">SQRT(('1D'!$G$8-'1D'!$G15)^2+('1D'!$H$8-'1D'!$H15)^2)</f>
        <v>133.41411839298621</v>
      </c>
      <c r="H14">
        <f ca="1">SQRT(('1D'!$G$9-'1D'!$G15)^2+('1D'!$H$9-'1D'!$H15)^2)</f>
        <v>99.939448269091528</v>
      </c>
      <c r="I14">
        <f ca="1">SQRT(('1D'!$G$10-'1D'!$G15)^2+('1D'!$H$10-'1D'!$H15)^2)</f>
        <v>79.127512480910553</v>
      </c>
      <c r="J14">
        <f ca="1">SQRT(('1D'!$G$11-'1D'!$G15)^2+('1D'!$H$11-'1D'!$H15)^2)</f>
        <v>85.485918758940429</v>
      </c>
      <c r="K14">
        <f ca="1">SQRT(('1D'!$G$12-'1D'!$G15)^2+('1D'!$H$12-'1D'!$H15)^2)</f>
        <v>49.460747076631129</v>
      </c>
      <c r="L14">
        <f ca="1">SQRT(('1D'!$G$13-'1D'!$G15)^2+('1D'!$H$13-'1D'!$H15)^2)</f>
        <v>96.283883775918042</v>
      </c>
      <c r="M14">
        <f ca="1">SQRT(('1D'!$G$14-'1D'!$G15)^2+('1D'!$H$14-'1D'!$H15)^2)</f>
        <v>28.423320274486652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F1" sqref="F1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1.369179383247022</v>
      </c>
      <c r="C1">
        <f ca="1">Distances!C1/80</f>
        <v>0.56983320581963193</v>
      </c>
      <c r="D1">
        <f ca="1">Distances!D1/80</f>
        <v>1.0227146284678035</v>
      </c>
      <c r="E1">
        <f ca="1">Distances!E1/80</f>
        <v>1.5803175646868874</v>
      </c>
      <c r="F1">
        <f ca="1">Distances!F1/80</f>
        <v>1.0971500325086097</v>
      </c>
      <c r="G1">
        <f ca="1">Distances!G1/80</f>
        <v>1.6676764799123276</v>
      </c>
      <c r="H1">
        <f ca="1">Distances!H1/80</f>
        <v>1.2492431033636442</v>
      </c>
      <c r="I1">
        <f ca="1">Distances!I1/80</f>
        <v>0.98909390601138192</v>
      </c>
      <c r="J1">
        <f ca="1">Distances!J1/80</f>
        <v>1.0685739844867554</v>
      </c>
      <c r="K1">
        <f ca="1">Distances!K1/80</f>
        <v>0.61825933845788916</v>
      </c>
      <c r="L1">
        <f ca="1">Distances!L1/80</f>
        <v>1.2035485471989755</v>
      </c>
      <c r="M1">
        <f ca="1">Distances!M1/80</f>
        <v>0.35529150343108318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1.369179383247022</v>
      </c>
      <c r="B2">
        <f ca="1">Distances!B2/80</f>
        <v>0</v>
      </c>
      <c r="C2">
        <f ca="1">Distances!C2/80</f>
        <v>1.679005244846774</v>
      </c>
      <c r="D2">
        <f ca="1">Distances!D2/80</f>
        <v>0.34799778224631767</v>
      </c>
      <c r="E2">
        <f ca="1">Distances!E2/80</f>
        <v>0.57353257723642703</v>
      </c>
      <c r="F2">
        <f ca="1">Distances!F2/80</f>
        <v>2.4267768820984683</v>
      </c>
      <c r="G2">
        <f ca="1">Distances!G2/80</f>
        <v>0.62566799985476973</v>
      </c>
      <c r="H2">
        <f ca="1">Distances!H2/80</f>
        <v>2.2962515006446673</v>
      </c>
      <c r="I2">
        <f ca="1">Distances!I2/80</f>
        <v>2.3553576981262641</v>
      </c>
      <c r="J2">
        <f ca="1">Distances!J2/80</f>
        <v>2.3804020564114721</v>
      </c>
      <c r="K2">
        <f ca="1">Distances!K2/80</f>
        <v>1.5414115679911984</v>
      </c>
      <c r="L2">
        <f ca="1">Distances!L2/80</f>
        <v>1.1478387459134161</v>
      </c>
      <c r="M2">
        <f ca="1">Distances!M2/80</f>
        <v>1.436428138191322</v>
      </c>
      <c r="N2">
        <f ca="1">Distances!N2/80</f>
        <v>1.369179383247022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0.56983320581963193</v>
      </c>
      <c r="B3">
        <f ca="1">Distances!B3/80</f>
        <v>1.679005244846774</v>
      </c>
      <c r="C3">
        <f ca="1">Distances!C3/80</f>
        <v>0</v>
      </c>
      <c r="D3">
        <f ca="1">Distances!D3/80</f>
        <v>1.3430829155634059</v>
      </c>
      <c r="E3">
        <f ca="1">Distances!E3/80</f>
        <v>1.7032564969378441</v>
      </c>
      <c r="F3">
        <f ca="1">Distances!F3/80</f>
        <v>0.81157360118312682</v>
      </c>
      <c r="G3">
        <f ca="1">Distances!G3/80</f>
        <v>1.7850867116869487</v>
      </c>
      <c r="H3">
        <f ca="1">Distances!H3/80</f>
        <v>0.69244395153123894</v>
      </c>
      <c r="I3">
        <f ca="1">Distances!I3/80</f>
        <v>0.86806439197753049</v>
      </c>
      <c r="J3">
        <f ca="1">Distances!J3/80</f>
        <v>1.2258509538900213</v>
      </c>
      <c r="K3">
        <f ca="1">Distances!K3/80</f>
        <v>1.1542694395944697</v>
      </c>
      <c r="L3">
        <f ca="1">Distances!L3/80</f>
        <v>1.0515876106149633</v>
      </c>
      <c r="M3">
        <f ca="1">Distances!M3/80</f>
        <v>0.2641481105297066</v>
      </c>
      <c r="N3">
        <f ca="1">Distances!N3/80</f>
        <v>0.56983320581963193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1.0227146284678035</v>
      </c>
      <c r="B4">
        <f ca="1">Distances!B4/80</f>
        <v>0.34799778224631767</v>
      </c>
      <c r="C4">
        <f ca="1">Distances!C4/80</f>
        <v>1.3430829155634059</v>
      </c>
      <c r="D4">
        <f ca="1">Distances!D4/80</f>
        <v>0</v>
      </c>
      <c r="E4">
        <f ca="1">Distances!E4/80</f>
        <v>0.7019261605029965</v>
      </c>
      <c r="F4">
        <f ca="1">Distances!F4/80</f>
        <v>2.08005253596055</v>
      </c>
      <c r="G4">
        <f ca="1">Distances!G4/80</f>
        <v>0.78063027066828572</v>
      </c>
      <c r="H4">
        <f ca="1">Distances!H4/80</f>
        <v>1.9796829047027729</v>
      </c>
      <c r="I4">
        <f ca="1">Distances!I4/80</f>
        <v>2.0076680603978341</v>
      </c>
      <c r="J4">
        <f ca="1">Distances!J4/80</f>
        <v>2.0474117380993704</v>
      </c>
      <c r="K4">
        <f ca="1">Distances!K4/80</f>
        <v>1.24573795054793</v>
      </c>
      <c r="L4">
        <f ca="1">Distances!L4/80</f>
        <v>0.97111190630963884</v>
      </c>
      <c r="M4">
        <f ca="1">Distances!M4/80</f>
        <v>1.0948997347872409</v>
      </c>
      <c r="N4">
        <f ca="1">Distances!N4/80</f>
        <v>1.0227146284678035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1.5803175646868874</v>
      </c>
      <c r="B5">
        <f ca="1">Distances!B5/80</f>
        <v>0.57353257723642703</v>
      </c>
      <c r="C5">
        <f ca="1">Distances!C5/80</f>
        <v>1.7032564969378441</v>
      </c>
      <c r="D5">
        <f ca="1">Distances!D5/80</f>
        <v>0.7019261605029965</v>
      </c>
      <c r="E5">
        <f ca="1">Distances!E5/80</f>
        <v>0</v>
      </c>
      <c r="F5">
        <f ca="1">Distances!F5/80</f>
        <v>2.5091287273497924</v>
      </c>
      <c r="G5">
        <f ca="1">Distances!G5/80</f>
        <v>8.7388394448634193E-2</v>
      </c>
      <c r="H5">
        <f ca="1">Distances!H5/80</f>
        <v>2.2027636905515777</v>
      </c>
      <c r="I5">
        <f ca="1">Distances!I5/80</f>
        <v>2.5038972678614897</v>
      </c>
      <c r="J5">
        <f ca="1">Distances!J5/80</f>
        <v>2.6471674596992454</v>
      </c>
      <c r="K5">
        <f ca="1">Distances!K5/80</f>
        <v>1.9243100588559969</v>
      </c>
      <c r="L5">
        <f ca="1">Distances!L5/80</f>
        <v>0.8408175485298699</v>
      </c>
      <c r="M5">
        <f ca="1">Distances!M5/80</f>
        <v>1.5137530699980648</v>
      </c>
      <c r="N5">
        <f ca="1">Distances!N5/80</f>
        <v>1.5803175646868874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1.0971500325086097</v>
      </c>
      <c r="B6">
        <f ca="1">Distances!B6/80</f>
        <v>2.4267768820984683</v>
      </c>
      <c r="C6">
        <f ca="1">Distances!C6/80</f>
        <v>0.81157360118312682</v>
      </c>
      <c r="D6">
        <f ca="1">Distances!D6/80</f>
        <v>2.08005253596055</v>
      </c>
      <c r="E6">
        <f ca="1">Distances!E6/80</f>
        <v>2.5091287273497924</v>
      </c>
      <c r="F6">
        <f ca="1">Distances!F6/80</f>
        <v>0</v>
      </c>
      <c r="G6">
        <f ca="1">Distances!G6/80</f>
        <v>2.5921994838655777</v>
      </c>
      <c r="H6">
        <f ca="1">Distances!H6/80</f>
        <v>0.75519122870959288</v>
      </c>
      <c r="I6">
        <f ca="1">Distances!I6/80</f>
        <v>0.29100486007684556</v>
      </c>
      <c r="J6">
        <f ca="1">Distances!J6/80</f>
        <v>0.842761856154425</v>
      </c>
      <c r="K6">
        <f ca="1">Distances!K6/80</f>
        <v>1.4051993632894377</v>
      </c>
      <c r="L6">
        <f ca="1">Distances!L6/80</f>
        <v>1.8482215694444535</v>
      </c>
      <c r="M6">
        <f ca="1">Distances!M6/80</f>
        <v>1.0042095726818352</v>
      </c>
      <c r="N6">
        <f ca="1">Distances!N6/80</f>
        <v>1.0971500325086097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1.6676764799123276</v>
      </c>
      <c r="B7">
        <f ca="1">Distances!B7/80</f>
        <v>0.62566799985476973</v>
      </c>
      <c r="C7">
        <f ca="1">Distances!C7/80</f>
        <v>1.7850867116869487</v>
      </c>
      <c r="D7">
        <f ca="1">Distances!D7/80</f>
        <v>0.78063027066828572</v>
      </c>
      <c r="E7">
        <f ca="1">Distances!E7/80</f>
        <v>8.7388394448634193E-2</v>
      </c>
      <c r="F7">
        <f ca="1">Distances!F7/80</f>
        <v>2.5921994838655777</v>
      </c>
      <c r="G7">
        <f ca="1">Distances!G7/80</f>
        <v>0</v>
      </c>
      <c r="H7">
        <f ca="1">Distances!H7/80</f>
        <v>2.2746653348616941</v>
      </c>
      <c r="I7">
        <f ca="1">Distances!I7/80</f>
        <v>2.5895191203000847</v>
      </c>
      <c r="J7">
        <f ca="1">Distances!J7/80</f>
        <v>2.7345554776489682</v>
      </c>
      <c r="K7">
        <f ca="1">Distances!K7/80</f>
        <v>2.0086903349438892</v>
      </c>
      <c r="L7">
        <f ca="1">Distances!L7/80</f>
        <v>0.89929310458260936</v>
      </c>
      <c r="M7">
        <f ca="1">Distances!M7/80</f>
        <v>1.5985131285101268</v>
      </c>
      <c r="N7">
        <f ca="1">Distances!N7/80</f>
        <v>1.6676764799123276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1.2492431033636442</v>
      </c>
      <c r="B8">
        <f ca="1">Distances!B8/80</f>
        <v>2.2962515006446673</v>
      </c>
      <c r="C8">
        <f ca="1">Distances!C8/80</f>
        <v>0.69244395153123894</v>
      </c>
      <c r="D8">
        <f ca="1">Distances!D8/80</f>
        <v>1.9796829047027729</v>
      </c>
      <c r="E8">
        <f ca="1">Distances!E8/80</f>
        <v>2.2027636905515777</v>
      </c>
      <c r="F8">
        <f ca="1">Distances!F8/80</f>
        <v>0.75519122870959288</v>
      </c>
      <c r="G8">
        <f ca="1">Distances!G8/80</f>
        <v>2.2746653348616941</v>
      </c>
      <c r="H8">
        <f ca="1">Distances!H8/80</f>
        <v>0</v>
      </c>
      <c r="I8">
        <f ca="1">Distances!I8/80</f>
        <v>1.0042495676461716</v>
      </c>
      <c r="J8">
        <f ca="1">Distances!J8/80</f>
        <v>1.5359355859134418</v>
      </c>
      <c r="K8">
        <f ca="1">Distances!K8/80</f>
        <v>1.7844407024443683</v>
      </c>
      <c r="L8">
        <f ca="1">Distances!L8/80</f>
        <v>1.4069189706597505</v>
      </c>
      <c r="M8">
        <f ca="1">Distances!M8/80</f>
        <v>0.95342759457497495</v>
      </c>
      <c r="N8">
        <f ca="1">Distances!N8/80</f>
        <v>1.2492431033636442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0.98909390601138192</v>
      </c>
      <c r="B9">
        <f ca="1">Distances!B9/80</f>
        <v>2.3553576981262641</v>
      </c>
      <c r="C9">
        <f ca="1">Distances!C9/80</f>
        <v>0.86806439197753049</v>
      </c>
      <c r="D9">
        <f ca="1">Distances!D9/80</f>
        <v>2.0076680603978341</v>
      </c>
      <c r="E9">
        <f ca="1">Distances!E9/80</f>
        <v>2.5038972678614897</v>
      </c>
      <c r="F9">
        <f ca="1">Distances!F9/80</f>
        <v>0.29100486007684556</v>
      </c>
      <c r="G9">
        <f ca="1">Distances!G9/80</f>
        <v>2.5895191203000847</v>
      </c>
      <c r="H9">
        <f ca="1">Distances!H9/80</f>
        <v>1.0042495676461716</v>
      </c>
      <c r="I9">
        <f ca="1">Distances!I9/80</f>
        <v>0</v>
      </c>
      <c r="J9">
        <f ca="1">Distances!J9/80</f>
        <v>0.55305140858388813</v>
      </c>
      <c r="K9">
        <f ca="1">Distances!K9/80</f>
        <v>1.1822557588385105</v>
      </c>
      <c r="L9">
        <f ca="1">Distances!L9/80</f>
        <v>1.9178861457001304</v>
      </c>
      <c r="M9">
        <f ca="1">Distances!M9/80</f>
        <v>0.99453194060328332</v>
      </c>
      <c r="N9">
        <f ca="1">Distances!N9/80</f>
        <v>0.98909390601138192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1.0685739844867554</v>
      </c>
      <c r="B10">
        <f ca="1">Distances!B10/80</f>
        <v>2.3804020564114721</v>
      </c>
      <c r="C10">
        <f ca="1">Distances!C10/80</f>
        <v>1.2258509538900213</v>
      </c>
      <c r="D10">
        <f ca="1">Distances!D10/80</f>
        <v>2.0474117380993704</v>
      </c>
      <c r="E10">
        <f ca="1">Distances!E10/80</f>
        <v>2.6471674596992454</v>
      </c>
      <c r="F10">
        <f ca="1">Distances!F10/80</f>
        <v>0.842761856154425</v>
      </c>
      <c r="G10">
        <f ca="1">Distances!G10/80</f>
        <v>2.7345554776489682</v>
      </c>
      <c r="H10">
        <f ca="1">Distances!H10/80</f>
        <v>1.5359355859134418</v>
      </c>
      <c r="I10">
        <f ca="1">Distances!I10/80</f>
        <v>0.55305140858388813</v>
      </c>
      <c r="J10">
        <f ca="1">Distances!J10/80</f>
        <v>0</v>
      </c>
      <c r="K10">
        <f ca="1">Distances!K10/80</f>
        <v>0.93852766034143298</v>
      </c>
      <c r="L10">
        <f ca="1">Distances!L10/80</f>
        <v>2.2076425982470198</v>
      </c>
      <c r="M10">
        <f ca="1">Distances!M10/80</f>
        <v>1.2431379018316644</v>
      </c>
      <c r="N10">
        <f ca="1">Distances!N10/80</f>
        <v>1.0685739844867554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0.61825933845788916</v>
      </c>
      <c r="B11">
        <f ca="1">Distances!B11/80</f>
        <v>1.5414115679911984</v>
      </c>
      <c r="C11">
        <f ca="1">Distances!C11/80</f>
        <v>1.1542694395944697</v>
      </c>
      <c r="D11">
        <f ca="1">Distances!D11/80</f>
        <v>1.24573795054793</v>
      </c>
      <c r="E11">
        <f ca="1">Distances!E11/80</f>
        <v>1.9243100588559969</v>
      </c>
      <c r="F11">
        <f ca="1">Distances!F11/80</f>
        <v>1.4051993632894377</v>
      </c>
      <c r="G11">
        <f ca="1">Distances!G11/80</f>
        <v>2.0086903349438892</v>
      </c>
      <c r="H11">
        <f ca="1">Distances!H11/80</f>
        <v>1.7844407024443683</v>
      </c>
      <c r="I11">
        <f ca="1">Distances!I11/80</f>
        <v>1.1822557588385105</v>
      </c>
      <c r="J11">
        <f ca="1">Distances!J11/80</f>
        <v>0.93852766034143298</v>
      </c>
      <c r="K11">
        <f ca="1">Distances!K11/80</f>
        <v>0</v>
      </c>
      <c r="L11">
        <f ca="1">Distances!L11/80</f>
        <v>1.752839767386827</v>
      </c>
      <c r="M11">
        <f ca="1">Distances!M11/80</f>
        <v>0.97150783319308742</v>
      </c>
      <c r="N11">
        <f ca="1">Distances!N11/80</f>
        <v>0.61825933845788916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1.2035485471989755</v>
      </c>
      <c r="B12">
        <f ca="1">Distances!B12/80</f>
        <v>1.1478387459134161</v>
      </c>
      <c r="C12">
        <f ca="1">Distances!C12/80</f>
        <v>1.0515876106149633</v>
      </c>
      <c r="D12">
        <f ca="1">Distances!D12/80</f>
        <v>0.97111190630963884</v>
      </c>
      <c r="E12">
        <f ca="1">Distances!E12/80</f>
        <v>0.8408175485298699</v>
      </c>
      <c r="F12">
        <f ca="1">Distances!F12/80</f>
        <v>1.8482215694444535</v>
      </c>
      <c r="G12">
        <f ca="1">Distances!G12/80</f>
        <v>0.89929310458260936</v>
      </c>
      <c r="H12">
        <f ca="1">Distances!H12/80</f>
        <v>1.4069189706597505</v>
      </c>
      <c r="I12">
        <f ca="1">Distances!I12/80</f>
        <v>1.9178861457001304</v>
      </c>
      <c r="J12">
        <f ca="1">Distances!J12/80</f>
        <v>2.2076425982470198</v>
      </c>
      <c r="K12">
        <f ca="1">Distances!K12/80</f>
        <v>1.752839767386827</v>
      </c>
      <c r="L12">
        <f ca="1">Distances!L12/80</f>
        <v>0</v>
      </c>
      <c r="M12">
        <f ca="1">Distances!M12/80</f>
        <v>0.96484994358353726</v>
      </c>
      <c r="N12">
        <f ca="1">Distances!N12/80</f>
        <v>1.2035485471989755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0.35529150343108318</v>
      </c>
      <c r="B13">
        <f ca="1">Distances!B13/80</f>
        <v>1.436428138191322</v>
      </c>
      <c r="C13">
        <f ca="1">Distances!C13/80</f>
        <v>0.2641481105297066</v>
      </c>
      <c r="D13">
        <f ca="1">Distances!D13/80</f>
        <v>1.0948997347872409</v>
      </c>
      <c r="E13">
        <f ca="1">Distances!E13/80</f>
        <v>1.5137530699980648</v>
      </c>
      <c r="F13">
        <f ca="1">Distances!F13/80</f>
        <v>1.0042095726818352</v>
      </c>
      <c r="G13">
        <f ca="1">Distances!G13/80</f>
        <v>1.5985131285101268</v>
      </c>
      <c r="H13">
        <f ca="1">Distances!H13/80</f>
        <v>0.95342759457497495</v>
      </c>
      <c r="I13">
        <f ca="1">Distances!I13/80</f>
        <v>0.99453194060328332</v>
      </c>
      <c r="J13">
        <f ca="1">Distances!J13/80</f>
        <v>1.2431379018316644</v>
      </c>
      <c r="K13">
        <f ca="1">Distances!K13/80</f>
        <v>0.97150783319308742</v>
      </c>
      <c r="L13">
        <f ca="1">Distances!L13/80</f>
        <v>0.96484994358353726</v>
      </c>
      <c r="M13">
        <f ca="1">Distances!M13/80</f>
        <v>0</v>
      </c>
      <c r="N13">
        <f ca="1">Distances!N13/80</f>
        <v>0.35529150343108318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1.369179383247022</v>
      </c>
      <c r="C14">
        <f ca="1">Distances!C14/80</f>
        <v>0.56983320581963193</v>
      </c>
      <c r="D14">
        <f ca="1">Distances!D14/80</f>
        <v>1.0227146284678035</v>
      </c>
      <c r="E14">
        <f ca="1">Distances!E14/80</f>
        <v>1.5803175646868874</v>
      </c>
      <c r="F14">
        <f ca="1">Distances!F14/80</f>
        <v>1.0971500325086097</v>
      </c>
      <c r="G14">
        <f ca="1">Distances!G14/80</f>
        <v>1.6676764799123276</v>
      </c>
      <c r="H14">
        <f ca="1">Distances!H14/80</f>
        <v>1.2492431033636442</v>
      </c>
      <c r="I14">
        <f ca="1">Distances!I14/80</f>
        <v>0.98909390601138192</v>
      </c>
      <c r="J14">
        <f ca="1">Distances!J14/80</f>
        <v>1.0685739844867554</v>
      </c>
      <c r="K14">
        <f ca="1">Distances!K14/80</f>
        <v>0.61825933845788916</v>
      </c>
      <c r="L14">
        <f ca="1">Distances!L14/80</f>
        <v>1.2035485471989755</v>
      </c>
      <c r="M14">
        <f ca="1">Distances!M14/80</f>
        <v>0.35529150343108318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2020-10-09T13:41:17Z</dcterms:modified>
</cp:coreProperties>
</file>