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Users\Aaron\Google Drive\University\2020\Industrial Project 498\Exact Model Implementation\15 3\"/>
    </mc:Choice>
  </mc:AlternateContent>
  <xr:revisionPtr revIDLastSave="0" documentId="13_ncr:1_{F14FD13B-23ED-42DD-88F8-DFC716D182F2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'1D'!$L$2:$L$18</definedName>
    <definedName name="CoordinatesX">'1D'!$G$3:$G$17</definedName>
    <definedName name="CoordinatesY">'1D'!$H$3:$H$17</definedName>
    <definedName name="Demand">'1D'!$I$2:$I$18</definedName>
    <definedName name="DistanceCost">'1D'!$C$2:$C$4</definedName>
    <definedName name="Distances">Distances!$A$1:$Q$17</definedName>
    <definedName name="Locations">'1D'!$F$2:$F$18</definedName>
    <definedName name="PalletCapacity">'1D'!$E$2:$E$4</definedName>
    <definedName name="Stores">'1D'!$F$3:$F$17</definedName>
    <definedName name="TimeCost">'1D'!$D$2:$D$4</definedName>
    <definedName name="Times">Times!$A$1:$Q$17</definedName>
    <definedName name="Vehicles">'1D'!$A$2:$A$4</definedName>
    <definedName name="VehicleTypes">'1D'!$B$2:$B$4</definedName>
    <definedName name="WindowEnd">'1D'!$K$2:$K$18</definedName>
    <definedName name="WindowStart">'1D'!$J$2:$J$18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7" i="4" l="1"/>
  <c r="Q17" i="4"/>
  <c r="Q1" i="4"/>
  <c r="A17" i="1" l="1"/>
  <c r="Q17" i="1"/>
  <c r="Q1" i="1"/>
  <c r="B4" i="3" l="1"/>
  <c r="B3" i="3" l="1"/>
  <c r="B2" i="3"/>
  <c r="T2" i="3" a="1"/>
  <c r="T2" i="3" s="1"/>
  <c r="S2" i="3" a="1"/>
  <c r="S2" i="3" l="1"/>
  <c r="C4" i="3" s="1" a="1"/>
  <c r="C4" i="3" s="1"/>
  <c r="C2" i="3" a="1"/>
  <c r="C2" i="3" l="1"/>
  <c r="C3" i="3" a="1"/>
  <c r="C3" i="3" s="1"/>
  <c r="P5" i="3" l="1"/>
  <c r="A1" i="1"/>
  <c r="A1" i="4" s="1"/>
  <c r="J8" i="3" l="1"/>
  <c r="K8" i="3" s="1"/>
  <c r="J16" i="3"/>
  <c r="K16" i="3" s="1"/>
  <c r="J9" i="3"/>
  <c r="K9" i="3" s="1"/>
  <c r="J17" i="3"/>
  <c r="K17" i="3" s="1"/>
  <c r="J10" i="3"/>
  <c r="K10" i="3" s="1"/>
  <c r="J11" i="3"/>
  <c r="K11" i="3" s="1"/>
  <c r="J7" i="3"/>
  <c r="K7" i="3" s="1"/>
  <c r="J14" i="3"/>
  <c r="K14" i="3" s="1"/>
  <c r="J12" i="3"/>
  <c r="K12" i="3" s="1"/>
  <c r="J13" i="3"/>
  <c r="K13" i="3" s="1"/>
  <c r="J15" i="3"/>
  <c r="K15" i="3" s="1"/>
  <c r="J5" i="3"/>
  <c r="K5" i="3" s="1"/>
  <c r="J6" i="3"/>
  <c r="K6" i="3" s="1"/>
  <c r="J3" i="3"/>
  <c r="K3" i="3" s="1"/>
  <c r="J4" i="3"/>
  <c r="K4" i="3" s="1"/>
  <c r="P7" i="3"/>
  <c r="P6" i="3"/>
  <c r="P14" i="3"/>
  <c r="I3" i="3" s="1" a="1"/>
  <c r="I3" i="3" s="1"/>
  <c r="G3" i="3" a="1"/>
  <c r="F6" i="1" l="1"/>
  <c r="F6" i="4" s="1"/>
  <c r="F10" i="1"/>
  <c r="F10" i="4" s="1"/>
  <c r="F14" i="1"/>
  <c r="F14" i="4" s="1"/>
  <c r="F5" i="1"/>
  <c r="F5" i="4" s="1"/>
  <c r="F13" i="1"/>
  <c r="F13" i="4" s="1"/>
  <c r="F3" i="1"/>
  <c r="F3" i="4" s="1"/>
  <c r="F7" i="1"/>
  <c r="F7" i="4" s="1"/>
  <c r="F11" i="1"/>
  <c r="F11" i="4" s="1"/>
  <c r="F15" i="1"/>
  <c r="F15" i="4" s="1"/>
  <c r="F4" i="1"/>
  <c r="F4" i="4" s="1"/>
  <c r="F8" i="1"/>
  <c r="F8" i="4" s="1"/>
  <c r="F12" i="1"/>
  <c r="F12" i="4" s="1"/>
  <c r="F16" i="1"/>
  <c r="F16" i="4" s="1"/>
  <c r="F9" i="1"/>
  <c r="F9" i="4" s="1"/>
  <c r="F17" i="1"/>
  <c r="F17" i="4" s="1"/>
  <c r="E1" i="1"/>
  <c r="E1" i="4" s="1"/>
  <c r="F1" i="1"/>
  <c r="F1" i="4" s="1"/>
  <c r="E17" i="1"/>
  <c r="E17" i="4" s="1"/>
  <c r="J17" i="1"/>
  <c r="J17" i="4" s="1"/>
  <c r="N17" i="1"/>
  <c r="N17" i="4" s="1"/>
  <c r="G17" i="1"/>
  <c r="G17" i="4" s="1"/>
  <c r="K17" i="1"/>
  <c r="K17" i="4" s="1"/>
  <c r="C17" i="1"/>
  <c r="C17" i="4" s="1"/>
  <c r="H17" i="1"/>
  <c r="H17" i="4" s="1"/>
  <c r="L17" i="1"/>
  <c r="L17" i="4" s="1"/>
  <c r="P17" i="1"/>
  <c r="P17" i="4" s="1"/>
  <c r="D17" i="1"/>
  <c r="D17" i="4" s="1"/>
  <c r="I17" i="1"/>
  <c r="I17" i="4" s="1"/>
  <c r="M17" i="1"/>
  <c r="M17" i="4" s="1"/>
  <c r="O17" i="1"/>
  <c r="O17" i="4" s="1"/>
  <c r="P1" i="1"/>
  <c r="P1" i="4" s="1"/>
  <c r="A3" i="1"/>
  <c r="A3" i="4" s="1"/>
  <c r="E3" i="1"/>
  <c r="E3" i="4" s="1"/>
  <c r="J3" i="1"/>
  <c r="J3" i="4" s="1"/>
  <c r="N3" i="1"/>
  <c r="N3" i="4" s="1"/>
  <c r="A4" i="1"/>
  <c r="A4" i="4" s="1"/>
  <c r="E4" i="1"/>
  <c r="E4" i="4" s="1"/>
  <c r="J4" i="1"/>
  <c r="J4" i="4" s="1"/>
  <c r="N4" i="1"/>
  <c r="N4" i="4" s="1"/>
  <c r="A5" i="1"/>
  <c r="A5" i="4" s="1"/>
  <c r="E5" i="1"/>
  <c r="E5" i="4" s="1"/>
  <c r="J5" i="1"/>
  <c r="J5" i="4" s="1"/>
  <c r="N5" i="1"/>
  <c r="N5" i="4" s="1"/>
  <c r="A6" i="1"/>
  <c r="A6" i="4" s="1"/>
  <c r="E6" i="1"/>
  <c r="E6" i="4" s="1"/>
  <c r="J6" i="1"/>
  <c r="J6" i="4" s="1"/>
  <c r="N6" i="1"/>
  <c r="N6" i="4" s="1"/>
  <c r="A7" i="1"/>
  <c r="A7" i="4" s="1"/>
  <c r="E7" i="1"/>
  <c r="E7" i="4" s="1"/>
  <c r="J7" i="1"/>
  <c r="J7" i="4" s="1"/>
  <c r="N7" i="1"/>
  <c r="N7" i="4" s="1"/>
  <c r="A8" i="1"/>
  <c r="A8" i="4" s="1"/>
  <c r="E8" i="1"/>
  <c r="E8" i="4" s="1"/>
  <c r="J8" i="1"/>
  <c r="J8" i="4" s="1"/>
  <c r="N8" i="1"/>
  <c r="N8" i="4" s="1"/>
  <c r="A9" i="1"/>
  <c r="A9" i="4" s="1"/>
  <c r="E9" i="1"/>
  <c r="E9" i="4" s="1"/>
  <c r="J9" i="1"/>
  <c r="J9" i="4" s="1"/>
  <c r="N9" i="1"/>
  <c r="N9" i="4" s="1"/>
  <c r="A10" i="1"/>
  <c r="A10" i="4" s="1"/>
  <c r="E10" i="1"/>
  <c r="E10" i="4" s="1"/>
  <c r="J10" i="1"/>
  <c r="J10" i="4" s="1"/>
  <c r="N10" i="1"/>
  <c r="N10" i="4" s="1"/>
  <c r="A11" i="1"/>
  <c r="A11" i="4" s="1"/>
  <c r="E11" i="1"/>
  <c r="E11" i="4" s="1"/>
  <c r="J11" i="1"/>
  <c r="J11" i="4" s="1"/>
  <c r="N11" i="1"/>
  <c r="N11" i="4" s="1"/>
  <c r="A12" i="1"/>
  <c r="A12" i="4" s="1"/>
  <c r="E12" i="1"/>
  <c r="E12" i="4" s="1"/>
  <c r="J12" i="1"/>
  <c r="J12" i="4" s="1"/>
  <c r="N12" i="1"/>
  <c r="N12" i="4" s="1"/>
  <c r="A13" i="1"/>
  <c r="A13" i="4" s="1"/>
  <c r="E13" i="1"/>
  <c r="E13" i="4" s="1"/>
  <c r="J13" i="1"/>
  <c r="J13" i="4" s="1"/>
  <c r="N13" i="1"/>
  <c r="N13" i="4" s="1"/>
  <c r="A14" i="1"/>
  <c r="A14" i="4" s="1"/>
  <c r="E14" i="1"/>
  <c r="E14" i="4" s="1"/>
  <c r="J14" i="1"/>
  <c r="J14" i="4" s="1"/>
  <c r="N14" i="1"/>
  <c r="N14" i="4" s="1"/>
  <c r="A15" i="1"/>
  <c r="A15" i="4" s="1"/>
  <c r="E15" i="1"/>
  <c r="E15" i="4" s="1"/>
  <c r="J15" i="1"/>
  <c r="J15" i="4" s="1"/>
  <c r="N15" i="1"/>
  <c r="N15" i="4" s="1"/>
  <c r="A16" i="1"/>
  <c r="A16" i="4" s="1"/>
  <c r="E16" i="1"/>
  <c r="E16" i="4" s="1"/>
  <c r="J16" i="1"/>
  <c r="J16" i="4" s="1"/>
  <c r="N16" i="1"/>
  <c r="N16" i="4" s="1"/>
  <c r="D5" i="1"/>
  <c r="D5" i="4" s="1"/>
  <c r="D6" i="1"/>
  <c r="D6" i="4" s="1"/>
  <c r="M6" i="1"/>
  <c r="M6" i="4" s="1"/>
  <c r="D7" i="1"/>
  <c r="D7" i="4" s="1"/>
  <c r="M7" i="1"/>
  <c r="M7" i="4" s="1"/>
  <c r="D8" i="1"/>
  <c r="D8" i="4" s="1"/>
  <c r="Q8" i="1"/>
  <c r="Q8" i="4" s="1"/>
  <c r="I9" i="1"/>
  <c r="I9" i="4" s="1"/>
  <c r="Q9" i="1"/>
  <c r="Q9" i="4" s="1"/>
  <c r="M10" i="1"/>
  <c r="M10" i="4" s="1"/>
  <c r="D11" i="1"/>
  <c r="D11" i="4" s="1"/>
  <c r="I11" i="1"/>
  <c r="I11" i="4" s="1"/>
  <c r="D12" i="1"/>
  <c r="D12" i="4" s="1"/>
  <c r="M12" i="1"/>
  <c r="M12" i="4" s="1"/>
  <c r="G3" i="1"/>
  <c r="G3" i="4" s="1"/>
  <c r="K3" i="1"/>
  <c r="K3" i="4" s="1"/>
  <c r="O3" i="1"/>
  <c r="O3" i="4" s="1"/>
  <c r="G4" i="1"/>
  <c r="G4" i="4" s="1"/>
  <c r="K4" i="1"/>
  <c r="K4" i="4" s="1"/>
  <c r="O4" i="1"/>
  <c r="O4" i="4" s="1"/>
  <c r="G5" i="1"/>
  <c r="G5" i="4" s="1"/>
  <c r="K5" i="1"/>
  <c r="K5" i="4" s="1"/>
  <c r="O5" i="1"/>
  <c r="O5" i="4" s="1"/>
  <c r="G6" i="1"/>
  <c r="G6" i="4" s="1"/>
  <c r="K6" i="1"/>
  <c r="K6" i="4" s="1"/>
  <c r="O6" i="1"/>
  <c r="O6" i="4" s="1"/>
  <c r="G7" i="1"/>
  <c r="G7" i="4" s="1"/>
  <c r="K7" i="1"/>
  <c r="K7" i="4" s="1"/>
  <c r="O7" i="1"/>
  <c r="O7" i="4" s="1"/>
  <c r="G8" i="1"/>
  <c r="G8" i="4" s="1"/>
  <c r="K8" i="1"/>
  <c r="K8" i="4" s="1"/>
  <c r="O8" i="1"/>
  <c r="O8" i="4" s="1"/>
  <c r="G9" i="1"/>
  <c r="G9" i="4" s="1"/>
  <c r="K9" i="1"/>
  <c r="K9" i="4" s="1"/>
  <c r="O9" i="1"/>
  <c r="O9" i="4" s="1"/>
  <c r="G10" i="1"/>
  <c r="G10" i="4" s="1"/>
  <c r="K10" i="1"/>
  <c r="K10" i="4" s="1"/>
  <c r="O10" i="1"/>
  <c r="O10" i="4" s="1"/>
  <c r="G11" i="1"/>
  <c r="G11" i="4" s="1"/>
  <c r="K11" i="1"/>
  <c r="K11" i="4" s="1"/>
  <c r="O11" i="1"/>
  <c r="O11" i="4" s="1"/>
  <c r="G12" i="1"/>
  <c r="G12" i="4" s="1"/>
  <c r="K12" i="1"/>
  <c r="K12" i="4" s="1"/>
  <c r="O12" i="1"/>
  <c r="O12" i="4" s="1"/>
  <c r="G13" i="1"/>
  <c r="G13" i="4" s="1"/>
  <c r="K13" i="1"/>
  <c r="K13" i="4" s="1"/>
  <c r="O13" i="1"/>
  <c r="O13" i="4" s="1"/>
  <c r="G14" i="1"/>
  <c r="G14" i="4" s="1"/>
  <c r="K14" i="1"/>
  <c r="K14" i="4" s="1"/>
  <c r="O14" i="1"/>
  <c r="O14" i="4" s="1"/>
  <c r="G15" i="1"/>
  <c r="G15" i="4" s="1"/>
  <c r="K15" i="1"/>
  <c r="K15" i="4" s="1"/>
  <c r="O15" i="1"/>
  <c r="O15" i="4" s="1"/>
  <c r="G16" i="1"/>
  <c r="G16" i="4" s="1"/>
  <c r="K16" i="1"/>
  <c r="K16" i="4" s="1"/>
  <c r="O16" i="1"/>
  <c r="O16" i="4" s="1"/>
  <c r="I8" i="1"/>
  <c r="I8" i="4" s="1"/>
  <c r="C3" i="1"/>
  <c r="C3" i="4" s="1"/>
  <c r="H3" i="1"/>
  <c r="H3" i="4" s="1"/>
  <c r="L3" i="1"/>
  <c r="L3" i="4" s="1"/>
  <c r="P3" i="1"/>
  <c r="P3" i="4" s="1"/>
  <c r="C4" i="1"/>
  <c r="C4" i="4" s="1"/>
  <c r="H4" i="1"/>
  <c r="H4" i="4" s="1"/>
  <c r="L4" i="1"/>
  <c r="L4" i="4" s="1"/>
  <c r="P4" i="1"/>
  <c r="P4" i="4" s="1"/>
  <c r="C5" i="1"/>
  <c r="C5" i="4" s="1"/>
  <c r="H5" i="1"/>
  <c r="H5" i="4" s="1"/>
  <c r="L5" i="1"/>
  <c r="L5" i="4" s="1"/>
  <c r="P5" i="1"/>
  <c r="P5" i="4" s="1"/>
  <c r="C6" i="1"/>
  <c r="C6" i="4" s="1"/>
  <c r="H6" i="1"/>
  <c r="H6" i="4" s="1"/>
  <c r="L6" i="1"/>
  <c r="L6" i="4" s="1"/>
  <c r="P6" i="1"/>
  <c r="P6" i="4" s="1"/>
  <c r="C7" i="1"/>
  <c r="C7" i="4" s="1"/>
  <c r="H7" i="1"/>
  <c r="H7" i="4" s="1"/>
  <c r="L7" i="1"/>
  <c r="L7" i="4" s="1"/>
  <c r="P7" i="1"/>
  <c r="P7" i="4" s="1"/>
  <c r="C8" i="1"/>
  <c r="C8" i="4" s="1"/>
  <c r="H8" i="1"/>
  <c r="H8" i="4" s="1"/>
  <c r="L8" i="1"/>
  <c r="L8" i="4" s="1"/>
  <c r="P8" i="1"/>
  <c r="P8" i="4" s="1"/>
  <c r="C9" i="1"/>
  <c r="C9" i="4" s="1"/>
  <c r="H9" i="1"/>
  <c r="H9" i="4" s="1"/>
  <c r="L9" i="1"/>
  <c r="L9" i="4" s="1"/>
  <c r="P9" i="1"/>
  <c r="P9" i="4" s="1"/>
  <c r="C10" i="1"/>
  <c r="C10" i="4" s="1"/>
  <c r="H10" i="1"/>
  <c r="H10" i="4" s="1"/>
  <c r="L10" i="1"/>
  <c r="L10" i="4" s="1"/>
  <c r="P10" i="1"/>
  <c r="P10" i="4" s="1"/>
  <c r="C11" i="1"/>
  <c r="C11" i="4" s="1"/>
  <c r="H11" i="1"/>
  <c r="H11" i="4" s="1"/>
  <c r="L11" i="1"/>
  <c r="L11" i="4" s="1"/>
  <c r="P11" i="1"/>
  <c r="P11" i="4" s="1"/>
  <c r="C12" i="1"/>
  <c r="C12" i="4" s="1"/>
  <c r="H12" i="1"/>
  <c r="H12" i="4" s="1"/>
  <c r="L12" i="1"/>
  <c r="L12" i="4" s="1"/>
  <c r="P12" i="1"/>
  <c r="P12" i="4" s="1"/>
  <c r="C13" i="1"/>
  <c r="C13" i="4" s="1"/>
  <c r="H13" i="1"/>
  <c r="H13" i="4" s="1"/>
  <c r="L13" i="1"/>
  <c r="L13" i="4" s="1"/>
  <c r="P13" i="1"/>
  <c r="P13" i="4" s="1"/>
  <c r="C14" i="1"/>
  <c r="C14" i="4" s="1"/>
  <c r="H14" i="1"/>
  <c r="H14" i="4" s="1"/>
  <c r="L14" i="1"/>
  <c r="L14" i="4" s="1"/>
  <c r="P14" i="1"/>
  <c r="P14" i="4" s="1"/>
  <c r="C15" i="1"/>
  <c r="C15" i="4" s="1"/>
  <c r="H15" i="1"/>
  <c r="H15" i="4" s="1"/>
  <c r="L15" i="1"/>
  <c r="L15" i="4" s="1"/>
  <c r="P15" i="1"/>
  <c r="P15" i="4" s="1"/>
  <c r="C16" i="1"/>
  <c r="C16" i="4" s="1"/>
  <c r="H16" i="1"/>
  <c r="H16" i="4" s="1"/>
  <c r="L16" i="1"/>
  <c r="L16" i="4" s="1"/>
  <c r="P16" i="1"/>
  <c r="P16" i="4" s="1"/>
  <c r="D3" i="1"/>
  <c r="D3" i="4" s="1"/>
  <c r="I3" i="1"/>
  <c r="I3" i="4" s="1"/>
  <c r="M3" i="1"/>
  <c r="M3" i="4" s="1"/>
  <c r="Q3" i="1"/>
  <c r="Q3" i="4" s="1"/>
  <c r="D4" i="1"/>
  <c r="D4" i="4" s="1"/>
  <c r="I4" i="1"/>
  <c r="I4" i="4" s="1"/>
  <c r="M4" i="1"/>
  <c r="M4" i="4" s="1"/>
  <c r="Q4" i="1"/>
  <c r="Q4" i="4" s="1"/>
  <c r="I5" i="1"/>
  <c r="I5" i="4" s="1"/>
  <c r="M5" i="1"/>
  <c r="M5" i="4" s="1"/>
  <c r="Q5" i="1"/>
  <c r="Q5" i="4" s="1"/>
  <c r="I6" i="1"/>
  <c r="I6" i="4" s="1"/>
  <c r="Q6" i="1"/>
  <c r="Q6" i="4" s="1"/>
  <c r="I7" i="1"/>
  <c r="I7" i="4" s="1"/>
  <c r="Q7" i="1"/>
  <c r="Q7" i="4" s="1"/>
  <c r="M8" i="1"/>
  <c r="M8" i="4" s="1"/>
  <c r="D9" i="1"/>
  <c r="D9" i="4" s="1"/>
  <c r="M9" i="1"/>
  <c r="M9" i="4" s="1"/>
  <c r="D10" i="1"/>
  <c r="D10" i="4" s="1"/>
  <c r="I10" i="1"/>
  <c r="I10" i="4" s="1"/>
  <c r="Q10" i="1"/>
  <c r="Q10" i="4" s="1"/>
  <c r="M11" i="1"/>
  <c r="M11" i="4" s="1"/>
  <c r="Q11" i="1"/>
  <c r="Q11" i="4" s="1"/>
  <c r="I13" i="1"/>
  <c r="I13" i="4" s="1"/>
  <c r="I14" i="1"/>
  <c r="I14" i="4" s="1"/>
  <c r="I15" i="1"/>
  <c r="I15" i="4" s="1"/>
  <c r="I16" i="1"/>
  <c r="I16" i="4" s="1"/>
  <c r="M13" i="1"/>
  <c r="M13" i="4" s="1"/>
  <c r="M14" i="1"/>
  <c r="M14" i="4" s="1"/>
  <c r="M15" i="1"/>
  <c r="M15" i="4" s="1"/>
  <c r="M16" i="1"/>
  <c r="M16" i="4" s="1"/>
  <c r="Q12" i="1"/>
  <c r="Q12" i="4" s="1"/>
  <c r="Q14" i="1"/>
  <c r="Q14" i="4" s="1"/>
  <c r="Q15" i="1"/>
  <c r="Q15" i="4" s="1"/>
  <c r="I12" i="1"/>
  <c r="I12" i="4" s="1"/>
  <c r="Q16" i="1"/>
  <c r="Q16" i="4" s="1"/>
  <c r="Q13" i="1"/>
  <c r="Q13" i="4" s="1"/>
  <c r="D13" i="1"/>
  <c r="D13" i="4" s="1"/>
  <c r="D14" i="1"/>
  <c r="D14" i="4" s="1"/>
  <c r="D15" i="1"/>
  <c r="D15" i="4" s="1"/>
  <c r="D16" i="1"/>
  <c r="D16" i="4" s="1"/>
  <c r="N1" i="1"/>
  <c r="N1" i="4" s="1"/>
  <c r="O1" i="1"/>
  <c r="O1" i="4" s="1"/>
  <c r="L1" i="1"/>
  <c r="L1" i="4" s="1"/>
  <c r="M1" i="1"/>
  <c r="M1" i="4" s="1"/>
  <c r="J1" i="1"/>
  <c r="J1" i="4" s="1"/>
  <c r="K1" i="1"/>
  <c r="K1" i="4" s="1"/>
  <c r="I1" i="1"/>
  <c r="I1" i="4" s="1"/>
  <c r="G1" i="1"/>
  <c r="G1" i="4" s="1"/>
  <c r="H1" i="1"/>
  <c r="H1" i="4" s="1"/>
  <c r="L2" i="3" a="1"/>
  <c r="L2" i="3" s="1"/>
  <c r="P15" i="3"/>
  <c r="P16" i="3" s="1"/>
  <c r="G3" i="3"/>
  <c r="G2" i="1" s="1"/>
  <c r="G2" i="4" s="1"/>
  <c r="D1" i="1"/>
  <c r="D1" i="4" s="1"/>
  <c r="C1" i="1"/>
  <c r="C1" i="4" s="1"/>
  <c r="F2" i="1" l="1"/>
  <c r="F2" i="4" s="1"/>
  <c r="N2" i="1"/>
  <c r="N2" i="4" s="1"/>
  <c r="L2" i="1"/>
  <c r="L2" i="4" s="1"/>
  <c r="E2" i="1"/>
  <c r="E2" i="4" s="1"/>
  <c r="B17" i="1"/>
  <c r="B17" i="4" s="1"/>
  <c r="M2" i="1"/>
  <c r="M2" i="4" s="1"/>
  <c r="H2" i="1"/>
  <c r="H2" i="4" s="1"/>
  <c r="J2" i="1"/>
  <c r="J2" i="4" s="1"/>
  <c r="D2" i="1"/>
  <c r="D2" i="4" s="1"/>
  <c r="C2" i="1"/>
  <c r="C2" i="4" s="1"/>
  <c r="O2" i="1"/>
  <c r="O2" i="4" s="1"/>
  <c r="A2" i="1"/>
  <c r="A2" i="4" s="1"/>
  <c r="B2" i="1"/>
  <c r="B2" i="4" s="1"/>
  <c r="B3" i="1"/>
  <c r="B3" i="4" s="1"/>
  <c r="B4" i="1"/>
  <c r="B4" i="4" s="1"/>
  <c r="B5" i="1"/>
  <c r="B5" i="4" s="1"/>
  <c r="B6" i="1"/>
  <c r="B6" i="4" s="1"/>
  <c r="B7" i="1"/>
  <c r="B7" i="4" s="1"/>
  <c r="B8" i="1"/>
  <c r="B8" i="4" s="1"/>
  <c r="B9" i="1"/>
  <c r="B9" i="4" s="1"/>
  <c r="B10" i="1"/>
  <c r="B10" i="4" s="1"/>
  <c r="B11" i="1"/>
  <c r="B11" i="4" s="1"/>
  <c r="B12" i="1"/>
  <c r="B12" i="4" s="1"/>
  <c r="B13" i="1"/>
  <c r="B13" i="4" s="1"/>
  <c r="B14" i="1"/>
  <c r="B14" i="4" s="1"/>
  <c r="B15" i="1"/>
  <c r="B15" i="4" s="1"/>
  <c r="B16" i="1"/>
  <c r="B16" i="4" s="1"/>
  <c r="Q2" i="1"/>
  <c r="Q2" i="4" s="1"/>
  <c r="P2" i="1"/>
  <c r="P2" i="4" s="1"/>
  <c r="K2" i="1"/>
  <c r="K2" i="4" s="1"/>
  <c r="I2" i="1"/>
  <c r="I2" i="4" s="1"/>
  <c r="B1" i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<sst xmlns="http://schemas.openxmlformats.org/spreadsheetml/2006/main" count="38" uniqueCount="35">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</sst>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'1D'!$G$2:$G$18</c:f>
              <c:numCache>
                <c:formatCode>General</c:formatCode>
                <c:ptCount val="17"/>
                <c:pt idx="0">
                  <c:v>0</c:v>
                </c:pt>
                <c:pt idx="1">
                  <c:v>-91.028403840801303</c:v>
                </c:pt>
                <c:pt idx="2">
                  <c:v>-36.72119394118539</c:v>
                </c:pt>
                <c:pt idx="3">
                  <c:v>-92.428417512185646</c:v>
                </c:pt>
                <c:pt idx="4">
                  <c:v>-77.846650178270977</c:v>
                </c:pt>
                <c:pt idx="5">
                  <c:v>-82.744297833850425</c:v>
                </c:pt>
                <c:pt idx="6">
                  <c:v>-28.180551945845124</c:v>
                </c:pt>
                <c:pt idx="7">
                  <c:v>-79.591449948221651</c:v>
                </c:pt>
                <c:pt idx="8">
                  <c:v>82.048433662824834</c:v>
                </c:pt>
                <c:pt idx="9">
                  <c:v>26.593201568779904</c:v>
                </c:pt>
                <c:pt idx="10">
                  <c:v>-75.316559135223059</c:v>
                </c:pt>
                <c:pt idx="11">
                  <c:v>42.348228857146097</c:v>
                </c:pt>
                <c:pt idx="12">
                  <c:v>84.809378298380906</c:v>
                </c:pt>
                <c:pt idx="13">
                  <c:v>-31.129487852839858</c:v>
                </c:pt>
                <c:pt idx="14">
                  <c:v>37.131570514260801</c:v>
                </c:pt>
                <c:pt idx="15">
                  <c:v>98.219799688904274</c:v>
                </c:pt>
                <c:pt idx="16">
                  <c:v>0</c:v>
                </c:pt>
              </c:numCache>
            </c:numRef>
          </c:xVal>
          <c:yVal>
            <c:numRef>
              <c:f>'1D'!$H$2:$H$18</c:f>
              <c:numCache>
                <c:formatCode>General</c:formatCode>
                <c:ptCount val="17"/>
                <c:pt idx="0">
                  <c:v>0</c:v>
                </c:pt>
                <c:pt idx="1">
                  <c:v>-74.652315324734872</c:v>
                </c:pt>
                <c:pt idx="2">
                  <c:v>76.795926365940048</c:v>
                </c:pt>
                <c:pt idx="3">
                  <c:v>36.84432159939108</c:v>
                </c:pt>
                <c:pt idx="4">
                  <c:v>-36.562696688661546</c:v>
                </c:pt>
                <c:pt idx="5">
                  <c:v>13.615978217526504</c:v>
                </c:pt>
                <c:pt idx="6">
                  <c:v>-4.386459135213812</c:v>
                </c:pt>
                <c:pt idx="7">
                  <c:v>94.358052981263384</c:v>
                </c:pt>
                <c:pt idx="8">
                  <c:v>-67.381693510533339</c:v>
                </c:pt>
                <c:pt idx="9">
                  <c:v>32.747134137676468</c:v>
                </c:pt>
                <c:pt idx="10">
                  <c:v>-18.344489728516649</c:v>
                </c:pt>
                <c:pt idx="11">
                  <c:v>-61.992335270192186</c:v>
                </c:pt>
                <c:pt idx="12">
                  <c:v>-12.133468497232727</c:v>
                </c:pt>
                <c:pt idx="13">
                  <c:v>-53.443098208303127</c:v>
                </c:pt>
                <c:pt idx="14">
                  <c:v>77.927679755306727</c:v>
                </c:pt>
                <c:pt idx="15">
                  <c:v>13.384251460582703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21</xdr:row>
      <xdr:rowOff>133350</xdr:rowOff>
    </xdr:from>
    <xdr:to>
      <xdr:col>10</xdr:col>
      <xdr:colOff>752475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8"/>
  <sheetViews>
    <sheetView workbookViewId="0">
      <selection activeCell="J5" sqref="J5"/>
    </sheetView>
  </sheetViews>
  <sheetFormatPr defaultRowHeight="15" x14ac:dyDescent="0.25"/>
  <cols>
    <col min="1" max="1" width="7.7109375" bestFit="1" customWidth="1"/>
    <col min="2" max="2" width="8.85546875" bestFit="1" customWidth="1"/>
    <col min="3" max="3" width="12.85546875" bestFit="1" customWidth="1"/>
    <col min="4" max="4" width="9.7109375" style="8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24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1" x14ac:dyDescent="0.25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25">
      <c r="A2" t="s">
        <v>7</v>
      </c>
      <c r="B2" t="str">
        <f ca="1">OFFSET($R$1,RANDBETWEEN(1,$P$8),0)</f>
        <v>8 metre</v>
      </c>
      <c r="C2" cm="1">
        <f t="array" aca="1" ref="C2:E2" ca="1">_xlfn.XLOOKUP(B2,OFFSET($R$2,0,0,$P$8,1),OFFSET($S$2,0,0,$P$8,3))</f>
        <v>0.80851053618434832</v>
      </c>
      <c r="D2" s="8">
        <f ca="1"/>
        <v>11.537740833776413</v>
      </c>
      <c r="E2" s="2">
        <f ca="1"/>
        <v>22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 cm="1">
        <f t="array" aca="1" ref="L2:L17" ca="1">_xlfn.RANDARRAY(P2+1,1,P7,P6,FALSE)</f>
        <v>0.11153666949347707</v>
      </c>
      <c r="O2" s="1" t="s">
        <v>16</v>
      </c>
      <c r="P2">
        <v>15</v>
      </c>
      <c r="R2" t="s">
        <v>29</v>
      </c>
      <c r="S2" cm="1">
        <f t="array" aca="1" ref="S2:S4" ca="1">_xlfn.RANDARRAY(P8,1,P10,P9,FALSE)</f>
        <v>1.4234603546823392</v>
      </c>
      <c r="T2" cm="1">
        <f t="array" aca="1" ref="T2:T4" ca="1">_xlfn.RANDARRAY(P8,1,P12,P11,FALSE)</f>
        <v>10.72846757855358</v>
      </c>
      <c r="U2">
        <v>16</v>
      </c>
    </row>
    <row r="3" spans="1:21" x14ac:dyDescent="0.25">
      <c r="A3" t="s">
        <v>8</v>
      </c>
      <c r="B3" t="str">
        <f ca="1">OFFSET($R$1,RANDBETWEEN(1,$P$8),0)</f>
        <v>Rigid</v>
      </c>
      <c r="C3" cm="1">
        <f t="array" aca="1" ref="C3:E3" ca="1">_xlfn.XLOOKUP(B3,OFFSET($R$2,0,0,$P$8,1),OFFSET($S$2,0,0,$P$8,3))</f>
        <v>1.4234603546823392</v>
      </c>
      <c r="D3" s="8">
        <f ca="1"/>
        <v>10.72846757855358</v>
      </c>
      <c r="E3" s="2">
        <f ca="1"/>
        <v>16</v>
      </c>
      <c r="F3">
        <v>1</v>
      </c>
      <c r="G3" cm="1">
        <f t="array" aca="1" ref="G3:H17" ca="1">_xlfn.RANDARRAY(P2,2,P4,P3,FALSE)</f>
        <v>-91.028403840801303</v>
      </c>
      <c r="H3">
        <f ca="1"/>
        <v>-74.652315324734872</v>
      </c>
      <c r="I3" cm="1">
        <f t="array" aca="1" ref="I3:I17" ca="1">_xlfn.RANDARRAY(P2,1,1,ROUNDUP((P14/P2),0),TRUE)</f>
        <v>4</v>
      </c>
      <c r="J3">
        <f ca="1">IF(RAND()&lt;$P$5,RANDBETWEEN(5,23), 0)</f>
        <v>16</v>
      </c>
      <c r="K3">
        <f ca="1">IF(J3=0,24,J3+1)</f>
        <v>17</v>
      </c>
      <c r="L3">
        <f ca="1"/>
        <v>6.4952552455186247E-2</v>
      </c>
      <c r="O3" s="1" t="s">
        <v>14</v>
      </c>
      <c r="P3">
        <v>100</v>
      </c>
      <c r="R3" t="s">
        <v>30</v>
      </c>
      <c r="S3">
        <f ca="1"/>
        <v>0.80851053618434832</v>
      </c>
      <c r="T3">
        <f ca="1"/>
        <v>11.537740833776413</v>
      </c>
      <c r="U3">
        <v>22</v>
      </c>
    </row>
    <row r="4" spans="1:21" x14ac:dyDescent="0.25">
      <c r="A4" t="s">
        <v>34</v>
      </c>
      <c r="B4" t="str">
        <f ca="1">OFFSET($R$1,RANDBETWEEN(1,$P$8),0)</f>
        <v>8 metre</v>
      </c>
      <c r="C4" cm="1">
        <f t="array" aca="1" ref="C4:E4" ca="1">_xlfn.XLOOKUP(B4,OFFSET($R$2,0,0,$P$8,1),OFFSET($S$2,0,0,$P$8,3))</f>
        <v>0.80851053618434832</v>
      </c>
      <c r="D4" s="8">
        <f ca="1"/>
        <v>11.537740833776413</v>
      </c>
      <c r="E4" s="2">
        <f ca="1"/>
        <v>22</v>
      </c>
      <c r="F4">
        <v>2</v>
      </c>
      <c r="G4">
        <f ca="1"/>
        <v>-36.72119394118539</v>
      </c>
      <c r="H4">
        <f ca="1"/>
        <v>76.795926365940048</v>
      </c>
      <c r="I4">
        <f ca="1"/>
        <v>2</v>
      </c>
      <c r="J4">
        <f t="shared" ref="J4:J17" ca="1" si="0">IF(RAND()&lt;$P$5,RANDBETWEEN(5,23), 0)</f>
        <v>0</v>
      </c>
      <c r="K4">
        <f t="shared" ref="K4:K6" ca="1" si="1">IF(J4=0,24,J4+1)</f>
        <v>24</v>
      </c>
      <c r="L4">
        <f ca="1"/>
        <v>0.16588952620286093</v>
      </c>
      <c r="O4" s="1" t="s">
        <v>15</v>
      </c>
      <c r="P4">
        <v>-100</v>
      </c>
      <c r="R4" t="s">
        <v>31</v>
      </c>
      <c r="S4">
        <f ca="1"/>
        <v>1.3389636063697756</v>
      </c>
      <c r="T4">
        <f ca="1"/>
        <v>13.381402769160273</v>
      </c>
      <c r="U4">
        <v>30</v>
      </c>
    </row>
    <row r="5" spans="1:21" x14ac:dyDescent="0.25">
      <c r="F5">
        <v>3</v>
      </c>
      <c r="G5">
        <f ca="1"/>
        <v>-92.428417512185646</v>
      </c>
      <c r="H5">
        <f ca="1"/>
        <v>36.84432159939108</v>
      </c>
      <c r="I5">
        <f ca="1"/>
        <v>4</v>
      </c>
      <c r="J5">
        <f t="shared" ca="1" si="0"/>
        <v>0</v>
      </c>
      <c r="K5">
        <f t="shared" ca="1" si="1"/>
        <v>24</v>
      </c>
      <c r="L5">
        <f ca="1"/>
        <v>7.5899904105514615E-2</v>
      </c>
      <c r="O5" s="1" t="s">
        <v>23</v>
      </c>
      <c r="P5" s="5">
        <f ca="1">COUNT(E:E)/P2/2</f>
        <v>0.1</v>
      </c>
      <c r="R5" s="6"/>
    </row>
    <row r="6" spans="1:21" x14ac:dyDescent="0.25">
      <c r="F6">
        <v>4</v>
      </c>
      <c r="G6">
        <f ca="1"/>
        <v>-77.846650178270977</v>
      </c>
      <c r="H6">
        <f ca="1"/>
        <v>-36.562696688661546</v>
      </c>
      <c r="I6">
        <f ca="1"/>
        <v>1</v>
      </c>
      <c r="J6">
        <f t="shared" ca="1" si="0"/>
        <v>0</v>
      </c>
      <c r="K6">
        <f t="shared" ca="1" si="1"/>
        <v>24</v>
      </c>
      <c r="L6">
        <f ca="1"/>
        <v>5.9438250137858833E-2</v>
      </c>
      <c r="O6" s="1" t="s">
        <v>25</v>
      </c>
      <c r="P6">
        <f>10/60</f>
        <v>0.16666666666666666</v>
      </c>
      <c r="R6" s="6"/>
    </row>
    <row r="7" spans="1:21" x14ac:dyDescent="0.25">
      <c r="F7">
        <v>5</v>
      </c>
      <c r="G7">
        <f ca="1"/>
        <v>-82.744297833850425</v>
      </c>
      <c r="H7">
        <f ca="1"/>
        <v>13.615978217526504</v>
      </c>
      <c r="I7">
        <f ca="1"/>
        <v>4</v>
      </c>
      <c r="J7">
        <f t="shared" ca="1" si="0"/>
        <v>6</v>
      </c>
      <c r="K7">
        <f t="shared" ref="K7" ca="1" si="2">IF(J7=0,24,J7+1)</f>
        <v>7</v>
      </c>
      <c r="L7">
        <f ca="1"/>
        <v>4.0054533482515031E-2</v>
      </c>
      <c r="O7" s="1" t="s">
        <v>24</v>
      </c>
      <c r="P7">
        <f>1/60</f>
        <v>1.6666666666666666E-2</v>
      </c>
    </row>
    <row r="8" spans="1:21" x14ac:dyDescent="0.25">
      <c r="F8">
        <v>6</v>
      </c>
      <c r="G8">
        <f ca="1"/>
        <v>-28.180551945845124</v>
      </c>
      <c r="H8">
        <f ca="1"/>
        <v>-4.386459135213812</v>
      </c>
      <c r="I8">
        <f ca="1"/>
        <v>4</v>
      </c>
      <c r="J8">
        <f t="shared" ca="1" si="0"/>
        <v>0</v>
      </c>
      <c r="K8">
        <f t="shared" ref="K8:K17" ca="1" si="3">IF(J8=0,24,J8+1)</f>
        <v>24</v>
      </c>
      <c r="L8">
        <f ca="1"/>
        <v>4.2261730105265377E-2</v>
      </c>
      <c r="O8" s="1" t="s">
        <v>32</v>
      </c>
      <c r="P8">
        <v>3</v>
      </c>
    </row>
    <row r="9" spans="1:21" x14ac:dyDescent="0.25">
      <c r="F9">
        <v>7</v>
      </c>
      <c r="G9">
        <f ca="1"/>
        <v>-79.591449948221651</v>
      </c>
      <c r="H9">
        <f ca="1"/>
        <v>94.358052981263384</v>
      </c>
      <c r="I9">
        <f ca="1"/>
        <v>2</v>
      </c>
      <c r="J9">
        <f t="shared" ca="1" si="0"/>
        <v>0</v>
      </c>
      <c r="K9">
        <f t="shared" ca="1" si="3"/>
        <v>24</v>
      </c>
      <c r="L9">
        <f ca="1"/>
        <v>6.5311642743900167E-2</v>
      </c>
      <c r="O9" s="1" t="s">
        <v>20</v>
      </c>
      <c r="P9">
        <v>1.5</v>
      </c>
    </row>
    <row r="10" spans="1:21" x14ac:dyDescent="0.25">
      <c r="F10">
        <v>8</v>
      </c>
      <c r="G10">
        <f ca="1"/>
        <v>82.048433662824834</v>
      </c>
      <c r="H10">
        <f ca="1"/>
        <v>-67.381693510533339</v>
      </c>
      <c r="I10">
        <f ca="1"/>
        <v>1</v>
      </c>
      <c r="J10">
        <f t="shared" ca="1" si="0"/>
        <v>0</v>
      </c>
      <c r="K10">
        <f t="shared" ca="1" si="3"/>
        <v>24</v>
      </c>
      <c r="L10">
        <f ca="1"/>
        <v>6.316177059548761E-2</v>
      </c>
      <c r="O10" s="1" t="s">
        <v>19</v>
      </c>
      <c r="P10">
        <v>0.7</v>
      </c>
    </row>
    <row r="11" spans="1:21" x14ac:dyDescent="0.25">
      <c r="F11">
        <v>9</v>
      </c>
      <c r="G11">
        <f ca="1"/>
        <v>26.593201568779904</v>
      </c>
      <c r="H11">
        <f ca="1"/>
        <v>32.747134137676468</v>
      </c>
      <c r="I11">
        <f ca="1"/>
        <v>4</v>
      </c>
      <c r="J11">
        <f t="shared" ca="1" si="0"/>
        <v>0</v>
      </c>
      <c r="K11">
        <f t="shared" ca="1" si="3"/>
        <v>24</v>
      </c>
      <c r="L11">
        <f ca="1"/>
        <v>9.3351021295837722E-2</v>
      </c>
      <c r="O11" s="1" t="s">
        <v>21</v>
      </c>
      <c r="P11">
        <v>15</v>
      </c>
    </row>
    <row r="12" spans="1:21" x14ac:dyDescent="0.25">
      <c r="F12">
        <v>10</v>
      </c>
      <c r="G12">
        <f ca="1"/>
        <v>-75.316559135223059</v>
      </c>
      <c r="H12">
        <f ca="1"/>
        <v>-18.344489728516649</v>
      </c>
      <c r="I12">
        <f ca="1"/>
        <v>3</v>
      </c>
      <c r="J12">
        <f t="shared" ca="1" si="0"/>
        <v>0</v>
      </c>
      <c r="K12">
        <f t="shared" ca="1" si="3"/>
        <v>24</v>
      </c>
      <c r="L12">
        <f ca="1"/>
        <v>0.13732519661585663</v>
      </c>
      <c r="O12" s="1" t="s">
        <v>22</v>
      </c>
      <c r="P12">
        <v>7</v>
      </c>
    </row>
    <row r="13" spans="1:21" x14ac:dyDescent="0.25">
      <c r="F13">
        <v>11</v>
      </c>
      <c r="G13">
        <f ca="1"/>
        <v>42.348228857146097</v>
      </c>
      <c r="H13">
        <f ca="1"/>
        <v>-61.992335270192186</v>
      </c>
      <c r="I13">
        <f ca="1"/>
        <v>4</v>
      </c>
      <c r="J13">
        <f t="shared" ca="1" si="0"/>
        <v>0</v>
      </c>
      <c r="K13">
        <f t="shared" ca="1" si="3"/>
        <v>24</v>
      </c>
      <c r="L13">
        <f ca="1"/>
        <v>9.8871999875158684E-2</v>
      </c>
    </row>
    <row r="14" spans="1:21" x14ac:dyDescent="0.25">
      <c r="F14">
        <v>12</v>
      </c>
      <c r="G14">
        <f ca="1"/>
        <v>84.809378298380906</v>
      </c>
      <c r="H14">
        <f ca="1"/>
        <v>-12.133468497232727</v>
      </c>
      <c r="I14">
        <f ca="1"/>
        <v>4</v>
      </c>
      <c r="J14">
        <f t="shared" ca="1" si="0"/>
        <v>0</v>
      </c>
      <c r="K14">
        <f t="shared" ca="1" si="3"/>
        <v>24</v>
      </c>
      <c r="L14">
        <f ca="1"/>
        <v>5.7247871478431051E-2</v>
      </c>
      <c r="O14" s="1" t="s">
        <v>18</v>
      </c>
      <c r="P14">
        <f ca="1">SUM(E:E)</f>
        <v>60</v>
      </c>
    </row>
    <row r="15" spans="1:21" x14ac:dyDescent="0.25">
      <c r="F15">
        <v>13</v>
      </c>
      <c r="G15">
        <f ca="1"/>
        <v>-31.129487852839858</v>
      </c>
      <c r="H15">
        <f ca="1"/>
        <v>-53.443098208303127</v>
      </c>
      <c r="I15">
        <f ca="1"/>
        <v>3</v>
      </c>
      <c r="J15">
        <f t="shared" ca="1" si="0"/>
        <v>0</v>
      </c>
      <c r="K15">
        <f t="shared" ca="1" si="3"/>
        <v>24</v>
      </c>
      <c r="L15">
        <f ca="1"/>
        <v>5.4573788538540446E-2</v>
      </c>
      <c r="O15" s="1" t="s">
        <v>26</v>
      </c>
      <c r="P15">
        <f ca="1">SUM(I:I)</f>
        <v>43</v>
      </c>
    </row>
    <row r="16" spans="1:21" x14ac:dyDescent="0.25">
      <c r="F16">
        <v>14</v>
      </c>
      <c r="G16">
        <f ca="1"/>
        <v>37.131570514260801</v>
      </c>
      <c r="H16">
        <f ca="1"/>
        <v>77.927679755306727</v>
      </c>
      <c r="I16">
        <f ca="1"/>
        <v>2</v>
      </c>
      <c r="J16">
        <f t="shared" ca="1" si="0"/>
        <v>0</v>
      </c>
      <c r="K16">
        <f t="shared" ca="1" si="3"/>
        <v>24</v>
      </c>
      <c r="L16">
        <f ca="1"/>
        <v>5.169263453596884E-2</v>
      </c>
      <c r="P16" s="5">
        <f ca="1">P15/P14</f>
        <v>0.71666666666666667</v>
      </c>
    </row>
    <row r="17" spans="6:12" x14ac:dyDescent="0.25">
      <c r="F17">
        <v>15</v>
      </c>
      <c r="G17">
        <f ca="1"/>
        <v>98.219799688904274</v>
      </c>
      <c r="H17">
        <f ca="1"/>
        <v>13.384251460582703</v>
      </c>
      <c r="I17">
        <f ca="1"/>
        <v>1</v>
      </c>
      <c r="J17">
        <f t="shared" ca="1" si="0"/>
        <v>0</v>
      </c>
      <c r="K17">
        <f t="shared" ca="1" si="3"/>
        <v>24</v>
      </c>
      <c r="L17">
        <f ca="1"/>
        <v>0.10284141072304337</v>
      </c>
    </row>
    <row r="18" spans="6:12" x14ac:dyDescent="0.25">
      <c r="F18" t="s">
        <v>11</v>
      </c>
      <c r="G18">
        <v>0</v>
      </c>
      <c r="H18">
        <v>0</v>
      </c>
      <c r="I18">
        <v>0</v>
      </c>
      <c r="J18">
        <v>0</v>
      </c>
      <c r="K18">
        <v>32</v>
      </c>
      <c r="L18">
        <v>0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Q17"/>
  <sheetViews>
    <sheetView workbookViewId="0">
      <selection activeCell="F2" sqref="F2"/>
    </sheetView>
  </sheetViews>
  <sheetFormatPr defaultRowHeight="15" x14ac:dyDescent="0.25"/>
  <sheetData>
    <row r="1" spans="1:17" x14ac:dyDescent="0.25">
      <c r="A1">
        <f>SQRT(('1D'!$G$2-'1D'!$G2)^2+('1D'!$H$2-'1D'!$H2)^2)</f>
        <v>0</v>
      </c>
      <c r="B1">
        <f ca="1">SQRT(('1D'!$G$3-'1D'!$G2)^2+('1D'!$H$3-'1D'!$H2)^2)</f>
        <v>117.72484227701329</v>
      </c>
      <c r="C1">
        <f ca="1">SQRT(('1D'!$G$4-'1D'!$G2)^2+('1D'!$H$4-'1D'!$H2)^2)</f>
        <v>85.123794504645033</v>
      </c>
      <c r="D1">
        <f ca="1">SQRT(('1D'!$G$5-'1D'!$G2)^2+('1D'!$H$5-'1D'!$H2)^2)</f>
        <v>99.501338674041278</v>
      </c>
      <c r="E1">
        <f ca="1">SQRT(('1D'!$G$6-'1D'!$G2)^2+('1D'!$H$6-'1D'!$H2)^2)</f>
        <v>86.005416882456643</v>
      </c>
      <c r="F1">
        <f ca="1">SQRT(('1D'!$G$7-'1D'!$G2)^2+('1D'!$H$7-'1D'!$H2)^2)</f>
        <v>83.857102781082887</v>
      </c>
      <c r="G1">
        <f ca="1">SQRT(('1D'!$G$8-'1D'!$G2)^2+('1D'!$H$8-'1D'!$H2)^2)</f>
        <v>28.519897119684288</v>
      </c>
      <c r="H1">
        <f ca="1">SQRT(('1D'!$G$9-'1D'!$G2)^2+('1D'!$H$9-'1D'!$H2)^2)</f>
        <v>123.44327064394875</v>
      </c>
      <c r="I1">
        <f ca="1">SQRT(('1D'!$G$10-'1D'!$G2)^2+('1D'!$H$10-'1D'!$H2)^2)</f>
        <v>106.17079677044163</v>
      </c>
      <c r="J1">
        <f ca="1">SQRT(('1D'!$G$11-'1D'!$G2)^2+('1D'!$H$11-'1D'!$H2)^2)</f>
        <v>42.184987423356354</v>
      </c>
      <c r="K1">
        <f ca="1">SQRT(('1D'!$G$12-'1D'!$G2)^2+('1D'!$H$12-'1D'!$H2)^2)</f>
        <v>77.518413189184969</v>
      </c>
      <c r="L1">
        <f ca="1">SQRT(('1D'!$G$13-'1D'!$G2)^2+('1D'!$H$13-'1D'!$H2)^2)</f>
        <v>75.076108846883741</v>
      </c>
      <c r="M1">
        <f ca="1">SQRT(('1D'!$G$14-'1D'!$G2)^2+('1D'!$H$14-'1D'!$H2)^2)</f>
        <v>85.672934495855927</v>
      </c>
      <c r="N1">
        <f ca="1">SQRT(('1D'!$G$15-'1D'!$G2)^2+('1D'!$H$15-'1D'!$H2)^2)</f>
        <v>61.848280170773037</v>
      </c>
      <c r="O1">
        <f ca="1">SQRT(('1D'!$G$16-'1D'!$G2)^2+('1D'!$H$16-'1D'!$H2)^2)</f>
        <v>86.321936962171819</v>
      </c>
      <c r="P1">
        <f ca="1">SQRT(('1D'!$G$17-'1D'!$G2)^2+('1D'!$H$17-'1D'!$H2)^2)</f>
        <v>99.12753017244296</v>
      </c>
      <c r="Q1">
        <f>SQRT(('1D'!$G$18-'1D'!$G2)^2+('1D'!$H$18-'1D'!$H2)^2)</f>
        <v>0</v>
      </c>
    </row>
    <row r="2" spans="1:17" x14ac:dyDescent="0.25">
      <c r="A2">
        <f ca="1">SQRT(('1D'!$G$2-'1D'!$G3)^2+('1D'!$H$2-'1D'!$H3)^2)</f>
        <v>117.72484227701329</v>
      </c>
      <c r="B2">
        <f ca="1">SQRT(('1D'!$G$3-'1D'!$G3)^2+('1D'!$H$3-'1D'!$H3)^2)</f>
        <v>0</v>
      </c>
      <c r="C2">
        <f ca="1">SQRT(('1D'!$G$4-'1D'!$G3)^2+('1D'!$H$4-'1D'!$H3)^2)</f>
        <v>160.89077959372946</v>
      </c>
      <c r="D2">
        <f ca="1">SQRT(('1D'!$G$5-'1D'!$G3)^2+('1D'!$H$5-'1D'!$H3)^2)</f>
        <v>111.50542625213551</v>
      </c>
      <c r="E2">
        <f ca="1">SQRT(('1D'!$G$6-'1D'!$G3)^2+('1D'!$H$6-'1D'!$H3)^2)</f>
        <v>40.306050134702311</v>
      </c>
      <c r="F2">
        <f ca="1">SQRT(('1D'!$G$7-'1D'!$G3)^2+('1D'!$H$7-'1D'!$H3)^2)</f>
        <v>88.656178900273048</v>
      </c>
      <c r="G2">
        <f ca="1">SQRT(('1D'!$G$8-'1D'!$G3)^2+('1D'!$H$8-'1D'!$H3)^2)</f>
        <v>94.271644909043587</v>
      </c>
      <c r="H2">
        <f ca="1">SQRT(('1D'!$G$9-'1D'!$G3)^2+('1D'!$H$9-'1D'!$H3)^2)</f>
        <v>169.39689639798652</v>
      </c>
      <c r="I2">
        <f ca="1">SQRT(('1D'!$G$10-'1D'!$G3)^2+('1D'!$H$10-'1D'!$H3)^2)</f>
        <v>173.22948254215203</v>
      </c>
      <c r="J2">
        <f ca="1">SQRT(('1D'!$G$11-'1D'!$G3)^2+('1D'!$H$11-'1D'!$H3)^2)</f>
        <v>159.27800791055955</v>
      </c>
      <c r="K2">
        <f ca="1">SQRT(('1D'!$G$12-'1D'!$G3)^2+('1D'!$H$12-'1D'!$H3)^2)</f>
        <v>58.458817020414763</v>
      </c>
      <c r="L2">
        <f ca="1">SQRT(('1D'!$G$13-'1D'!$G3)^2+('1D'!$H$13-'1D'!$H3)^2)</f>
        <v>133.97612192038022</v>
      </c>
      <c r="M2">
        <f ca="1">SQRT(('1D'!$G$14-'1D'!$G3)^2+('1D'!$H$14-'1D'!$H3)^2)</f>
        <v>186.62135953922095</v>
      </c>
      <c r="N2">
        <f ca="1">SQRT(('1D'!$G$15-'1D'!$G3)^2+('1D'!$H$15-'1D'!$H3)^2)</f>
        <v>63.542985665018954</v>
      </c>
      <c r="O2">
        <f ca="1">SQRT(('1D'!$G$16-'1D'!$G3)^2+('1D'!$H$16-'1D'!$H3)^2)</f>
        <v>199.26272588047092</v>
      </c>
      <c r="P2">
        <f ca="1">SQRT(('1D'!$G$17-'1D'!$G3)^2+('1D'!$H$17-'1D'!$H3)^2)</f>
        <v>208.72306923425245</v>
      </c>
      <c r="Q2">
        <f ca="1">SQRT(('1D'!$G$18-'1D'!$G3)^2+('1D'!$H$18-'1D'!$H3)^2)</f>
        <v>117.72484227701329</v>
      </c>
    </row>
    <row r="3" spans="1:17" x14ac:dyDescent="0.25">
      <c r="A3">
        <f ca="1">SQRT(('1D'!$G$2-'1D'!$G4)^2+('1D'!$H$2-'1D'!$H4)^2)</f>
        <v>85.123794504645033</v>
      </c>
      <c r="B3">
        <f ca="1">SQRT(('1D'!$G$3-'1D'!$G4)^2+('1D'!$H$3-'1D'!$H4)^2)</f>
        <v>160.89077959372946</v>
      </c>
      <c r="C3">
        <f ca="1">SQRT(('1D'!$G$4-'1D'!$G4)^2+('1D'!$H$4-'1D'!$H4)^2)</f>
        <v>0</v>
      </c>
      <c r="D3">
        <f ca="1">SQRT(('1D'!$G$5-'1D'!$G4)^2+('1D'!$H$5-'1D'!$H4)^2)</f>
        <v>68.552355768506928</v>
      </c>
      <c r="E3">
        <f ca="1">SQRT(('1D'!$G$6-'1D'!$G4)^2+('1D'!$H$6-'1D'!$H4)^2)</f>
        <v>120.5880614801635</v>
      </c>
      <c r="F3">
        <f ca="1">SQRT(('1D'!$G$7-'1D'!$G4)^2+('1D'!$H$7-'1D'!$H4)^2)</f>
        <v>78.165413962642475</v>
      </c>
      <c r="G3">
        <f ca="1">SQRT(('1D'!$G$8-'1D'!$G4)^2+('1D'!$H$8-'1D'!$H4)^2)</f>
        <v>81.630400472805022</v>
      </c>
      <c r="H3">
        <f ca="1">SQRT(('1D'!$G$9-'1D'!$G4)^2+('1D'!$H$9-'1D'!$H4)^2)</f>
        <v>46.328038393196373</v>
      </c>
      <c r="I3">
        <f ca="1">SQRT(('1D'!$G$10-'1D'!$G4)^2+('1D'!$H$10-'1D'!$H4)^2)</f>
        <v>186.79777973637729</v>
      </c>
      <c r="J3">
        <f ca="1">SQRT(('1D'!$G$11-'1D'!$G4)^2+('1D'!$H$11-'1D'!$H4)^2)</f>
        <v>77.129817681367868</v>
      </c>
      <c r="K3">
        <f ca="1">SQRT(('1D'!$G$12-'1D'!$G4)^2+('1D'!$H$12-'1D'!$H4)^2)</f>
        <v>102.67083806557483</v>
      </c>
      <c r="L3">
        <f ca="1">SQRT(('1D'!$G$13-'1D'!$G4)^2+('1D'!$H$13-'1D'!$H4)^2)</f>
        <v>159.73150969561638</v>
      </c>
      <c r="M3">
        <f ca="1">SQRT(('1D'!$G$14-'1D'!$G4)^2+('1D'!$H$14-'1D'!$H4)^2)</f>
        <v>150.59255379867406</v>
      </c>
      <c r="N3">
        <f ca="1">SQRT(('1D'!$G$15-'1D'!$G4)^2+('1D'!$H$15-'1D'!$H4)^2)</f>
        <v>130.35900697316143</v>
      </c>
      <c r="O3">
        <f ca="1">SQRT(('1D'!$G$16-'1D'!$G4)^2+('1D'!$H$16-'1D'!$H4)^2)</f>
        <v>73.861435698515635</v>
      </c>
      <c r="P3">
        <f ca="1">SQRT(('1D'!$G$17-'1D'!$G4)^2+('1D'!$H$17-'1D'!$H4)^2)</f>
        <v>149.097660196861</v>
      </c>
      <c r="Q3">
        <f ca="1">SQRT(('1D'!$G$18-'1D'!$G4)^2+('1D'!$H$18-'1D'!$H4)^2)</f>
        <v>85.123794504645033</v>
      </c>
    </row>
    <row r="4" spans="1:17" x14ac:dyDescent="0.25">
      <c r="A4">
        <f ca="1">SQRT(('1D'!$G$2-'1D'!$G5)^2+('1D'!$H$2-'1D'!$H5)^2)</f>
        <v>99.501338674041278</v>
      </c>
      <c r="B4">
        <f ca="1">SQRT(('1D'!$G$3-'1D'!$G5)^2+('1D'!$H$3-'1D'!$H5)^2)</f>
        <v>111.50542625213551</v>
      </c>
      <c r="C4">
        <f ca="1">SQRT(('1D'!$G$4-'1D'!$G5)^2+('1D'!$H$4-'1D'!$H5)^2)</f>
        <v>68.552355768506928</v>
      </c>
      <c r="D4">
        <f ca="1">SQRT(('1D'!$G$5-'1D'!$G5)^2+('1D'!$H$5-'1D'!$H5)^2)</f>
        <v>0</v>
      </c>
      <c r="E4">
        <f ca="1">SQRT(('1D'!$G$6-'1D'!$G5)^2+('1D'!$H$6-'1D'!$H5)^2)</f>
        <v>74.841287218506025</v>
      </c>
      <c r="F4">
        <f ca="1">SQRT(('1D'!$G$7-'1D'!$G5)^2+('1D'!$H$7-'1D'!$H5)^2)</f>
        <v>25.166209690975148</v>
      </c>
      <c r="G4">
        <f ca="1">SQRT(('1D'!$G$8-'1D'!$G5)^2+('1D'!$H$8-'1D'!$H5)^2)</f>
        <v>76.339802919680309</v>
      </c>
      <c r="H4">
        <f ca="1">SQRT(('1D'!$G$9-'1D'!$G5)^2+('1D'!$H$9-'1D'!$H5)^2)</f>
        <v>58.928915090169674</v>
      </c>
      <c r="I4">
        <f ca="1">SQRT(('1D'!$G$10-'1D'!$G5)^2+('1D'!$H$10-'1D'!$H5)^2)</f>
        <v>203.23689089739824</v>
      </c>
      <c r="J4">
        <f ca="1">SQRT(('1D'!$G$11-'1D'!$G5)^2+('1D'!$H$11-'1D'!$H5)^2)</f>
        <v>119.09211877261608</v>
      </c>
      <c r="K4">
        <f ca="1">SQRT(('1D'!$G$12-'1D'!$G5)^2+('1D'!$H$12-'1D'!$H5)^2)</f>
        <v>57.780797786986476</v>
      </c>
      <c r="L4">
        <f ca="1">SQRT(('1D'!$G$13-'1D'!$G5)^2+('1D'!$H$13-'1D'!$H5)^2)</f>
        <v>167.13296846439255</v>
      </c>
      <c r="M4">
        <f ca="1">SQRT(('1D'!$G$14-'1D'!$G5)^2+('1D'!$H$14-'1D'!$H5)^2)</f>
        <v>183.88055956663018</v>
      </c>
      <c r="N4">
        <f ca="1">SQRT(('1D'!$G$15-'1D'!$G5)^2+('1D'!$H$15-'1D'!$H5)^2)</f>
        <v>109.13009187622008</v>
      </c>
      <c r="O4">
        <f ca="1">SQRT(('1D'!$G$16-'1D'!$G5)^2+('1D'!$H$16-'1D'!$H5)^2)</f>
        <v>135.91774282550526</v>
      </c>
      <c r="P4">
        <f ca="1">SQRT(('1D'!$G$17-'1D'!$G5)^2+('1D'!$H$17-'1D'!$H5)^2)</f>
        <v>192.08622442244985</v>
      </c>
      <c r="Q4">
        <f ca="1">SQRT(('1D'!$G$18-'1D'!$G5)^2+('1D'!$H$18-'1D'!$H5)^2)</f>
        <v>99.501338674041278</v>
      </c>
    </row>
    <row r="5" spans="1:17" x14ac:dyDescent="0.25">
      <c r="A5">
        <f ca="1">SQRT(('1D'!$G$2-'1D'!$G6)^2+('1D'!$H$2-'1D'!$H6)^2)</f>
        <v>86.005416882456643</v>
      </c>
      <c r="B5">
        <f ca="1">SQRT(('1D'!$G$3-'1D'!$G6)^2+('1D'!$H$3-'1D'!$H6)^2)</f>
        <v>40.306050134702311</v>
      </c>
      <c r="C5">
        <f ca="1">SQRT(('1D'!$G$4-'1D'!$G6)^2+('1D'!$H$4-'1D'!$H6)^2)</f>
        <v>120.5880614801635</v>
      </c>
      <c r="D5">
        <f ca="1">SQRT(('1D'!$G$5-'1D'!$G6)^2+('1D'!$H$5-'1D'!$H6)^2)</f>
        <v>74.841287218506025</v>
      </c>
      <c r="E5">
        <f ca="1">SQRT(('1D'!$G$6-'1D'!$G6)^2+('1D'!$H$6-'1D'!$H6)^2)</f>
        <v>0</v>
      </c>
      <c r="F5">
        <f ca="1">SQRT(('1D'!$G$7-'1D'!$G6)^2+('1D'!$H$7-'1D'!$H6)^2)</f>
        <v>50.417123756706999</v>
      </c>
      <c r="G5">
        <f ca="1">SQRT(('1D'!$G$8-'1D'!$G6)^2+('1D'!$H$8-'1D'!$H6)^2)</f>
        <v>59.177965297303643</v>
      </c>
      <c r="H5">
        <f ca="1">SQRT(('1D'!$G$9-'1D'!$G6)^2+('1D'!$H$9-'1D'!$H6)^2)</f>
        <v>130.93237575318173</v>
      </c>
      <c r="I5">
        <f ca="1">SQRT(('1D'!$G$10-'1D'!$G6)^2+('1D'!$H$10-'1D'!$H6)^2)</f>
        <v>162.83810488229591</v>
      </c>
      <c r="J5">
        <f ca="1">SQRT(('1D'!$G$11-'1D'!$G6)^2+('1D'!$H$11-'1D'!$H6)^2)</f>
        <v>125.34566319630514</v>
      </c>
      <c r="K5">
        <f ca="1">SQRT(('1D'!$G$12-'1D'!$G6)^2+('1D'!$H$12-'1D'!$H6)^2)</f>
        <v>18.393053730383741</v>
      </c>
      <c r="L5">
        <f ca="1">SQRT(('1D'!$G$13-'1D'!$G6)^2+('1D'!$H$13-'1D'!$H6)^2)</f>
        <v>122.85550644853414</v>
      </c>
      <c r="M5">
        <f ca="1">SQRT(('1D'!$G$14-'1D'!$G6)^2+('1D'!$H$14-'1D'!$H6)^2)</f>
        <v>164.48030517307018</v>
      </c>
      <c r="N5">
        <f ca="1">SQRT(('1D'!$G$15-'1D'!$G6)^2+('1D'!$H$15-'1D'!$H6)^2)</f>
        <v>49.673345077667136</v>
      </c>
      <c r="O5">
        <f ca="1">SQRT(('1D'!$G$16-'1D'!$G6)^2+('1D'!$H$16-'1D'!$H6)^2)</f>
        <v>162.2591677899961</v>
      </c>
      <c r="P5">
        <f ca="1">SQRT(('1D'!$G$17-'1D'!$G6)^2+('1D'!$H$17-'1D'!$H6)^2)</f>
        <v>183.01391312753748</v>
      </c>
      <c r="Q5">
        <f ca="1">SQRT(('1D'!$G$18-'1D'!$G6)^2+('1D'!$H$18-'1D'!$H6)^2)</f>
        <v>86.005416882456643</v>
      </c>
    </row>
    <row r="6" spans="1:17" x14ac:dyDescent="0.25">
      <c r="A6">
        <f ca="1">SQRT(('1D'!$G$2-'1D'!$G7)^2+('1D'!$H$2-'1D'!$H7)^2)</f>
        <v>83.857102781082887</v>
      </c>
      <c r="B6">
        <f ca="1">SQRT(('1D'!$G$3-'1D'!$G7)^2+('1D'!$H$3-'1D'!$H7)^2)</f>
        <v>88.656178900273048</v>
      </c>
      <c r="C6">
        <f ca="1">SQRT(('1D'!$G$4-'1D'!$G7)^2+('1D'!$H$4-'1D'!$H7)^2)</f>
        <v>78.165413962642475</v>
      </c>
      <c r="D6">
        <f ca="1">SQRT(('1D'!$G$5-'1D'!$G7)^2+('1D'!$H$5-'1D'!$H7)^2)</f>
        <v>25.166209690975148</v>
      </c>
      <c r="E6">
        <f ca="1">SQRT(('1D'!$G$6-'1D'!$G7)^2+('1D'!$H$6-'1D'!$H7)^2)</f>
        <v>50.417123756706999</v>
      </c>
      <c r="F6">
        <f ca="1">SQRT(('1D'!$G$7-'1D'!$G7)^2+('1D'!$H$7-'1D'!$H7)^2)</f>
        <v>0</v>
      </c>
      <c r="G6">
        <f ca="1">SQRT(('1D'!$G$8-'1D'!$G7)^2+('1D'!$H$8-'1D'!$H7)^2)</f>
        <v>57.456854386314561</v>
      </c>
      <c r="H6">
        <f ca="1">SQRT(('1D'!$G$9-'1D'!$G7)^2+('1D'!$H$9-'1D'!$H7)^2)</f>
        <v>80.803608130718956</v>
      </c>
      <c r="I6">
        <f ca="1">SQRT(('1D'!$G$10-'1D'!$G7)^2+('1D'!$H$10-'1D'!$H7)^2)</f>
        <v>183.62262164423493</v>
      </c>
      <c r="J6">
        <f ca="1">SQRT(('1D'!$G$11-'1D'!$G7)^2+('1D'!$H$11-'1D'!$H7)^2)</f>
        <v>110.99860315545091</v>
      </c>
      <c r="K6">
        <f ca="1">SQRT(('1D'!$G$12-'1D'!$G7)^2+('1D'!$H$12-'1D'!$H7)^2)</f>
        <v>32.812235728537885</v>
      </c>
      <c r="L6">
        <f ca="1">SQRT(('1D'!$G$13-'1D'!$G7)^2+('1D'!$H$13-'1D'!$H7)^2)</f>
        <v>146.16688168800351</v>
      </c>
      <c r="M6">
        <f ca="1">SQRT(('1D'!$G$14-'1D'!$G7)^2+('1D'!$H$14-'1D'!$H7)^2)</f>
        <v>169.52070195566347</v>
      </c>
      <c r="N6">
        <f ca="1">SQRT(('1D'!$G$15-'1D'!$G7)^2+('1D'!$H$15-'1D'!$H7)^2)</f>
        <v>84.622741272432719</v>
      </c>
      <c r="O6">
        <f ca="1">SQRT(('1D'!$G$16-'1D'!$G7)^2+('1D'!$H$16-'1D'!$H7)^2)</f>
        <v>136.03756380830339</v>
      </c>
      <c r="P6">
        <f ca="1">SQRT(('1D'!$G$17-'1D'!$G7)^2+('1D'!$H$17-'1D'!$H7)^2)</f>
        <v>180.96424588717781</v>
      </c>
      <c r="Q6">
        <f ca="1">SQRT(('1D'!$G$18-'1D'!$G7)^2+('1D'!$H$18-'1D'!$H7)^2)</f>
        <v>83.857102781082887</v>
      </c>
    </row>
    <row r="7" spans="1:17" x14ac:dyDescent="0.25">
      <c r="A7">
        <f ca="1">SQRT(('1D'!$G$2-'1D'!$G8)^2+('1D'!$H$2-'1D'!$H8)^2)</f>
        <v>28.519897119684288</v>
      </c>
      <c r="B7">
        <f ca="1">SQRT(('1D'!$G$3-'1D'!$G8)^2+('1D'!$H$3-'1D'!$H8)^2)</f>
        <v>94.271644909043587</v>
      </c>
      <c r="C7">
        <f ca="1">SQRT(('1D'!$G$4-'1D'!$G8)^2+('1D'!$H$4-'1D'!$H8)^2)</f>
        <v>81.630400472805022</v>
      </c>
      <c r="D7">
        <f ca="1">SQRT(('1D'!$G$5-'1D'!$G8)^2+('1D'!$H$5-'1D'!$H8)^2)</f>
        <v>76.339802919680309</v>
      </c>
      <c r="E7">
        <f ca="1">SQRT(('1D'!$G$6-'1D'!$G8)^2+('1D'!$H$6-'1D'!$H8)^2)</f>
        <v>59.177965297303643</v>
      </c>
      <c r="F7">
        <f ca="1">SQRT(('1D'!$G$7-'1D'!$G8)^2+('1D'!$H$7-'1D'!$H8)^2)</f>
        <v>57.456854386314561</v>
      </c>
      <c r="G7">
        <f ca="1">SQRT(('1D'!$G$8-'1D'!$G8)^2+('1D'!$H$8-'1D'!$H8)^2)</f>
        <v>0</v>
      </c>
      <c r="H7">
        <f ca="1">SQRT(('1D'!$G$9-'1D'!$G8)^2+('1D'!$H$9-'1D'!$H8)^2)</f>
        <v>111.32636303469127</v>
      </c>
      <c r="I7">
        <f ca="1">SQRT(('1D'!$G$10-'1D'!$G8)^2+('1D'!$H$10-'1D'!$H8)^2)</f>
        <v>126.95994967830528</v>
      </c>
      <c r="J7">
        <f ca="1">SQRT(('1D'!$G$11-'1D'!$G8)^2+('1D'!$H$11-'1D'!$H8)^2)</f>
        <v>66.174525487058389</v>
      </c>
      <c r="K7">
        <f ca="1">SQRT(('1D'!$G$12-'1D'!$G8)^2+('1D'!$H$12-'1D'!$H8)^2)</f>
        <v>49.159228958565514</v>
      </c>
      <c r="L7">
        <f ca="1">SQRT(('1D'!$G$13-'1D'!$G8)^2+('1D'!$H$13-'1D'!$H8)^2)</f>
        <v>91.064514970623193</v>
      </c>
      <c r="M7">
        <f ca="1">SQRT(('1D'!$G$14-'1D'!$G8)^2+('1D'!$H$14-'1D'!$H8)^2)</f>
        <v>113.25520072230799</v>
      </c>
      <c r="N7">
        <f ca="1">SQRT(('1D'!$G$15-'1D'!$G8)^2+('1D'!$H$15-'1D'!$H8)^2)</f>
        <v>49.145193662563955</v>
      </c>
      <c r="O7">
        <f ca="1">SQRT(('1D'!$G$16-'1D'!$G8)^2+('1D'!$H$16-'1D'!$H8)^2)</f>
        <v>105.07754660978614</v>
      </c>
      <c r="P7">
        <f ca="1">SQRT(('1D'!$G$17-'1D'!$G8)^2+('1D'!$H$17-'1D'!$H8)^2)</f>
        <v>127.64343715392441</v>
      </c>
      <c r="Q7">
        <f ca="1">SQRT(('1D'!$G$18-'1D'!$G8)^2+('1D'!$H$18-'1D'!$H8)^2)</f>
        <v>28.519897119684288</v>
      </c>
    </row>
    <row r="8" spans="1:17" x14ac:dyDescent="0.25">
      <c r="A8">
        <f ca="1">SQRT(('1D'!$G$2-'1D'!$G9)^2+('1D'!$H$2-'1D'!$H9)^2)</f>
        <v>123.44327064394875</v>
      </c>
      <c r="B8">
        <f ca="1">SQRT(('1D'!$G$3-'1D'!$G9)^2+('1D'!$H$3-'1D'!$H9)^2)</f>
        <v>169.39689639798652</v>
      </c>
      <c r="C8">
        <f ca="1">SQRT(('1D'!$G$4-'1D'!$G9)^2+('1D'!$H$4-'1D'!$H9)^2)</f>
        <v>46.328038393196373</v>
      </c>
      <c r="D8">
        <f ca="1">SQRT(('1D'!$G$5-'1D'!$G9)^2+('1D'!$H$5-'1D'!$H9)^2)</f>
        <v>58.928915090169674</v>
      </c>
      <c r="E8">
        <f ca="1">SQRT(('1D'!$G$6-'1D'!$G9)^2+('1D'!$H$6-'1D'!$H9)^2)</f>
        <v>130.93237575318173</v>
      </c>
      <c r="F8">
        <f ca="1">SQRT(('1D'!$G$7-'1D'!$G9)^2+('1D'!$H$7-'1D'!$H9)^2)</f>
        <v>80.803608130718956</v>
      </c>
      <c r="G8">
        <f ca="1">SQRT(('1D'!$G$8-'1D'!$G9)^2+('1D'!$H$8-'1D'!$H9)^2)</f>
        <v>111.32636303469127</v>
      </c>
      <c r="H8">
        <f ca="1">SQRT(('1D'!$G$9-'1D'!$G9)^2+('1D'!$H$9-'1D'!$H9)^2)</f>
        <v>0</v>
      </c>
      <c r="I8">
        <f ca="1">SQRT(('1D'!$G$10-'1D'!$G9)^2+('1D'!$H$10-'1D'!$H9)^2)</f>
        <v>228.66394024643091</v>
      </c>
      <c r="J8">
        <f ca="1">SQRT(('1D'!$G$11-'1D'!$G9)^2+('1D'!$H$11-'1D'!$H9)^2)</f>
        <v>122.76434962373284</v>
      </c>
      <c r="K8">
        <f ca="1">SQRT(('1D'!$G$12-'1D'!$G9)^2+('1D'!$H$12-'1D'!$H9)^2)</f>
        <v>112.78358845467213</v>
      </c>
      <c r="L8">
        <f ca="1">SQRT(('1D'!$G$13-'1D'!$G9)^2+('1D'!$H$13-'1D'!$H9)^2)</f>
        <v>198.27942196187971</v>
      </c>
      <c r="M8">
        <f ca="1">SQRT(('1D'!$G$14-'1D'!$G9)^2+('1D'!$H$14-'1D'!$H9)^2)</f>
        <v>195.87770795824088</v>
      </c>
      <c r="N8">
        <f ca="1">SQRT(('1D'!$G$15-'1D'!$G9)^2+('1D'!$H$15-'1D'!$H9)^2)</f>
        <v>155.54337678954803</v>
      </c>
      <c r="O8">
        <f ca="1">SQRT(('1D'!$G$16-'1D'!$G9)^2+('1D'!$H$16-'1D'!$H9)^2)</f>
        <v>117.87374885965633</v>
      </c>
      <c r="P8">
        <f ca="1">SQRT(('1D'!$G$17-'1D'!$G9)^2+('1D'!$H$17-'1D'!$H9)^2)</f>
        <v>195.38064650887739</v>
      </c>
      <c r="Q8">
        <f ca="1">SQRT(('1D'!$G$18-'1D'!$G9)^2+('1D'!$H$18-'1D'!$H9)^2)</f>
        <v>123.44327064394875</v>
      </c>
    </row>
    <row r="9" spans="1:17" x14ac:dyDescent="0.25">
      <c r="A9">
        <f ca="1">SQRT(('1D'!$G$2-'1D'!$G10)^2+('1D'!$H$2-'1D'!$H10)^2)</f>
        <v>106.17079677044163</v>
      </c>
      <c r="B9">
        <f ca="1">SQRT(('1D'!$G$3-'1D'!$G10)^2+('1D'!$H$3-'1D'!$H10)^2)</f>
        <v>173.22948254215203</v>
      </c>
      <c r="C9">
        <f ca="1">SQRT(('1D'!$G$4-'1D'!$G10)^2+('1D'!$H$4-'1D'!$H10)^2)</f>
        <v>186.79777973637729</v>
      </c>
      <c r="D9">
        <f ca="1">SQRT(('1D'!$G$5-'1D'!$G10)^2+('1D'!$H$5-'1D'!$H10)^2)</f>
        <v>203.23689089739824</v>
      </c>
      <c r="E9">
        <f ca="1">SQRT(('1D'!$G$6-'1D'!$G10)^2+('1D'!$H$6-'1D'!$H10)^2)</f>
        <v>162.83810488229591</v>
      </c>
      <c r="F9">
        <f ca="1">SQRT(('1D'!$G$7-'1D'!$G10)^2+('1D'!$H$7-'1D'!$H10)^2)</f>
        <v>183.62262164423493</v>
      </c>
      <c r="G9">
        <f ca="1">SQRT(('1D'!$G$8-'1D'!$G10)^2+('1D'!$H$8-'1D'!$H10)^2)</f>
        <v>126.95994967830528</v>
      </c>
      <c r="H9">
        <f ca="1">SQRT(('1D'!$G$9-'1D'!$G10)^2+('1D'!$H$9-'1D'!$H10)^2)</f>
        <v>228.66394024643091</v>
      </c>
      <c r="I9">
        <f ca="1">SQRT(('1D'!$G$10-'1D'!$G10)^2+('1D'!$H$10-'1D'!$H10)^2)</f>
        <v>0</v>
      </c>
      <c r="J9">
        <f ca="1">SQRT(('1D'!$G$11-'1D'!$G10)^2+('1D'!$H$11-'1D'!$H10)^2)</f>
        <v>114.45988333389693</v>
      </c>
      <c r="K9">
        <f ca="1">SQRT(('1D'!$G$12-'1D'!$G10)^2+('1D'!$H$12-'1D'!$H10)^2)</f>
        <v>164.82836016016387</v>
      </c>
      <c r="L9">
        <f ca="1">SQRT(('1D'!$G$13-'1D'!$G10)^2+('1D'!$H$13-'1D'!$H10)^2)</f>
        <v>40.064341300657503</v>
      </c>
      <c r="M9">
        <f ca="1">SQRT(('1D'!$G$14-'1D'!$G10)^2+('1D'!$H$14-'1D'!$H10)^2)</f>
        <v>55.317168965890701</v>
      </c>
      <c r="N9">
        <f ca="1">SQRT(('1D'!$G$15-'1D'!$G10)^2+('1D'!$H$15-'1D'!$H10)^2)</f>
        <v>114.03300556244807</v>
      </c>
      <c r="O9">
        <f ca="1">SQRT(('1D'!$G$16-'1D'!$G10)^2+('1D'!$H$16-'1D'!$H10)^2)</f>
        <v>152.09319036044337</v>
      </c>
      <c r="P9">
        <f ca="1">SQRT(('1D'!$G$17-'1D'!$G10)^2+('1D'!$H$17-'1D'!$H10)^2)</f>
        <v>82.368992626028771</v>
      </c>
      <c r="Q9">
        <f ca="1">SQRT(('1D'!$G$18-'1D'!$G10)^2+('1D'!$H$18-'1D'!$H10)^2)</f>
        <v>106.17079677044163</v>
      </c>
    </row>
    <row r="10" spans="1:17" x14ac:dyDescent="0.25">
      <c r="A10">
        <f ca="1">SQRT(('1D'!$G$2-'1D'!$G11)^2+('1D'!$H$2-'1D'!$H11)^2)</f>
        <v>42.184987423356354</v>
      </c>
      <c r="B10">
        <f ca="1">SQRT(('1D'!$G$3-'1D'!$G11)^2+('1D'!$H$3-'1D'!$H11)^2)</f>
        <v>159.27800791055955</v>
      </c>
      <c r="C10">
        <f ca="1">SQRT(('1D'!$G$4-'1D'!$G11)^2+('1D'!$H$4-'1D'!$H11)^2)</f>
        <v>77.129817681367868</v>
      </c>
      <c r="D10">
        <f ca="1">SQRT(('1D'!$G$5-'1D'!$G11)^2+('1D'!$H$5-'1D'!$H11)^2)</f>
        <v>119.09211877261608</v>
      </c>
      <c r="E10">
        <f ca="1">SQRT(('1D'!$G$6-'1D'!$G11)^2+('1D'!$H$6-'1D'!$H11)^2)</f>
        <v>125.34566319630514</v>
      </c>
      <c r="F10">
        <f ca="1">SQRT(('1D'!$G$7-'1D'!$G11)^2+('1D'!$H$7-'1D'!$H11)^2)</f>
        <v>110.99860315545091</v>
      </c>
      <c r="G10">
        <f ca="1">SQRT(('1D'!$G$8-'1D'!$G11)^2+('1D'!$H$8-'1D'!$H11)^2)</f>
        <v>66.174525487058389</v>
      </c>
      <c r="H10">
        <f ca="1">SQRT(('1D'!$G$9-'1D'!$G11)^2+('1D'!$H$9-'1D'!$H11)^2)</f>
        <v>122.76434962373284</v>
      </c>
      <c r="I10">
        <f ca="1">SQRT(('1D'!$G$10-'1D'!$G11)^2+('1D'!$H$10-'1D'!$H11)^2)</f>
        <v>114.45988333389693</v>
      </c>
      <c r="J10">
        <f ca="1">SQRT(('1D'!$G$11-'1D'!$G11)^2+('1D'!$H$11-'1D'!$H11)^2)</f>
        <v>0</v>
      </c>
      <c r="K10">
        <f ca="1">SQRT(('1D'!$G$12-'1D'!$G11)^2+('1D'!$H$12-'1D'!$H11)^2)</f>
        <v>113.9997954210081</v>
      </c>
      <c r="L10">
        <f ca="1">SQRT(('1D'!$G$13-'1D'!$G11)^2+('1D'!$H$13-'1D'!$H11)^2)</f>
        <v>96.040553666363479</v>
      </c>
      <c r="M10">
        <f ca="1">SQRT(('1D'!$G$14-'1D'!$G11)^2+('1D'!$H$14-'1D'!$H11)^2)</f>
        <v>73.5077664324305</v>
      </c>
      <c r="N10">
        <f ca="1">SQRT(('1D'!$G$15-'1D'!$G11)^2+('1D'!$H$15-'1D'!$H11)^2)</f>
        <v>103.73362533874308</v>
      </c>
      <c r="O10">
        <f ca="1">SQRT(('1D'!$G$16-'1D'!$G11)^2+('1D'!$H$16-'1D'!$H11)^2)</f>
        <v>46.393306870041556</v>
      </c>
      <c r="P10">
        <f ca="1">SQRT(('1D'!$G$17-'1D'!$G11)^2+('1D'!$H$17-'1D'!$H11)^2)</f>
        <v>74.197646753982042</v>
      </c>
      <c r="Q10">
        <f ca="1">SQRT(('1D'!$G$18-'1D'!$G11)^2+('1D'!$H$18-'1D'!$H11)^2)</f>
        <v>42.184987423356354</v>
      </c>
    </row>
    <row r="11" spans="1:17" x14ac:dyDescent="0.25">
      <c r="A11">
        <f ca="1">SQRT(('1D'!$G$2-'1D'!$G12)^2+('1D'!$H$2-'1D'!$H12)^2)</f>
        <v>77.518413189184969</v>
      </c>
      <c r="B11">
        <f ca="1">SQRT(('1D'!$G$3-'1D'!$G12)^2+('1D'!$H$3-'1D'!$H12)^2)</f>
        <v>58.458817020414763</v>
      </c>
      <c r="C11">
        <f ca="1">SQRT(('1D'!$G$4-'1D'!$G12)^2+('1D'!$H$4-'1D'!$H12)^2)</f>
        <v>102.67083806557483</v>
      </c>
      <c r="D11">
        <f ca="1">SQRT(('1D'!$G$5-'1D'!$G12)^2+('1D'!$H$5-'1D'!$H12)^2)</f>
        <v>57.780797786986476</v>
      </c>
      <c r="E11">
        <f ca="1">SQRT(('1D'!$G$6-'1D'!$G12)^2+('1D'!$H$6-'1D'!$H12)^2)</f>
        <v>18.393053730383741</v>
      </c>
      <c r="F11">
        <f ca="1">SQRT(('1D'!$G$7-'1D'!$G12)^2+('1D'!$H$7-'1D'!$H12)^2)</f>
        <v>32.812235728537885</v>
      </c>
      <c r="G11">
        <f ca="1">SQRT(('1D'!$G$8-'1D'!$G12)^2+('1D'!$H$8-'1D'!$H12)^2)</f>
        <v>49.159228958565514</v>
      </c>
      <c r="H11">
        <f ca="1">SQRT(('1D'!$G$9-'1D'!$G12)^2+('1D'!$H$9-'1D'!$H12)^2)</f>
        <v>112.78358845467213</v>
      </c>
      <c r="I11">
        <f ca="1">SQRT(('1D'!$G$10-'1D'!$G12)^2+('1D'!$H$10-'1D'!$H12)^2)</f>
        <v>164.82836016016387</v>
      </c>
      <c r="J11">
        <f ca="1">SQRT(('1D'!$G$11-'1D'!$G12)^2+('1D'!$H$11-'1D'!$H12)^2)</f>
        <v>113.9997954210081</v>
      </c>
      <c r="K11">
        <f ca="1">SQRT(('1D'!$G$12-'1D'!$G12)^2+('1D'!$H$12-'1D'!$H12)^2)</f>
        <v>0</v>
      </c>
      <c r="L11">
        <f ca="1">SQRT(('1D'!$G$13-'1D'!$G12)^2+('1D'!$H$13-'1D'!$H12)^2)</f>
        <v>125.49954881878718</v>
      </c>
      <c r="M11">
        <f ca="1">SQRT(('1D'!$G$14-'1D'!$G12)^2+('1D'!$H$14-'1D'!$H12)^2)</f>
        <v>160.24634979844598</v>
      </c>
      <c r="N11">
        <f ca="1">SQRT(('1D'!$G$15-'1D'!$G12)^2+('1D'!$H$15-'1D'!$H12)^2)</f>
        <v>56.430573147290943</v>
      </c>
      <c r="O11">
        <f ca="1">SQRT(('1D'!$G$16-'1D'!$G12)^2+('1D'!$H$16-'1D'!$H12)^2)</f>
        <v>148.03010666343906</v>
      </c>
      <c r="P11">
        <f ca="1">SQRT(('1D'!$G$17-'1D'!$G12)^2+('1D'!$H$17-'1D'!$H12)^2)</f>
        <v>176.41309716509463</v>
      </c>
      <c r="Q11">
        <f ca="1">SQRT(('1D'!$G$18-'1D'!$G12)^2+('1D'!$H$18-'1D'!$H12)^2)</f>
        <v>77.518413189184969</v>
      </c>
    </row>
    <row r="12" spans="1:17" x14ac:dyDescent="0.25">
      <c r="A12">
        <f ca="1">SQRT(('1D'!$G$2-'1D'!$G13)^2+('1D'!$H$2-'1D'!$H13)^2)</f>
        <v>75.076108846883741</v>
      </c>
      <c r="B12">
        <f ca="1">SQRT(('1D'!$G$3-'1D'!$G13)^2+('1D'!$H$3-'1D'!$H13)^2)</f>
        <v>133.97612192038022</v>
      </c>
      <c r="C12">
        <f ca="1">SQRT(('1D'!$G$4-'1D'!$G13)^2+('1D'!$H$4-'1D'!$H13)^2)</f>
        <v>159.73150969561638</v>
      </c>
      <c r="D12">
        <f ca="1">SQRT(('1D'!$G$5-'1D'!$G13)^2+('1D'!$H$5-'1D'!$H13)^2)</f>
        <v>167.13296846439255</v>
      </c>
      <c r="E12">
        <f ca="1">SQRT(('1D'!$G$6-'1D'!$G13)^2+('1D'!$H$6-'1D'!$H13)^2)</f>
        <v>122.85550644853414</v>
      </c>
      <c r="F12">
        <f ca="1">SQRT(('1D'!$G$7-'1D'!$G13)^2+('1D'!$H$7-'1D'!$H13)^2)</f>
        <v>146.16688168800351</v>
      </c>
      <c r="G12">
        <f ca="1">SQRT(('1D'!$G$8-'1D'!$G13)^2+('1D'!$H$8-'1D'!$H13)^2)</f>
        <v>91.064514970623193</v>
      </c>
      <c r="H12">
        <f ca="1">SQRT(('1D'!$G$9-'1D'!$G13)^2+('1D'!$H$9-'1D'!$H13)^2)</f>
        <v>198.27942196187971</v>
      </c>
      <c r="I12">
        <f ca="1">SQRT(('1D'!$G$10-'1D'!$G13)^2+('1D'!$H$10-'1D'!$H13)^2)</f>
        <v>40.064341300657503</v>
      </c>
      <c r="J12">
        <f ca="1">SQRT(('1D'!$G$11-'1D'!$G13)^2+('1D'!$H$11-'1D'!$H13)^2)</f>
        <v>96.040553666363479</v>
      </c>
      <c r="K12">
        <f ca="1">SQRT(('1D'!$G$12-'1D'!$G13)^2+('1D'!$H$12-'1D'!$H13)^2)</f>
        <v>125.49954881878718</v>
      </c>
      <c r="L12">
        <f ca="1">SQRT(('1D'!$G$13-'1D'!$G13)^2+('1D'!$H$13-'1D'!$H13)^2)</f>
        <v>0</v>
      </c>
      <c r="M12">
        <f ca="1">SQRT(('1D'!$G$14-'1D'!$G13)^2+('1D'!$H$14-'1D'!$H13)^2)</f>
        <v>65.489356446331001</v>
      </c>
      <c r="N12">
        <f ca="1">SQRT(('1D'!$G$15-'1D'!$G13)^2+('1D'!$H$15-'1D'!$H13)^2)</f>
        <v>73.973402701601657</v>
      </c>
      <c r="O12">
        <f ca="1">SQRT(('1D'!$G$16-'1D'!$G13)^2+('1D'!$H$16-'1D'!$H13)^2)</f>
        <v>140.01722797214003</v>
      </c>
      <c r="P12">
        <f ca="1">SQRT(('1D'!$G$17-'1D'!$G13)^2+('1D'!$H$17-'1D'!$H13)^2)</f>
        <v>93.825701459622451</v>
      </c>
      <c r="Q12">
        <f ca="1">SQRT(('1D'!$G$18-'1D'!$G13)^2+('1D'!$H$18-'1D'!$H13)^2)</f>
        <v>75.076108846883741</v>
      </c>
    </row>
    <row r="13" spans="1:17" x14ac:dyDescent="0.25">
      <c r="A13">
        <f ca="1">SQRT(('1D'!$G$2-'1D'!$G14)^2+('1D'!$H$2-'1D'!$H14)^2)</f>
        <v>85.672934495855927</v>
      </c>
      <c r="B13">
        <f ca="1">SQRT(('1D'!$G$3-'1D'!$G14)^2+('1D'!$H$3-'1D'!$H14)^2)</f>
        <v>186.62135953922095</v>
      </c>
      <c r="C13">
        <f ca="1">SQRT(('1D'!$G$4-'1D'!$G14)^2+('1D'!$H$4-'1D'!$H14)^2)</f>
        <v>150.59255379867406</v>
      </c>
      <c r="D13">
        <f ca="1">SQRT(('1D'!$G$5-'1D'!$G14)^2+('1D'!$H$5-'1D'!$H14)^2)</f>
        <v>183.88055956663018</v>
      </c>
      <c r="E13">
        <f ca="1">SQRT(('1D'!$G$6-'1D'!$G14)^2+('1D'!$H$6-'1D'!$H14)^2)</f>
        <v>164.48030517307018</v>
      </c>
      <c r="F13">
        <f ca="1">SQRT(('1D'!$G$7-'1D'!$G14)^2+('1D'!$H$7-'1D'!$H14)^2)</f>
        <v>169.52070195566347</v>
      </c>
      <c r="G13">
        <f ca="1">SQRT(('1D'!$G$8-'1D'!$G14)^2+('1D'!$H$8-'1D'!$H14)^2)</f>
        <v>113.25520072230799</v>
      </c>
      <c r="H13">
        <f ca="1">SQRT(('1D'!$G$9-'1D'!$G14)^2+('1D'!$H$9-'1D'!$H14)^2)</f>
        <v>195.87770795824088</v>
      </c>
      <c r="I13">
        <f ca="1">SQRT(('1D'!$G$10-'1D'!$G14)^2+('1D'!$H$10-'1D'!$H14)^2)</f>
        <v>55.317168965890701</v>
      </c>
      <c r="J13">
        <f ca="1">SQRT(('1D'!$G$11-'1D'!$G14)^2+('1D'!$H$11-'1D'!$H14)^2)</f>
        <v>73.5077664324305</v>
      </c>
      <c r="K13">
        <f ca="1">SQRT(('1D'!$G$12-'1D'!$G14)^2+('1D'!$H$12-'1D'!$H14)^2)</f>
        <v>160.24634979844598</v>
      </c>
      <c r="L13">
        <f ca="1">SQRT(('1D'!$G$13-'1D'!$G14)^2+('1D'!$H$13-'1D'!$H14)^2)</f>
        <v>65.489356446331001</v>
      </c>
      <c r="M13">
        <f ca="1">SQRT(('1D'!$G$14-'1D'!$G14)^2+('1D'!$H$14-'1D'!$H14)^2)</f>
        <v>0</v>
      </c>
      <c r="N13">
        <f ca="1">SQRT(('1D'!$G$15-'1D'!$G14)^2+('1D'!$H$15-'1D'!$H14)^2)</f>
        <v>123.07845543106411</v>
      </c>
      <c r="O13">
        <f ca="1">SQRT(('1D'!$G$16-'1D'!$G14)^2+('1D'!$H$16-'1D'!$H14)^2)</f>
        <v>101.90281536672769</v>
      </c>
      <c r="P13">
        <f ca="1">SQRT(('1D'!$G$17-'1D'!$G14)^2+('1D'!$H$17-'1D'!$H14)^2)</f>
        <v>28.826956719655627</v>
      </c>
      <c r="Q13">
        <f ca="1">SQRT(('1D'!$G$18-'1D'!$G14)^2+('1D'!$H$18-'1D'!$H14)^2)</f>
        <v>85.672934495855927</v>
      </c>
    </row>
    <row r="14" spans="1:17" x14ac:dyDescent="0.25">
      <c r="A14">
        <f ca="1">SQRT(('1D'!$G$2-'1D'!$G15)^2+('1D'!$H$2-'1D'!$H15)^2)</f>
        <v>61.848280170773037</v>
      </c>
      <c r="B14">
        <f ca="1">SQRT(('1D'!$G$3-'1D'!$G15)^2+('1D'!$H$3-'1D'!$H15)^2)</f>
        <v>63.542985665018954</v>
      </c>
      <c r="C14">
        <f ca="1">SQRT(('1D'!$G$4-'1D'!$G15)^2+('1D'!$H$4-'1D'!$H15)^2)</f>
        <v>130.35900697316143</v>
      </c>
      <c r="D14">
        <f ca="1">SQRT(('1D'!$G$5-'1D'!$G15)^2+('1D'!$H$5-'1D'!$H15)^2)</f>
        <v>109.13009187622008</v>
      </c>
      <c r="E14">
        <f ca="1">SQRT(('1D'!$G$6-'1D'!$G15)^2+('1D'!$H$6-'1D'!$H15)^2)</f>
        <v>49.673345077667136</v>
      </c>
      <c r="F14">
        <f ca="1">SQRT(('1D'!$G$7-'1D'!$G15)^2+('1D'!$H$7-'1D'!$H15)^2)</f>
        <v>84.622741272432719</v>
      </c>
      <c r="G14">
        <f ca="1">SQRT(('1D'!$G$8-'1D'!$G15)^2+('1D'!$H$8-'1D'!$H15)^2)</f>
        <v>49.145193662563955</v>
      </c>
      <c r="H14">
        <f ca="1">SQRT(('1D'!$G$9-'1D'!$G15)^2+('1D'!$H$9-'1D'!$H15)^2)</f>
        <v>155.54337678954803</v>
      </c>
      <c r="I14">
        <f ca="1">SQRT(('1D'!$G$10-'1D'!$G15)^2+('1D'!$H$10-'1D'!$H15)^2)</f>
        <v>114.03300556244807</v>
      </c>
      <c r="J14">
        <f ca="1">SQRT(('1D'!$G$11-'1D'!$G15)^2+('1D'!$H$11-'1D'!$H15)^2)</f>
        <v>103.73362533874308</v>
      </c>
      <c r="K14">
        <f ca="1">SQRT(('1D'!$G$12-'1D'!$G15)^2+('1D'!$H$12-'1D'!$H15)^2)</f>
        <v>56.430573147290943</v>
      </c>
      <c r="L14">
        <f ca="1">SQRT(('1D'!$G$13-'1D'!$G15)^2+('1D'!$H$13-'1D'!$H15)^2)</f>
        <v>73.973402701601657</v>
      </c>
      <c r="M14">
        <f ca="1">SQRT(('1D'!$G$14-'1D'!$G15)^2+('1D'!$H$14-'1D'!$H15)^2)</f>
        <v>123.07845543106411</v>
      </c>
      <c r="N14">
        <f ca="1">SQRT(('1D'!$G$15-'1D'!$G15)^2+('1D'!$H$15-'1D'!$H15)^2)</f>
        <v>0</v>
      </c>
      <c r="O14">
        <f ca="1">SQRT(('1D'!$G$16-'1D'!$G15)^2+('1D'!$H$16-'1D'!$H15)^2)</f>
        <v>148.04679460279036</v>
      </c>
      <c r="P14">
        <f ca="1">SQRT(('1D'!$G$17-'1D'!$G15)^2+('1D'!$H$17-'1D'!$H15)^2)</f>
        <v>145.592351623718</v>
      </c>
      <c r="Q14">
        <f ca="1">SQRT(('1D'!$G$18-'1D'!$G15)^2+('1D'!$H$18-'1D'!$H15)^2)</f>
        <v>61.848280170773037</v>
      </c>
    </row>
    <row r="15" spans="1:17" x14ac:dyDescent="0.25">
      <c r="A15">
        <f ca="1">SQRT(('1D'!$G$2-'1D'!$G16)^2+('1D'!$H$2-'1D'!$H16)^2)</f>
        <v>86.321936962171819</v>
      </c>
      <c r="B15">
        <f ca="1">SQRT(('1D'!$G$3-'1D'!$G16)^2+('1D'!$H$3-'1D'!$H16)^2)</f>
        <v>199.26272588047092</v>
      </c>
      <c r="C15">
        <f ca="1">SQRT(('1D'!$G$4-'1D'!$G16)^2+('1D'!$H$4-'1D'!$H16)^2)</f>
        <v>73.861435698515635</v>
      </c>
      <c r="D15">
        <f ca="1">SQRT(('1D'!$G$5-'1D'!$G16)^2+('1D'!$H$5-'1D'!$H16)^2)</f>
        <v>135.91774282550526</v>
      </c>
      <c r="E15">
        <f ca="1">SQRT(('1D'!$G$6-'1D'!$G16)^2+('1D'!$H$6-'1D'!$H16)^2)</f>
        <v>162.2591677899961</v>
      </c>
      <c r="F15">
        <f ca="1">SQRT(('1D'!$G$7-'1D'!$G16)^2+('1D'!$H$7-'1D'!$H16)^2)</f>
        <v>136.03756380830339</v>
      </c>
      <c r="G15">
        <f ca="1">SQRT(('1D'!$G$8-'1D'!$G16)^2+('1D'!$H$8-'1D'!$H16)^2)</f>
        <v>105.07754660978614</v>
      </c>
      <c r="H15">
        <f ca="1">SQRT(('1D'!$G$9-'1D'!$G16)^2+('1D'!$H$9-'1D'!$H16)^2)</f>
        <v>117.87374885965633</v>
      </c>
      <c r="I15">
        <f ca="1">SQRT(('1D'!$G$10-'1D'!$G16)^2+('1D'!$H$10-'1D'!$H16)^2)</f>
        <v>152.09319036044337</v>
      </c>
      <c r="J15">
        <f ca="1">SQRT(('1D'!$G$11-'1D'!$G16)^2+('1D'!$H$11-'1D'!$H16)^2)</f>
        <v>46.393306870041556</v>
      </c>
      <c r="K15">
        <f ca="1">SQRT(('1D'!$G$12-'1D'!$G16)^2+('1D'!$H$12-'1D'!$H16)^2)</f>
        <v>148.03010666343906</v>
      </c>
      <c r="L15">
        <f ca="1">SQRT(('1D'!$G$13-'1D'!$G16)^2+('1D'!$H$13-'1D'!$H16)^2)</f>
        <v>140.01722797214003</v>
      </c>
      <c r="M15">
        <f ca="1">SQRT(('1D'!$G$14-'1D'!$G16)^2+('1D'!$H$14-'1D'!$H16)^2)</f>
        <v>101.90281536672769</v>
      </c>
      <c r="N15">
        <f ca="1">SQRT(('1D'!$G$15-'1D'!$G16)^2+('1D'!$H$15-'1D'!$H16)^2)</f>
        <v>148.04679460279036</v>
      </c>
      <c r="O15">
        <f ca="1">SQRT(('1D'!$G$16-'1D'!$G16)^2+('1D'!$H$16-'1D'!$H16)^2)</f>
        <v>0</v>
      </c>
      <c r="P15">
        <f ca="1">SQRT(('1D'!$G$17-'1D'!$G16)^2+('1D'!$H$17-'1D'!$H16)^2)</f>
        <v>88.86858769964752</v>
      </c>
      <c r="Q15">
        <f ca="1">SQRT(('1D'!$G$18-'1D'!$G16)^2+('1D'!$H$18-'1D'!$H16)^2)</f>
        <v>86.321936962171819</v>
      </c>
    </row>
    <row r="16" spans="1:17" x14ac:dyDescent="0.25">
      <c r="A16">
        <f ca="1">SQRT(('1D'!$G$2-'1D'!$G17)^2+('1D'!$H$2-'1D'!$H17)^2)</f>
        <v>99.12753017244296</v>
      </c>
      <c r="B16">
        <f ca="1">SQRT(('1D'!$G$3-'1D'!$G17)^2+('1D'!$H$3-'1D'!$H17)^2)</f>
        <v>208.72306923425245</v>
      </c>
      <c r="C16">
        <f ca="1">SQRT(('1D'!$G$4-'1D'!$G17)^2+('1D'!$H$4-'1D'!$H17)^2)</f>
        <v>149.097660196861</v>
      </c>
      <c r="D16">
        <f ca="1">SQRT(('1D'!$G$5-'1D'!$G17)^2+('1D'!$H$5-'1D'!$H17)^2)</f>
        <v>192.08622442244985</v>
      </c>
      <c r="E16">
        <f ca="1">SQRT(('1D'!$G$6-'1D'!$G17)^2+('1D'!$H$6-'1D'!$H17)^2)</f>
        <v>183.01391312753748</v>
      </c>
      <c r="F16">
        <f ca="1">SQRT(('1D'!$G$7-'1D'!$G17)^2+('1D'!$H$7-'1D'!$H17)^2)</f>
        <v>180.96424588717781</v>
      </c>
      <c r="G16">
        <f ca="1">SQRT(('1D'!$G$8-'1D'!$G17)^2+('1D'!$H$8-'1D'!$H17)^2)</f>
        <v>127.64343715392441</v>
      </c>
      <c r="H16">
        <f ca="1">SQRT(('1D'!$G$9-'1D'!$G17)^2+('1D'!$H$9-'1D'!$H17)^2)</f>
        <v>195.38064650887739</v>
      </c>
      <c r="I16">
        <f ca="1">SQRT(('1D'!$G$10-'1D'!$G17)^2+('1D'!$H$10-'1D'!$H17)^2)</f>
        <v>82.368992626028771</v>
      </c>
      <c r="J16">
        <f ca="1">SQRT(('1D'!$G$11-'1D'!$G17)^2+('1D'!$H$11-'1D'!$H17)^2)</f>
        <v>74.197646753982042</v>
      </c>
      <c r="K16">
        <f ca="1">SQRT(('1D'!$G$12-'1D'!$G17)^2+('1D'!$H$12-'1D'!$H17)^2)</f>
        <v>176.41309716509463</v>
      </c>
      <c r="L16">
        <f ca="1">SQRT(('1D'!$G$13-'1D'!$G17)^2+('1D'!$H$13-'1D'!$H17)^2)</f>
        <v>93.825701459622451</v>
      </c>
      <c r="M16">
        <f ca="1">SQRT(('1D'!$G$14-'1D'!$G17)^2+('1D'!$H$14-'1D'!$H17)^2)</f>
        <v>28.826956719655627</v>
      </c>
      <c r="N16">
        <f ca="1">SQRT(('1D'!$G$15-'1D'!$G17)^2+('1D'!$H$15-'1D'!$H17)^2)</f>
        <v>145.592351623718</v>
      </c>
      <c r="O16">
        <f ca="1">SQRT(('1D'!$G$16-'1D'!$G17)^2+('1D'!$H$16-'1D'!$H17)^2)</f>
        <v>88.86858769964752</v>
      </c>
      <c r="P16">
        <f ca="1">SQRT(('1D'!$G$17-'1D'!$G17)^2+('1D'!$H$17-'1D'!$H17)^2)</f>
        <v>0</v>
      </c>
      <c r="Q16">
        <f ca="1">SQRT(('1D'!$G$18-'1D'!$G17)^2+('1D'!$H$18-'1D'!$H17)^2)</f>
        <v>99.12753017244296</v>
      </c>
    </row>
    <row r="17" spans="1:17" x14ac:dyDescent="0.25">
      <c r="A17">
        <f>SQRT(('1D'!$G$2-'1D'!$G18)^2+('1D'!$H$2-'1D'!$H18)^2)</f>
        <v>0</v>
      </c>
      <c r="B17">
        <f ca="1">SQRT(('1D'!$G$3-'1D'!$G18)^2+('1D'!$H$3-'1D'!$H18)^2)</f>
        <v>117.72484227701329</v>
      </c>
      <c r="C17">
        <f ca="1">SQRT(('1D'!$G$4-'1D'!$G18)^2+('1D'!$H$4-'1D'!$H18)^2)</f>
        <v>85.123794504645033</v>
      </c>
      <c r="D17">
        <f ca="1">SQRT(('1D'!$G$5-'1D'!$G18)^2+('1D'!$H$5-'1D'!$H18)^2)</f>
        <v>99.501338674041278</v>
      </c>
      <c r="E17">
        <f ca="1">SQRT(('1D'!$G$6-'1D'!$G18)^2+('1D'!$H$6-'1D'!$H18)^2)</f>
        <v>86.005416882456643</v>
      </c>
      <c r="F17">
        <f ca="1">SQRT(('1D'!$G$7-'1D'!$G18)^2+('1D'!$H$7-'1D'!$H18)^2)</f>
        <v>83.857102781082887</v>
      </c>
      <c r="G17">
        <f ca="1">SQRT(('1D'!$G$8-'1D'!$G18)^2+('1D'!$H$8-'1D'!$H18)^2)</f>
        <v>28.519897119684288</v>
      </c>
      <c r="H17">
        <f ca="1">SQRT(('1D'!$G$9-'1D'!$G18)^2+('1D'!$H$9-'1D'!$H18)^2)</f>
        <v>123.44327064394875</v>
      </c>
      <c r="I17">
        <f ca="1">SQRT(('1D'!$G$10-'1D'!$G18)^2+('1D'!$H$10-'1D'!$H18)^2)</f>
        <v>106.17079677044163</v>
      </c>
      <c r="J17">
        <f ca="1">SQRT(('1D'!$G$11-'1D'!$G18)^2+('1D'!$H$11-'1D'!$H18)^2)</f>
        <v>42.184987423356354</v>
      </c>
      <c r="K17">
        <f ca="1">SQRT(('1D'!$G$12-'1D'!$G18)^2+('1D'!$H$12-'1D'!$H18)^2)</f>
        <v>77.518413189184969</v>
      </c>
      <c r="L17">
        <f ca="1">SQRT(('1D'!$G$13-'1D'!$G18)^2+('1D'!$H$13-'1D'!$H18)^2)</f>
        <v>75.076108846883741</v>
      </c>
      <c r="M17">
        <f ca="1">SQRT(('1D'!$G$14-'1D'!$G18)^2+('1D'!$H$14-'1D'!$H18)^2)</f>
        <v>85.672934495855927</v>
      </c>
      <c r="N17">
        <f ca="1">SQRT(('1D'!$G$15-'1D'!$G18)^2+('1D'!$H$15-'1D'!$H18)^2)</f>
        <v>61.848280170773037</v>
      </c>
      <c r="O17">
        <f ca="1">SQRT(('1D'!$G$16-'1D'!$G18)^2+('1D'!$H$16-'1D'!$H18)^2)</f>
        <v>86.321936962171819</v>
      </c>
      <c r="P17">
        <f ca="1">SQRT(('1D'!$G$17-'1D'!$G18)^2+('1D'!$H$17-'1D'!$H18)^2)</f>
        <v>99.12753017244296</v>
      </c>
      <c r="Q17">
        <f>SQRT(('1D'!$G$18-'1D'!$G18)^2+('1D'!$H$18-'1D'!$H18)^2)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Q17"/>
  <sheetViews>
    <sheetView tabSelected="1" workbookViewId="0">
      <selection activeCell="R10" sqref="R10"/>
    </sheetView>
  </sheetViews>
  <sheetFormatPr defaultRowHeight="15" x14ac:dyDescent="0.25"/>
  <sheetData>
    <row r="1" spans="1:17" x14ac:dyDescent="0.25">
      <c r="A1">
        <f>Distances!A1/80</f>
        <v>0</v>
      </c>
      <c r="B1">
        <f ca="1">Distances!B1/80</f>
        <v>1.4715605284626663</v>
      </c>
      <c r="C1">
        <f ca="1">Distances!C1/80</f>
        <v>1.064047431308063</v>
      </c>
      <c r="D1">
        <f ca="1">Distances!D1/80</f>
        <v>1.243766733425516</v>
      </c>
      <c r="E1">
        <f ca="1">Distances!E1/80</f>
        <v>1.0750677110307081</v>
      </c>
      <c r="F1">
        <f ca="1">Distances!F1/80</f>
        <v>1.048213784763536</v>
      </c>
      <c r="G1">
        <f ca="1">Distances!G1/80</f>
        <v>0.3564987139960536</v>
      </c>
      <c r="H1">
        <f ca="1">Distances!H1/80</f>
        <v>1.5430408830493594</v>
      </c>
      <c r="I1">
        <f ca="1">Distances!I1/80</f>
        <v>1.3271349596305204</v>
      </c>
      <c r="J1">
        <f ca="1">Distances!J1/80</f>
        <v>0.52731234279195438</v>
      </c>
      <c r="K1">
        <f ca="1">Distances!K1/80</f>
        <v>0.96898016486481209</v>
      </c>
      <c r="L1">
        <f ca="1">Distances!L1/80</f>
        <v>0.93845136058604672</v>
      </c>
      <c r="M1">
        <f ca="1">Distances!M1/80</f>
        <v>1.0709116811981991</v>
      </c>
      <c r="N1">
        <f ca="1">Distances!N1/80</f>
        <v>0.77310350213466295</v>
      </c>
      <c r="O1">
        <f ca="1">Distances!O1/80</f>
        <v>1.0790242120271478</v>
      </c>
      <c r="P1">
        <f ca="1">Distances!P1/80</f>
        <v>1.2390941271555369</v>
      </c>
      <c r="Q1">
        <f>Distances!Q1/80</f>
        <v>0</v>
      </c>
    </row>
    <row r="2" spans="1:17" x14ac:dyDescent="0.25">
      <c r="A2">
        <f ca="1">Distances!A2/80</f>
        <v>1.4715605284626663</v>
      </c>
      <c r="B2">
        <f ca="1">Distances!B2/80</f>
        <v>0</v>
      </c>
      <c r="C2">
        <f ca="1">Distances!C2/80</f>
        <v>2.0111347449216184</v>
      </c>
      <c r="D2">
        <f ca="1">Distances!D2/80</f>
        <v>1.3938178281516937</v>
      </c>
      <c r="E2">
        <f ca="1">Distances!E2/80</f>
        <v>0.50382562668377884</v>
      </c>
      <c r="F2">
        <f ca="1">Distances!F2/80</f>
        <v>1.1082022362534132</v>
      </c>
      <c r="G2">
        <f ca="1">Distances!G2/80</f>
        <v>1.1783955613630448</v>
      </c>
      <c r="H2">
        <f ca="1">Distances!H2/80</f>
        <v>2.1174612049748314</v>
      </c>
      <c r="I2">
        <f ca="1">Distances!I2/80</f>
        <v>2.1653685317769003</v>
      </c>
      <c r="J2">
        <f ca="1">Distances!J2/80</f>
        <v>1.9909750988819943</v>
      </c>
      <c r="K2">
        <f ca="1">Distances!K2/80</f>
        <v>0.73073521275518449</v>
      </c>
      <c r="L2">
        <f ca="1">Distances!L2/80</f>
        <v>1.6747015240047527</v>
      </c>
      <c r="M2">
        <f ca="1">Distances!M2/80</f>
        <v>2.332766994240262</v>
      </c>
      <c r="N2">
        <f ca="1">Distances!N2/80</f>
        <v>0.7942873208127369</v>
      </c>
      <c r="O2">
        <f ca="1">Distances!O2/80</f>
        <v>2.4907840735058864</v>
      </c>
      <c r="P2">
        <f ca="1">Distances!P2/80</f>
        <v>2.6090383654281557</v>
      </c>
      <c r="Q2">
        <f ca="1">Distances!Q2/80</f>
        <v>1.4715605284626663</v>
      </c>
    </row>
    <row r="3" spans="1:17" x14ac:dyDescent="0.25">
      <c r="A3">
        <f ca="1">Distances!A3/80</f>
        <v>1.064047431308063</v>
      </c>
      <c r="B3">
        <f ca="1">Distances!B3/80</f>
        <v>2.0111347449216184</v>
      </c>
      <c r="C3">
        <f ca="1">Distances!C3/80</f>
        <v>0</v>
      </c>
      <c r="D3">
        <f ca="1">Distances!D3/80</f>
        <v>0.85690444710633662</v>
      </c>
      <c r="E3">
        <f ca="1">Distances!E3/80</f>
        <v>1.5073507685020437</v>
      </c>
      <c r="F3">
        <f ca="1">Distances!F3/80</f>
        <v>0.97706767453303089</v>
      </c>
      <c r="G3">
        <f ca="1">Distances!G3/80</f>
        <v>1.0203800059100627</v>
      </c>
      <c r="H3">
        <f ca="1">Distances!H3/80</f>
        <v>0.57910047991495461</v>
      </c>
      <c r="I3">
        <f ca="1">Distances!I3/80</f>
        <v>2.3349722467047163</v>
      </c>
      <c r="J3">
        <f ca="1">Distances!J3/80</f>
        <v>0.96412272101709839</v>
      </c>
      <c r="K3">
        <f ca="1">Distances!K3/80</f>
        <v>1.2833854758196854</v>
      </c>
      <c r="L3">
        <f ca="1">Distances!L3/80</f>
        <v>1.9966438711952048</v>
      </c>
      <c r="M3">
        <f ca="1">Distances!M3/80</f>
        <v>1.8824069224834257</v>
      </c>
      <c r="N3">
        <f ca="1">Distances!N3/80</f>
        <v>1.6294875871645178</v>
      </c>
      <c r="O3">
        <f ca="1">Distances!O3/80</f>
        <v>0.92326794623144548</v>
      </c>
      <c r="P3">
        <f ca="1">Distances!P3/80</f>
        <v>1.8637207524607624</v>
      </c>
      <c r="Q3">
        <f ca="1">Distances!Q3/80</f>
        <v>1.064047431308063</v>
      </c>
    </row>
    <row r="4" spans="1:17" x14ac:dyDescent="0.25">
      <c r="A4">
        <f ca="1">Distances!A4/80</f>
        <v>1.243766733425516</v>
      </c>
      <c r="B4">
        <f ca="1">Distances!B4/80</f>
        <v>1.3938178281516937</v>
      </c>
      <c r="C4">
        <f ca="1">Distances!C4/80</f>
        <v>0.85690444710633662</v>
      </c>
      <c r="D4">
        <f ca="1">Distances!D4/80</f>
        <v>0</v>
      </c>
      <c r="E4">
        <f ca="1">Distances!E4/80</f>
        <v>0.93551609023132531</v>
      </c>
      <c r="F4">
        <f ca="1">Distances!F4/80</f>
        <v>0.31457762113718934</v>
      </c>
      <c r="G4">
        <f ca="1">Distances!G4/80</f>
        <v>0.95424753649600391</v>
      </c>
      <c r="H4">
        <f ca="1">Distances!H4/80</f>
        <v>0.73661143862712097</v>
      </c>
      <c r="I4">
        <f ca="1">Distances!I4/80</f>
        <v>2.5404611362174778</v>
      </c>
      <c r="J4">
        <f ca="1">Distances!J4/80</f>
        <v>1.488651484657701</v>
      </c>
      <c r="K4">
        <f ca="1">Distances!K4/80</f>
        <v>0.72225997233733097</v>
      </c>
      <c r="L4">
        <f ca="1">Distances!L4/80</f>
        <v>2.089162105804907</v>
      </c>
      <c r="M4">
        <f ca="1">Distances!M4/80</f>
        <v>2.2985069945828771</v>
      </c>
      <c r="N4">
        <f ca="1">Distances!N4/80</f>
        <v>1.3641261484527509</v>
      </c>
      <c r="O4">
        <f ca="1">Distances!O4/80</f>
        <v>1.6989717853188158</v>
      </c>
      <c r="P4">
        <f ca="1">Distances!P4/80</f>
        <v>2.401077805280623</v>
      </c>
      <c r="Q4">
        <f ca="1">Distances!Q4/80</f>
        <v>1.243766733425516</v>
      </c>
    </row>
    <row r="5" spans="1:17" x14ac:dyDescent="0.25">
      <c r="A5">
        <f ca="1">Distances!A5/80</f>
        <v>1.0750677110307081</v>
      </c>
      <c r="B5">
        <f ca="1">Distances!B5/80</f>
        <v>0.50382562668377884</v>
      </c>
      <c r="C5">
        <f ca="1">Distances!C5/80</f>
        <v>1.5073507685020437</v>
      </c>
      <c r="D5">
        <f ca="1">Distances!D5/80</f>
        <v>0.93551609023132531</v>
      </c>
      <c r="E5">
        <f ca="1">Distances!E5/80</f>
        <v>0</v>
      </c>
      <c r="F5">
        <f ca="1">Distances!F5/80</f>
        <v>0.63021404695883754</v>
      </c>
      <c r="G5">
        <f ca="1">Distances!G5/80</f>
        <v>0.73972456621629556</v>
      </c>
      <c r="H5">
        <f ca="1">Distances!H5/80</f>
        <v>1.6366546969147717</v>
      </c>
      <c r="I5">
        <f ca="1">Distances!I5/80</f>
        <v>2.0354763110286989</v>
      </c>
      <c r="J5">
        <f ca="1">Distances!J5/80</f>
        <v>1.5668207899538142</v>
      </c>
      <c r="K5">
        <f ca="1">Distances!K5/80</f>
        <v>0.22991317162979677</v>
      </c>
      <c r="L5">
        <f ca="1">Distances!L5/80</f>
        <v>1.5356938306066767</v>
      </c>
      <c r="M5">
        <f ca="1">Distances!M5/80</f>
        <v>2.0560038146633772</v>
      </c>
      <c r="N5">
        <f ca="1">Distances!N5/80</f>
        <v>0.62091681347083916</v>
      </c>
      <c r="O5">
        <f ca="1">Distances!O5/80</f>
        <v>2.0282395973749514</v>
      </c>
      <c r="P5">
        <f ca="1">Distances!P5/80</f>
        <v>2.2876739140942184</v>
      </c>
      <c r="Q5">
        <f ca="1">Distances!Q5/80</f>
        <v>1.0750677110307081</v>
      </c>
    </row>
    <row r="6" spans="1:17" x14ac:dyDescent="0.25">
      <c r="A6">
        <f ca="1">Distances!A6/80</f>
        <v>1.048213784763536</v>
      </c>
      <c r="B6">
        <f ca="1">Distances!B6/80</f>
        <v>1.1082022362534132</v>
      </c>
      <c r="C6">
        <f ca="1">Distances!C6/80</f>
        <v>0.97706767453303089</v>
      </c>
      <c r="D6">
        <f ca="1">Distances!D6/80</f>
        <v>0.31457762113718934</v>
      </c>
      <c r="E6">
        <f ca="1">Distances!E6/80</f>
        <v>0.63021404695883754</v>
      </c>
      <c r="F6">
        <f ca="1">Distances!F6/80</f>
        <v>0</v>
      </c>
      <c r="G6">
        <f ca="1">Distances!G6/80</f>
        <v>0.71821067982893205</v>
      </c>
      <c r="H6">
        <f ca="1">Distances!H6/80</f>
        <v>1.0100451016339869</v>
      </c>
      <c r="I6">
        <f ca="1">Distances!I6/80</f>
        <v>2.2952827705529364</v>
      </c>
      <c r="J6">
        <f ca="1">Distances!J6/80</f>
        <v>1.3874825394431363</v>
      </c>
      <c r="K6">
        <f ca="1">Distances!K6/80</f>
        <v>0.41015294660672358</v>
      </c>
      <c r="L6">
        <f ca="1">Distances!L6/80</f>
        <v>1.8270860211000439</v>
      </c>
      <c r="M6">
        <f ca="1">Distances!M6/80</f>
        <v>2.1190087744457933</v>
      </c>
      <c r="N6">
        <f ca="1">Distances!N6/80</f>
        <v>1.0577842659054091</v>
      </c>
      <c r="O6">
        <f ca="1">Distances!O6/80</f>
        <v>1.7004695476037923</v>
      </c>
      <c r="P6">
        <f ca="1">Distances!P6/80</f>
        <v>2.2620530735897226</v>
      </c>
      <c r="Q6">
        <f ca="1">Distances!Q6/80</f>
        <v>1.048213784763536</v>
      </c>
    </row>
    <row r="7" spans="1:17" x14ac:dyDescent="0.25">
      <c r="A7">
        <f ca="1">Distances!A7/80</f>
        <v>0.3564987139960536</v>
      </c>
      <c r="B7">
        <f ca="1">Distances!B7/80</f>
        <v>1.1783955613630448</v>
      </c>
      <c r="C7">
        <f ca="1">Distances!C7/80</f>
        <v>1.0203800059100627</v>
      </c>
      <c r="D7">
        <f ca="1">Distances!D7/80</f>
        <v>0.95424753649600391</v>
      </c>
      <c r="E7">
        <f ca="1">Distances!E7/80</f>
        <v>0.73972456621629556</v>
      </c>
      <c r="F7">
        <f ca="1">Distances!F7/80</f>
        <v>0.71821067982893205</v>
      </c>
      <c r="G7">
        <f ca="1">Distances!G7/80</f>
        <v>0</v>
      </c>
      <c r="H7">
        <f ca="1">Distances!H7/80</f>
        <v>1.3915795379336409</v>
      </c>
      <c r="I7">
        <f ca="1">Distances!I7/80</f>
        <v>1.5869993709788159</v>
      </c>
      <c r="J7">
        <f ca="1">Distances!J7/80</f>
        <v>0.82718156858822989</v>
      </c>
      <c r="K7">
        <f ca="1">Distances!K7/80</f>
        <v>0.61449036198206897</v>
      </c>
      <c r="L7">
        <f ca="1">Distances!L7/80</f>
        <v>1.13830643713279</v>
      </c>
      <c r="M7">
        <f ca="1">Distances!M7/80</f>
        <v>1.4156900090288498</v>
      </c>
      <c r="N7">
        <f ca="1">Distances!N7/80</f>
        <v>0.61431492078204941</v>
      </c>
      <c r="O7">
        <f ca="1">Distances!O7/80</f>
        <v>1.3134693326223268</v>
      </c>
      <c r="P7">
        <f ca="1">Distances!P7/80</f>
        <v>1.5955429644240551</v>
      </c>
      <c r="Q7">
        <f ca="1">Distances!Q7/80</f>
        <v>0.3564987139960536</v>
      </c>
    </row>
    <row r="8" spans="1:17" x14ac:dyDescent="0.25">
      <c r="A8">
        <f ca="1">Distances!A8/80</f>
        <v>1.5430408830493594</v>
      </c>
      <c r="B8">
        <f ca="1">Distances!B8/80</f>
        <v>2.1174612049748314</v>
      </c>
      <c r="C8">
        <f ca="1">Distances!C8/80</f>
        <v>0.57910047991495461</v>
      </c>
      <c r="D8">
        <f ca="1">Distances!D8/80</f>
        <v>0.73661143862712097</v>
      </c>
      <c r="E8">
        <f ca="1">Distances!E8/80</f>
        <v>1.6366546969147717</v>
      </c>
      <c r="F8">
        <f ca="1">Distances!F8/80</f>
        <v>1.0100451016339869</v>
      </c>
      <c r="G8">
        <f ca="1">Distances!G8/80</f>
        <v>1.3915795379336409</v>
      </c>
      <c r="H8">
        <f ca="1">Distances!H8/80</f>
        <v>0</v>
      </c>
      <c r="I8">
        <f ca="1">Distances!I8/80</f>
        <v>2.8582992530803866</v>
      </c>
      <c r="J8">
        <f ca="1">Distances!J8/80</f>
        <v>1.5345543702966604</v>
      </c>
      <c r="K8">
        <f ca="1">Distances!K8/80</f>
        <v>1.4097948556834017</v>
      </c>
      <c r="L8">
        <f ca="1">Distances!L8/80</f>
        <v>2.4784927745234961</v>
      </c>
      <c r="M8">
        <f ca="1">Distances!M8/80</f>
        <v>2.448471349478011</v>
      </c>
      <c r="N8">
        <f ca="1">Distances!N8/80</f>
        <v>1.9442922098693505</v>
      </c>
      <c r="O8">
        <f ca="1">Distances!O8/80</f>
        <v>1.4734218607457041</v>
      </c>
      <c r="P8">
        <f ca="1">Distances!P8/80</f>
        <v>2.4422580813609676</v>
      </c>
      <c r="Q8">
        <f ca="1">Distances!Q8/80</f>
        <v>1.5430408830493594</v>
      </c>
    </row>
    <row r="9" spans="1:17" x14ac:dyDescent="0.25">
      <c r="A9">
        <f ca="1">Distances!A9/80</f>
        <v>1.3271349596305204</v>
      </c>
      <c r="B9">
        <f ca="1">Distances!B9/80</f>
        <v>2.1653685317769003</v>
      </c>
      <c r="C9">
        <f ca="1">Distances!C9/80</f>
        <v>2.3349722467047163</v>
      </c>
      <c r="D9">
        <f ca="1">Distances!D9/80</f>
        <v>2.5404611362174778</v>
      </c>
      <c r="E9">
        <f ca="1">Distances!E9/80</f>
        <v>2.0354763110286989</v>
      </c>
      <c r="F9">
        <f ca="1">Distances!F9/80</f>
        <v>2.2952827705529364</v>
      </c>
      <c r="G9">
        <f ca="1">Distances!G9/80</f>
        <v>1.5869993709788159</v>
      </c>
      <c r="H9">
        <f ca="1">Distances!H9/80</f>
        <v>2.8582992530803866</v>
      </c>
      <c r="I9">
        <f ca="1">Distances!I9/80</f>
        <v>0</v>
      </c>
      <c r="J9">
        <f ca="1">Distances!J9/80</f>
        <v>1.4307485416737116</v>
      </c>
      <c r="K9">
        <f ca="1">Distances!K9/80</f>
        <v>2.0603545020020482</v>
      </c>
      <c r="L9">
        <f ca="1">Distances!L9/80</f>
        <v>0.50080426625821883</v>
      </c>
      <c r="M9">
        <f ca="1">Distances!M9/80</f>
        <v>0.69146461207363374</v>
      </c>
      <c r="N9">
        <f ca="1">Distances!N9/80</f>
        <v>1.4254125695306008</v>
      </c>
      <c r="O9">
        <f ca="1">Distances!O9/80</f>
        <v>1.9011648795055422</v>
      </c>
      <c r="P9">
        <f ca="1">Distances!P9/80</f>
        <v>1.0296124078253597</v>
      </c>
      <c r="Q9">
        <f ca="1">Distances!Q9/80</f>
        <v>1.3271349596305204</v>
      </c>
    </row>
    <row r="10" spans="1:17" x14ac:dyDescent="0.25">
      <c r="A10">
        <f ca="1">Distances!A10/80</f>
        <v>0.52731234279195438</v>
      </c>
      <c r="B10">
        <f ca="1">Distances!B10/80</f>
        <v>1.9909750988819943</v>
      </c>
      <c r="C10">
        <f ca="1">Distances!C10/80</f>
        <v>0.96412272101709839</v>
      </c>
      <c r="D10">
        <f ca="1">Distances!D10/80</f>
        <v>1.488651484657701</v>
      </c>
      <c r="E10">
        <f ca="1">Distances!E10/80</f>
        <v>1.5668207899538142</v>
      </c>
      <c r="F10">
        <f ca="1">Distances!F10/80</f>
        <v>1.3874825394431363</v>
      </c>
      <c r="G10">
        <f ca="1">Distances!G10/80</f>
        <v>0.82718156858822989</v>
      </c>
      <c r="H10">
        <f ca="1">Distances!H10/80</f>
        <v>1.5345543702966604</v>
      </c>
      <c r="I10">
        <f ca="1">Distances!I10/80</f>
        <v>1.4307485416737116</v>
      </c>
      <c r="J10">
        <f ca="1">Distances!J10/80</f>
        <v>0</v>
      </c>
      <c r="K10">
        <f ca="1">Distances!K10/80</f>
        <v>1.4249974427626013</v>
      </c>
      <c r="L10">
        <f ca="1">Distances!L10/80</f>
        <v>1.2005069208295436</v>
      </c>
      <c r="M10">
        <f ca="1">Distances!M10/80</f>
        <v>0.91884708040538121</v>
      </c>
      <c r="N10">
        <f ca="1">Distances!N10/80</f>
        <v>1.2966703167342886</v>
      </c>
      <c r="O10">
        <f ca="1">Distances!O10/80</f>
        <v>0.5799163358755195</v>
      </c>
      <c r="P10">
        <f ca="1">Distances!P10/80</f>
        <v>0.92747058442477548</v>
      </c>
      <c r="Q10">
        <f ca="1">Distances!Q10/80</f>
        <v>0.52731234279195438</v>
      </c>
    </row>
    <row r="11" spans="1:17" x14ac:dyDescent="0.25">
      <c r="A11">
        <f ca="1">Distances!A11/80</f>
        <v>0.96898016486481209</v>
      </c>
      <c r="B11">
        <f ca="1">Distances!B11/80</f>
        <v>0.73073521275518449</v>
      </c>
      <c r="C11">
        <f ca="1">Distances!C11/80</f>
        <v>1.2833854758196854</v>
      </c>
      <c r="D11">
        <f ca="1">Distances!D11/80</f>
        <v>0.72225997233733097</v>
      </c>
      <c r="E11">
        <f ca="1">Distances!E11/80</f>
        <v>0.22991317162979677</v>
      </c>
      <c r="F11">
        <f ca="1">Distances!F11/80</f>
        <v>0.41015294660672358</v>
      </c>
      <c r="G11">
        <f ca="1">Distances!G11/80</f>
        <v>0.61449036198206897</v>
      </c>
      <c r="H11">
        <f ca="1">Distances!H11/80</f>
        <v>1.4097948556834017</v>
      </c>
      <c r="I11">
        <f ca="1">Distances!I11/80</f>
        <v>2.0603545020020482</v>
      </c>
      <c r="J11">
        <f ca="1">Distances!J11/80</f>
        <v>1.4249974427626013</v>
      </c>
      <c r="K11">
        <f ca="1">Distances!K11/80</f>
        <v>0</v>
      </c>
      <c r="L11">
        <f ca="1">Distances!L11/80</f>
        <v>1.5687443602348397</v>
      </c>
      <c r="M11">
        <f ca="1">Distances!M11/80</f>
        <v>2.0030793724805749</v>
      </c>
      <c r="N11">
        <f ca="1">Distances!N11/80</f>
        <v>0.70538216434113676</v>
      </c>
      <c r="O11">
        <f ca="1">Distances!O11/80</f>
        <v>1.8503763332929881</v>
      </c>
      <c r="P11">
        <f ca="1">Distances!P11/80</f>
        <v>2.2051637145636827</v>
      </c>
      <c r="Q11">
        <f ca="1">Distances!Q11/80</f>
        <v>0.96898016486481209</v>
      </c>
    </row>
    <row r="12" spans="1:17" x14ac:dyDescent="0.25">
      <c r="A12">
        <f ca="1">Distances!A12/80</f>
        <v>0.93845136058604672</v>
      </c>
      <c r="B12">
        <f ca="1">Distances!B12/80</f>
        <v>1.6747015240047527</v>
      </c>
      <c r="C12">
        <f ca="1">Distances!C12/80</f>
        <v>1.9966438711952048</v>
      </c>
      <c r="D12">
        <f ca="1">Distances!D12/80</f>
        <v>2.089162105804907</v>
      </c>
      <c r="E12">
        <f ca="1">Distances!E12/80</f>
        <v>1.5356938306066767</v>
      </c>
      <c r="F12">
        <f ca="1">Distances!F12/80</f>
        <v>1.8270860211000439</v>
      </c>
      <c r="G12">
        <f ca="1">Distances!G12/80</f>
        <v>1.13830643713279</v>
      </c>
      <c r="H12">
        <f ca="1">Distances!H12/80</f>
        <v>2.4784927745234961</v>
      </c>
      <c r="I12">
        <f ca="1">Distances!I12/80</f>
        <v>0.50080426625821883</v>
      </c>
      <c r="J12">
        <f ca="1">Distances!J12/80</f>
        <v>1.2005069208295436</v>
      </c>
      <c r="K12">
        <f ca="1">Distances!K12/80</f>
        <v>1.5687443602348397</v>
      </c>
      <c r="L12">
        <f ca="1">Distances!L12/80</f>
        <v>0</v>
      </c>
      <c r="M12">
        <f ca="1">Distances!M12/80</f>
        <v>0.8186169555791375</v>
      </c>
      <c r="N12">
        <f ca="1">Distances!N12/80</f>
        <v>0.92466753377002076</v>
      </c>
      <c r="O12">
        <f ca="1">Distances!O12/80</f>
        <v>1.7502153496517505</v>
      </c>
      <c r="P12">
        <f ca="1">Distances!P12/80</f>
        <v>1.1728212682452805</v>
      </c>
      <c r="Q12">
        <f ca="1">Distances!Q12/80</f>
        <v>0.93845136058604672</v>
      </c>
    </row>
    <row r="13" spans="1:17" x14ac:dyDescent="0.25">
      <c r="A13">
        <f ca="1">Distances!A13/80</f>
        <v>1.0709116811981991</v>
      </c>
      <c r="B13">
        <f ca="1">Distances!B13/80</f>
        <v>2.332766994240262</v>
      </c>
      <c r="C13">
        <f ca="1">Distances!C13/80</f>
        <v>1.8824069224834257</v>
      </c>
      <c r="D13">
        <f ca="1">Distances!D13/80</f>
        <v>2.2985069945828771</v>
      </c>
      <c r="E13">
        <f ca="1">Distances!E13/80</f>
        <v>2.0560038146633772</v>
      </c>
      <c r="F13">
        <f ca="1">Distances!F13/80</f>
        <v>2.1190087744457933</v>
      </c>
      <c r="G13">
        <f ca="1">Distances!G13/80</f>
        <v>1.4156900090288498</v>
      </c>
      <c r="H13">
        <f ca="1">Distances!H13/80</f>
        <v>2.448471349478011</v>
      </c>
      <c r="I13">
        <f ca="1">Distances!I13/80</f>
        <v>0.69146461207363374</v>
      </c>
      <c r="J13">
        <f ca="1">Distances!J13/80</f>
        <v>0.91884708040538121</v>
      </c>
      <c r="K13">
        <f ca="1">Distances!K13/80</f>
        <v>2.0030793724805749</v>
      </c>
      <c r="L13">
        <f ca="1">Distances!L13/80</f>
        <v>0.8186169555791375</v>
      </c>
      <c r="M13">
        <f ca="1">Distances!M13/80</f>
        <v>0</v>
      </c>
      <c r="N13">
        <f ca="1">Distances!N13/80</f>
        <v>1.5384806928883015</v>
      </c>
      <c r="O13">
        <f ca="1">Distances!O13/80</f>
        <v>1.2737851920840961</v>
      </c>
      <c r="P13">
        <f ca="1">Distances!P13/80</f>
        <v>0.36033695899569534</v>
      </c>
      <c r="Q13">
        <f ca="1">Distances!Q13/80</f>
        <v>1.0709116811981991</v>
      </c>
    </row>
    <row r="14" spans="1:17" x14ac:dyDescent="0.25">
      <c r="A14">
        <f ca="1">Distances!A14/80</f>
        <v>0.77310350213466295</v>
      </c>
      <c r="B14">
        <f ca="1">Distances!B14/80</f>
        <v>0.7942873208127369</v>
      </c>
      <c r="C14">
        <f ca="1">Distances!C14/80</f>
        <v>1.6294875871645178</v>
      </c>
      <c r="D14">
        <f ca="1">Distances!D14/80</f>
        <v>1.3641261484527509</v>
      </c>
      <c r="E14">
        <f ca="1">Distances!E14/80</f>
        <v>0.62091681347083916</v>
      </c>
      <c r="F14">
        <f ca="1">Distances!F14/80</f>
        <v>1.0577842659054091</v>
      </c>
      <c r="G14">
        <f ca="1">Distances!G14/80</f>
        <v>0.61431492078204941</v>
      </c>
      <c r="H14">
        <f ca="1">Distances!H14/80</f>
        <v>1.9442922098693505</v>
      </c>
      <c r="I14">
        <f ca="1">Distances!I14/80</f>
        <v>1.4254125695306008</v>
      </c>
      <c r="J14">
        <f ca="1">Distances!J14/80</f>
        <v>1.2966703167342886</v>
      </c>
      <c r="K14">
        <f ca="1">Distances!K14/80</f>
        <v>0.70538216434113676</v>
      </c>
      <c r="L14">
        <f ca="1">Distances!L14/80</f>
        <v>0.92466753377002076</v>
      </c>
      <c r="M14">
        <f ca="1">Distances!M14/80</f>
        <v>1.5384806928883015</v>
      </c>
      <c r="N14">
        <f ca="1">Distances!N14/80</f>
        <v>0</v>
      </c>
      <c r="O14">
        <f ca="1">Distances!O14/80</f>
        <v>1.8505849325348795</v>
      </c>
      <c r="P14">
        <f ca="1">Distances!P14/80</f>
        <v>1.8199043952964751</v>
      </c>
      <c r="Q14">
        <f ca="1">Distances!Q14/80</f>
        <v>0.77310350213466295</v>
      </c>
    </row>
    <row r="15" spans="1:17" x14ac:dyDescent="0.25">
      <c r="A15">
        <f ca="1">Distances!A15/80</f>
        <v>1.0790242120271478</v>
      </c>
      <c r="B15">
        <f ca="1">Distances!B15/80</f>
        <v>2.4907840735058864</v>
      </c>
      <c r="C15">
        <f ca="1">Distances!C15/80</f>
        <v>0.92326794623144548</v>
      </c>
      <c r="D15">
        <f ca="1">Distances!D15/80</f>
        <v>1.6989717853188158</v>
      </c>
      <c r="E15">
        <f ca="1">Distances!E15/80</f>
        <v>2.0282395973749514</v>
      </c>
      <c r="F15">
        <f ca="1">Distances!F15/80</f>
        <v>1.7004695476037923</v>
      </c>
      <c r="G15">
        <f ca="1">Distances!G15/80</f>
        <v>1.3134693326223268</v>
      </c>
      <c r="H15">
        <f ca="1">Distances!H15/80</f>
        <v>1.4734218607457041</v>
      </c>
      <c r="I15">
        <f ca="1">Distances!I15/80</f>
        <v>1.9011648795055422</v>
      </c>
      <c r="J15">
        <f ca="1">Distances!J15/80</f>
        <v>0.5799163358755195</v>
      </c>
      <c r="K15">
        <f ca="1">Distances!K15/80</f>
        <v>1.8503763332929881</v>
      </c>
      <c r="L15">
        <f ca="1">Distances!L15/80</f>
        <v>1.7502153496517505</v>
      </c>
      <c r="M15">
        <f ca="1">Distances!M15/80</f>
        <v>1.2737851920840961</v>
      </c>
      <c r="N15">
        <f ca="1">Distances!N15/80</f>
        <v>1.8505849325348795</v>
      </c>
      <c r="O15">
        <f ca="1">Distances!O15/80</f>
        <v>0</v>
      </c>
      <c r="P15">
        <f ca="1">Distances!P15/80</f>
        <v>1.110857346245594</v>
      </c>
      <c r="Q15">
        <f ca="1">Distances!Q15/80</f>
        <v>1.0790242120271478</v>
      </c>
    </row>
    <row r="16" spans="1:17" x14ac:dyDescent="0.25">
      <c r="A16">
        <f ca="1">Distances!A16/80</f>
        <v>1.2390941271555369</v>
      </c>
      <c r="B16">
        <f ca="1">Distances!B16/80</f>
        <v>2.6090383654281557</v>
      </c>
      <c r="C16">
        <f ca="1">Distances!C16/80</f>
        <v>1.8637207524607624</v>
      </c>
      <c r="D16">
        <f ca="1">Distances!D16/80</f>
        <v>2.401077805280623</v>
      </c>
      <c r="E16">
        <f ca="1">Distances!E16/80</f>
        <v>2.2876739140942184</v>
      </c>
      <c r="F16">
        <f ca="1">Distances!F16/80</f>
        <v>2.2620530735897226</v>
      </c>
      <c r="G16">
        <f ca="1">Distances!G16/80</f>
        <v>1.5955429644240551</v>
      </c>
      <c r="H16">
        <f ca="1">Distances!H16/80</f>
        <v>2.4422580813609676</v>
      </c>
      <c r="I16">
        <f ca="1">Distances!I16/80</f>
        <v>1.0296124078253597</v>
      </c>
      <c r="J16">
        <f ca="1">Distances!J16/80</f>
        <v>0.92747058442477548</v>
      </c>
      <c r="K16">
        <f ca="1">Distances!K16/80</f>
        <v>2.2051637145636827</v>
      </c>
      <c r="L16">
        <f ca="1">Distances!L16/80</f>
        <v>1.1728212682452805</v>
      </c>
      <c r="M16">
        <f ca="1">Distances!M16/80</f>
        <v>0.36033695899569534</v>
      </c>
      <c r="N16">
        <f ca="1">Distances!N16/80</f>
        <v>1.8199043952964751</v>
      </c>
      <c r="O16">
        <f ca="1">Distances!O16/80</f>
        <v>1.110857346245594</v>
      </c>
      <c r="P16">
        <f ca="1">Distances!P16/80</f>
        <v>0</v>
      </c>
      <c r="Q16">
        <f ca="1">Distances!Q16/80</f>
        <v>1.2390941271555369</v>
      </c>
    </row>
    <row r="17" spans="1:17" x14ac:dyDescent="0.25">
      <c r="A17">
        <f>Distances!A17/80</f>
        <v>0</v>
      </c>
      <c r="B17">
        <f ca="1">Distances!B17/80</f>
        <v>1.4715605284626663</v>
      </c>
      <c r="C17">
        <f ca="1">Distances!C17/80</f>
        <v>1.064047431308063</v>
      </c>
      <c r="D17">
        <f ca="1">Distances!D17/80</f>
        <v>1.243766733425516</v>
      </c>
      <c r="E17">
        <f ca="1">Distances!E17/80</f>
        <v>1.0750677110307081</v>
      </c>
      <c r="F17">
        <f ca="1">Distances!F17/80</f>
        <v>1.048213784763536</v>
      </c>
      <c r="G17">
        <f ca="1">Distances!G17/80</f>
        <v>0.3564987139960536</v>
      </c>
      <c r="H17">
        <f ca="1">Distances!H17/80</f>
        <v>1.5430408830493594</v>
      </c>
      <c r="I17">
        <f ca="1">Distances!I17/80</f>
        <v>1.3271349596305204</v>
      </c>
      <c r="J17">
        <f ca="1">Distances!J17/80</f>
        <v>0.52731234279195438</v>
      </c>
      <c r="K17">
        <f ca="1">Distances!K17/80</f>
        <v>0.96898016486481209</v>
      </c>
      <c r="L17">
        <f ca="1">Distances!L17/80</f>
        <v>0.93845136058604672</v>
      </c>
      <c r="M17">
        <f ca="1">Distances!M17/80</f>
        <v>1.0709116811981991</v>
      </c>
      <c r="N17">
        <f ca="1">Distances!N17/80</f>
        <v>0.77310350213466295</v>
      </c>
      <c r="O17">
        <f ca="1">Distances!O17/80</f>
        <v>1.0790242120271478</v>
      </c>
      <c r="P17">
        <f ca="1">Distances!P17/80</f>
        <v>1.2390941271555369</v>
      </c>
      <c r="Q17">
        <f>Distances!Q17/80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2020-10-09T13:42:05Z</dcterms:modified>
</cp:coreProperties>
</file>