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CB4A4FD1-57B6-4BCD-BD0B-9D04167F3E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'1D'!$C$2:$C$4</definedName>
    <definedName name="Distances">Distances!$A$1:$N$14</definedName>
    <definedName name="Locations">'1D'!$F$2:$F$15</definedName>
    <definedName name="PalletCapacity">'1D'!$E$2:$E$4</definedName>
    <definedName name="Stores">'1D'!$F$3:$F$14</definedName>
    <definedName name="TimeCost">'1D'!$D$2:$D$4</definedName>
    <definedName name="Times">Times!$A$1:$N$14</definedName>
    <definedName name="Vehicles">'1D'!$A$2:$A$4</definedName>
    <definedName name="VehicleTypes">'1D'!$B$2:$B$4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N14" i="1" l="1"/>
  <c r="N1" i="1"/>
  <c r="A14" i="1"/>
  <c r="A17" i="4" l="1"/>
  <c r="Q17" i="4"/>
  <c r="Q1" i="4"/>
  <c r="B3" i="3" l="1"/>
  <c r="B2" i="3"/>
  <c r="T2" i="3" a="1"/>
  <c r="T2" i="3" s="1"/>
  <c r="S2" i="3" a="1"/>
  <c r="S2" i="3" l="1"/>
  <c r="C2" i="3" a="1"/>
  <c r="C4" i="3" l="1" a="1"/>
  <c r="C4" i="3" s="1"/>
  <c r="C2" i="3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9" i="1"/>
  <c r="N9" i="4" s="1"/>
  <c r="N13" i="1"/>
  <c r="M6" i="1"/>
  <c r="M6" i="4" s="1"/>
  <c r="M14" i="1"/>
  <c r="M14" i="4" s="1"/>
  <c r="N6" i="1"/>
  <c r="N6" i="4" s="1"/>
  <c r="N10" i="1"/>
  <c r="N10" i="4" s="1"/>
  <c r="N1" i="4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F10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5" i="4"/>
  <c r="J10" i="4"/>
  <c r="N13" i="4"/>
  <c r="A14" i="4"/>
  <c r="N14" i="4"/>
  <c r="A15" i="4"/>
  <c r="E15" i="4"/>
  <c r="J15" i="4"/>
  <c r="N15" i="4"/>
  <c r="A16" i="4"/>
  <c r="E16" i="4"/>
  <c r="J16" i="4"/>
  <c r="N16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P14" i="4"/>
  <c r="C15" i="4"/>
  <c r="H15" i="4"/>
  <c r="L15" i="4"/>
  <c r="P15" i="4"/>
  <c r="C16" i="4"/>
  <c r="H16" i="4"/>
  <c r="L16" i="4"/>
  <c r="P16" i="4"/>
  <c r="M3" i="4"/>
  <c r="Q3" i="4"/>
  <c r="Q4" i="4"/>
  <c r="Q5" i="4"/>
  <c r="Q6" i="4"/>
  <c r="Q7" i="4"/>
  <c r="M8" i="4"/>
  <c r="Q10" i="4"/>
  <c r="Q11" i="4"/>
  <c r="I13" i="4"/>
  <c r="I15" i="4"/>
  <c r="I16" i="4"/>
  <c r="M15" i="4"/>
  <c r="M16" i="4"/>
  <c r="Q12" i="4"/>
  <c r="Q14" i="4"/>
  <c r="Q15" i="4"/>
  <c r="Q16" i="4"/>
  <c r="Q13" i="4"/>
  <c r="D15" i="4"/>
  <c r="D16" i="4"/>
  <c r="O1" i="4"/>
  <c r="L1" i="1"/>
  <c r="L1" i="4" s="1"/>
  <c r="J1" i="1"/>
  <c r="J1" i="4" s="1"/>
  <c r="K1" i="1"/>
  <c r="K1" i="4" s="1"/>
  <c r="I1" i="1"/>
  <c r="I1" i="4" s="1"/>
  <c r="G1" i="1"/>
  <c r="H1" i="1"/>
  <c r="H1" i="4" s="1"/>
  <c r="L2" i="3" a="1"/>
  <c r="L2" i="3" s="1"/>
  <c r="P15" i="3"/>
  <c r="P16" i="3" s="1"/>
  <c r="G3" i="3"/>
  <c r="M2" i="1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G1" i="4"/>
  <c r="F1" i="4"/>
  <c r="B17" i="4"/>
  <c r="M2" i="4"/>
  <c r="O2" i="4"/>
  <c r="B1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<sst xmlns="http://schemas.openxmlformats.org/spreadsheetml/2006/main" count="38" uniqueCount="35">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</sst>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-92.419967944089393</c:v>
                </c:pt>
                <c:pt idx="2">
                  <c:v>51.269743701105639</c:v>
                </c:pt>
                <c:pt idx="3">
                  <c:v>99.463624121804799</c:v>
                </c:pt>
                <c:pt idx="4">
                  <c:v>-40.71152042084826</c:v>
                </c:pt>
                <c:pt idx="5">
                  <c:v>71.412098282259279</c:v>
                </c:pt>
                <c:pt idx="6">
                  <c:v>82.00821554481486</c:v>
                </c:pt>
                <c:pt idx="7">
                  <c:v>-80.290699184430594</c:v>
                </c:pt>
                <c:pt idx="8">
                  <c:v>12.87095267820979</c:v>
                </c:pt>
                <c:pt idx="9">
                  <c:v>-76.468914547669385</c:v>
                </c:pt>
                <c:pt idx="10">
                  <c:v>7.4436992273353297</c:v>
                </c:pt>
                <c:pt idx="11">
                  <c:v>-43.675350863631138</c:v>
                </c:pt>
                <c:pt idx="12">
                  <c:v>-61.732346177659053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40.695865880174992</c:v>
                </c:pt>
                <c:pt idx="2">
                  <c:v>-8.9945185925996043</c:v>
                </c:pt>
                <c:pt idx="3">
                  <c:v>-55.23724427445508</c:v>
                </c:pt>
                <c:pt idx="4">
                  <c:v>34.316995961006057</c:v>
                </c:pt>
                <c:pt idx="5">
                  <c:v>-13.076866300927847</c:v>
                </c:pt>
                <c:pt idx="6">
                  <c:v>-95.813154777707894</c:v>
                </c:pt>
                <c:pt idx="7">
                  <c:v>4.5183965217001543</c:v>
                </c:pt>
                <c:pt idx="8">
                  <c:v>-61.869094939376808</c:v>
                </c:pt>
                <c:pt idx="9">
                  <c:v>-32.332103862172559</c:v>
                </c:pt>
                <c:pt idx="10">
                  <c:v>-23.804359593952711</c:v>
                </c:pt>
                <c:pt idx="11">
                  <c:v>-79.442711652488669</c:v>
                </c:pt>
                <c:pt idx="12">
                  <c:v>50.618929914584811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A5" sqref="A5"/>
    </sheetView>
  </sheetViews>
  <sheetFormatPr defaultRowHeight="14.4" x14ac:dyDescent="0.3"/>
  <cols>
    <col min="1" max="1" width="7.6640625" bestFit="1" customWidth="1"/>
    <col min="2" max="2" width="8.88671875" bestFit="1" customWidth="1"/>
    <col min="3" max="3" width="12.88671875" bestFit="1" customWidth="1"/>
    <col min="4" max="4" width="9.6640625" style="8" bestFit="1" customWidth="1"/>
    <col min="5" max="5" width="7" style="2" bestFit="1" customWidth="1"/>
    <col min="6" max="6" width="12.88671875" bestFit="1" customWidth="1"/>
    <col min="7" max="8" width="12.88671875" customWidth="1"/>
    <col min="9" max="9" width="8.44140625" bestFit="1" customWidth="1"/>
    <col min="10" max="10" width="12.5546875" bestFit="1" customWidth="1"/>
    <col min="11" max="11" width="11.6640625" bestFit="1" customWidth="1"/>
    <col min="12" max="12" width="8.33203125" customWidth="1"/>
    <col min="15" max="15" width="24" bestFit="1" customWidth="1"/>
    <col min="18" max="18" width="14.44140625" bestFit="1" customWidth="1"/>
    <col min="19" max="19" width="12.5546875" bestFit="1" customWidth="1"/>
    <col min="20" max="20" width="9.44140625" customWidth="1"/>
    <col min="21" max="21" width="8.44140625" bestFit="1" customWidth="1"/>
    <col min="22" max="22" width="5.44140625" customWidth="1"/>
    <col min="23" max="23" width="5.5546875" customWidth="1"/>
    <col min="24" max="24" width="8.44140625" bestFit="1" customWidth="1"/>
    <col min="25" max="25" width="12.5546875" bestFit="1" customWidth="1"/>
    <col min="26" max="26" width="12" bestFit="1" customWidth="1"/>
  </cols>
  <sheetData>
    <row r="1" spans="1:21" x14ac:dyDescent="0.3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3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1.4970191789459852</v>
      </c>
      <c r="D2" s="8">
        <f ca="1"/>
        <v>11.812562678336169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4" ca="1">_xlfn.RANDARRAY(P2+1,1,P7,P6,FALSE)</f>
        <v>7.6181327654095604E-2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0.87916153063992741</v>
      </c>
      <c r="T2" cm="1">
        <f t="array" aca="1" ref="T2:T4" ca="1">_xlfn.RANDARRAY(P8,1,P12,P11,FALSE)</f>
        <v>13.240952473869996</v>
      </c>
      <c r="U2">
        <v>16</v>
      </c>
    </row>
    <row r="3" spans="1:21" x14ac:dyDescent="0.3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0.87916153063992741</v>
      </c>
      <c r="D3" s="8">
        <f ca="1"/>
        <v>13.240952473869996</v>
      </c>
      <c r="E3" s="2">
        <f ca="1"/>
        <v>16</v>
      </c>
      <c r="F3">
        <v>1</v>
      </c>
      <c r="G3" cm="1">
        <f t="array" aca="1" ref="G3:H14" ca="1">_xlfn.RANDARRAY(P2,2,P4,P3,FALSE)</f>
        <v>-92.419967944089393</v>
      </c>
      <c r="H3">
        <f ca="1"/>
        <v>40.695865880174992</v>
      </c>
      <c r="I3" cm="1">
        <f t="array" aca="1" ref="I3:I14" ca="1">_xlfn.RANDARRAY(P2,1,1,ROUNDUP((P14/P2),0),TRUE)</f>
        <v>6</v>
      </c>
      <c r="J3">
        <f ca="1">IF(RAND()&lt;$P$5,RANDBETWEEN(5,23), 0)</f>
        <v>0</v>
      </c>
      <c r="K3">
        <f ca="1">IF(J3=0,24,J3+1)</f>
        <v>24</v>
      </c>
      <c r="L3">
        <f ca="1"/>
        <v>3.3930266474040433E-2</v>
      </c>
      <c r="O3" s="1" t="s">
        <v>14</v>
      </c>
      <c r="P3">
        <v>100</v>
      </c>
      <c r="R3" t="s">
        <v>30</v>
      </c>
      <c r="S3">
        <f ca="1"/>
        <v>1.4774115454698611</v>
      </c>
      <c r="T3">
        <f ca="1"/>
        <v>8.1141002188346381</v>
      </c>
      <c r="U3">
        <v>22</v>
      </c>
    </row>
    <row r="4" spans="1:21" x14ac:dyDescent="0.3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1.4774115454698611</v>
      </c>
      <c r="D4" s="8">
        <f ca="1"/>
        <v>8.1141002188346381</v>
      </c>
      <c r="E4" s="2">
        <f ca="1"/>
        <v>22</v>
      </c>
      <c r="F4">
        <v>2</v>
      </c>
      <c r="G4">
        <f ca="1"/>
        <v>51.269743701105639</v>
      </c>
      <c r="H4">
        <f ca="1"/>
        <v>-8.9945185925996043</v>
      </c>
      <c r="I4">
        <f ca="1"/>
        <v>2</v>
      </c>
      <c r="J4">
        <f t="shared" ref="J4:J13" ca="1" si="0">IF(RAND()&lt;$P$5,RANDBETWEEN(5,23), 0)</f>
        <v>7</v>
      </c>
      <c r="K4">
        <f t="shared" ref="K4:K6" ca="1" si="1">IF(J4=0,24,J4+1)</f>
        <v>8</v>
      </c>
      <c r="L4">
        <f ca="1"/>
        <v>2.8269604744884713E-2</v>
      </c>
      <c r="O4" s="1" t="s">
        <v>15</v>
      </c>
      <c r="P4">
        <v>-100</v>
      </c>
      <c r="R4" t="s">
        <v>31</v>
      </c>
      <c r="S4">
        <f ca="1"/>
        <v>1.4970191789459852</v>
      </c>
      <c r="T4">
        <f ca="1"/>
        <v>11.812562678336169</v>
      </c>
      <c r="U4">
        <v>30</v>
      </c>
    </row>
    <row r="5" spans="1:21" x14ac:dyDescent="0.3">
      <c r="F5">
        <v>3</v>
      </c>
      <c r="G5">
        <f ca="1"/>
        <v>99.463624121804799</v>
      </c>
      <c r="H5">
        <f ca="1"/>
        <v>-55.23724427445508</v>
      </c>
      <c r="I5">
        <f ca="1"/>
        <v>5</v>
      </c>
      <c r="J5">
        <f t="shared" ca="1" si="0"/>
        <v>0</v>
      </c>
      <c r="K5">
        <f t="shared" ca="1" si="1"/>
        <v>24</v>
      </c>
      <c r="L5">
        <f ca="1"/>
        <v>0.15230116846859498</v>
      </c>
      <c r="O5" s="1" t="s">
        <v>23</v>
      </c>
      <c r="P5" s="5">
        <f ca="1">COUNT(E:E)/P2/2</f>
        <v>0.125</v>
      </c>
      <c r="R5" s="6"/>
    </row>
    <row r="6" spans="1:21" x14ac:dyDescent="0.3">
      <c r="F6">
        <v>4</v>
      </c>
      <c r="G6">
        <f ca="1"/>
        <v>-40.71152042084826</v>
      </c>
      <c r="H6">
        <f ca="1"/>
        <v>34.316995961006057</v>
      </c>
      <c r="I6">
        <f ca="1"/>
        <v>3</v>
      </c>
      <c r="J6">
        <f t="shared" ca="1" si="0"/>
        <v>11</v>
      </c>
      <c r="K6">
        <f t="shared" ca="1" si="1"/>
        <v>12</v>
      </c>
      <c r="L6">
        <f ca="1"/>
        <v>0.11548713918651018</v>
      </c>
      <c r="O6" s="1" t="s">
        <v>25</v>
      </c>
      <c r="P6">
        <f>10/60</f>
        <v>0.16666666666666666</v>
      </c>
      <c r="R6" s="6"/>
    </row>
    <row r="7" spans="1:21" x14ac:dyDescent="0.3">
      <c r="F7">
        <v>5</v>
      </c>
      <c r="G7">
        <f ca="1"/>
        <v>71.412098282259279</v>
      </c>
      <c r="H7">
        <f ca="1"/>
        <v>-13.076866300927847</v>
      </c>
      <c r="I7">
        <f ca="1"/>
        <v>5</v>
      </c>
      <c r="J7">
        <f t="shared" ca="1" si="0"/>
        <v>0</v>
      </c>
      <c r="K7">
        <f t="shared" ref="K7" ca="1" si="2">IF(J7=0,24,J7+1)</f>
        <v>24</v>
      </c>
      <c r="L7">
        <f ca="1"/>
        <v>2.6918886181852036E-2</v>
      </c>
      <c r="O7" s="1" t="s">
        <v>24</v>
      </c>
      <c r="P7">
        <f>1/60</f>
        <v>1.6666666666666666E-2</v>
      </c>
    </row>
    <row r="8" spans="1:21" x14ac:dyDescent="0.3">
      <c r="F8">
        <v>6</v>
      </c>
      <c r="G8">
        <f ca="1"/>
        <v>82.00821554481486</v>
      </c>
      <c r="H8">
        <f ca="1"/>
        <v>-95.813154777707894</v>
      </c>
      <c r="I8">
        <f ca="1"/>
        <v>2</v>
      </c>
      <c r="J8">
        <f t="shared" ca="1" si="0"/>
        <v>0</v>
      </c>
      <c r="K8">
        <f t="shared" ref="K8:K13" ca="1" si="3">IF(J8=0,24,J8+1)</f>
        <v>24</v>
      </c>
      <c r="L8">
        <f ca="1"/>
        <v>0.10224312822811443</v>
      </c>
      <c r="O8" s="1" t="s">
        <v>32</v>
      </c>
      <c r="P8">
        <v>3</v>
      </c>
    </row>
    <row r="9" spans="1:21" x14ac:dyDescent="0.3">
      <c r="F9">
        <v>7</v>
      </c>
      <c r="G9">
        <f ca="1"/>
        <v>-80.290699184430594</v>
      </c>
      <c r="H9">
        <f ca="1"/>
        <v>4.5183965217001543</v>
      </c>
      <c r="I9">
        <f ca="1"/>
        <v>6</v>
      </c>
      <c r="J9">
        <f t="shared" ca="1" si="0"/>
        <v>0</v>
      </c>
      <c r="K9">
        <f t="shared" ca="1" si="3"/>
        <v>24</v>
      </c>
      <c r="L9">
        <f ca="1"/>
        <v>6.9819676835636696E-2</v>
      </c>
      <c r="O9" s="1" t="s">
        <v>20</v>
      </c>
      <c r="P9">
        <v>1.5</v>
      </c>
    </row>
    <row r="10" spans="1:21" x14ac:dyDescent="0.3">
      <c r="F10">
        <v>8</v>
      </c>
      <c r="G10">
        <f ca="1"/>
        <v>12.87095267820979</v>
      </c>
      <c r="H10">
        <f ca="1"/>
        <v>-61.869094939376808</v>
      </c>
      <c r="I10">
        <f ca="1"/>
        <v>3</v>
      </c>
      <c r="J10">
        <f t="shared" ca="1" si="0"/>
        <v>0</v>
      </c>
      <c r="K10">
        <f t="shared" ca="1" si="3"/>
        <v>24</v>
      </c>
      <c r="L10">
        <f ca="1"/>
        <v>2.1262248351090918E-2</v>
      </c>
      <c r="O10" s="1" t="s">
        <v>19</v>
      </c>
      <c r="P10">
        <v>0.7</v>
      </c>
    </row>
    <row r="11" spans="1:21" x14ac:dyDescent="0.3">
      <c r="F11">
        <v>9</v>
      </c>
      <c r="G11">
        <f ca="1"/>
        <v>-76.468914547669385</v>
      </c>
      <c r="H11">
        <f ca="1"/>
        <v>-32.332103862172559</v>
      </c>
      <c r="I11">
        <f ca="1"/>
        <v>6</v>
      </c>
      <c r="J11">
        <f t="shared" ca="1" si="0"/>
        <v>0</v>
      </c>
      <c r="K11">
        <f t="shared" ca="1" si="3"/>
        <v>24</v>
      </c>
      <c r="L11">
        <f ca="1"/>
        <v>6.0346996019635168E-2</v>
      </c>
      <c r="O11" s="1" t="s">
        <v>21</v>
      </c>
      <c r="P11">
        <v>15</v>
      </c>
    </row>
    <row r="12" spans="1:21" x14ac:dyDescent="0.3">
      <c r="F12">
        <v>10</v>
      </c>
      <c r="G12">
        <f ca="1"/>
        <v>7.4436992273353297</v>
      </c>
      <c r="H12">
        <f ca="1"/>
        <v>-23.804359593952711</v>
      </c>
      <c r="I12">
        <f ca="1"/>
        <v>1</v>
      </c>
      <c r="J12">
        <f t="shared" ca="1" si="0"/>
        <v>0</v>
      </c>
      <c r="K12">
        <f t="shared" ca="1" si="3"/>
        <v>24</v>
      </c>
      <c r="L12">
        <f ca="1"/>
        <v>2.9141230275351399E-2</v>
      </c>
      <c r="O12" s="1" t="s">
        <v>22</v>
      </c>
      <c r="P12">
        <v>7</v>
      </c>
    </row>
    <row r="13" spans="1:21" x14ac:dyDescent="0.3">
      <c r="F13">
        <v>11</v>
      </c>
      <c r="G13">
        <f ca="1"/>
        <v>-43.675350863631138</v>
      </c>
      <c r="H13">
        <f ca="1"/>
        <v>-79.442711652488669</v>
      </c>
      <c r="I13">
        <f ca="1"/>
        <v>2</v>
      </c>
      <c r="J13">
        <f t="shared" ca="1" si="0"/>
        <v>0</v>
      </c>
      <c r="K13">
        <f t="shared" ca="1" si="3"/>
        <v>24</v>
      </c>
      <c r="L13">
        <f ca="1"/>
        <v>9.051548812262683E-2</v>
      </c>
    </row>
    <row r="14" spans="1:21" x14ac:dyDescent="0.3">
      <c r="F14">
        <v>12</v>
      </c>
      <c r="G14">
        <f ca="1"/>
        <v>-61.732346177659053</v>
      </c>
      <c r="H14">
        <f ca="1"/>
        <v>50.618929914584811</v>
      </c>
      <c r="I14">
        <f ca="1"/>
        <v>3</v>
      </c>
      <c r="J14">
        <f ca="1">IF(RAND()&lt;$P$5,RANDBETWEEN(5,23), 0)</f>
        <v>0</v>
      </c>
      <c r="K14">
        <f ca="1">IF(J14=0,24,J14+1)</f>
        <v>24</v>
      </c>
      <c r="L14">
        <f ca="1"/>
        <v>3.0376840517758769E-2</v>
      </c>
      <c r="O14" s="1" t="s">
        <v>18</v>
      </c>
      <c r="P14">
        <f ca="1">SUM(E:E)</f>
        <v>68</v>
      </c>
    </row>
    <row r="15" spans="1:21" x14ac:dyDescent="0.3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44</v>
      </c>
    </row>
    <row r="16" spans="1:21" x14ac:dyDescent="0.3">
      <c r="P16" s="5">
        <f ca="1">P15/P14</f>
        <v>0.6470588235294118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4.4" x14ac:dyDescent="0.3"/>
  <sheetData>
    <row r="1" spans="1:14" x14ac:dyDescent="0.3">
      <c r="A1">
        <f>SQRT(('1D'!$G$2-'1D'!$G2)^2+('1D'!$H$2-'1D'!$H2)^2)</f>
        <v>0</v>
      </c>
      <c r="B1">
        <f ca="1">SQRT(('1D'!$G$3-'1D'!$G2)^2+('1D'!$H$3-'1D'!$H2)^2)</f>
        <v>100.98318659323294</v>
      </c>
      <c r="C1">
        <f ca="1">SQRT(('1D'!$G$4-'1D'!$G2)^2+('1D'!$H$4-'1D'!$H2)^2)</f>
        <v>52.052742328235517</v>
      </c>
      <c r="D1">
        <f ca="1">SQRT(('1D'!$G$5-'1D'!$G2)^2+('1D'!$H$5-'1D'!$H2)^2)</f>
        <v>113.77242934243556</v>
      </c>
      <c r="E1">
        <f ca="1">SQRT(('1D'!$G$6-'1D'!$G2)^2+('1D'!$H$6-'1D'!$H2)^2)</f>
        <v>53.24550785526278</v>
      </c>
      <c r="F1">
        <f ca="1">SQRT(('1D'!$G$7-'1D'!$G2)^2+('1D'!$H$7-'1D'!$H2)^2)</f>
        <v>72.599533148136715</v>
      </c>
      <c r="G1">
        <f ca="1">SQRT(('1D'!$G$8-'1D'!$G2)^2+('1D'!$H$8-'1D'!$H2)^2)</f>
        <v>126.11704105830356</v>
      </c>
      <c r="H1">
        <f ca="1">SQRT(('1D'!$G$9-'1D'!$G2)^2+('1D'!$H$9-'1D'!$H2)^2)</f>
        <v>80.417736119913471</v>
      </c>
      <c r="I1">
        <f ca="1">SQRT(('1D'!$G$10-'1D'!$G2)^2+('1D'!$H$10-'1D'!$H2)^2)</f>
        <v>63.193720664812389</v>
      </c>
      <c r="J1">
        <f ca="1">SQRT(('1D'!$G$11-'1D'!$G2)^2+('1D'!$H$11-'1D'!$H2)^2)</f>
        <v>83.023248745475357</v>
      </c>
      <c r="K1">
        <f ca="1">SQRT(('1D'!$G$12-'1D'!$G2)^2+('1D'!$H$12-'1D'!$H2)^2)</f>
        <v>24.94105438559567</v>
      </c>
      <c r="L1">
        <f ca="1">SQRT(('1D'!$G$13-'1D'!$G2)^2+('1D'!$H$13-'1D'!$H2)^2)</f>
        <v>90.656939655835203</v>
      </c>
      <c r="M1">
        <f ca="1">SQRT(('1D'!$G$14-'1D'!$G2)^2+('1D'!$H$14-'1D'!$H2)^2)</f>
        <v>79.832065176193368</v>
      </c>
      <c r="N1">
        <f>SQRT(('1D'!$G$15-'1D'!$G2)^2+('1D'!$H$15-'1D'!$H2)^2)</f>
        <v>0</v>
      </c>
    </row>
    <row r="2" spans="1:14" x14ac:dyDescent="0.3">
      <c r="A2">
        <f ca="1">SQRT(('1D'!$G$2-'1D'!$G3)^2+('1D'!$H$2-'1D'!$H3)^2)</f>
        <v>100.98318659323294</v>
      </c>
      <c r="B2">
        <f ca="1">SQRT(('1D'!$G$3-'1D'!$G3)^2+('1D'!$H$3-'1D'!$H3)^2)</f>
        <v>0</v>
      </c>
      <c r="C2">
        <f ca="1">SQRT(('1D'!$G$4-'1D'!$G3)^2+('1D'!$H$4-'1D'!$H3)^2)</f>
        <v>152.03903295447341</v>
      </c>
      <c r="D2">
        <f ca="1">SQRT(('1D'!$G$5-'1D'!$G3)^2+('1D'!$H$5-'1D'!$H3)^2)</f>
        <v>214.52849351088744</v>
      </c>
      <c r="E2">
        <f ca="1">SQRT(('1D'!$G$6-'1D'!$G3)^2+('1D'!$H$6-'1D'!$H3)^2)</f>
        <v>52.100417721064964</v>
      </c>
      <c r="F2">
        <f ca="1">SQRT(('1D'!$G$7-'1D'!$G3)^2+('1D'!$H$7-'1D'!$H3)^2)</f>
        <v>172.43100837788811</v>
      </c>
      <c r="G2">
        <f ca="1">SQRT(('1D'!$G$8-'1D'!$G3)^2+('1D'!$H$8-'1D'!$H3)^2)</f>
        <v>221.49470403649192</v>
      </c>
      <c r="H2">
        <f ca="1">SQRT(('1D'!$G$9-'1D'!$G3)^2+('1D'!$H$9-'1D'!$H3)^2)</f>
        <v>38.156630483146969</v>
      </c>
      <c r="I2">
        <f ca="1">SQRT(('1D'!$G$10-'1D'!$G3)^2+('1D'!$H$10-'1D'!$H3)^2)</f>
        <v>146.98894228277004</v>
      </c>
      <c r="J2">
        <f ca="1">SQRT(('1D'!$G$11-'1D'!$G3)^2+('1D'!$H$11-'1D'!$H3)^2)</f>
        <v>74.749718856626288</v>
      </c>
      <c r="K2">
        <f ca="1">SQRT(('1D'!$G$12-'1D'!$G3)^2+('1D'!$H$12-'1D'!$H3)^2)</f>
        <v>118.88242556046039</v>
      </c>
      <c r="L2">
        <f ca="1">SQRT(('1D'!$G$13-'1D'!$G3)^2+('1D'!$H$13-'1D'!$H3)^2)</f>
        <v>129.65074433219556</v>
      </c>
      <c r="M2">
        <f ca="1">SQRT(('1D'!$G$14-'1D'!$G3)^2+('1D'!$H$14-'1D'!$H3)^2)</f>
        <v>32.252090312264833</v>
      </c>
      <c r="N2">
        <f ca="1">SQRT(('1D'!$G$15-'1D'!$G3)^2+('1D'!$H$15-'1D'!$H3)^2)</f>
        <v>100.98318659323294</v>
      </c>
    </row>
    <row r="3" spans="1:14" x14ac:dyDescent="0.3">
      <c r="A3">
        <f ca="1">SQRT(('1D'!$G$2-'1D'!$G4)^2+('1D'!$H$2-'1D'!$H4)^2)</f>
        <v>52.052742328235517</v>
      </c>
      <c r="B3">
        <f ca="1">SQRT(('1D'!$G$3-'1D'!$G4)^2+('1D'!$H$3-'1D'!$H4)^2)</f>
        <v>152.03903295447341</v>
      </c>
      <c r="C3">
        <f ca="1">SQRT(('1D'!$G$4-'1D'!$G4)^2+('1D'!$H$4-'1D'!$H4)^2)</f>
        <v>0</v>
      </c>
      <c r="D3">
        <f ca="1">SQRT(('1D'!$G$5-'1D'!$G4)^2+('1D'!$H$5-'1D'!$H4)^2)</f>
        <v>66.791015776764354</v>
      </c>
      <c r="E3">
        <f ca="1">SQRT(('1D'!$G$6-'1D'!$G4)^2+('1D'!$H$6-'1D'!$H4)^2)</f>
        <v>101.66828533225018</v>
      </c>
      <c r="F3">
        <f ca="1">SQRT(('1D'!$G$7-'1D'!$G4)^2+('1D'!$H$7-'1D'!$H4)^2)</f>
        <v>20.551885823072631</v>
      </c>
      <c r="G3">
        <f ca="1">SQRT(('1D'!$G$8-'1D'!$G4)^2+('1D'!$H$8-'1D'!$H4)^2)</f>
        <v>92.099561564258821</v>
      </c>
      <c r="H3">
        <f ca="1">SQRT(('1D'!$G$9-'1D'!$G4)^2+('1D'!$H$9-'1D'!$H4)^2)</f>
        <v>132.25259546460597</v>
      </c>
      <c r="I3">
        <f ca="1">SQRT(('1D'!$G$10-'1D'!$G4)^2+('1D'!$H$10-'1D'!$H4)^2)</f>
        <v>65.346675323777561</v>
      </c>
      <c r="J3">
        <f ca="1">SQRT(('1D'!$G$11-'1D'!$G4)^2+('1D'!$H$11-'1D'!$H4)^2)</f>
        <v>129.85302344347599</v>
      </c>
      <c r="K3">
        <f ca="1">SQRT(('1D'!$G$12-'1D'!$G4)^2+('1D'!$H$12-'1D'!$H4)^2)</f>
        <v>46.260712972264628</v>
      </c>
      <c r="L3">
        <f ca="1">SQRT(('1D'!$G$13-'1D'!$G4)^2+('1D'!$H$13-'1D'!$H4)^2)</f>
        <v>118.22655745351892</v>
      </c>
      <c r="M3">
        <f ca="1">SQRT(('1D'!$G$14-'1D'!$G4)^2+('1D'!$H$14-'1D'!$H4)^2)</f>
        <v>127.7624184174953</v>
      </c>
      <c r="N3">
        <f ca="1">SQRT(('1D'!$G$15-'1D'!$G4)^2+('1D'!$H$15-'1D'!$H4)^2)</f>
        <v>52.052742328235517</v>
      </c>
    </row>
    <row r="4" spans="1:14" x14ac:dyDescent="0.3">
      <c r="A4">
        <f ca="1">SQRT(('1D'!$G$2-'1D'!$G5)^2+('1D'!$H$2-'1D'!$H5)^2)</f>
        <v>113.77242934243556</v>
      </c>
      <c r="B4">
        <f ca="1">SQRT(('1D'!$G$3-'1D'!$G5)^2+('1D'!$H$3-'1D'!$H5)^2)</f>
        <v>214.52849351088744</v>
      </c>
      <c r="C4">
        <f ca="1">SQRT(('1D'!$G$4-'1D'!$G5)^2+('1D'!$H$4-'1D'!$H5)^2)</f>
        <v>66.791015776764354</v>
      </c>
      <c r="D4">
        <f ca="1">SQRT(('1D'!$G$5-'1D'!$G5)^2+('1D'!$H$5-'1D'!$H5)^2)</f>
        <v>0</v>
      </c>
      <c r="E4">
        <f ca="1">SQRT(('1D'!$G$6-'1D'!$G5)^2+('1D'!$H$6-'1D'!$H5)^2)</f>
        <v>166.34011269595908</v>
      </c>
      <c r="F4">
        <f ca="1">SQRT(('1D'!$G$7-'1D'!$G5)^2+('1D'!$H$7-'1D'!$H5)^2)</f>
        <v>50.639762764031289</v>
      </c>
      <c r="G4">
        <f ca="1">SQRT(('1D'!$G$8-'1D'!$G5)^2+('1D'!$H$8-'1D'!$H5)^2)</f>
        <v>44.171210100671182</v>
      </c>
      <c r="H4">
        <f ca="1">SQRT(('1D'!$G$9-'1D'!$G5)^2+('1D'!$H$9-'1D'!$H5)^2)</f>
        <v>189.42637977388929</v>
      </c>
      <c r="I4">
        <f ca="1">SQRT(('1D'!$G$10-'1D'!$G5)^2+('1D'!$H$10-'1D'!$H5)^2)</f>
        <v>86.846256056206684</v>
      </c>
      <c r="J4">
        <f ca="1">SQRT(('1D'!$G$11-'1D'!$G5)^2+('1D'!$H$11-'1D'!$H5)^2)</f>
        <v>177.41731488215126</v>
      </c>
      <c r="K4">
        <f ca="1">SQRT(('1D'!$G$12-'1D'!$G5)^2+('1D'!$H$12-'1D'!$H5)^2)</f>
        <v>97.240386758391494</v>
      </c>
      <c r="L4">
        <f ca="1">SQRT(('1D'!$G$13-'1D'!$G5)^2+('1D'!$H$13-'1D'!$H5)^2)</f>
        <v>145.17117761756396</v>
      </c>
      <c r="M4">
        <f ca="1">SQRT(('1D'!$G$14-'1D'!$G5)^2+('1D'!$H$14-'1D'!$H5)^2)</f>
        <v>192.84623526199829</v>
      </c>
      <c r="N4">
        <f ca="1">SQRT(('1D'!$G$15-'1D'!$G5)^2+('1D'!$H$15-'1D'!$H5)^2)</f>
        <v>113.77242934243556</v>
      </c>
    </row>
    <row r="5" spans="1:14" x14ac:dyDescent="0.3">
      <c r="A5">
        <f ca="1">SQRT(('1D'!$G$2-'1D'!$G6)^2+('1D'!$H$2-'1D'!$H6)^2)</f>
        <v>53.24550785526278</v>
      </c>
      <c r="B5">
        <f ca="1">SQRT(('1D'!$G$3-'1D'!$G6)^2+('1D'!$H$3-'1D'!$H6)^2)</f>
        <v>52.100417721064964</v>
      </c>
      <c r="C5">
        <f ca="1">SQRT(('1D'!$G$4-'1D'!$G6)^2+('1D'!$H$4-'1D'!$H6)^2)</f>
        <v>101.66828533225018</v>
      </c>
      <c r="D5">
        <f ca="1">SQRT(('1D'!$G$5-'1D'!$G6)^2+('1D'!$H$5-'1D'!$H6)^2)</f>
        <v>166.34011269595908</v>
      </c>
      <c r="E5">
        <f ca="1">SQRT(('1D'!$G$6-'1D'!$G6)^2+('1D'!$H$6-'1D'!$H6)^2)</f>
        <v>0</v>
      </c>
      <c r="F5">
        <f ca="1">SQRT(('1D'!$G$7-'1D'!$G6)^2+('1D'!$H$7-'1D'!$H6)^2)</f>
        <v>121.72873141203357</v>
      </c>
      <c r="G5">
        <f ca="1">SQRT(('1D'!$G$8-'1D'!$G6)^2+('1D'!$H$8-'1D'!$H6)^2)</f>
        <v>178.86863818669411</v>
      </c>
      <c r="H5">
        <f ca="1">SQRT(('1D'!$G$9-'1D'!$G6)^2+('1D'!$H$9-'1D'!$H6)^2)</f>
        <v>49.542586934311466</v>
      </c>
      <c r="I5">
        <f ca="1">SQRT(('1D'!$G$10-'1D'!$G6)^2+('1D'!$H$10-'1D'!$H6)^2)</f>
        <v>110.10379424028945</v>
      </c>
      <c r="J5">
        <f ca="1">SQRT(('1D'!$G$11-'1D'!$G6)^2+('1D'!$H$11-'1D'!$H6)^2)</f>
        <v>75.635267844973285</v>
      </c>
      <c r="K5">
        <f ca="1">SQRT(('1D'!$G$12-'1D'!$G6)^2+('1D'!$H$12-'1D'!$H6)^2)</f>
        <v>75.478587366952908</v>
      </c>
      <c r="L5">
        <f ca="1">SQRT(('1D'!$G$13-'1D'!$G6)^2+('1D'!$H$13-'1D'!$H6)^2)</f>
        <v>113.79831003666696</v>
      </c>
      <c r="M5">
        <f ca="1">SQRT(('1D'!$G$14-'1D'!$G6)^2+('1D'!$H$14-'1D'!$H6)^2)</f>
        <v>26.601281287280955</v>
      </c>
      <c r="N5">
        <f ca="1">SQRT(('1D'!$G$15-'1D'!$G6)^2+('1D'!$H$15-'1D'!$H6)^2)</f>
        <v>53.24550785526278</v>
      </c>
    </row>
    <row r="6" spans="1:14" x14ac:dyDescent="0.3">
      <c r="A6">
        <f ca="1">SQRT(('1D'!$G$2-'1D'!$G7)^2+('1D'!$H$2-'1D'!$H7)^2)</f>
        <v>72.599533148136715</v>
      </c>
      <c r="B6">
        <f ca="1">SQRT(('1D'!$G$3-'1D'!$G7)^2+('1D'!$H$3-'1D'!$H7)^2)</f>
        <v>172.43100837788811</v>
      </c>
      <c r="C6">
        <f ca="1">SQRT(('1D'!$G$4-'1D'!$G7)^2+('1D'!$H$4-'1D'!$H7)^2)</f>
        <v>20.551885823072631</v>
      </c>
      <c r="D6">
        <f ca="1">SQRT(('1D'!$G$5-'1D'!$G7)^2+('1D'!$H$5-'1D'!$H7)^2)</f>
        <v>50.639762764031289</v>
      </c>
      <c r="E6">
        <f ca="1">SQRT(('1D'!$G$6-'1D'!$G7)^2+('1D'!$H$6-'1D'!$H7)^2)</f>
        <v>121.72873141203357</v>
      </c>
      <c r="F6">
        <f ca="1">SQRT(('1D'!$G$7-'1D'!$G7)^2+('1D'!$H$7-'1D'!$H7)^2)</f>
        <v>0</v>
      </c>
      <c r="G6">
        <f ca="1">SQRT(('1D'!$G$8-'1D'!$G7)^2+('1D'!$H$8-'1D'!$H7)^2)</f>
        <v>83.412056274586561</v>
      </c>
      <c r="H6">
        <f ca="1">SQRT(('1D'!$G$9-'1D'!$G7)^2+('1D'!$H$9-'1D'!$H7)^2)</f>
        <v>152.71978271663721</v>
      </c>
      <c r="I6">
        <f ca="1">SQRT(('1D'!$G$10-'1D'!$G7)^2+('1D'!$H$10-'1D'!$H7)^2)</f>
        <v>76.2085776283825</v>
      </c>
      <c r="J6">
        <f ca="1">SQRT(('1D'!$G$11-'1D'!$G7)^2+('1D'!$H$11-'1D'!$H7)^2)</f>
        <v>149.12933356367384</v>
      </c>
      <c r="K6">
        <f ca="1">SQRT(('1D'!$G$12-'1D'!$G7)^2+('1D'!$H$12-'1D'!$H7)^2)</f>
        <v>64.861661942952779</v>
      </c>
      <c r="L6">
        <f ca="1">SQRT(('1D'!$G$13-'1D'!$G7)^2+('1D'!$H$13-'1D'!$H7)^2)</f>
        <v>132.85159532401258</v>
      </c>
      <c r="M6">
        <f ca="1">SQRT(('1D'!$G$14-'1D'!$G7)^2+('1D'!$H$14-'1D'!$H7)^2)</f>
        <v>147.59606209539737</v>
      </c>
      <c r="N6">
        <f ca="1">SQRT(('1D'!$G$15-'1D'!$G7)^2+('1D'!$H$15-'1D'!$H7)^2)</f>
        <v>72.599533148136715</v>
      </c>
    </row>
    <row r="7" spans="1:14" x14ac:dyDescent="0.3">
      <c r="A7">
        <f ca="1">SQRT(('1D'!$G$2-'1D'!$G8)^2+('1D'!$H$2-'1D'!$H8)^2)</f>
        <v>126.11704105830356</v>
      </c>
      <c r="B7">
        <f ca="1">SQRT(('1D'!$G$3-'1D'!$G8)^2+('1D'!$H$3-'1D'!$H8)^2)</f>
        <v>221.49470403649192</v>
      </c>
      <c r="C7">
        <f ca="1">SQRT(('1D'!$G$4-'1D'!$G8)^2+('1D'!$H$4-'1D'!$H8)^2)</f>
        <v>92.099561564258821</v>
      </c>
      <c r="D7">
        <f ca="1">SQRT(('1D'!$G$5-'1D'!$G8)^2+('1D'!$H$5-'1D'!$H8)^2)</f>
        <v>44.171210100671182</v>
      </c>
      <c r="E7">
        <f ca="1">SQRT(('1D'!$G$6-'1D'!$G8)^2+('1D'!$H$6-'1D'!$H8)^2)</f>
        <v>178.86863818669411</v>
      </c>
      <c r="F7">
        <f ca="1">SQRT(('1D'!$G$7-'1D'!$G8)^2+('1D'!$H$7-'1D'!$H8)^2)</f>
        <v>83.412056274586561</v>
      </c>
      <c r="G7">
        <f ca="1">SQRT(('1D'!$G$8-'1D'!$G8)^2+('1D'!$H$8-'1D'!$H8)^2)</f>
        <v>0</v>
      </c>
      <c r="H7">
        <f ca="1">SQRT(('1D'!$G$9-'1D'!$G8)^2+('1D'!$H$9-'1D'!$H8)^2)</f>
        <v>190.80712226863187</v>
      </c>
      <c r="I7">
        <f ca="1">SQRT(('1D'!$G$10-'1D'!$G8)^2+('1D'!$H$10-'1D'!$H8)^2)</f>
        <v>77.020518792035219</v>
      </c>
      <c r="J7">
        <f ca="1">SQRT(('1D'!$G$11-'1D'!$G8)^2+('1D'!$H$11-'1D'!$H8)^2)</f>
        <v>170.71861230601354</v>
      </c>
      <c r="K7">
        <f ca="1">SQRT(('1D'!$G$12-'1D'!$G8)^2+('1D'!$H$12-'1D'!$H8)^2)</f>
        <v>103.65873661913729</v>
      </c>
      <c r="L7">
        <f ca="1">SQRT(('1D'!$G$13-'1D'!$G8)^2+('1D'!$H$13-'1D'!$H8)^2)</f>
        <v>126.74521795027334</v>
      </c>
      <c r="M7">
        <f ca="1">SQRT(('1D'!$G$14-'1D'!$G8)^2+('1D'!$H$14-'1D'!$H8)^2)</f>
        <v>205.1918724307157</v>
      </c>
      <c r="N7">
        <f ca="1">SQRT(('1D'!$G$15-'1D'!$G8)^2+('1D'!$H$15-'1D'!$H8)^2)</f>
        <v>126.11704105830356</v>
      </c>
    </row>
    <row r="8" spans="1:14" x14ac:dyDescent="0.3">
      <c r="A8">
        <f ca="1">SQRT(('1D'!$G$2-'1D'!$G9)^2+('1D'!$H$2-'1D'!$H9)^2)</f>
        <v>80.417736119913471</v>
      </c>
      <c r="B8">
        <f ca="1">SQRT(('1D'!$G$3-'1D'!$G9)^2+('1D'!$H$3-'1D'!$H9)^2)</f>
        <v>38.156630483146969</v>
      </c>
      <c r="C8">
        <f ca="1">SQRT(('1D'!$G$4-'1D'!$G9)^2+('1D'!$H$4-'1D'!$H9)^2)</f>
        <v>132.25259546460597</v>
      </c>
      <c r="D8">
        <f ca="1">SQRT(('1D'!$G$5-'1D'!$G9)^2+('1D'!$H$5-'1D'!$H9)^2)</f>
        <v>189.42637977388929</v>
      </c>
      <c r="E8">
        <f ca="1">SQRT(('1D'!$G$6-'1D'!$G9)^2+('1D'!$H$6-'1D'!$H9)^2)</f>
        <v>49.542586934311466</v>
      </c>
      <c r="F8">
        <f ca="1">SQRT(('1D'!$G$7-'1D'!$G9)^2+('1D'!$H$7-'1D'!$H9)^2)</f>
        <v>152.71978271663721</v>
      </c>
      <c r="G8">
        <f ca="1">SQRT(('1D'!$G$8-'1D'!$G9)^2+('1D'!$H$8-'1D'!$H9)^2)</f>
        <v>190.80712226863187</v>
      </c>
      <c r="H8">
        <f ca="1">SQRT(('1D'!$G$9-'1D'!$G9)^2+('1D'!$H$9-'1D'!$H9)^2)</f>
        <v>0</v>
      </c>
      <c r="I8">
        <f ca="1">SQRT(('1D'!$G$10-'1D'!$G9)^2+('1D'!$H$10-'1D'!$H9)^2)</f>
        <v>114.39577090203279</v>
      </c>
      <c r="J8">
        <f ca="1">SQRT(('1D'!$G$11-'1D'!$G9)^2+('1D'!$H$11-'1D'!$H9)^2)</f>
        <v>37.048149972051064</v>
      </c>
      <c r="K8">
        <f ca="1">SQRT(('1D'!$G$12-'1D'!$G9)^2+('1D'!$H$12-'1D'!$H9)^2)</f>
        <v>92.192750141544352</v>
      </c>
      <c r="L8">
        <f ca="1">SQRT(('1D'!$G$13-'1D'!$G9)^2+('1D'!$H$13-'1D'!$H9)^2)</f>
        <v>91.597769724438749</v>
      </c>
      <c r="M8">
        <f ca="1">SQRT(('1D'!$G$14-'1D'!$G9)^2+('1D'!$H$14-'1D'!$H9)^2)</f>
        <v>49.695791023309205</v>
      </c>
      <c r="N8">
        <f ca="1">SQRT(('1D'!$G$15-'1D'!$G9)^2+('1D'!$H$15-'1D'!$H9)^2)</f>
        <v>80.417736119913471</v>
      </c>
    </row>
    <row r="9" spans="1:14" x14ac:dyDescent="0.3">
      <c r="A9">
        <f ca="1">SQRT(('1D'!$G$2-'1D'!$G10)^2+('1D'!$H$2-'1D'!$H10)^2)</f>
        <v>63.193720664812389</v>
      </c>
      <c r="B9">
        <f ca="1">SQRT(('1D'!$G$3-'1D'!$G10)^2+('1D'!$H$3-'1D'!$H10)^2)</f>
        <v>146.98894228277004</v>
      </c>
      <c r="C9">
        <f ca="1">SQRT(('1D'!$G$4-'1D'!$G10)^2+('1D'!$H$4-'1D'!$H10)^2)</f>
        <v>65.346675323777561</v>
      </c>
      <c r="D9">
        <f ca="1">SQRT(('1D'!$G$5-'1D'!$G10)^2+('1D'!$H$5-'1D'!$H10)^2)</f>
        <v>86.846256056206684</v>
      </c>
      <c r="E9">
        <f ca="1">SQRT(('1D'!$G$6-'1D'!$G10)^2+('1D'!$H$6-'1D'!$H10)^2)</f>
        <v>110.10379424028945</v>
      </c>
      <c r="F9">
        <f ca="1">SQRT(('1D'!$G$7-'1D'!$G10)^2+('1D'!$H$7-'1D'!$H10)^2)</f>
        <v>76.2085776283825</v>
      </c>
      <c r="G9">
        <f ca="1">SQRT(('1D'!$G$8-'1D'!$G10)^2+('1D'!$H$8-'1D'!$H10)^2)</f>
        <v>77.020518792035219</v>
      </c>
      <c r="H9">
        <f ca="1">SQRT(('1D'!$G$9-'1D'!$G10)^2+('1D'!$H$9-'1D'!$H10)^2)</f>
        <v>114.39577090203279</v>
      </c>
      <c r="I9">
        <f ca="1">SQRT(('1D'!$G$10-'1D'!$G10)^2+('1D'!$H$10-'1D'!$H10)^2)</f>
        <v>0</v>
      </c>
      <c r="J9">
        <f ca="1">SQRT(('1D'!$G$11-'1D'!$G10)^2+('1D'!$H$11-'1D'!$H10)^2)</f>
        <v>94.095938901913101</v>
      </c>
      <c r="K9">
        <f ca="1">SQRT(('1D'!$G$12-'1D'!$G10)^2+('1D'!$H$12-'1D'!$H10)^2)</f>
        <v>38.449696447920203</v>
      </c>
      <c r="L9">
        <f ca="1">SQRT(('1D'!$G$13-'1D'!$G10)^2+('1D'!$H$13-'1D'!$H10)^2)</f>
        <v>59.214157501609158</v>
      </c>
      <c r="M9">
        <f ca="1">SQRT(('1D'!$G$14-'1D'!$G10)^2+('1D'!$H$14-'1D'!$H10)^2)</f>
        <v>134.97854620540099</v>
      </c>
      <c r="N9">
        <f ca="1">SQRT(('1D'!$G$15-'1D'!$G10)^2+('1D'!$H$15-'1D'!$H10)^2)</f>
        <v>63.193720664812389</v>
      </c>
    </row>
    <row r="10" spans="1:14" x14ac:dyDescent="0.3">
      <c r="A10">
        <f ca="1">SQRT(('1D'!$G$2-'1D'!$G11)^2+('1D'!$H$2-'1D'!$H11)^2)</f>
        <v>83.023248745475357</v>
      </c>
      <c r="B10">
        <f ca="1">SQRT(('1D'!$G$3-'1D'!$G11)^2+('1D'!$H$3-'1D'!$H11)^2)</f>
        <v>74.749718856626288</v>
      </c>
      <c r="C10">
        <f ca="1">SQRT(('1D'!$G$4-'1D'!$G11)^2+('1D'!$H$4-'1D'!$H11)^2)</f>
        <v>129.85302344347599</v>
      </c>
      <c r="D10">
        <f ca="1">SQRT(('1D'!$G$5-'1D'!$G11)^2+('1D'!$H$5-'1D'!$H11)^2)</f>
        <v>177.41731488215126</v>
      </c>
      <c r="E10">
        <f ca="1">SQRT(('1D'!$G$6-'1D'!$G11)^2+('1D'!$H$6-'1D'!$H11)^2)</f>
        <v>75.635267844973285</v>
      </c>
      <c r="F10">
        <f ca="1">SQRT(('1D'!$G$7-'1D'!$G11)^2+('1D'!$H$7-'1D'!$H11)^2)</f>
        <v>149.12933356367384</v>
      </c>
      <c r="G10">
        <f ca="1">SQRT(('1D'!$G$8-'1D'!$G11)^2+('1D'!$H$8-'1D'!$H11)^2)</f>
        <v>170.71861230601354</v>
      </c>
      <c r="H10">
        <f ca="1">SQRT(('1D'!$G$9-'1D'!$G11)^2+('1D'!$H$9-'1D'!$H11)^2)</f>
        <v>37.048149972051064</v>
      </c>
      <c r="I10">
        <f ca="1">SQRT(('1D'!$G$10-'1D'!$G11)^2+('1D'!$H$10-'1D'!$H11)^2)</f>
        <v>94.095938901913101</v>
      </c>
      <c r="J10">
        <f ca="1">SQRT(('1D'!$G$11-'1D'!$G11)^2+('1D'!$H$11-'1D'!$H11)^2)</f>
        <v>0</v>
      </c>
      <c r="K10">
        <f ca="1">SQRT(('1D'!$G$12-'1D'!$G11)^2+('1D'!$H$12-'1D'!$H11)^2)</f>
        <v>84.344823035307087</v>
      </c>
      <c r="L10">
        <f ca="1">SQRT(('1D'!$G$13-'1D'!$G11)^2+('1D'!$H$13-'1D'!$H11)^2)</f>
        <v>57.400585236320239</v>
      </c>
      <c r="M10">
        <f ca="1">SQRT(('1D'!$G$14-'1D'!$G11)^2+('1D'!$H$14-'1D'!$H11)^2)</f>
        <v>84.249869150976906</v>
      </c>
      <c r="N10">
        <f ca="1">SQRT(('1D'!$G$15-'1D'!$G11)^2+('1D'!$H$15-'1D'!$H11)^2)</f>
        <v>83.023248745475357</v>
      </c>
    </row>
    <row r="11" spans="1:14" x14ac:dyDescent="0.3">
      <c r="A11">
        <f ca="1">SQRT(('1D'!$G$2-'1D'!$G12)^2+('1D'!$H$2-'1D'!$H12)^2)</f>
        <v>24.94105438559567</v>
      </c>
      <c r="B11">
        <f ca="1">SQRT(('1D'!$G$3-'1D'!$G12)^2+('1D'!$H$3-'1D'!$H12)^2)</f>
        <v>118.88242556046039</v>
      </c>
      <c r="C11">
        <f ca="1">SQRT(('1D'!$G$4-'1D'!$G12)^2+('1D'!$H$4-'1D'!$H12)^2)</f>
        <v>46.260712972264628</v>
      </c>
      <c r="D11">
        <f ca="1">SQRT(('1D'!$G$5-'1D'!$G12)^2+('1D'!$H$5-'1D'!$H12)^2)</f>
        <v>97.240386758391494</v>
      </c>
      <c r="E11">
        <f ca="1">SQRT(('1D'!$G$6-'1D'!$G12)^2+('1D'!$H$6-'1D'!$H12)^2)</f>
        <v>75.478587366952908</v>
      </c>
      <c r="F11">
        <f ca="1">SQRT(('1D'!$G$7-'1D'!$G12)^2+('1D'!$H$7-'1D'!$H12)^2)</f>
        <v>64.861661942952779</v>
      </c>
      <c r="G11">
        <f ca="1">SQRT(('1D'!$G$8-'1D'!$G12)^2+('1D'!$H$8-'1D'!$H12)^2)</f>
        <v>103.65873661913729</v>
      </c>
      <c r="H11">
        <f ca="1">SQRT(('1D'!$G$9-'1D'!$G12)^2+('1D'!$H$9-'1D'!$H12)^2)</f>
        <v>92.192750141544352</v>
      </c>
      <c r="I11">
        <f ca="1">SQRT(('1D'!$G$10-'1D'!$G12)^2+('1D'!$H$10-'1D'!$H12)^2)</f>
        <v>38.449696447920203</v>
      </c>
      <c r="J11">
        <f ca="1">SQRT(('1D'!$G$11-'1D'!$G12)^2+('1D'!$H$11-'1D'!$H12)^2)</f>
        <v>84.344823035307087</v>
      </c>
      <c r="K11">
        <f ca="1">SQRT(('1D'!$G$12-'1D'!$G12)^2+('1D'!$H$12-'1D'!$H12)^2)</f>
        <v>0</v>
      </c>
      <c r="L11">
        <f ca="1">SQRT(('1D'!$G$13-'1D'!$G12)^2+('1D'!$H$13-'1D'!$H12)^2)</f>
        <v>75.556492123392886</v>
      </c>
      <c r="M11">
        <f ca="1">SQRT(('1D'!$G$14-'1D'!$G12)^2+('1D'!$H$14-'1D'!$H12)^2)</f>
        <v>101.60783079637827</v>
      </c>
      <c r="N11">
        <f ca="1">SQRT(('1D'!$G$15-'1D'!$G12)^2+('1D'!$H$15-'1D'!$H12)^2)</f>
        <v>24.94105438559567</v>
      </c>
    </row>
    <row r="12" spans="1:14" x14ac:dyDescent="0.3">
      <c r="A12">
        <f ca="1">SQRT(('1D'!$G$2-'1D'!$G13)^2+('1D'!$H$2-'1D'!$H13)^2)</f>
        <v>90.656939655835203</v>
      </c>
      <c r="B12">
        <f ca="1">SQRT(('1D'!$G$3-'1D'!$G13)^2+('1D'!$H$3-'1D'!$H13)^2)</f>
        <v>129.65074433219556</v>
      </c>
      <c r="C12">
        <f ca="1">SQRT(('1D'!$G$4-'1D'!$G13)^2+('1D'!$H$4-'1D'!$H13)^2)</f>
        <v>118.22655745351892</v>
      </c>
      <c r="D12">
        <f ca="1">SQRT(('1D'!$G$5-'1D'!$G13)^2+('1D'!$H$5-'1D'!$H13)^2)</f>
        <v>145.17117761756396</v>
      </c>
      <c r="E12">
        <f ca="1">SQRT(('1D'!$G$6-'1D'!$G13)^2+('1D'!$H$6-'1D'!$H13)^2)</f>
        <v>113.79831003666696</v>
      </c>
      <c r="F12">
        <f ca="1">SQRT(('1D'!$G$7-'1D'!$G13)^2+('1D'!$H$7-'1D'!$H13)^2)</f>
        <v>132.85159532401258</v>
      </c>
      <c r="G12">
        <f ca="1">SQRT(('1D'!$G$8-'1D'!$G13)^2+('1D'!$H$8-'1D'!$H13)^2)</f>
        <v>126.74521795027334</v>
      </c>
      <c r="H12">
        <f ca="1">SQRT(('1D'!$G$9-'1D'!$G13)^2+('1D'!$H$9-'1D'!$H13)^2)</f>
        <v>91.597769724438749</v>
      </c>
      <c r="I12">
        <f ca="1">SQRT(('1D'!$G$10-'1D'!$G13)^2+('1D'!$H$10-'1D'!$H13)^2)</f>
        <v>59.214157501609158</v>
      </c>
      <c r="J12">
        <f ca="1">SQRT(('1D'!$G$11-'1D'!$G13)^2+('1D'!$H$11-'1D'!$H13)^2)</f>
        <v>57.400585236320239</v>
      </c>
      <c r="K12">
        <f ca="1">SQRT(('1D'!$G$12-'1D'!$G13)^2+('1D'!$H$12-'1D'!$H13)^2)</f>
        <v>75.556492123392886</v>
      </c>
      <c r="L12">
        <f ca="1">SQRT(('1D'!$G$13-'1D'!$G13)^2+('1D'!$H$13-'1D'!$H13)^2)</f>
        <v>0</v>
      </c>
      <c r="M12">
        <f ca="1">SQRT(('1D'!$G$14-'1D'!$G13)^2+('1D'!$H$14-'1D'!$H13)^2)</f>
        <v>131.30912263393097</v>
      </c>
      <c r="N12">
        <f ca="1">SQRT(('1D'!$G$15-'1D'!$G13)^2+('1D'!$H$15-'1D'!$H13)^2)</f>
        <v>90.656939655835203</v>
      </c>
    </row>
    <row r="13" spans="1:14" x14ac:dyDescent="0.3">
      <c r="A13">
        <f ca="1">SQRT(('1D'!$G$2-'1D'!$G14)^2+('1D'!$H$2-'1D'!$H14)^2)</f>
        <v>79.832065176193368</v>
      </c>
      <c r="B13">
        <f ca="1">SQRT(('1D'!$G$3-'1D'!$G14)^2+('1D'!$H$3-'1D'!$H14)^2)</f>
        <v>32.252090312264833</v>
      </c>
      <c r="C13">
        <f ca="1">SQRT(('1D'!$G$4-'1D'!$G14)^2+('1D'!$H$4-'1D'!$H14)^2)</f>
        <v>127.7624184174953</v>
      </c>
      <c r="D13">
        <f ca="1">SQRT(('1D'!$G$5-'1D'!$G14)^2+('1D'!$H$5-'1D'!$H14)^2)</f>
        <v>192.84623526199829</v>
      </c>
      <c r="E13">
        <f ca="1">SQRT(('1D'!$G$6-'1D'!$G14)^2+('1D'!$H$6-'1D'!$H14)^2)</f>
        <v>26.601281287280955</v>
      </c>
      <c r="F13">
        <f ca="1">SQRT(('1D'!$G$7-'1D'!$G14)^2+('1D'!$H$7-'1D'!$H14)^2)</f>
        <v>147.59606209539737</v>
      </c>
      <c r="G13">
        <f ca="1">SQRT(('1D'!$G$8-'1D'!$G14)^2+('1D'!$H$8-'1D'!$H14)^2)</f>
        <v>205.1918724307157</v>
      </c>
      <c r="H13">
        <f ca="1">SQRT(('1D'!$G$9-'1D'!$G14)^2+('1D'!$H$9-'1D'!$H14)^2)</f>
        <v>49.695791023309205</v>
      </c>
      <c r="I13">
        <f ca="1">SQRT(('1D'!$G$10-'1D'!$G14)^2+('1D'!$H$10-'1D'!$H14)^2)</f>
        <v>134.97854620540099</v>
      </c>
      <c r="J13">
        <f ca="1">SQRT(('1D'!$G$11-'1D'!$G14)^2+('1D'!$H$11-'1D'!$H14)^2)</f>
        <v>84.249869150976906</v>
      </c>
      <c r="K13">
        <f ca="1">SQRT(('1D'!$G$12-'1D'!$G14)^2+('1D'!$H$12-'1D'!$H14)^2)</f>
        <v>101.60783079637827</v>
      </c>
      <c r="L13">
        <f ca="1">SQRT(('1D'!$G$13-'1D'!$G14)^2+('1D'!$H$13-'1D'!$H14)^2)</f>
        <v>131.30912263393097</v>
      </c>
      <c r="M13">
        <f ca="1">SQRT(('1D'!$G$14-'1D'!$G14)^2+('1D'!$H$14-'1D'!$H14)^2)</f>
        <v>0</v>
      </c>
      <c r="N13">
        <f ca="1">SQRT(('1D'!$G$15-'1D'!$G14)^2+('1D'!$H$15-'1D'!$H14)^2)</f>
        <v>79.832065176193368</v>
      </c>
    </row>
    <row r="14" spans="1:14" x14ac:dyDescent="0.3">
      <c r="A14">
        <f>SQRT(('1D'!$G$2-'1D'!$G15)^2+('1D'!$H$2-'1D'!$H15)^2)</f>
        <v>0</v>
      </c>
      <c r="B14">
        <f ca="1">SQRT(('1D'!$G$3-'1D'!$G15)^2+('1D'!$H$3-'1D'!$H15)^2)</f>
        <v>100.98318659323294</v>
      </c>
      <c r="C14">
        <f ca="1">SQRT(('1D'!$G$4-'1D'!$G15)^2+('1D'!$H$4-'1D'!$H15)^2)</f>
        <v>52.052742328235517</v>
      </c>
      <c r="D14">
        <f ca="1">SQRT(('1D'!$G$5-'1D'!$G15)^2+('1D'!$H$5-'1D'!$H15)^2)</f>
        <v>113.77242934243556</v>
      </c>
      <c r="E14">
        <f ca="1">SQRT(('1D'!$G$6-'1D'!$G15)^2+('1D'!$H$6-'1D'!$H15)^2)</f>
        <v>53.24550785526278</v>
      </c>
      <c r="F14">
        <f ca="1">SQRT(('1D'!$G$7-'1D'!$G15)^2+('1D'!$H$7-'1D'!$H15)^2)</f>
        <v>72.599533148136715</v>
      </c>
      <c r="G14">
        <f ca="1">SQRT(('1D'!$G$8-'1D'!$G15)^2+('1D'!$H$8-'1D'!$H15)^2)</f>
        <v>126.11704105830356</v>
      </c>
      <c r="H14">
        <f ca="1">SQRT(('1D'!$G$9-'1D'!$G15)^2+('1D'!$H$9-'1D'!$H15)^2)</f>
        <v>80.417736119913471</v>
      </c>
      <c r="I14">
        <f ca="1">SQRT(('1D'!$G$10-'1D'!$G15)^2+('1D'!$H$10-'1D'!$H15)^2)</f>
        <v>63.193720664812389</v>
      </c>
      <c r="J14">
        <f ca="1">SQRT(('1D'!$G$11-'1D'!$G15)^2+('1D'!$H$11-'1D'!$H15)^2)</f>
        <v>83.023248745475357</v>
      </c>
      <c r="K14">
        <f ca="1">SQRT(('1D'!$G$12-'1D'!$G15)^2+('1D'!$H$12-'1D'!$H15)^2)</f>
        <v>24.94105438559567</v>
      </c>
      <c r="L14">
        <f ca="1">SQRT(('1D'!$G$13-'1D'!$G15)^2+('1D'!$H$13-'1D'!$H15)^2)</f>
        <v>90.656939655835203</v>
      </c>
      <c r="M14">
        <f ca="1">SQRT(('1D'!$G$14-'1D'!$G15)^2+('1D'!$H$14-'1D'!$H15)^2)</f>
        <v>79.832065176193368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4.4" x14ac:dyDescent="0.3"/>
  <sheetData>
    <row r="1" spans="1:17" x14ac:dyDescent="0.3">
      <c r="A1">
        <f>Distances!A1/80</f>
        <v>0</v>
      </c>
      <c r="B1">
        <f ca="1">Distances!B1/80</f>
        <v>1.2622898324154117</v>
      </c>
      <c r="C1">
        <f ca="1">Distances!C1/80</f>
        <v>0.65065927910294397</v>
      </c>
      <c r="D1">
        <f ca="1">Distances!D1/80</f>
        <v>1.4221553667804445</v>
      </c>
      <c r="E1">
        <f ca="1">Distances!F1/80</f>
        <v>0.90749416435170893</v>
      </c>
      <c r="F1">
        <f ca="1">Distances!G1/80</f>
        <v>1.5764630132287945</v>
      </c>
      <c r="G1">
        <f ca="1">Distances!G1/80</f>
        <v>1.5764630132287945</v>
      </c>
      <c r="H1">
        <f ca="1">Distances!H1/80</f>
        <v>1.0052217014989184</v>
      </c>
      <c r="I1">
        <f ca="1">Distances!I1/80</f>
        <v>0.78992150831015484</v>
      </c>
      <c r="J1">
        <f ca="1">Distances!J1/80</f>
        <v>1.0377906093184419</v>
      </c>
      <c r="K1">
        <f ca="1">Distances!K1/80</f>
        <v>0.31176317981994589</v>
      </c>
      <c r="L1">
        <f ca="1">Distances!L1/80</f>
        <v>1.13321174569794</v>
      </c>
      <c r="M1">
        <f ca="1">Distances!M1/80</f>
        <v>0.99790081470241709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3">
      <c r="A2">
        <f ca="1">Distances!A2/80</f>
        <v>1.2622898324154117</v>
      </c>
      <c r="B2">
        <f ca="1">Distances!B2/80</f>
        <v>0</v>
      </c>
      <c r="C2">
        <f ca="1">Distances!C2/80</f>
        <v>1.9004879119309177</v>
      </c>
      <c r="D2">
        <f ca="1">Distances!D2/80</f>
        <v>2.681606168886093</v>
      </c>
      <c r="E2">
        <f ca="1">Distances!E2/80</f>
        <v>0.65125522151331205</v>
      </c>
      <c r="F2">
        <f ca="1">Distances!F2/80</f>
        <v>2.1553876047236011</v>
      </c>
      <c r="G2">
        <f ca="1">Distances!G2/80</f>
        <v>2.7686838004561491</v>
      </c>
      <c r="H2">
        <f ca="1">Distances!H2/80</f>
        <v>0.47695788103933712</v>
      </c>
      <c r="I2">
        <f ca="1">Distances!I2/80</f>
        <v>1.8373617785346255</v>
      </c>
      <c r="J2">
        <f ca="1">Distances!J2/80</f>
        <v>0.93437148570782858</v>
      </c>
      <c r="K2">
        <f ca="1">Distances!K2/80</f>
        <v>1.4860303195057549</v>
      </c>
      <c r="L2">
        <f ca="1">Distances!L2/80</f>
        <v>1.6206343041524445</v>
      </c>
      <c r="M2">
        <f ca="1">Distances!M2/80</f>
        <v>0.4031511289033104</v>
      </c>
      <c r="N2">
        <f ca="1">Distances!N2/80</f>
        <v>1.2622898324154117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3">
      <c r="A3">
        <f ca="1">Distances!A3/80</f>
        <v>0.65065927910294397</v>
      </c>
      <c r="B3">
        <f ca="1">Distances!B3/80</f>
        <v>1.9004879119309177</v>
      </c>
      <c r="C3">
        <f ca="1">Distances!C3/80</f>
        <v>0</v>
      </c>
      <c r="D3">
        <f ca="1">Distances!D3/80</f>
        <v>0.83488769720955447</v>
      </c>
      <c r="E3">
        <f ca="1">Distances!E3/80</f>
        <v>1.2708535666531273</v>
      </c>
      <c r="F3">
        <f ca="1">Distances!F3/80</f>
        <v>0.25689857278840789</v>
      </c>
      <c r="G3">
        <f ca="1">Distances!G3/80</f>
        <v>1.1512445195532353</v>
      </c>
      <c r="H3">
        <f ca="1">Distances!H3/80</f>
        <v>1.6531574433075746</v>
      </c>
      <c r="I3">
        <f ca="1">Distances!I3/80</f>
        <v>0.81683344154721949</v>
      </c>
      <c r="J3">
        <f ca="1">Distances!J3/80</f>
        <v>1.6231627930434498</v>
      </c>
      <c r="K3">
        <f ca="1">Distances!K3/80</f>
        <v>0.57825891215330782</v>
      </c>
      <c r="L3">
        <f ca="1">Distances!L3/80</f>
        <v>1.4778319681689864</v>
      </c>
      <c r="M3">
        <f ca="1">Distances!M3/80</f>
        <v>1.5970302302186912</v>
      </c>
      <c r="N3">
        <f ca="1">Distances!N3/80</f>
        <v>0.65065927910294397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3">
      <c r="A4">
        <f ca="1">Distances!A4/80</f>
        <v>1.4221553667804445</v>
      </c>
      <c r="B4">
        <f ca="1">Distances!B4/80</f>
        <v>2.681606168886093</v>
      </c>
      <c r="C4">
        <f ca="1">Distances!C4/80</f>
        <v>0.83488769720955447</v>
      </c>
      <c r="D4">
        <f ca="1">Distances!D4/80</f>
        <v>0</v>
      </c>
      <c r="E4">
        <f ca="1">Distances!E4/80</f>
        <v>2.0792514086994887</v>
      </c>
      <c r="F4">
        <f ca="1">Distances!F4/80</f>
        <v>0.63299703455039114</v>
      </c>
      <c r="G4">
        <f ca="1">Distances!G4/80</f>
        <v>0.55214012625838982</v>
      </c>
      <c r="H4">
        <f ca="1">Distances!H4/80</f>
        <v>2.3678297471736163</v>
      </c>
      <c r="I4">
        <f ca="1">Distances!I4/80</f>
        <v>1.0855782007025836</v>
      </c>
      <c r="J4">
        <f ca="1">Distances!J4/80</f>
        <v>2.2177164360268908</v>
      </c>
      <c r="K4">
        <f ca="1">Distances!K4/80</f>
        <v>1.2155048344798938</v>
      </c>
      <c r="L4">
        <f ca="1">Distances!L4/80</f>
        <v>1.8146397202195494</v>
      </c>
      <c r="M4">
        <f ca="1">Distances!M4/80</f>
        <v>2.4105779407749788</v>
      </c>
      <c r="N4">
        <f ca="1">Distances!N4/80</f>
        <v>1.4221553667804445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3">
      <c r="A5">
        <f ca="1">Distances!A5/80</f>
        <v>0.66556884819078477</v>
      </c>
      <c r="B5">
        <f ca="1">Distances!B5/80</f>
        <v>0.65125522151331205</v>
      </c>
      <c r="C5">
        <f ca="1">Distances!C5/80</f>
        <v>1.2708535666531273</v>
      </c>
      <c r="D5">
        <f ca="1">Distances!D5/80</f>
        <v>2.0792514086994887</v>
      </c>
      <c r="E5">
        <f ca="1">Distances!E5/80</f>
        <v>0</v>
      </c>
      <c r="F5">
        <f ca="1">Distances!F5/80</f>
        <v>1.5216091426504197</v>
      </c>
      <c r="G5">
        <f ca="1">Distances!G5/80</f>
        <v>2.2358579773336764</v>
      </c>
      <c r="H5">
        <f ca="1">Distances!H5/80</f>
        <v>0.61928233667889332</v>
      </c>
      <c r="I5">
        <f ca="1">Distances!I5/80</f>
        <v>1.376297428003618</v>
      </c>
      <c r="J5">
        <f ca="1">Distances!J5/80</f>
        <v>0.94544084806216611</v>
      </c>
      <c r="K5">
        <f ca="1">Distances!K5/80</f>
        <v>0.9434823420869114</v>
      </c>
      <c r="L5">
        <f ca="1">Distances!L5/80</f>
        <v>1.4224788754583371</v>
      </c>
      <c r="M5">
        <f ca="1">Distances!M5/80</f>
        <v>0.33251601609101195</v>
      </c>
      <c r="N5">
        <f ca="1">Distances!N5/80</f>
        <v>0.66556884819078477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3">
      <c r="A6">
        <f ca="1">Distances!A6/80</f>
        <v>0.90749416435170893</v>
      </c>
      <c r="B6">
        <f ca="1">Distances!B6/80</f>
        <v>2.1553876047236011</v>
      </c>
      <c r="C6">
        <f ca="1">Distances!C6/80</f>
        <v>0.25689857278840789</v>
      </c>
      <c r="D6">
        <f ca="1">Distances!D6/80</f>
        <v>0.63299703455039114</v>
      </c>
      <c r="E6">
        <f ca="1">Distances!E6/80</f>
        <v>1.5216091426504197</v>
      </c>
      <c r="F6">
        <f ca="1">Distances!F6/80</f>
        <v>0</v>
      </c>
      <c r="G6">
        <f ca="1">Distances!G6/80</f>
        <v>1.042650703432332</v>
      </c>
      <c r="H6">
        <f ca="1">Distances!H6/80</f>
        <v>1.9089972839579652</v>
      </c>
      <c r="I6">
        <f ca="1">Distances!I6/80</f>
        <v>0.95260722035478129</v>
      </c>
      <c r="J6">
        <f ca="1">Distances!J6/80</f>
        <v>1.864116669545923</v>
      </c>
      <c r="K6">
        <f ca="1">Distances!K6/80</f>
        <v>0.81077077428690969</v>
      </c>
      <c r="L6">
        <f ca="1">Distances!L6/80</f>
        <v>1.6606449415501572</v>
      </c>
      <c r="M6">
        <f ca="1">Distances!M6/80</f>
        <v>1.8449507761924671</v>
      </c>
      <c r="N6">
        <f ca="1">Distances!N6/80</f>
        <v>0.90749416435170893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3">
      <c r="A7">
        <f ca="1">Distances!A7/80</f>
        <v>1.5764630132287945</v>
      </c>
      <c r="B7">
        <f ca="1">Distances!B7/80</f>
        <v>2.7686838004561491</v>
      </c>
      <c r="C7">
        <f ca="1">Distances!C7/80</f>
        <v>1.1512445195532353</v>
      </c>
      <c r="D7">
        <f ca="1">Distances!D7/80</f>
        <v>0.55214012625838982</v>
      </c>
      <c r="E7">
        <f ca="1">Distances!E7/80</f>
        <v>2.2358579773336764</v>
      </c>
      <c r="F7">
        <f ca="1">Distances!F7/80</f>
        <v>1.042650703432332</v>
      </c>
      <c r="G7">
        <f ca="1">Distances!G7/80</f>
        <v>0</v>
      </c>
      <c r="H7">
        <f ca="1">Distances!H7/80</f>
        <v>2.3850890283578985</v>
      </c>
      <c r="I7">
        <f ca="1">Distances!I7/80</f>
        <v>0.96275648490044019</v>
      </c>
      <c r="J7">
        <f ca="1">Distances!J7/80</f>
        <v>2.1339826538251692</v>
      </c>
      <c r="K7">
        <f ca="1">Distances!K7/80</f>
        <v>1.295734207739216</v>
      </c>
      <c r="L7">
        <f ca="1">Distances!L7/80</f>
        <v>1.5843152243784169</v>
      </c>
      <c r="M7">
        <f ca="1">Distances!M7/80</f>
        <v>2.5648984053839463</v>
      </c>
      <c r="N7">
        <f ca="1">Distances!N7/80</f>
        <v>1.5764630132287945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3">
      <c r="A8">
        <f ca="1">Distances!A8/80</f>
        <v>1.0052217014989184</v>
      </c>
      <c r="B8">
        <f ca="1">Distances!B8/80</f>
        <v>0.47695788103933712</v>
      </c>
      <c r="C8">
        <f ca="1">Distances!C8/80</f>
        <v>1.6531574433075746</v>
      </c>
      <c r="D8">
        <f ca="1">Distances!D8/80</f>
        <v>2.3678297471736163</v>
      </c>
      <c r="E8">
        <f ca="1">Distances!E8/80</f>
        <v>0.61928233667889332</v>
      </c>
      <c r="F8">
        <f ca="1">Distances!F8/80</f>
        <v>1.9089972839579652</v>
      </c>
      <c r="G8">
        <f ca="1">Distances!G8/80</f>
        <v>2.3850890283578985</v>
      </c>
      <c r="H8">
        <f ca="1">Distances!H8/80</f>
        <v>0</v>
      </c>
      <c r="I8">
        <f ca="1">Distances!I8/80</f>
        <v>1.4299471362754099</v>
      </c>
      <c r="J8">
        <f ca="1">Distances!J8/80</f>
        <v>0.46310187465063829</v>
      </c>
      <c r="K8">
        <f ca="1">Distances!K8/80</f>
        <v>1.1524093767693044</v>
      </c>
      <c r="L8">
        <f ca="1">Distances!L8/80</f>
        <v>1.1449721215554844</v>
      </c>
      <c r="M8">
        <f ca="1">Distances!M8/80</f>
        <v>0.62119738779136502</v>
      </c>
      <c r="N8">
        <f ca="1">Distances!N8/80</f>
        <v>1.0052217014989184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3">
      <c r="A9">
        <f ca="1">Distances!A9/80</f>
        <v>0.78992150831015484</v>
      </c>
      <c r="B9">
        <f ca="1">Distances!B9/80</f>
        <v>1.8373617785346255</v>
      </c>
      <c r="C9">
        <f ca="1">Distances!C9/80</f>
        <v>0.81683344154721949</v>
      </c>
      <c r="D9">
        <f ca="1">Distances!D9/80</f>
        <v>1.0855782007025836</v>
      </c>
      <c r="E9">
        <f ca="1">Distances!E9/80</f>
        <v>1.376297428003618</v>
      </c>
      <c r="F9">
        <f ca="1">Distances!F9/80</f>
        <v>0.95260722035478129</v>
      </c>
      <c r="G9">
        <f ca="1">Distances!G9/80</f>
        <v>0.96275648490044019</v>
      </c>
      <c r="H9">
        <f ca="1">Distances!H9/80</f>
        <v>1.4299471362754099</v>
      </c>
      <c r="I9">
        <f ca="1">Distances!I9/80</f>
        <v>0</v>
      </c>
      <c r="J9">
        <f ca="1">Distances!J9/80</f>
        <v>1.1761992362739138</v>
      </c>
      <c r="K9">
        <f ca="1">Distances!K9/80</f>
        <v>0.48062120559900257</v>
      </c>
      <c r="L9">
        <f ca="1">Distances!L9/80</f>
        <v>0.74017696877011452</v>
      </c>
      <c r="M9">
        <f ca="1">Distances!M9/80</f>
        <v>1.6872318275675124</v>
      </c>
      <c r="N9">
        <f ca="1">Distances!N9/80</f>
        <v>0.78992150831015484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3">
      <c r="A10">
        <f ca="1">Distances!A10/80</f>
        <v>1.0377906093184419</v>
      </c>
      <c r="B10">
        <f ca="1">Distances!B10/80</f>
        <v>0.93437148570782858</v>
      </c>
      <c r="C10">
        <f ca="1">Distances!C10/80</f>
        <v>1.6231627930434498</v>
      </c>
      <c r="D10">
        <f ca="1">Distances!D10/80</f>
        <v>2.2177164360268908</v>
      </c>
      <c r="E10">
        <f ca="1">Distances!E10/80</f>
        <v>0.94544084806216611</v>
      </c>
      <c r="F10">
        <f ca="1">Distances!F10/80</f>
        <v>1.864116669545923</v>
      </c>
      <c r="G10">
        <f ca="1">Distances!G10/80</f>
        <v>2.1339826538251692</v>
      </c>
      <c r="H10">
        <f ca="1">Distances!H10/80</f>
        <v>0.46310187465063829</v>
      </c>
      <c r="I10">
        <f ca="1">Distances!I10/80</f>
        <v>1.1761992362739138</v>
      </c>
      <c r="J10">
        <f ca="1">Distances!J10/80</f>
        <v>0</v>
      </c>
      <c r="K10">
        <f ca="1">Distances!K10/80</f>
        <v>1.0543102879413386</v>
      </c>
      <c r="L10">
        <f ca="1">Distances!L10/80</f>
        <v>0.71750731545400304</v>
      </c>
      <c r="M10">
        <f ca="1">Distances!M10/80</f>
        <v>1.0531233643872113</v>
      </c>
      <c r="N10">
        <f ca="1">Distances!N10/80</f>
        <v>1.0377906093184419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3">
      <c r="A11">
        <f ca="1">Distances!A11/80</f>
        <v>0.31176317981994589</v>
      </c>
      <c r="B11">
        <f ca="1">Distances!B11/80</f>
        <v>1.4860303195057549</v>
      </c>
      <c r="C11">
        <f ca="1">Distances!C11/80</f>
        <v>0.57825891215330782</v>
      </c>
      <c r="D11">
        <f ca="1">Distances!D11/80</f>
        <v>1.2155048344798938</v>
      </c>
      <c r="E11">
        <f ca="1">Distances!E11/80</f>
        <v>0.9434823420869114</v>
      </c>
      <c r="F11">
        <f ca="1">Distances!F11/80</f>
        <v>0.81077077428690969</v>
      </c>
      <c r="G11">
        <f ca="1">Distances!G11/80</f>
        <v>1.295734207739216</v>
      </c>
      <c r="H11">
        <f ca="1">Distances!H11/80</f>
        <v>1.1524093767693044</v>
      </c>
      <c r="I11">
        <f ca="1">Distances!I11/80</f>
        <v>0.48062120559900257</v>
      </c>
      <c r="J11">
        <f ca="1">Distances!J11/80</f>
        <v>1.0543102879413386</v>
      </c>
      <c r="K11">
        <f ca="1">Distances!K11/80</f>
        <v>0</v>
      </c>
      <c r="L11">
        <f ca="1">Distances!L11/80</f>
        <v>0.94445615154241103</v>
      </c>
      <c r="M11">
        <f ca="1">Distances!M11/80</f>
        <v>1.2700978849547284</v>
      </c>
      <c r="N11">
        <f ca="1">Distances!N11/80</f>
        <v>0.31176317981994589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3">
      <c r="A12">
        <f ca="1">Distances!A12/80</f>
        <v>1.13321174569794</v>
      </c>
      <c r="B12">
        <f ca="1">Distances!B12/80</f>
        <v>1.6206343041524445</v>
      </c>
      <c r="C12">
        <f ca="1">Distances!C12/80</f>
        <v>1.4778319681689864</v>
      </c>
      <c r="D12">
        <f ca="1">Distances!D12/80</f>
        <v>1.8146397202195494</v>
      </c>
      <c r="E12">
        <f ca="1">Distances!E12/80</f>
        <v>1.4224788754583371</v>
      </c>
      <c r="F12">
        <f ca="1">Distances!F12/80</f>
        <v>1.6606449415501572</v>
      </c>
      <c r="G12">
        <f ca="1">Distances!G12/80</f>
        <v>1.5843152243784169</v>
      </c>
      <c r="H12">
        <f ca="1">Distances!H12/80</f>
        <v>1.1449721215554844</v>
      </c>
      <c r="I12">
        <f ca="1">Distances!I12/80</f>
        <v>0.74017696877011452</v>
      </c>
      <c r="J12">
        <f ca="1">Distances!J12/80</f>
        <v>0.71750731545400304</v>
      </c>
      <c r="K12">
        <f ca="1">Distances!K12/80</f>
        <v>0.94445615154241103</v>
      </c>
      <c r="L12">
        <f ca="1">Distances!L12/80</f>
        <v>0</v>
      </c>
      <c r="M12">
        <f ca="1">Distances!M12/80</f>
        <v>1.641364032924137</v>
      </c>
      <c r="N12">
        <f ca="1">Distances!N12/80</f>
        <v>1.13321174569794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3">
      <c r="A13">
        <f ca="1">Distances!A13/80</f>
        <v>0.99790081470241709</v>
      </c>
      <c r="B13">
        <f ca="1">Distances!B13/80</f>
        <v>0.4031511289033104</v>
      </c>
      <c r="C13">
        <f ca="1">Distances!C13/80</f>
        <v>1.5970302302186912</v>
      </c>
      <c r="D13">
        <f ca="1">Distances!D13/80</f>
        <v>2.4105779407749788</v>
      </c>
      <c r="E13">
        <f ca="1">Distances!E13/80</f>
        <v>0.33251601609101195</v>
      </c>
      <c r="F13">
        <f ca="1">Distances!F13/80</f>
        <v>1.8449507761924671</v>
      </c>
      <c r="G13">
        <f ca="1">Distances!G13/80</f>
        <v>2.5648984053839463</v>
      </c>
      <c r="H13">
        <f ca="1">Distances!H13/80</f>
        <v>0.62119738779136502</v>
      </c>
      <c r="I13">
        <f ca="1">Distances!I13/80</f>
        <v>1.6872318275675124</v>
      </c>
      <c r="J13">
        <f ca="1">Distances!J13/80</f>
        <v>1.0531233643872113</v>
      </c>
      <c r="K13">
        <f ca="1">Distances!K13/80</f>
        <v>1.2700978849547284</v>
      </c>
      <c r="L13">
        <f ca="1">Distances!L13/80</f>
        <v>1.641364032924137</v>
      </c>
      <c r="M13">
        <f ca="1">Distances!M13/80</f>
        <v>0</v>
      </c>
      <c r="N13">
        <f ca="1">Distances!N13/80</f>
        <v>0.99790081470241709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3">
      <c r="A14">
        <f>Distances!A14/80</f>
        <v>0</v>
      </c>
      <c r="B14">
        <f ca="1">Distances!B14/80</f>
        <v>1.2622898324154117</v>
      </c>
      <c r="C14">
        <f ca="1">Distances!C14/80</f>
        <v>0.65065927910294397</v>
      </c>
      <c r="D14">
        <f ca="1">Distances!D14/80</f>
        <v>1.4221553667804445</v>
      </c>
      <c r="E14">
        <f ca="1">Distances!E14/80</f>
        <v>0.66556884819078477</v>
      </c>
      <c r="F14">
        <f ca="1">Distances!F14/80</f>
        <v>0.90749416435170893</v>
      </c>
      <c r="G14">
        <f ca="1">Distances!G14/80</f>
        <v>1.5764630132287945</v>
      </c>
      <c r="H14">
        <f ca="1">Distances!H14/80</f>
        <v>1.0052217014989184</v>
      </c>
      <c r="I14">
        <f ca="1">Distances!I14/80</f>
        <v>0.78992150831015484</v>
      </c>
      <c r="J14">
        <f ca="1">Distances!J14/80</f>
        <v>1.0377906093184419</v>
      </c>
      <c r="K14">
        <f ca="1">Distances!K14/80</f>
        <v>0.31176317981994589</v>
      </c>
      <c r="L14">
        <f ca="1">Distances!L14/80</f>
        <v>1.13321174569794</v>
      </c>
      <c r="M14">
        <f ca="1">Distances!M14/80</f>
        <v>0.99790081470241709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3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3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3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2020-08-15T11:35:30Z</dcterms:modified>
</cp:coreProperties>
</file>