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AF9B248E-008E-4AC8-A70E-E38A730CB3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'1D'!$L$2:$L$18</definedName>
    <definedName name="CoordinatesX">'1D'!$G$3:$G$17</definedName>
    <definedName name="CoordinatesY">'1D'!$H$3:$H$17</definedName>
    <definedName name="Demand">'1D'!$I$2:$I$18</definedName>
    <definedName name="DistanceCost">'1D'!$C$2:$C$9</definedName>
    <definedName name="Distances">Distances!$A$1:$Q$17</definedName>
    <definedName name="Locations">'1D'!$F$2:$F$18</definedName>
    <definedName name="PalletCapacity">'1D'!$E$2:$E$9</definedName>
    <definedName name="Stores">'1D'!$F$3:$F$17</definedName>
    <definedName name="TimeCost">'1D'!$D$2:$D$9</definedName>
    <definedName name="Times">Times!$A$1:$Q$17</definedName>
    <definedName name="Vehicles">'1D'!$A$2:$A$9</definedName>
    <definedName name="VehicleTypes">'1D'!$B$2:$B$9</definedName>
    <definedName name="WindowEnd">'1D'!$K$2:$K$18</definedName>
    <definedName name="WindowStart">'1D'!$J$2:$J$18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3" l="1"/>
  <c r="B8" i="3"/>
  <c r="B9" i="3"/>
  <c r="A17" i="1" l="1"/>
  <c r="A17" i="4" s="1"/>
  <c r="Q17" i="1"/>
  <c r="Q17" i="4" s="1"/>
  <c r="Q1" i="1"/>
  <c r="Q1" i="4" s="1"/>
  <c r="B6" i="3"/>
  <c r="B5" i="3" l="1"/>
  <c r="B4" i="3" l="1"/>
  <c r="B3" i="3" l="1"/>
  <c r="B2" i="3"/>
  <c r="T2" i="3" a="1"/>
  <c r="T2" i="3" s="1"/>
  <c r="S2" i="3" a="1"/>
  <c r="C8" i="3" l="1" a="1"/>
  <c r="C8" i="3" s="1"/>
  <c r="S2" i="3"/>
  <c r="C4" i="3" s="1" a="1"/>
  <c r="C4" i="3" s="1"/>
  <c r="C2" i="3" a="1"/>
  <c r="C2" i="3" l="1"/>
  <c r="C9" i="3" a="1"/>
  <c r="C9" i="3" s="1"/>
  <c r="C7" i="3" a="1"/>
  <c r="C7" i="3" s="1"/>
  <c r="C5" i="3" a="1"/>
  <c r="C5" i="3" s="1"/>
  <c r="C6" i="3" a="1"/>
  <c r="C6" i="3" s="1"/>
  <c r="C3" i="3" a="1"/>
  <c r="C3" i="3" s="1"/>
  <c r="P5" i="3" l="1"/>
  <c r="A1" i="1"/>
  <c r="A1" i="4" s="1"/>
  <c r="J8" i="3" l="1"/>
  <c r="K8" i="3" s="1"/>
  <c r="J16" i="3"/>
  <c r="K16" i="3" s="1"/>
  <c r="J9" i="3"/>
  <c r="K9" i="3" s="1"/>
  <c r="J17" i="3"/>
  <c r="K17" i="3" s="1"/>
  <c r="J10" i="3"/>
  <c r="K10" i="3" s="1"/>
  <c r="J11" i="3"/>
  <c r="K11" i="3" s="1"/>
  <c r="J7" i="3"/>
  <c r="K7" i="3" s="1"/>
  <c r="J14" i="3"/>
  <c r="K14" i="3" s="1"/>
  <c r="J12" i="3"/>
  <c r="K12" i="3" s="1"/>
  <c r="J13" i="3"/>
  <c r="K13" i="3" s="1"/>
  <c r="J15" i="3"/>
  <c r="K15" i="3" s="1"/>
  <c r="J5" i="3"/>
  <c r="K5" i="3" s="1"/>
  <c r="J6" i="3"/>
  <c r="K6" i="3" s="1"/>
  <c r="J3" i="3"/>
  <c r="K3" i="3" s="1"/>
  <c r="J4" i="3"/>
  <c r="K4" i="3" s="1"/>
  <c r="P7" i="3"/>
  <c r="P6" i="3"/>
  <c r="P14" i="3"/>
  <c r="I3" i="3" s="1" a="1"/>
  <c r="I3" i="3" s="1"/>
  <c r="G3" i="3" a="1"/>
  <c r="F6" i="1" l="1"/>
  <c r="F6" i="4" s="1"/>
  <c r="F10" i="1"/>
  <c r="F10" i="4" s="1"/>
  <c r="F14" i="1"/>
  <c r="F14" i="4" s="1"/>
  <c r="F5" i="1"/>
  <c r="F5" i="4" s="1"/>
  <c r="F13" i="1"/>
  <c r="F13" i="4" s="1"/>
  <c r="F3" i="1"/>
  <c r="F3" i="4" s="1"/>
  <c r="F7" i="1"/>
  <c r="F7" i="4" s="1"/>
  <c r="F11" i="1"/>
  <c r="F11" i="4" s="1"/>
  <c r="F15" i="1"/>
  <c r="F15" i="4" s="1"/>
  <c r="F4" i="1"/>
  <c r="F4" i="4" s="1"/>
  <c r="F8" i="1"/>
  <c r="F8" i="4" s="1"/>
  <c r="F12" i="1"/>
  <c r="F12" i="4" s="1"/>
  <c r="F16" i="1"/>
  <c r="F16" i="4" s="1"/>
  <c r="F9" i="1"/>
  <c r="F9" i="4" s="1"/>
  <c r="F17" i="1"/>
  <c r="F17" i="4" s="1"/>
  <c r="E1" i="1"/>
  <c r="F1" i="1"/>
  <c r="E1" i="4" s="1"/>
  <c r="E17" i="1"/>
  <c r="E17" i="4" s="1"/>
  <c r="J17" i="1"/>
  <c r="J17" i="4" s="1"/>
  <c r="N17" i="1"/>
  <c r="N17" i="4" s="1"/>
  <c r="G17" i="1"/>
  <c r="G17" i="4" s="1"/>
  <c r="K17" i="1"/>
  <c r="K17" i="4" s="1"/>
  <c r="C17" i="1"/>
  <c r="C17" i="4" s="1"/>
  <c r="H17" i="1"/>
  <c r="H17" i="4" s="1"/>
  <c r="L17" i="1"/>
  <c r="L17" i="4" s="1"/>
  <c r="P17" i="1"/>
  <c r="P17" i="4" s="1"/>
  <c r="D17" i="1"/>
  <c r="D17" i="4" s="1"/>
  <c r="I17" i="1"/>
  <c r="I17" i="4" s="1"/>
  <c r="M17" i="1"/>
  <c r="M17" i="4" s="1"/>
  <c r="O17" i="1"/>
  <c r="O17" i="4" s="1"/>
  <c r="P1" i="1"/>
  <c r="P1" i="4" s="1"/>
  <c r="A3" i="1"/>
  <c r="A3" i="4" s="1"/>
  <c r="E3" i="1"/>
  <c r="E3" i="4" s="1"/>
  <c r="J3" i="1"/>
  <c r="J3" i="4" s="1"/>
  <c r="N3" i="1"/>
  <c r="N3" i="4" s="1"/>
  <c r="A4" i="1"/>
  <c r="A4" i="4" s="1"/>
  <c r="E4" i="1"/>
  <c r="E4" i="4" s="1"/>
  <c r="J4" i="1"/>
  <c r="J4" i="4" s="1"/>
  <c r="N4" i="1"/>
  <c r="N4" i="4" s="1"/>
  <c r="A5" i="1"/>
  <c r="A5" i="4" s="1"/>
  <c r="E5" i="1"/>
  <c r="E5" i="4" s="1"/>
  <c r="J5" i="1"/>
  <c r="J5" i="4" s="1"/>
  <c r="N5" i="1"/>
  <c r="N5" i="4" s="1"/>
  <c r="A6" i="1"/>
  <c r="A6" i="4" s="1"/>
  <c r="E6" i="1"/>
  <c r="E6" i="4" s="1"/>
  <c r="J6" i="1"/>
  <c r="J6" i="4" s="1"/>
  <c r="N6" i="1"/>
  <c r="N6" i="4" s="1"/>
  <c r="A7" i="1"/>
  <c r="A7" i="4" s="1"/>
  <c r="E7" i="1"/>
  <c r="E7" i="4" s="1"/>
  <c r="J7" i="1"/>
  <c r="J7" i="4" s="1"/>
  <c r="N7" i="1"/>
  <c r="N7" i="4" s="1"/>
  <c r="A8" i="1"/>
  <c r="A8" i="4" s="1"/>
  <c r="E8" i="1"/>
  <c r="E8" i="4" s="1"/>
  <c r="J8" i="1"/>
  <c r="J8" i="4" s="1"/>
  <c r="N8" i="1"/>
  <c r="N8" i="4" s="1"/>
  <c r="A9" i="1"/>
  <c r="A9" i="4" s="1"/>
  <c r="E9" i="1"/>
  <c r="E9" i="4" s="1"/>
  <c r="J9" i="1"/>
  <c r="J9" i="4" s="1"/>
  <c r="N9" i="1"/>
  <c r="N9" i="4" s="1"/>
  <c r="A10" i="1"/>
  <c r="A10" i="4" s="1"/>
  <c r="E10" i="1"/>
  <c r="E10" i="4" s="1"/>
  <c r="J10" i="1"/>
  <c r="J10" i="4" s="1"/>
  <c r="N10" i="1"/>
  <c r="N10" i="4" s="1"/>
  <c r="A11" i="1"/>
  <c r="A11" i="4" s="1"/>
  <c r="E11" i="1"/>
  <c r="E11" i="4" s="1"/>
  <c r="J11" i="1"/>
  <c r="J11" i="4" s="1"/>
  <c r="N11" i="1"/>
  <c r="N11" i="4" s="1"/>
  <c r="A12" i="1"/>
  <c r="A12" i="4" s="1"/>
  <c r="E12" i="1"/>
  <c r="E12" i="4" s="1"/>
  <c r="J12" i="1"/>
  <c r="J12" i="4" s="1"/>
  <c r="N12" i="1"/>
  <c r="N12" i="4" s="1"/>
  <c r="A13" i="1"/>
  <c r="A13" i="4" s="1"/>
  <c r="E13" i="1"/>
  <c r="E13" i="4" s="1"/>
  <c r="J13" i="1"/>
  <c r="J13" i="4" s="1"/>
  <c r="N13" i="1"/>
  <c r="N13" i="4" s="1"/>
  <c r="A14" i="1"/>
  <c r="A14" i="4" s="1"/>
  <c r="E14" i="1"/>
  <c r="E14" i="4" s="1"/>
  <c r="J14" i="1"/>
  <c r="J14" i="4" s="1"/>
  <c r="N14" i="1"/>
  <c r="N14" i="4" s="1"/>
  <c r="A15" i="1"/>
  <c r="A15" i="4" s="1"/>
  <c r="E15" i="1"/>
  <c r="E15" i="4" s="1"/>
  <c r="J15" i="1"/>
  <c r="J15" i="4" s="1"/>
  <c r="N15" i="1"/>
  <c r="N15" i="4" s="1"/>
  <c r="A16" i="1"/>
  <c r="A16" i="4" s="1"/>
  <c r="E16" i="1"/>
  <c r="E16" i="4" s="1"/>
  <c r="J16" i="1"/>
  <c r="J16" i="4" s="1"/>
  <c r="N16" i="1"/>
  <c r="N16" i="4" s="1"/>
  <c r="D5" i="1"/>
  <c r="D5" i="4" s="1"/>
  <c r="D6" i="1"/>
  <c r="D6" i="4" s="1"/>
  <c r="M6" i="1"/>
  <c r="M6" i="4" s="1"/>
  <c r="D7" i="1"/>
  <c r="M7" i="1"/>
  <c r="M7" i="4" s="1"/>
  <c r="D8" i="1"/>
  <c r="D8" i="4" s="1"/>
  <c r="Q8" i="1"/>
  <c r="Q8" i="4" s="1"/>
  <c r="I9" i="1"/>
  <c r="I9" i="4" s="1"/>
  <c r="Q9" i="1"/>
  <c r="Q9" i="4" s="1"/>
  <c r="M10" i="1"/>
  <c r="M10" i="4" s="1"/>
  <c r="D11" i="1"/>
  <c r="D11" i="4" s="1"/>
  <c r="I11" i="1"/>
  <c r="I11" i="4" s="1"/>
  <c r="D12" i="1"/>
  <c r="D12" i="4" s="1"/>
  <c r="M12" i="1"/>
  <c r="M12" i="4" s="1"/>
  <c r="G3" i="1"/>
  <c r="G3" i="4" s="1"/>
  <c r="K3" i="1"/>
  <c r="K3" i="4" s="1"/>
  <c r="O3" i="1"/>
  <c r="O3" i="4" s="1"/>
  <c r="G4" i="1"/>
  <c r="G4" i="4" s="1"/>
  <c r="K4" i="1"/>
  <c r="K4" i="4" s="1"/>
  <c r="O4" i="1"/>
  <c r="O4" i="4" s="1"/>
  <c r="G5" i="1"/>
  <c r="G5" i="4" s="1"/>
  <c r="K5" i="1"/>
  <c r="K5" i="4" s="1"/>
  <c r="O5" i="1"/>
  <c r="O5" i="4" s="1"/>
  <c r="G6" i="1"/>
  <c r="G6" i="4" s="1"/>
  <c r="K6" i="1"/>
  <c r="K6" i="4" s="1"/>
  <c r="O6" i="1"/>
  <c r="O6" i="4" s="1"/>
  <c r="G7" i="1"/>
  <c r="G7" i="4" s="1"/>
  <c r="K7" i="1"/>
  <c r="K7" i="4" s="1"/>
  <c r="O7" i="1"/>
  <c r="O7" i="4" s="1"/>
  <c r="G8" i="1"/>
  <c r="G8" i="4" s="1"/>
  <c r="K8" i="1"/>
  <c r="K8" i="4" s="1"/>
  <c r="O8" i="1"/>
  <c r="O8" i="4" s="1"/>
  <c r="G9" i="1"/>
  <c r="G9" i="4" s="1"/>
  <c r="K9" i="1"/>
  <c r="K9" i="4" s="1"/>
  <c r="O9" i="1"/>
  <c r="O9" i="4" s="1"/>
  <c r="G10" i="1"/>
  <c r="G10" i="4" s="1"/>
  <c r="K10" i="1"/>
  <c r="K10" i="4" s="1"/>
  <c r="O10" i="1"/>
  <c r="O10" i="4" s="1"/>
  <c r="G11" i="1"/>
  <c r="G11" i="4" s="1"/>
  <c r="K11" i="1"/>
  <c r="K11" i="4" s="1"/>
  <c r="O11" i="1"/>
  <c r="O11" i="4" s="1"/>
  <c r="G12" i="1"/>
  <c r="G12" i="4" s="1"/>
  <c r="K12" i="1"/>
  <c r="K12" i="4" s="1"/>
  <c r="O12" i="1"/>
  <c r="O12" i="4" s="1"/>
  <c r="G13" i="1"/>
  <c r="G13" i="4" s="1"/>
  <c r="K13" i="1"/>
  <c r="K13" i="4" s="1"/>
  <c r="O13" i="1"/>
  <c r="O13" i="4" s="1"/>
  <c r="G14" i="1"/>
  <c r="G14" i="4" s="1"/>
  <c r="K14" i="1"/>
  <c r="K14" i="4" s="1"/>
  <c r="O14" i="1"/>
  <c r="O14" i="4" s="1"/>
  <c r="G15" i="1"/>
  <c r="G15" i="4" s="1"/>
  <c r="K15" i="1"/>
  <c r="K15" i="4" s="1"/>
  <c r="O15" i="1"/>
  <c r="O15" i="4" s="1"/>
  <c r="G16" i="1"/>
  <c r="G16" i="4" s="1"/>
  <c r="K16" i="1"/>
  <c r="K16" i="4" s="1"/>
  <c r="O16" i="1"/>
  <c r="O16" i="4" s="1"/>
  <c r="I8" i="1"/>
  <c r="I8" i="4" s="1"/>
  <c r="C3" i="1"/>
  <c r="C3" i="4" s="1"/>
  <c r="H3" i="1"/>
  <c r="H3" i="4" s="1"/>
  <c r="L3" i="1"/>
  <c r="L3" i="4" s="1"/>
  <c r="P3" i="1"/>
  <c r="P3" i="4" s="1"/>
  <c r="C4" i="1"/>
  <c r="C4" i="4" s="1"/>
  <c r="H4" i="1"/>
  <c r="H4" i="4" s="1"/>
  <c r="L4" i="1"/>
  <c r="L4" i="4" s="1"/>
  <c r="P4" i="1"/>
  <c r="P4" i="4" s="1"/>
  <c r="C5" i="1"/>
  <c r="C5" i="4" s="1"/>
  <c r="H5" i="1"/>
  <c r="H5" i="4" s="1"/>
  <c r="L5" i="1"/>
  <c r="L5" i="4" s="1"/>
  <c r="P5" i="1"/>
  <c r="P5" i="4" s="1"/>
  <c r="C6" i="1"/>
  <c r="C6" i="4" s="1"/>
  <c r="H6" i="1"/>
  <c r="H6" i="4" s="1"/>
  <c r="L6" i="1"/>
  <c r="L6" i="4" s="1"/>
  <c r="P6" i="1"/>
  <c r="P6" i="4" s="1"/>
  <c r="C7" i="1"/>
  <c r="C7" i="4" s="1"/>
  <c r="H7" i="1"/>
  <c r="H7" i="4" s="1"/>
  <c r="L7" i="1"/>
  <c r="L7" i="4" s="1"/>
  <c r="P7" i="1"/>
  <c r="P7" i="4" s="1"/>
  <c r="C8" i="1"/>
  <c r="C8" i="4" s="1"/>
  <c r="H8" i="1"/>
  <c r="H8" i="4" s="1"/>
  <c r="L8" i="1"/>
  <c r="L8" i="4" s="1"/>
  <c r="P8" i="1"/>
  <c r="P8" i="4" s="1"/>
  <c r="C9" i="1"/>
  <c r="C9" i="4" s="1"/>
  <c r="H9" i="1"/>
  <c r="H9" i="4" s="1"/>
  <c r="L9" i="1"/>
  <c r="L9" i="4" s="1"/>
  <c r="P9" i="1"/>
  <c r="P9" i="4" s="1"/>
  <c r="C10" i="1"/>
  <c r="C10" i="4" s="1"/>
  <c r="H10" i="1"/>
  <c r="H10" i="4" s="1"/>
  <c r="L10" i="1"/>
  <c r="L10" i="4" s="1"/>
  <c r="P10" i="1"/>
  <c r="P10" i="4" s="1"/>
  <c r="C11" i="1"/>
  <c r="C11" i="4" s="1"/>
  <c r="H11" i="1"/>
  <c r="H11" i="4" s="1"/>
  <c r="L11" i="1"/>
  <c r="L11" i="4" s="1"/>
  <c r="P11" i="1"/>
  <c r="P11" i="4" s="1"/>
  <c r="C12" i="1"/>
  <c r="C12" i="4" s="1"/>
  <c r="H12" i="1"/>
  <c r="H12" i="4" s="1"/>
  <c r="L12" i="1"/>
  <c r="L12" i="4" s="1"/>
  <c r="P12" i="1"/>
  <c r="P12" i="4" s="1"/>
  <c r="C13" i="1"/>
  <c r="C13" i="4" s="1"/>
  <c r="H13" i="1"/>
  <c r="H13" i="4" s="1"/>
  <c r="L13" i="1"/>
  <c r="L13" i="4" s="1"/>
  <c r="P13" i="1"/>
  <c r="P13" i="4" s="1"/>
  <c r="C14" i="1"/>
  <c r="C14" i="4" s="1"/>
  <c r="H14" i="1"/>
  <c r="H14" i="4" s="1"/>
  <c r="L14" i="1"/>
  <c r="L14" i="4" s="1"/>
  <c r="P14" i="1"/>
  <c r="P14" i="4" s="1"/>
  <c r="C15" i="1"/>
  <c r="C15" i="4" s="1"/>
  <c r="H15" i="1"/>
  <c r="H15" i="4" s="1"/>
  <c r="L15" i="1"/>
  <c r="L15" i="4" s="1"/>
  <c r="P15" i="1"/>
  <c r="P15" i="4" s="1"/>
  <c r="C16" i="1"/>
  <c r="C16" i="4" s="1"/>
  <c r="H16" i="1"/>
  <c r="H16" i="4" s="1"/>
  <c r="L16" i="1"/>
  <c r="L16" i="4" s="1"/>
  <c r="P16" i="1"/>
  <c r="P16" i="4" s="1"/>
  <c r="D3" i="1"/>
  <c r="D3" i="4" s="1"/>
  <c r="I3" i="1"/>
  <c r="I3" i="4" s="1"/>
  <c r="M3" i="1"/>
  <c r="M3" i="4" s="1"/>
  <c r="Q3" i="1"/>
  <c r="Q3" i="4" s="1"/>
  <c r="D4" i="1"/>
  <c r="D4" i="4" s="1"/>
  <c r="I4" i="1"/>
  <c r="I4" i="4" s="1"/>
  <c r="M4" i="1"/>
  <c r="M4" i="4" s="1"/>
  <c r="Q4" i="1"/>
  <c r="Q4" i="4" s="1"/>
  <c r="I5" i="1"/>
  <c r="I5" i="4" s="1"/>
  <c r="M5" i="1"/>
  <c r="M5" i="4" s="1"/>
  <c r="Q5" i="1"/>
  <c r="Q5" i="4" s="1"/>
  <c r="I6" i="1"/>
  <c r="I6" i="4" s="1"/>
  <c r="Q6" i="1"/>
  <c r="Q6" i="4" s="1"/>
  <c r="I7" i="1"/>
  <c r="I7" i="4" s="1"/>
  <c r="Q7" i="1"/>
  <c r="Q7" i="4" s="1"/>
  <c r="M8" i="1"/>
  <c r="M8" i="4" s="1"/>
  <c r="D9" i="1"/>
  <c r="D9" i="4" s="1"/>
  <c r="M9" i="1"/>
  <c r="M9" i="4" s="1"/>
  <c r="D10" i="1"/>
  <c r="D10" i="4" s="1"/>
  <c r="I10" i="1"/>
  <c r="I10" i="4" s="1"/>
  <c r="Q10" i="1"/>
  <c r="Q10" i="4" s="1"/>
  <c r="M11" i="1"/>
  <c r="M11" i="4" s="1"/>
  <c r="Q11" i="1"/>
  <c r="Q11" i="4" s="1"/>
  <c r="I13" i="1"/>
  <c r="I13" i="4" s="1"/>
  <c r="I14" i="1"/>
  <c r="I14" i="4" s="1"/>
  <c r="I15" i="1"/>
  <c r="I15" i="4" s="1"/>
  <c r="I16" i="1"/>
  <c r="I16" i="4" s="1"/>
  <c r="M13" i="1"/>
  <c r="M13" i="4" s="1"/>
  <c r="M14" i="1"/>
  <c r="M14" i="4" s="1"/>
  <c r="M15" i="1"/>
  <c r="M15" i="4" s="1"/>
  <c r="M16" i="1"/>
  <c r="M16" i="4" s="1"/>
  <c r="Q12" i="1"/>
  <c r="Q12" i="4" s="1"/>
  <c r="Q14" i="1"/>
  <c r="Q14" i="4" s="1"/>
  <c r="Q15" i="1"/>
  <c r="Q15" i="4" s="1"/>
  <c r="I12" i="1"/>
  <c r="I12" i="4" s="1"/>
  <c r="Q16" i="1"/>
  <c r="Q16" i="4" s="1"/>
  <c r="Q13" i="1"/>
  <c r="Q13" i="4" s="1"/>
  <c r="D13" i="1"/>
  <c r="D13" i="4" s="1"/>
  <c r="D14" i="1"/>
  <c r="D14" i="4" s="1"/>
  <c r="D15" i="1"/>
  <c r="D15" i="4" s="1"/>
  <c r="D16" i="1"/>
  <c r="D16" i="4" s="1"/>
  <c r="N1" i="1"/>
  <c r="N1" i="4" s="1"/>
  <c r="O1" i="1"/>
  <c r="O1" i="4" s="1"/>
  <c r="L1" i="1"/>
  <c r="L1" i="4" s="1"/>
  <c r="M1" i="1"/>
  <c r="M1" i="4" s="1"/>
  <c r="J1" i="1"/>
  <c r="J1" i="4" s="1"/>
  <c r="K1" i="1"/>
  <c r="K1" i="4" s="1"/>
  <c r="I1" i="1"/>
  <c r="I1" i="4" s="1"/>
  <c r="G1" i="1"/>
  <c r="H1" i="1"/>
  <c r="H1" i="4" s="1"/>
  <c r="D7" i="4"/>
  <c r="L2" i="3" a="1"/>
  <c r="L2" i="3" s="1"/>
  <c r="P15" i="3"/>
  <c r="P16" i="3" s="1"/>
  <c r="G3" i="3"/>
  <c r="G2" i="1" s="1"/>
  <c r="D1" i="1"/>
  <c r="D1" i="4" s="1"/>
  <c r="C1" i="1"/>
  <c r="C1" i="4" s="1"/>
  <c r="G1" i="4" l="1"/>
  <c r="F1" i="4"/>
  <c r="F2" i="1"/>
  <c r="F2" i="4" s="1"/>
  <c r="N2" i="1"/>
  <c r="N2" i="4" s="1"/>
  <c r="L2" i="1"/>
  <c r="L2" i="4" s="1"/>
  <c r="E2" i="1"/>
  <c r="E2" i="4" s="1"/>
  <c r="B17" i="1"/>
  <c r="B17" i="4" s="1"/>
  <c r="M2" i="1"/>
  <c r="M2" i="4" s="1"/>
  <c r="H2" i="1"/>
  <c r="H2" i="4" s="1"/>
  <c r="J2" i="1"/>
  <c r="J2" i="4" s="1"/>
  <c r="D2" i="1"/>
  <c r="D2" i="4" s="1"/>
  <c r="C2" i="1"/>
  <c r="C2" i="4" s="1"/>
  <c r="O2" i="1"/>
  <c r="O2" i="4" s="1"/>
  <c r="A2" i="1"/>
  <c r="A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B9" i="1"/>
  <c r="B9" i="4" s="1"/>
  <c r="B10" i="1"/>
  <c r="B10" i="4" s="1"/>
  <c r="B11" i="1"/>
  <c r="B11" i="4" s="1"/>
  <c r="B12" i="1"/>
  <c r="B12" i="4" s="1"/>
  <c r="B13" i="1"/>
  <c r="B13" i="4" s="1"/>
  <c r="B14" i="1"/>
  <c r="B14" i="4" s="1"/>
  <c r="B15" i="1"/>
  <c r="B15" i="4" s="1"/>
  <c r="B16" i="1"/>
  <c r="B16" i="4" s="1"/>
  <c r="Q2" i="1"/>
  <c r="Q2" i="4" s="1"/>
  <c r="P2" i="1"/>
  <c r="P2" i="4" s="1"/>
  <c r="K2" i="1"/>
  <c r="K2" i="4" s="1"/>
  <c r="I2" i="1"/>
  <c r="I2" i="4" s="1"/>
  <c r="G2" i="4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<sst xmlns="http://schemas.openxmlformats.org/spreadsheetml/2006/main" count="43" uniqueCount="40">
  <si>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</si>
  <si>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</si>
  <si>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</si>
  <si>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</si>
  <si>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</si>
  <si>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</si>
  <si>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</si>
  <si>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</si>
  <si>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</si>
  <si>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</si>
  <si>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</si>
  <si>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</si>
  <si>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</si>
  <si>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</si>
  <si>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</si>
  <si>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</si>
  <si>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</si>
  <si>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</si>
  <si>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</si>
  <si>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</si>
  <si>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</si>
  <si>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</si>
  <si>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</si>
  <si>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</si>
  <si>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</si>
  <si>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</si>
  <si>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</si>
  <si>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</si>
  <si>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</si>
  <si>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</si>
  <si>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</si>
  <si>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</si>
  <si>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</si>
  <si>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</si>
  <si>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</si>
  <si>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</si>
  <si>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</si>
  <si>
    <t>SP6</t>
  </si>
  <si>
    <t>SP7</t>
  </si>
  <si>
    <t>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</si>
</sst>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'1D'!$G$2:$G$18</c:f>
              <c:numCache>
                <c:formatCode>General</c:formatCode>
                <c:ptCount val="17"/>
                <c:pt idx="0">
                  <c:v>0</c:v>
                </c:pt>
                <c:pt idx="1">
                  <c:v>45.428282948452676</c:v>
                </c:pt>
                <c:pt idx="2">
                  <c:v>28.158341641224695</c:v>
                </c:pt>
                <c:pt idx="3">
                  <c:v>92.291390423766757</c:v>
                </c:pt>
                <c:pt idx="4">
                  <c:v>1.5567085773573268</c:v>
                </c:pt>
                <c:pt idx="5">
                  <c:v>-4.260223808200962</c:v>
                </c:pt>
                <c:pt idx="6">
                  <c:v>90.795899650907259</c:v>
                </c:pt>
                <c:pt idx="7">
                  <c:v>0.35053231953304476</c:v>
                </c:pt>
                <c:pt idx="8">
                  <c:v>-54.245881317514645</c:v>
                </c:pt>
                <c:pt idx="9">
                  <c:v>71.466800981795714</c:v>
                </c:pt>
                <c:pt idx="10">
                  <c:v>-17.137056606290244</c:v>
                </c:pt>
                <c:pt idx="11">
                  <c:v>9.0203532269443656</c:v>
                </c:pt>
                <c:pt idx="12">
                  <c:v>78.691264540425252</c:v>
                </c:pt>
                <c:pt idx="13">
                  <c:v>88.474752724528884</c:v>
                </c:pt>
                <c:pt idx="14">
                  <c:v>57.542839794478354</c:v>
                </c:pt>
                <c:pt idx="15">
                  <c:v>36.045346590866743</c:v>
                </c:pt>
                <c:pt idx="16">
                  <c:v>0</c:v>
                </c:pt>
              </c:numCache>
            </c:numRef>
          </c:xVal>
          <c:yVal>
            <c:numRef>
              <c:f>'1D'!$H$2:$H$18</c:f>
              <c:numCache>
                <c:formatCode>General</c:formatCode>
                <c:ptCount val="17"/>
                <c:pt idx="0">
                  <c:v>0</c:v>
                </c:pt>
                <c:pt idx="1">
                  <c:v>32.504510800827148</c:v>
                </c:pt>
                <c:pt idx="2">
                  <c:v>-29.177875532313763</c:v>
                </c:pt>
                <c:pt idx="3">
                  <c:v>31.010563027391953</c:v>
                </c:pt>
                <c:pt idx="4">
                  <c:v>87.171935865456305</c:v>
                </c:pt>
                <c:pt idx="5">
                  <c:v>19.805987403165062</c:v>
                </c:pt>
                <c:pt idx="6">
                  <c:v>-24.548792265075335</c:v>
                </c:pt>
                <c:pt idx="7">
                  <c:v>96.358882887876476</c:v>
                </c:pt>
                <c:pt idx="8">
                  <c:v>-65.110657884078194</c:v>
                </c:pt>
                <c:pt idx="9">
                  <c:v>87.998249819347464</c:v>
                </c:pt>
                <c:pt idx="10">
                  <c:v>80.889364545160959</c:v>
                </c:pt>
                <c:pt idx="11">
                  <c:v>-91.998359787915959</c:v>
                </c:pt>
                <c:pt idx="12">
                  <c:v>-43.537535290098219</c:v>
                </c:pt>
                <c:pt idx="13">
                  <c:v>-62.592976557166651</c:v>
                </c:pt>
                <c:pt idx="14">
                  <c:v>-10.905573253307821</c:v>
                </c:pt>
                <c:pt idx="15">
                  <c:v>-98.695394107168411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8"/>
  <sheetViews>
    <sheetView tabSelected="1" workbookViewId="0">
      <selection activeCell="P5" sqref="P5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8 metre</v>
      </c>
      <c r="C2" cm="1">
        <f t="array" aca="1" ref="C2:E2" ca="1">_xlfn.XLOOKUP(B2,OFFSET($R$2,0,0,$P$8,1),OFFSET($S$2,0,0,$P$8,3))</f>
        <v>0.77244044528516009</v>
      </c>
      <c r="D2" s="8">
        <f ca="1"/>
        <v>11.832529447782216</v>
      </c>
      <c r="E2" s="2">
        <f ca="1"/>
        <v>22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7" ca="1">_xlfn.RANDARRAY(P2+1,1,P7,P6,FALSE)</f>
        <v>7.1375338287998552E-2</v>
      </c>
      <c r="O2" s="1" t="s">
        <v>16</v>
      </c>
      <c r="P2">
        <v>15</v>
      </c>
      <c r="R2" t="s">
        <v>29</v>
      </c>
      <c r="S2" cm="1">
        <f t="array" aca="1" ref="S2:S4" ca="1">_xlfn.RANDARRAY(P8,1,P10,P9,FALSE)</f>
        <v>1.4158730294059745</v>
      </c>
      <c r="T2" cm="1">
        <f t="array" aca="1" ref="T2:T4" ca="1">_xlfn.RANDARRAY(P8,1,P12,P11,FALSE)</f>
        <v>11.52766912324225</v>
      </c>
      <c r="U2">
        <v>16</v>
      </c>
    </row>
    <row r="3" spans="1:21" x14ac:dyDescent="0.25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1.4158730294059745</v>
      </c>
      <c r="D3" s="8">
        <f ca="1"/>
        <v>11.52766912324225</v>
      </c>
      <c r="E3" s="2">
        <f ca="1"/>
        <v>16</v>
      </c>
      <c r="F3">
        <v>1</v>
      </c>
      <c r="G3" cm="1">
        <f t="array" aca="1" ref="G3:H17" ca="1">_xlfn.RANDARRAY(P2,2,P4,P3,FALSE)</f>
        <v>45.428282948452676</v>
      </c>
      <c r="H3">
        <f ca="1"/>
        <v>32.504510800827148</v>
      </c>
      <c r="I3" cm="1">
        <f t="array" aca="1" ref="I3:I17" ca="1">_xlfn.RANDARRAY(P2,1,1,ROUNDUP((P14/P2),0),TRUE)</f>
        <v>2</v>
      </c>
      <c r="J3">
        <f ca="1">IF(RAND()&lt;$P$5,RANDBETWEEN(5,23), 0)</f>
        <v>12</v>
      </c>
      <c r="K3">
        <f ca="1">IF(J3=0,24,J3+1)</f>
        <v>13</v>
      </c>
      <c r="L3">
        <f ca="1"/>
        <v>3.9076163148406506E-2</v>
      </c>
      <c r="O3" s="1" t="s">
        <v>14</v>
      </c>
      <c r="P3">
        <v>100</v>
      </c>
      <c r="R3" t="s">
        <v>30</v>
      </c>
      <c r="S3">
        <f ca="1"/>
        <v>0.77244044528516009</v>
      </c>
      <c r="T3">
        <f ca="1"/>
        <v>11.832529447782216</v>
      </c>
      <c r="U3">
        <v>22</v>
      </c>
    </row>
    <row r="4" spans="1:21" x14ac:dyDescent="0.25">
      <c r="A4" t="s">
        <v>34</v>
      </c>
      <c r="B4" t="str">
        <f ca="1">OFFSET($R$1,RANDBETWEEN(1,$P$8),0)</f>
        <v>8 metre</v>
      </c>
      <c r="C4" cm="1">
        <f t="array" aca="1" ref="C4:E4" ca="1">_xlfn.XLOOKUP(B4,OFFSET($R$2,0,0,$P$8,1),OFFSET($S$2,0,0,$P$8,3))</f>
        <v>0.77244044528516009</v>
      </c>
      <c r="D4" s="8">
        <f ca="1"/>
        <v>11.832529447782216</v>
      </c>
      <c r="E4" s="2">
        <f ca="1"/>
        <v>22</v>
      </c>
      <c r="F4">
        <v>2</v>
      </c>
      <c r="G4">
        <f ca="1"/>
        <v>28.158341641224695</v>
      </c>
      <c r="H4">
        <f ca="1"/>
        <v>-29.177875532313763</v>
      </c>
      <c r="I4">
        <f ca="1"/>
        <v>10</v>
      </c>
      <c r="J4">
        <f t="shared" ref="J4:J17" ca="1" si="0">IF(RAND()&lt;$P$5,RANDBETWEEN(5,23), 0)</f>
        <v>0</v>
      </c>
      <c r="K4">
        <f t="shared" ref="K4:K6" ca="1" si="1">IF(J4=0,24,J4+1)</f>
        <v>24</v>
      </c>
      <c r="L4">
        <f ca="1"/>
        <v>2.5389557545065444E-2</v>
      </c>
      <c r="O4" s="1" t="s">
        <v>15</v>
      </c>
      <c r="P4">
        <v>-100</v>
      </c>
      <c r="R4" t="s">
        <v>31</v>
      </c>
      <c r="S4">
        <f ca="1"/>
        <v>1.3594464536426007</v>
      </c>
      <c r="T4">
        <f ca="1"/>
        <v>14.287251870850891</v>
      </c>
      <c r="U4">
        <v>30</v>
      </c>
    </row>
    <row r="5" spans="1:21" x14ac:dyDescent="0.25">
      <c r="A5" t="s">
        <v>35</v>
      </c>
      <c r="B5" t="str">
        <f ca="1">OFFSET($R$1,RANDBETWEEN(1,$P$8),0)</f>
        <v>8 metre</v>
      </c>
      <c r="C5" cm="1">
        <f t="array" aca="1" ref="C5:E5" ca="1">_xlfn.XLOOKUP(B5,OFFSET($R$2,0,0,$P$8,1),OFFSET($S$2,0,0,$P$8,3))</f>
        <v>0.77244044528516009</v>
      </c>
      <c r="D5" s="8">
        <f ca="1"/>
        <v>11.832529447782216</v>
      </c>
      <c r="E5" s="2">
        <f ca="1"/>
        <v>22</v>
      </c>
      <c r="F5">
        <v>3</v>
      </c>
      <c r="G5">
        <f ca="1"/>
        <v>92.291390423766757</v>
      </c>
      <c r="H5">
        <f ca="1"/>
        <v>31.010563027391953</v>
      </c>
      <c r="I5">
        <f ca="1"/>
        <v>11</v>
      </c>
      <c r="J5">
        <f t="shared" ca="1" si="0"/>
        <v>6</v>
      </c>
      <c r="K5">
        <f t="shared" ca="1" si="1"/>
        <v>7</v>
      </c>
      <c r="L5">
        <f ca="1"/>
        <v>0.1479869128630274</v>
      </c>
      <c r="O5" s="1" t="s">
        <v>23</v>
      </c>
      <c r="P5" s="5">
        <f ca="1">COUNT(E:E)/P2/2</f>
        <v>0.26666666666666666</v>
      </c>
      <c r="R5" s="6"/>
    </row>
    <row r="6" spans="1:21" x14ac:dyDescent="0.25">
      <c r="A6" t="s">
        <v>36</v>
      </c>
      <c r="B6" t="str">
        <f ca="1">OFFSET($R$1,RANDBETWEEN(1,$P$8),0)</f>
        <v>11 metre</v>
      </c>
      <c r="C6" cm="1">
        <f t="array" aca="1" ref="C6:E6" ca="1">_xlfn.XLOOKUP(B6,OFFSET($R$2,0,0,$P$8,1),OFFSET($S$2,0,0,$P$8,3))</f>
        <v>1.3594464536426007</v>
      </c>
      <c r="D6" s="8">
        <f ca="1"/>
        <v>14.287251870850891</v>
      </c>
      <c r="E6" s="2">
        <f ca="1"/>
        <v>30</v>
      </c>
      <c r="F6">
        <v>4</v>
      </c>
      <c r="G6">
        <f ca="1"/>
        <v>1.5567085773573268</v>
      </c>
      <c r="H6">
        <f ca="1"/>
        <v>87.171935865456305</v>
      </c>
      <c r="I6">
        <f ca="1"/>
        <v>2</v>
      </c>
      <c r="J6">
        <f t="shared" ca="1" si="0"/>
        <v>0</v>
      </c>
      <c r="K6">
        <f t="shared" ca="1" si="1"/>
        <v>24</v>
      </c>
      <c r="L6">
        <f ca="1"/>
        <v>0.10260024550830751</v>
      </c>
      <c r="O6" s="1" t="s">
        <v>25</v>
      </c>
      <c r="P6">
        <f>10/60</f>
        <v>0.16666666666666666</v>
      </c>
      <c r="R6" s="6"/>
    </row>
    <row r="7" spans="1:21" x14ac:dyDescent="0.25">
      <c r="A7" t="s">
        <v>37</v>
      </c>
      <c r="B7" t="str">
        <f t="shared" ref="B7:B9" ca="1" si="2">OFFSET($R$1,RANDBETWEEN(1,$P$8),0)</f>
        <v>11 metre</v>
      </c>
      <c r="C7" cm="1">
        <f t="array" aca="1" ref="C7:E7" ca="1">_xlfn.XLOOKUP(B7,OFFSET($R$2,0,0,$P$8,1),OFFSET($S$2,0,0,$P$8,3))</f>
        <v>1.3594464536426007</v>
      </c>
      <c r="D7" s="8">
        <f ca="1"/>
        <v>14.287251870850891</v>
      </c>
      <c r="E7" s="2">
        <f ca="1"/>
        <v>30</v>
      </c>
      <c r="F7">
        <v>5</v>
      </c>
      <c r="G7">
        <f ca="1"/>
        <v>-4.260223808200962</v>
      </c>
      <c r="H7">
        <f ca="1"/>
        <v>19.805987403165062</v>
      </c>
      <c r="I7">
        <f ca="1"/>
        <v>10</v>
      </c>
      <c r="J7">
        <f t="shared" ca="1" si="0"/>
        <v>10</v>
      </c>
      <c r="K7">
        <f t="shared" ref="K7" ca="1" si="3">IF(J7=0,24,J7+1)</f>
        <v>11</v>
      </c>
      <c r="L7">
        <f ca="1"/>
        <v>9.0118297940136982E-2</v>
      </c>
      <c r="O7" s="1" t="s">
        <v>24</v>
      </c>
      <c r="P7">
        <f>1/60</f>
        <v>1.6666666666666666E-2</v>
      </c>
    </row>
    <row r="8" spans="1:21" x14ac:dyDescent="0.25">
      <c r="A8" t="s">
        <v>38</v>
      </c>
      <c r="B8" t="str">
        <f t="shared" ca="1" si="2"/>
        <v>8 metre</v>
      </c>
      <c r="C8" cm="1">
        <f t="array" aca="1" ref="C8:E8" ca="1">_xlfn.XLOOKUP(B8,OFFSET($R$2,0,0,$P$8,1),OFFSET($S$2,0,0,$P$8,3))</f>
        <v>0.77244044528516009</v>
      </c>
      <c r="D8" s="8">
        <f ca="1"/>
        <v>11.832529447782216</v>
      </c>
      <c r="E8" s="2">
        <f ca="1"/>
        <v>22</v>
      </c>
      <c r="F8">
        <v>6</v>
      </c>
      <c r="G8">
        <f ca="1"/>
        <v>90.795899650907259</v>
      </c>
      <c r="H8">
        <f ca="1"/>
        <v>-24.548792265075335</v>
      </c>
      <c r="I8">
        <f ca="1"/>
        <v>2</v>
      </c>
      <c r="J8">
        <f t="shared" ca="1" si="0"/>
        <v>0</v>
      </c>
      <c r="K8">
        <f t="shared" ref="K8:K17" ca="1" si="4">IF(J8=0,24,J8+1)</f>
        <v>24</v>
      </c>
      <c r="L8">
        <f ca="1"/>
        <v>0.11183933047518668</v>
      </c>
      <c r="O8" s="1" t="s">
        <v>32</v>
      </c>
      <c r="P8">
        <v>3</v>
      </c>
    </row>
    <row r="9" spans="1:21" x14ac:dyDescent="0.25">
      <c r="A9" t="s">
        <v>39</v>
      </c>
      <c r="B9" t="str">
        <f t="shared" ca="1" si="2"/>
        <v>Rigid</v>
      </c>
      <c r="C9" cm="1">
        <f t="array" aca="1" ref="C9:E9" ca="1">_xlfn.XLOOKUP(B9,OFFSET($R$2,0,0,$P$8,1),OFFSET($S$2,0,0,$P$8,3))</f>
        <v>1.4158730294059745</v>
      </c>
      <c r="D9" s="8">
        <f ca="1"/>
        <v>11.52766912324225</v>
      </c>
      <c r="E9" s="2">
        <f ca="1"/>
        <v>16</v>
      </c>
      <c r="F9">
        <v>7</v>
      </c>
      <c r="G9">
        <f ca="1"/>
        <v>0.35053231953304476</v>
      </c>
      <c r="H9">
        <f ca="1"/>
        <v>96.358882887876476</v>
      </c>
      <c r="I9">
        <f ca="1"/>
        <v>9</v>
      </c>
      <c r="J9">
        <f t="shared" ca="1" si="0"/>
        <v>0</v>
      </c>
      <c r="K9">
        <f t="shared" ca="1" si="4"/>
        <v>24</v>
      </c>
      <c r="L9">
        <f ca="1"/>
        <v>0.11209705241422482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-54.245881317514645</v>
      </c>
      <c r="H10">
        <f ca="1"/>
        <v>-65.110657884078194</v>
      </c>
      <c r="I10">
        <f ca="1"/>
        <v>2</v>
      </c>
      <c r="J10">
        <f t="shared" ca="1" si="0"/>
        <v>0</v>
      </c>
      <c r="K10">
        <f t="shared" ca="1" si="4"/>
        <v>24</v>
      </c>
      <c r="L10">
        <f ca="1"/>
        <v>5.0503580478259785E-2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71.466800981795714</v>
      </c>
      <c r="H11">
        <f ca="1"/>
        <v>87.998249819347464</v>
      </c>
      <c r="I11">
        <f ca="1"/>
        <v>2</v>
      </c>
      <c r="J11">
        <f t="shared" ca="1" si="0"/>
        <v>0</v>
      </c>
      <c r="K11">
        <f t="shared" ca="1" si="4"/>
        <v>24</v>
      </c>
      <c r="L11">
        <f ca="1"/>
        <v>8.9819082183380389E-2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-17.137056606290244</v>
      </c>
      <c r="H12">
        <f ca="1"/>
        <v>80.889364545160959</v>
      </c>
      <c r="I12">
        <f ca="1"/>
        <v>11</v>
      </c>
      <c r="J12">
        <f t="shared" ca="1" si="0"/>
        <v>0</v>
      </c>
      <c r="K12">
        <f t="shared" ca="1" si="4"/>
        <v>24</v>
      </c>
      <c r="L12">
        <f ca="1"/>
        <v>6.9741030066007847E-2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9.0203532269443656</v>
      </c>
      <c r="H13">
        <f ca="1"/>
        <v>-91.998359787915959</v>
      </c>
      <c r="I13">
        <f ca="1"/>
        <v>6</v>
      </c>
      <c r="J13">
        <f t="shared" ca="1" si="0"/>
        <v>0</v>
      </c>
      <c r="K13">
        <f t="shared" ca="1" si="4"/>
        <v>24</v>
      </c>
      <c r="L13">
        <f ca="1"/>
        <v>0.14074179486383148</v>
      </c>
    </row>
    <row r="14" spans="1:21" x14ac:dyDescent="0.25">
      <c r="F14">
        <v>12</v>
      </c>
      <c r="G14">
        <f ca="1"/>
        <v>78.691264540425252</v>
      </c>
      <c r="H14">
        <f ca="1"/>
        <v>-43.537535290098219</v>
      </c>
      <c r="I14">
        <f ca="1"/>
        <v>4</v>
      </c>
      <c r="J14">
        <f t="shared" ca="1" si="0"/>
        <v>0</v>
      </c>
      <c r="K14">
        <f t="shared" ca="1" si="4"/>
        <v>24</v>
      </c>
      <c r="L14">
        <f ca="1"/>
        <v>5.5925939083391857E-2</v>
      </c>
      <c r="O14" s="1" t="s">
        <v>18</v>
      </c>
      <c r="P14">
        <f ca="1">SUM(E:E)</f>
        <v>180</v>
      </c>
    </row>
    <row r="15" spans="1:21" x14ac:dyDescent="0.25">
      <c r="F15">
        <v>13</v>
      </c>
      <c r="G15">
        <f ca="1"/>
        <v>88.474752724528884</v>
      </c>
      <c r="H15">
        <f ca="1"/>
        <v>-62.592976557166651</v>
      </c>
      <c r="I15">
        <f ca="1"/>
        <v>7</v>
      </c>
      <c r="J15">
        <f t="shared" ca="1" si="0"/>
        <v>21</v>
      </c>
      <c r="K15">
        <f t="shared" ca="1" si="4"/>
        <v>22</v>
      </c>
      <c r="L15">
        <f ca="1"/>
        <v>0.13931349616501376</v>
      </c>
      <c r="O15" s="1" t="s">
        <v>26</v>
      </c>
      <c r="P15">
        <f ca="1">SUM(I:I)</f>
        <v>85</v>
      </c>
    </row>
    <row r="16" spans="1:21" x14ac:dyDescent="0.25">
      <c r="F16">
        <v>14</v>
      </c>
      <c r="G16">
        <f ca="1"/>
        <v>57.542839794478354</v>
      </c>
      <c r="H16">
        <f ca="1"/>
        <v>-10.905573253307821</v>
      </c>
      <c r="I16">
        <f ca="1"/>
        <v>1</v>
      </c>
      <c r="J16">
        <f t="shared" ca="1" si="0"/>
        <v>0</v>
      </c>
      <c r="K16">
        <f t="shared" ca="1" si="4"/>
        <v>24</v>
      </c>
      <c r="L16">
        <f ca="1"/>
        <v>0.1224012733660779</v>
      </c>
      <c r="P16" s="5">
        <f ca="1">P15/P14</f>
        <v>0.47222222222222221</v>
      </c>
    </row>
    <row r="17" spans="6:12" x14ac:dyDescent="0.25">
      <c r="F17">
        <v>15</v>
      </c>
      <c r="G17">
        <f ca="1"/>
        <v>36.045346590866743</v>
      </c>
      <c r="H17">
        <f ca="1"/>
        <v>-98.695394107168411</v>
      </c>
      <c r="I17">
        <f ca="1"/>
        <v>6</v>
      </c>
      <c r="J17">
        <f t="shared" ca="1" si="0"/>
        <v>11</v>
      </c>
      <c r="K17">
        <f t="shared" ca="1" si="4"/>
        <v>12</v>
      </c>
      <c r="L17">
        <f ca="1"/>
        <v>5.7980916237175273E-2</v>
      </c>
    </row>
    <row r="18" spans="6:12" x14ac:dyDescent="0.25">
      <c r="F18" t="s">
        <v>11</v>
      </c>
      <c r="G18">
        <v>0</v>
      </c>
      <c r="H18">
        <v>0</v>
      </c>
      <c r="I18">
        <v>0</v>
      </c>
      <c r="J18">
        <v>0</v>
      </c>
      <c r="K18">
        <v>32</v>
      </c>
      <c r="L18">
        <v>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Q17"/>
  <sheetViews>
    <sheetView workbookViewId="0">
      <selection activeCell="I16" sqref="I16"/>
    </sheetView>
  </sheetViews>
  <sheetFormatPr defaultRowHeight="15" x14ac:dyDescent="0.25"/>
  <sheetData>
    <row r="1" spans="1:17" x14ac:dyDescent="0.25">
      <c r="A1">
        <f>SQRT(('1D'!$G$2-'1D'!$G2)^2+('1D'!$H$2-'1D'!$H2)^2)</f>
        <v>0</v>
      </c>
      <c r="B1">
        <f ca="1">SQRT(('1D'!$G$3-'1D'!$G2)^2+('1D'!$H$3-'1D'!$H2)^2)</f>
        <v>55.859395933412713</v>
      </c>
      <c r="C1">
        <f ca="1">SQRT(('1D'!$G$4-'1D'!$G2)^2+('1D'!$H$4-'1D'!$H2)^2)</f>
        <v>40.549237040456418</v>
      </c>
      <c r="D1">
        <f ca="1">SQRT(('1D'!$G$5-'1D'!$G2)^2+('1D'!$H$5-'1D'!$H2)^2)</f>
        <v>97.361983164005011</v>
      </c>
      <c r="E1">
        <f ca="1">SQRT(('1D'!$G$6-'1D'!$G2)^2+('1D'!$H$6-'1D'!$H2)^2)</f>
        <v>87.185834538220973</v>
      </c>
      <c r="F1">
        <f ca="1">SQRT(('1D'!$G$7-'1D'!$G2)^2+('1D'!$H$7-'1D'!$H2)^2)</f>
        <v>20.258989212453208</v>
      </c>
      <c r="G1">
        <f ca="1">SQRT(('1D'!$G$8-'1D'!$G2)^2+('1D'!$H$8-'1D'!$H2)^2)</f>
        <v>94.056039652387256</v>
      </c>
      <c r="H1">
        <f ca="1">SQRT(('1D'!$G$9-'1D'!$G2)^2+('1D'!$H$9-'1D'!$H2)^2)</f>
        <v>96.359520465320557</v>
      </c>
      <c r="I1">
        <f ca="1">SQRT(('1D'!$G$10-'1D'!$G2)^2+('1D'!$H$10-'1D'!$H2)^2)</f>
        <v>84.746760469125647</v>
      </c>
      <c r="J1">
        <f ca="1">SQRT(('1D'!$G$11-'1D'!$G2)^2+('1D'!$H$11-'1D'!$H2)^2)</f>
        <v>113.36311399145616</v>
      </c>
      <c r="K1">
        <f ca="1">SQRT(('1D'!$G$12-'1D'!$G2)^2+('1D'!$H$12-'1D'!$H2)^2)</f>
        <v>82.684750744300729</v>
      </c>
      <c r="L1">
        <f ca="1">SQRT(('1D'!$G$13-'1D'!$G2)^2+('1D'!$H$13-'1D'!$H2)^2)</f>
        <v>92.439520639203224</v>
      </c>
      <c r="M1">
        <f ca="1">SQRT(('1D'!$G$14-'1D'!$G2)^2+('1D'!$H$14-'1D'!$H2)^2)</f>
        <v>89.932375116571549</v>
      </c>
      <c r="N1">
        <f ca="1">SQRT(('1D'!$G$15-'1D'!$G2)^2+('1D'!$H$15-'1D'!$H2)^2)</f>
        <v>108.37740808836749</v>
      </c>
      <c r="O1">
        <f ca="1">SQRT(('1D'!$G$16-'1D'!$G2)^2+('1D'!$H$16-'1D'!$H2)^2)</f>
        <v>58.567140442369769</v>
      </c>
      <c r="P1">
        <f ca="1">SQRT(('1D'!$G$17-'1D'!$G2)^2+('1D'!$H$17-'1D'!$H2)^2)</f>
        <v>105.07163189379425</v>
      </c>
      <c r="Q1">
        <f>SQRT(('1D'!$G$18-'1D'!$G2)^2+('1D'!$H$18-'1D'!$H2)^2)</f>
        <v>0</v>
      </c>
    </row>
    <row r="2" spans="1:17" x14ac:dyDescent="0.25">
      <c r="A2">
        <f ca="1">SQRT(('1D'!$G$2-'1D'!$G3)^2+('1D'!$H$2-'1D'!$H3)^2)</f>
        <v>55.859395933412713</v>
      </c>
      <c r="B2">
        <f ca="1">SQRT(('1D'!$G$3-'1D'!$G3)^2+('1D'!$H$3-'1D'!$H3)^2)</f>
        <v>0</v>
      </c>
      <c r="C2">
        <f ca="1">SQRT(('1D'!$G$4-'1D'!$G3)^2+('1D'!$H$4-'1D'!$H3)^2)</f>
        <v>64.054411686518108</v>
      </c>
      <c r="D2">
        <f ca="1">SQRT(('1D'!$G$5-'1D'!$G3)^2+('1D'!$H$5-'1D'!$H3)^2)</f>
        <v>46.886914189276631</v>
      </c>
      <c r="E2">
        <f ca="1">SQRT(('1D'!$G$6-'1D'!$G3)^2+('1D'!$H$6-'1D'!$H3)^2)</f>
        <v>70.094524757611381</v>
      </c>
      <c r="F2">
        <f ca="1">SQRT(('1D'!$G$7-'1D'!$G3)^2+('1D'!$H$7-'1D'!$H3)^2)</f>
        <v>51.285477478395244</v>
      </c>
      <c r="G2">
        <f ca="1">SQRT(('1D'!$G$8-'1D'!$G3)^2+('1D'!$H$8-'1D'!$H3)^2)</f>
        <v>72.892386680575584</v>
      </c>
      <c r="H2">
        <f ca="1">SQRT(('1D'!$G$9-'1D'!$G3)^2+('1D'!$H$9-'1D'!$H3)^2)</f>
        <v>78.162551368250561</v>
      </c>
      <c r="I2">
        <f ca="1">SQRT(('1D'!$G$10-'1D'!$G3)^2+('1D'!$H$10-'1D'!$H3)^2)</f>
        <v>139.5122223301656</v>
      </c>
      <c r="J2">
        <f ca="1">SQRT(('1D'!$G$11-'1D'!$G3)^2+('1D'!$H$11-'1D'!$H3)^2)</f>
        <v>61.298935485278818</v>
      </c>
      <c r="K2">
        <f ca="1">SQRT(('1D'!$G$12-'1D'!$G3)^2+('1D'!$H$12-'1D'!$H3)^2)</f>
        <v>79.091818701183328</v>
      </c>
      <c r="L2">
        <f ca="1">SQRT(('1D'!$G$13-'1D'!$G3)^2+('1D'!$H$13-'1D'!$H3)^2)</f>
        <v>129.71700787269032</v>
      </c>
      <c r="M2">
        <f ca="1">SQRT(('1D'!$G$14-'1D'!$G3)^2+('1D'!$H$14-'1D'!$H3)^2)</f>
        <v>82.998907933070569</v>
      </c>
      <c r="N2">
        <f ca="1">SQRT(('1D'!$G$15-'1D'!$G3)^2+('1D'!$H$15-'1D'!$H3)^2)</f>
        <v>104.38644865108897</v>
      </c>
      <c r="O2">
        <f ca="1">SQRT(('1D'!$G$16-'1D'!$G3)^2+('1D'!$H$16-'1D'!$H3)^2)</f>
        <v>45.068812777381332</v>
      </c>
      <c r="P2">
        <f ca="1">SQRT(('1D'!$G$17-'1D'!$G3)^2+('1D'!$H$17-'1D'!$H3)^2)</f>
        <v>131.53499360458261</v>
      </c>
      <c r="Q2">
        <f ca="1">SQRT(('1D'!$G$18-'1D'!$G3)^2+('1D'!$H$18-'1D'!$H3)^2)</f>
        <v>55.859395933412713</v>
      </c>
    </row>
    <row r="3" spans="1:17" x14ac:dyDescent="0.25">
      <c r="A3">
        <f ca="1">SQRT(('1D'!$G$2-'1D'!$G4)^2+('1D'!$H$2-'1D'!$H4)^2)</f>
        <v>40.549237040456418</v>
      </c>
      <c r="B3">
        <f ca="1">SQRT(('1D'!$G$3-'1D'!$G4)^2+('1D'!$H$3-'1D'!$H4)^2)</f>
        <v>64.054411686518108</v>
      </c>
      <c r="C3">
        <f ca="1">SQRT(('1D'!$G$4-'1D'!$G4)^2+('1D'!$H$4-'1D'!$H4)^2)</f>
        <v>0</v>
      </c>
      <c r="D3">
        <f ca="1">SQRT(('1D'!$G$5-'1D'!$G4)^2+('1D'!$H$5-'1D'!$H4)^2)</f>
        <v>87.952805995030033</v>
      </c>
      <c r="E3">
        <f ca="1">SQRT(('1D'!$G$6-'1D'!$G4)^2+('1D'!$H$6-'1D'!$H4)^2)</f>
        <v>119.35210720369082</v>
      </c>
      <c r="F3">
        <f ca="1">SQRT(('1D'!$G$7-'1D'!$G4)^2+('1D'!$H$7-'1D'!$H4)^2)</f>
        <v>58.739954152863199</v>
      </c>
      <c r="G3">
        <f ca="1">SQRT(('1D'!$G$8-'1D'!$G4)^2+('1D'!$H$8-'1D'!$H4)^2)</f>
        <v>62.808375916842294</v>
      </c>
      <c r="H3">
        <f ca="1">SQRT(('1D'!$G$9-'1D'!$G4)^2+('1D'!$H$9-'1D'!$H4)^2)</f>
        <v>128.57974947059418</v>
      </c>
      <c r="I3">
        <f ca="1">SQRT(('1D'!$G$10-'1D'!$G4)^2+('1D'!$H$10-'1D'!$H4)^2)</f>
        <v>89.897835396481582</v>
      </c>
      <c r="J3">
        <f ca="1">SQRT(('1D'!$G$11-'1D'!$G4)^2+('1D'!$H$11-'1D'!$H4)^2)</f>
        <v>124.92344456859216</v>
      </c>
      <c r="K3">
        <f ca="1">SQRT(('1D'!$G$12-'1D'!$G4)^2+('1D'!$H$12-'1D'!$H4)^2)</f>
        <v>119.02298282547551</v>
      </c>
      <c r="L3">
        <f ca="1">SQRT(('1D'!$G$13-'1D'!$G4)^2+('1D'!$H$13-'1D'!$H4)^2)</f>
        <v>65.670966512253273</v>
      </c>
      <c r="M3">
        <f ca="1">SQRT(('1D'!$G$14-'1D'!$G4)^2+('1D'!$H$14-'1D'!$H4)^2)</f>
        <v>52.533571410060084</v>
      </c>
      <c r="N3">
        <f ca="1">SQRT(('1D'!$G$15-'1D'!$G4)^2+('1D'!$H$15-'1D'!$H4)^2)</f>
        <v>68.953886202818651</v>
      </c>
      <c r="O3">
        <f ca="1">SQRT(('1D'!$G$16-'1D'!$G4)^2+('1D'!$H$16-'1D'!$H4)^2)</f>
        <v>34.602395325958774</v>
      </c>
      <c r="P3">
        <f ca="1">SQRT(('1D'!$G$17-'1D'!$G4)^2+('1D'!$H$17-'1D'!$H4)^2)</f>
        <v>69.963492164706437</v>
      </c>
      <c r="Q3">
        <f ca="1">SQRT(('1D'!$G$18-'1D'!$G4)^2+('1D'!$H$18-'1D'!$H4)^2)</f>
        <v>40.549237040456418</v>
      </c>
    </row>
    <row r="4" spans="1:17" x14ac:dyDescent="0.25">
      <c r="A4">
        <f ca="1">SQRT(('1D'!$G$2-'1D'!$G5)^2+('1D'!$H$2-'1D'!$H5)^2)</f>
        <v>97.361983164005011</v>
      </c>
      <c r="B4">
        <f ca="1">SQRT(('1D'!$G$3-'1D'!$G5)^2+('1D'!$H$3-'1D'!$H5)^2)</f>
        <v>46.886914189276631</v>
      </c>
      <c r="C4">
        <f ca="1">SQRT(('1D'!$G$4-'1D'!$G5)^2+('1D'!$H$4-'1D'!$H5)^2)</f>
        <v>87.952805995030033</v>
      </c>
      <c r="D4">
        <f ca="1">SQRT(('1D'!$G$5-'1D'!$G5)^2+('1D'!$H$5-'1D'!$H5)^2)</f>
        <v>0</v>
      </c>
      <c r="E4">
        <f ca="1">SQRT(('1D'!$G$6-'1D'!$G5)^2+('1D'!$H$6-'1D'!$H5)^2)</f>
        <v>106.70933552799031</v>
      </c>
      <c r="F4">
        <f ca="1">SQRT(('1D'!$G$7-'1D'!$G5)^2+('1D'!$H$7-'1D'!$H5)^2)</f>
        <v>97.199571633406549</v>
      </c>
      <c r="G4">
        <f ca="1">SQRT(('1D'!$G$8-'1D'!$G5)^2+('1D'!$H$8-'1D'!$H5)^2)</f>
        <v>55.579478705420769</v>
      </c>
      <c r="H4">
        <f ca="1">SQRT(('1D'!$G$9-'1D'!$G5)^2+('1D'!$H$9-'1D'!$H5)^2)</f>
        <v>112.79860060094289</v>
      </c>
      <c r="I4">
        <f ca="1">SQRT(('1D'!$G$10-'1D'!$G5)^2+('1D'!$H$10-'1D'!$H5)^2)</f>
        <v>175.2497107526566</v>
      </c>
      <c r="J4">
        <f ca="1">SQRT(('1D'!$G$11-'1D'!$G5)^2+('1D'!$H$11-'1D'!$H5)^2)</f>
        <v>60.673387669757425</v>
      </c>
      <c r="K4">
        <f ca="1">SQRT(('1D'!$G$12-'1D'!$G5)^2+('1D'!$H$12-'1D'!$H5)^2)</f>
        <v>120.26005097395804</v>
      </c>
      <c r="L4">
        <f ca="1">SQRT(('1D'!$G$13-'1D'!$G5)^2+('1D'!$H$13-'1D'!$H5)^2)</f>
        <v>148.54380070543826</v>
      </c>
      <c r="M4">
        <f ca="1">SQRT(('1D'!$G$14-'1D'!$G5)^2+('1D'!$H$14-'1D'!$H5)^2)</f>
        <v>75.778508739595267</v>
      </c>
      <c r="N4">
        <f ca="1">SQRT(('1D'!$G$15-'1D'!$G5)^2+('1D'!$H$15-'1D'!$H5)^2)</f>
        <v>93.68131802064525</v>
      </c>
      <c r="O4">
        <f ca="1">SQRT(('1D'!$G$16-'1D'!$G5)^2+('1D'!$H$16-'1D'!$H5)^2)</f>
        <v>54.446526533273136</v>
      </c>
      <c r="P4">
        <f ca="1">SQRT(('1D'!$G$17-'1D'!$G5)^2+('1D'!$H$17-'1D'!$H5)^2)</f>
        <v>141.37628076535654</v>
      </c>
      <c r="Q4">
        <f ca="1">SQRT(('1D'!$G$18-'1D'!$G5)^2+('1D'!$H$18-'1D'!$H5)^2)</f>
        <v>97.361983164005011</v>
      </c>
    </row>
    <row r="5" spans="1:17" x14ac:dyDescent="0.25">
      <c r="A5">
        <f ca="1">SQRT(('1D'!$G$2-'1D'!$G6)^2+('1D'!$H$2-'1D'!$H6)^2)</f>
        <v>87.185834538220973</v>
      </c>
      <c r="B5">
        <f ca="1">SQRT(('1D'!$G$3-'1D'!$G6)^2+('1D'!$H$3-'1D'!$H6)^2)</f>
        <v>70.094524757611381</v>
      </c>
      <c r="C5">
        <f ca="1">SQRT(('1D'!$G$4-'1D'!$G6)^2+('1D'!$H$4-'1D'!$H6)^2)</f>
        <v>119.35210720369082</v>
      </c>
      <c r="D5">
        <f ca="1">SQRT(('1D'!$G$5-'1D'!$G6)^2+('1D'!$H$5-'1D'!$H6)^2)</f>
        <v>106.70933552799031</v>
      </c>
      <c r="E5">
        <f ca="1">SQRT(('1D'!$G$6-'1D'!$G6)^2+('1D'!$H$6-'1D'!$H6)^2)</f>
        <v>0</v>
      </c>
      <c r="F5">
        <f ca="1">SQRT(('1D'!$G$7-'1D'!$G6)^2+('1D'!$H$7-'1D'!$H6)^2)</f>
        <v>67.616623064171407</v>
      </c>
      <c r="G5">
        <f ca="1">SQRT(('1D'!$G$8-'1D'!$G6)^2+('1D'!$H$8-'1D'!$H6)^2)</f>
        <v>142.9865529253633</v>
      </c>
      <c r="H5">
        <f ca="1">SQRT(('1D'!$G$9-'1D'!$G6)^2+('1D'!$H$9-'1D'!$H6)^2)</f>
        <v>9.2657895917020383</v>
      </c>
      <c r="I5">
        <f ca="1">SQRT(('1D'!$G$10-'1D'!$G6)^2+('1D'!$H$10-'1D'!$H6)^2)</f>
        <v>162.18482480818307</v>
      </c>
      <c r="J5">
        <f ca="1">SQRT(('1D'!$G$11-'1D'!$G6)^2+('1D'!$H$11-'1D'!$H6)^2)</f>
        <v>69.914975611434699</v>
      </c>
      <c r="K5">
        <f ca="1">SQRT(('1D'!$G$12-'1D'!$G6)^2+('1D'!$H$12-'1D'!$H6)^2)</f>
        <v>19.721246389007764</v>
      </c>
      <c r="L5">
        <f ca="1">SQRT(('1D'!$G$13-'1D'!$G6)^2+('1D'!$H$13-'1D'!$H6)^2)</f>
        <v>179.32568370418147</v>
      </c>
      <c r="M5">
        <f ca="1">SQRT(('1D'!$G$14-'1D'!$G6)^2+('1D'!$H$14-'1D'!$H6)^2)</f>
        <v>151.77188663709887</v>
      </c>
      <c r="N5">
        <f ca="1">SQRT(('1D'!$G$15-'1D'!$G6)^2+('1D'!$H$15-'1D'!$H6)^2)</f>
        <v>173.159681771842</v>
      </c>
      <c r="O5">
        <f ca="1">SQRT(('1D'!$G$16-'1D'!$G6)^2+('1D'!$H$16-'1D'!$H6)^2)</f>
        <v>112.93203568342312</v>
      </c>
      <c r="P5">
        <f ca="1">SQRT(('1D'!$G$17-'1D'!$G6)^2+('1D'!$H$17-'1D'!$H6)^2)</f>
        <v>189.04002354839952</v>
      </c>
      <c r="Q5">
        <f ca="1">SQRT(('1D'!$G$18-'1D'!$G6)^2+('1D'!$H$18-'1D'!$H6)^2)</f>
        <v>87.185834538220973</v>
      </c>
    </row>
    <row r="6" spans="1:17" x14ac:dyDescent="0.25">
      <c r="A6">
        <f ca="1">SQRT(('1D'!$G$2-'1D'!$G7)^2+('1D'!$H$2-'1D'!$H7)^2)</f>
        <v>20.258989212453208</v>
      </c>
      <c r="B6">
        <f ca="1">SQRT(('1D'!$G$3-'1D'!$G7)^2+('1D'!$H$3-'1D'!$H7)^2)</f>
        <v>51.285477478395244</v>
      </c>
      <c r="C6">
        <f ca="1">SQRT(('1D'!$G$4-'1D'!$G7)^2+('1D'!$H$4-'1D'!$H7)^2)</f>
        <v>58.739954152863199</v>
      </c>
      <c r="D6">
        <f ca="1">SQRT(('1D'!$G$5-'1D'!$G7)^2+('1D'!$H$5-'1D'!$H7)^2)</f>
        <v>97.199571633406549</v>
      </c>
      <c r="E6">
        <f ca="1">SQRT(('1D'!$G$6-'1D'!$G7)^2+('1D'!$H$6-'1D'!$H7)^2)</f>
        <v>67.616623064171407</v>
      </c>
      <c r="F6">
        <f ca="1">SQRT(('1D'!$G$7-'1D'!$G7)^2+('1D'!$H$7-'1D'!$H7)^2)</f>
        <v>0</v>
      </c>
      <c r="G6">
        <f ca="1">SQRT(('1D'!$G$8-'1D'!$G7)^2+('1D'!$H$8-'1D'!$H7)^2)</f>
        <v>104.89524815973017</v>
      </c>
      <c r="H6">
        <f ca="1">SQRT(('1D'!$G$9-'1D'!$G7)^2+('1D'!$H$9-'1D'!$H7)^2)</f>
        <v>76.691621962001733</v>
      </c>
      <c r="I6">
        <f ca="1">SQRT(('1D'!$G$10-'1D'!$G7)^2+('1D'!$H$10-'1D'!$H7)^2)</f>
        <v>98.53630094273835</v>
      </c>
      <c r="J6">
        <f ca="1">SQRT(('1D'!$G$11-'1D'!$G7)^2+('1D'!$H$11-'1D'!$H7)^2)</f>
        <v>101.90567666711337</v>
      </c>
      <c r="K6">
        <f ca="1">SQRT(('1D'!$G$12-'1D'!$G7)^2+('1D'!$H$12-'1D'!$H7)^2)</f>
        <v>62.425890349928167</v>
      </c>
      <c r="L6">
        <f ca="1">SQRT(('1D'!$G$13-'1D'!$G7)^2+('1D'!$H$13-'1D'!$H7)^2)</f>
        <v>112.5903449555521</v>
      </c>
      <c r="M6">
        <f ca="1">SQRT(('1D'!$G$14-'1D'!$G7)^2+('1D'!$H$14-'1D'!$H7)^2)</f>
        <v>104.37121866896176</v>
      </c>
      <c r="N6">
        <f ca="1">SQRT(('1D'!$G$15-'1D'!$G7)^2+('1D'!$H$15-'1D'!$H7)^2)</f>
        <v>124.05387996456217</v>
      </c>
      <c r="O6">
        <f ca="1">SQRT(('1D'!$G$16-'1D'!$G7)^2+('1D'!$H$16-'1D'!$H7)^2)</f>
        <v>69.013177210102697</v>
      </c>
      <c r="P6">
        <f ca="1">SQRT(('1D'!$G$17-'1D'!$G7)^2+('1D'!$H$17-'1D'!$H7)^2)</f>
        <v>125.16835233017892</v>
      </c>
      <c r="Q6">
        <f ca="1">SQRT(('1D'!$G$18-'1D'!$G7)^2+('1D'!$H$18-'1D'!$H7)^2)</f>
        <v>20.258989212453208</v>
      </c>
    </row>
    <row r="7" spans="1:17" x14ac:dyDescent="0.25">
      <c r="A7">
        <f ca="1">SQRT(('1D'!$G$2-'1D'!$G8)^2+('1D'!$H$2-'1D'!$H8)^2)</f>
        <v>94.056039652387256</v>
      </c>
      <c r="B7">
        <f ca="1">SQRT(('1D'!$G$3-'1D'!$G8)^2+('1D'!$H$3-'1D'!$H8)^2)</f>
        <v>72.892386680575584</v>
      </c>
      <c r="C7">
        <f ca="1">SQRT(('1D'!$G$4-'1D'!$G8)^2+('1D'!$H$4-'1D'!$H8)^2)</f>
        <v>62.808375916842294</v>
      </c>
      <c r="D7">
        <f ca="1">SQRT(('1D'!$G$5-'1D'!$G8)^2+('1D'!$H$5-'1D'!$H8)^2)</f>
        <v>55.579478705420769</v>
      </c>
      <c r="E7">
        <f ca="1">SQRT(('1D'!$G$6-'1D'!$G8)^2+('1D'!$H$6-'1D'!$H8)^2)</f>
        <v>142.9865529253633</v>
      </c>
      <c r="F7">
        <f ca="1">SQRT(('1D'!$G$7-'1D'!$G8)^2+('1D'!$H$7-'1D'!$H8)^2)</f>
        <v>104.89524815973017</v>
      </c>
      <c r="G7">
        <f ca="1">SQRT(('1D'!$G$8-'1D'!$G8)^2+('1D'!$H$8-'1D'!$H8)^2)</f>
        <v>0</v>
      </c>
      <c r="H7">
        <f ca="1">SQRT(('1D'!$G$9-'1D'!$G8)^2+('1D'!$H$9-'1D'!$H8)^2)</f>
        <v>150.99347794722439</v>
      </c>
      <c r="I7">
        <f ca="1">SQRT(('1D'!$G$10-'1D'!$G8)^2+('1D'!$H$10-'1D'!$H8)^2)</f>
        <v>150.60671687871601</v>
      </c>
      <c r="J7">
        <f ca="1">SQRT(('1D'!$G$11-'1D'!$G8)^2+('1D'!$H$11-'1D'!$H8)^2)</f>
        <v>114.19479295183771</v>
      </c>
      <c r="K7">
        <f ca="1">SQRT(('1D'!$G$12-'1D'!$G8)^2+('1D'!$H$12-'1D'!$H8)^2)</f>
        <v>150.88647374088271</v>
      </c>
      <c r="L7">
        <f ca="1">SQRT(('1D'!$G$13-'1D'!$G8)^2+('1D'!$H$13-'1D'!$H8)^2)</f>
        <v>106.00322708274474</v>
      </c>
      <c r="M7">
        <f ca="1">SQRT(('1D'!$G$14-'1D'!$G8)^2+('1D'!$H$14-'1D'!$H8)^2)</f>
        <v>22.518760019776156</v>
      </c>
      <c r="N7">
        <f ca="1">SQRT(('1D'!$G$15-'1D'!$G8)^2+('1D'!$H$15-'1D'!$H8)^2)</f>
        <v>38.114927279275285</v>
      </c>
      <c r="O7">
        <f ca="1">SQRT(('1D'!$G$16-'1D'!$G8)^2+('1D'!$H$16-'1D'!$H8)^2)</f>
        <v>35.943057950295461</v>
      </c>
      <c r="P7">
        <f ca="1">SQRT(('1D'!$G$17-'1D'!$G8)^2+('1D'!$H$17-'1D'!$H8)^2)</f>
        <v>92.170177525651923</v>
      </c>
      <c r="Q7">
        <f ca="1">SQRT(('1D'!$G$18-'1D'!$G8)^2+('1D'!$H$18-'1D'!$H8)^2)</f>
        <v>94.056039652387256</v>
      </c>
    </row>
    <row r="8" spans="1:17" x14ac:dyDescent="0.25">
      <c r="A8">
        <f ca="1">SQRT(('1D'!$G$2-'1D'!$G9)^2+('1D'!$H$2-'1D'!$H9)^2)</f>
        <v>96.359520465320557</v>
      </c>
      <c r="B8">
        <f ca="1">SQRT(('1D'!$G$3-'1D'!$G9)^2+('1D'!$H$3-'1D'!$H9)^2)</f>
        <v>78.162551368250561</v>
      </c>
      <c r="C8">
        <f ca="1">SQRT(('1D'!$G$4-'1D'!$G9)^2+('1D'!$H$4-'1D'!$H9)^2)</f>
        <v>128.57974947059418</v>
      </c>
      <c r="D8">
        <f ca="1">SQRT(('1D'!$G$5-'1D'!$G9)^2+('1D'!$H$5-'1D'!$H9)^2)</f>
        <v>112.79860060094289</v>
      </c>
      <c r="E8">
        <f ca="1">SQRT(('1D'!$G$6-'1D'!$G9)^2+('1D'!$H$6-'1D'!$H9)^2)</f>
        <v>9.2657895917020383</v>
      </c>
      <c r="F8">
        <f ca="1">SQRT(('1D'!$G$7-'1D'!$G9)^2+('1D'!$H$7-'1D'!$H9)^2)</f>
        <v>76.691621962001733</v>
      </c>
      <c r="G8">
        <f ca="1">SQRT(('1D'!$G$8-'1D'!$G9)^2+('1D'!$H$8-'1D'!$H9)^2)</f>
        <v>150.99347794722439</v>
      </c>
      <c r="H8">
        <f ca="1">SQRT(('1D'!$G$9-'1D'!$G9)^2+('1D'!$H$9-'1D'!$H9)^2)</f>
        <v>0</v>
      </c>
      <c r="I8">
        <f ca="1">SQRT(('1D'!$G$10-'1D'!$G9)^2+('1D'!$H$10-'1D'!$H9)^2)</f>
        <v>170.44993687042989</v>
      </c>
      <c r="J8">
        <f ca="1">SQRT(('1D'!$G$11-'1D'!$G9)^2+('1D'!$H$11-'1D'!$H9)^2)</f>
        <v>71.606032244146192</v>
      </c>
      <c r="K8">
        <f ca="1">SQRT(('1D'!$G$12-'1D'!$G9)^2+('1D'!$H$12-'1D'!$H9)^2)</f>
        <v>23.347842816718405</v>
      </c>
      <c r="L8">
        <f ca="1">SQRT(('1D'!$G$13-'1D'!$G9)^2+('1D'!$H$13-'1D'!$H9)^2)</f>
        <v>188.55666698102706</v>
      </c>
      <c r="M8">
        <f ca="1">SQRT(('1D'!$G$14-'1D'!$G9)^2+('1D'!$H$14-'1D'!$H9)^2)</f>
        <v>160.33801216159659</v>
      </c>
      <c r="N8">
        <f ca="1">SQRT(('1D'!$G$15-'1D'!$G9)^2+('1D'!$H$15-'1D'!$H9)^2)</f>
        <v>181.7458991092372</v>
      </c>
      <c r="O8">
        <f ca="1">SQRT(('1D'!$G$16-'1D'!$G9)^2+('1D'!$H$16-'1D'!$H9)^2)</f>
        <v>121.55913616661125</v>
      </c>
      <c r="P8">
        <f ca="1">SQRT(('1D'!$G$17-'1D'!$G9)^2+('1D'!$H$17-'1D'!$H9)^2)</f>
        <v>198.29344603371214</v>
      </c>
      <c r="Q8">
        <f ca="1">SQRT(('1D'!$G$18-'1D'!$G9)^2+('1D'!$H$18-'1D'!$H9)^2)</f>
        <v>96.359520465320557</v>
      </c>
    </row>
    <row r="9" spans="1:17" x14ac:dyDescent="0.25">
      <c r="A9">
        <f ca="1">SQRT(('1D'!$G$2-'1D'!$G10)^2+('1D'!$H$2-'1D'!$H10)^2)</f>
        <v>84.746760469125647</v>
      </c>
      <c r="B9">
        <f ca="1">SQRT(('1D'!$G$3-'1D'!$G10)^2+('1D'!$H$3-'1D'!$H10)^2)</f>
        <v>139.5122223301656</v>
      </c>
      <c r="C9">
        <f ca="1">SQRT(('1D'!$G$4-'1D'!$G10)^2+('1D'!$H$4-'1D'!$H10)^2)</f>
        <v>89.897835396481582</v>
      </c>
      <c r="D9">
        <f ca="1">SQRT(('1D'!$G$5-'1D'!$G10)^2+('1D'!$H$5-'1D'!$H10)^2)</f>
        <v>175.2497107526566</v>
      </c>
      <c r="E9">
        <f ca="1">SQRT(('1D'!$G$6-'1D'!$G10)^2+('1D'!$H$6-'1D'!$H10)^2)</f>
        <v>162.18482480818307</v>
      </c>
      <c r="F9">
        <f ca="1">SQRT(('1D'!$G$7-'1D'!$G10)^2+('1D'!$H$7-'1D'!$H10)^2)</f>
        <v>98.53630094273835</v>
      </c>
      <c r="G9">
        <f ca="1">SQRT(('1D'!$G$8-'1D'!$G10)^2+('1D'!$H$8-'1D'!$H10)^2)</f>
        <v>150.60671687871601</v>
      </c>
      <c r="H9">
        <f ca="1">SQRT(('1D'!$G$9-'1D'!$G10)^2+('1D'!$H$9-'1D'!$H10)^2)</f>
        <v>170.44993687042989</v>
      </c>
      <c r="I9">
        <f ca="1">SQRT(('1D'!$G$10-'1D'!$G10)^2+('1D'!$H$10-'1D'!$H10)^2)</f>
        <v>0</v>
      </c>
      <c r="J9">
        <f ca="1">SQRT(('1D'!$G$11-'1D'!$G10)^2+('1D'!$H$11-'1D'!$H10)^2)</f>
        <v>198.10607287264935</v>
      </c>
      <c r="K9">
        <f ca="1">SQRT(('1D'!$G$12-'1D'!$G10)^2+('1D'!$H$12-'1D'!$H10)^2)</f>
        <v>150.64219668070004</v>
      </c>
      <c r="L9">
        <f ca="1">SQRT(('1D'!$G$13-'1D'!$G10)^2+('1D'!$H$13-'1D'!$H10)^2)</f>
        <v>68.742744687015076</v>
      </c>
      <c r="M9">
        <f ca="1">SQRT(('1D'!$G$14-'1D'!$G10)^2+('1D'!$H$14-'1D'!$H10)^2)</f>
        <v>134.6762204968274</v>
      </c>
      <c r="N9">
        <f ca="1">SQRT(('1D'!$G$15-'1D'!$G10)^2+('1D'!$H$15-'1D'!$H10)^2)</f>
        <v>142.74283905200565</v>
      </c>
      <c r="O9">
        <f ca="1">SQRT(('1D'!$G$16-'1D'!$G10)^2+('1D'!$H$16-'1D'!$H10)^2)</f>
        <v>124.23731069080628</v>
      </c>
      <c r="P9">
        <f ca="1">SQRT(('1D'!$G$17-'1D'!$G10)^2+('1D'!$H$17-'1D'!$H10)^2)</f>
        <v>96.335042141361086</v>
      </c>
      <c r="Q9">
        <f ca="1">SQRT(('1D'!$G$18-'1D'!$G10)^2+('1D'!$H$18-'1D'!$H10)^2)</f>
        <v>84.746760469125647</v>
      </c>
    </row>
    <row r="10" spans="1:17" x14ac:dyDescent="0.25">
      <c r="A10">
        <f ca="1">SQRT(('1D'!$G$2-'1D'!$G11)^2+('1D'!$H$2-'1D'!$H11)^2)</f>
        <v>113.36311399145616</v>
      </c>
      <c r="B10">
        <f ca="1">SQRT(('1D'!$G$3-'1D'!$G11)^2+('1D'!$H$3-'1D'!$H11)^2)</f>
        <v>61.298935485278818</v>
      </c>
      <c r="C10">
        <f ca="1">SQRT(('1D'!$G$4-'1D'!$G11)^2+('1D'!$H$4-'1D'!$H11)^2)</f>
        <v>124.92344456859216</v>
      </c>
      <c r="D10">
        <f ca="1">SQRT(('1D'!$G$5-'1D'!$G11)^2+('1D'!$H$5-'1D'!$H11)^2)</f>
        <v>60.673387669757425</v>
      </c>
      <c r="E10">
        <f ca="1">SQRT(('1D'!$G$6-'1D'!$G11)^2+('1D'!$H$6-'1D'!$H11)^2)</f>
        <v>69.914975611434699</v>
      </c>
      <c r="F10">
        <f ca="1">SQRT(('1D'!$G$7-'1D'!$G11)^2+('1D'!$H$7-'1D'!$H11)^2)</f>
        <v>101.90567666711337</v>
      </c>
      <c r="G10">
        <f ca="1">SQRT(('1D'!$G$8-'1D'!$G11)^2+('1D'!$H$8-'1D'!$H11)^2)</f>
        <v>114.19479295183771</v>
      </c>
      <c r="H10">
        <f ca="1">SQRT(('1D'!$G$9-'1D'!$G11)^2+('1D'!$H$9-'1D'!$H11)^2)</f>
        <v>71.606032244146192</v>
      </c>
      <c r="I10">
        <f ca="1">SQRT(('1D'!$G$10-'1D'!$G11)^2+('1D'!$H$10-'1D'!$H11)^2)</f>
        <v>198.10607287264935</v>
      </c>
      <c r="J10">
        <f ca="1">SQRT(('1D'!$G$11-'1D'!$G11)^2+('1D'!$H$11-'1D'!$H11)^2)</f>
        <v>0</v>
      </c>
      <c r="K10">
        <f ca="1">SQRT(('1D'!$G$12-'1D'!$G11)^2+('1D'!$H$12-'1D'!$H11)^2)</f>
        <v>88.888580983900084</v>
      </c>
      <c r="L10">
        <f ca="1">SQRT(('1D'!$G$13-'1D'!$G11)^2+('1D'!$H$13-'1D'!$H11)^2)</f>
        <v>190.5212279702946</v>
      </c>
      <c r="M10">
        <f ca="1">SQRT(('1D'!$G$14-'1D'!$G11)^2+('1D'!$H$14-'1D'!$H11)^2)</f>
        <v>131.73403371212859</v>
      </c>
      <c r="N10">
        <f ca="1">SQRT(('1D'!$G$15-'1D'!$G11)^2+('1D'!$H$15-'1D'!$H11)^2)</f>
        <v>151.54863207586419</v>
      </c>
      <c r="O10">
        <f ca="1">SQRT(('1D'!$G$16-'1D'!$G11)^2+('1D'!$H$16-'1D'!$H11)^2)</f>
        <v>99.879141533820871</v>
      </c>
      <c r="P10">
        <f ca="1">SQRT(('1D'!$G$17-'1D'!$G11)^2+('1D'!$H$17-'1D'!$H11)^2)</f>
        <v>190.02419875828804</v>
      </c>
      <c r="Q10">
        <f ca="1">SQRT(('1D'!$G$18-'1D'!$G11)^2+('1D'!$H$18-'1D'!$H11)^2)</f>
        <v>113.36311399145616</v>
      </c>
    </row>
    <row r="11" spans="1:17" x14ac:dyDescent="0.25">
      <c r="A11">
        <f ca="1">SQRT(('1D'!$G$2-'1D'!$G12)^2+('1D'!$H$2-'1D'!$H12)^2)</f>
        <v>82.684750744300729</v>
      </c>
      <c r="B11">
        <f ca="1">SQRT(('1D'!$G$3-'1D'!$G12)^2+('1D'!$H$3-'1D'!$H12)^2)</f>
        <v>79.091818701183328</v>
      </c>
      <c r="C11">
        <f ca="1">SQRT(('1D'!$G$4-'1D'!$G12)^2+('1D'!$H$4-'1D'!$H12)^2)</f>
        <v>119.02298282547551</v>
      </c>
      <c r="D11">
        <f ca="1">SQRT(('1D'!$G$5-'1D'!$G12)^2+('1D'!$H$5-'1D'!$H12)^2)</f>
        <v>120.26005097395804</v>
      </c>
      <c r="E11">
        <f ca="1">SQRT(('1D'!$G$6-'1D'!$G12)^2+('1D'!$H$6-'1D'!$H12)^2)</f>
        <v>19.721246389007764</v>
      </c>
      <c r="F11">
        <f ca="1">SQRT(('1D'!$G$7-'1D'!$G12)^2+('1D'!$H$7-'1D'!$H12)^2)</f>
        <v>62.425890349928167</v>
      </c>
      <c r="G11">
        <f ca="1">SQRT(('1D'!$G$8-'1D'!$G12)^2+('1D'!$H$8-'1D'!$H12)^2)</f>
        <v>150.88647374088271</v>
      </c>
      <c r="H11">
        <f ca="1">SQRT(('1D'!$G$9-'1D'!$G12)^2+('1D'!$H$9-'1D'!$H12)^2)</f>
        <v>23.347842816718405</v>
      </c>
      <c r="I11">
        <f ca="1">SQRT(('1D'!$G$10-'1D'!$G12)^2+('1D'!$H$10-'1D'!$H12)^2)</f>
        <v>150.64219668070004</v>
      </c>
      <c r="J11">
        <f ca="1">SQRT(('1D'!$G$11-'1D'!$G12)^2+('1D'!$H$11-'1D'!$H12)^2)</f>
        <v>88.888580983900084</v>
      </c>
      <c r="K11">
        <f ca="1">SQRT(('1D'!$G$12-'1D'!$G12)^2+('1D'!$H$12-'1D'!$H12)^2)</f>
        <v>0</v>
      </c>
      <c r="L11">
        <f ca="1">SQRT(('1D'!$G$13-'1D'!$G12)^2+('1D'!$H$13-'1D'!$H12)^2)</f>
        <v>174.85529821613582</v>
      </c>
      <c r="M11">
        <f ca="1">SQRT(('1D'!$G$14-'1D'!$G12)^2+('1D'!$H$14-'1D'!$H12)^2)</f>
        <v>157.0513308966583</v>
      </c>
      <c r="N11">
        <f ca="1">SQRT(('1D'!$G$15-'1D'!$G12)^2+('1D'!$H$15-'1D'!$H12)^2)</f>
        <v>178.16014278826222</v>
      </c>
      <c r="O11">
        <f ca="1">SQRT(('1D'!$G$16-'1D'!$G12)^2+('1D'!$H$16-'1D'!$H12)^2)</f>
        <v>118.3359519835552</v>
      </c>
      <c r="P11">
        <f ca="1">SQRT(('1D'!$G$17-'1D'!$G12)^2+('1D'!$H$17-'1D'!$H12)^2)</f>
        <v>187.29402967003608</v>
      </c>
      <c r="Q11">
        <f ca="1">SQRT(('1D'!$G$18-'1D'!$G12)^2+('1D'!$H$18-'1D'!$H12)^2)</f>
        <v>82.684750744300729</v>
      </c>
    </row>
    <row r="12" spans="1:17" x14ac:dyDescent="0.25">
      <c r="A12">
        <f ca="1">SQRT(('1D'!$G$2-'1D'!$G13)^2+('1D'!$H$2-'1D'!$H13)^2)</f>
        <v>92.439520639203224</v>
      </c>
      <c r="B12">
        <f ca="1">SQRT(('1D'!$G$3-'1D'!$G13)^2+('1D'!$H$3-'1D'!$H13)^2)</f>
        <v>129.71700787269032</v>
      </c>
      <c r="C12">
        <f ca="1">SQRT(('1D'!$G$4-'1D'!$G13)^2+('1D'!$H$4-'1D'!$H13)^2)</f>
        <v>65.670966512253273</v>
      </c>
      <c r="D12">
        <f ca="1">SQRT(('1D'!$G$5-'1D'!$G13)^2+('1D'!$H$5-'1D'!$H13)^2)</f>
        <v>148.54380070543826</v>
      </c>
      <c r="E12">
        <f ca="1">SQRT(('1D'!$G$6-'1D'!$G13)^2+('1D'!$H$6-'1D'!$H13)^2)</f>
        <v>179.32568370418147</v>
      </c>
      <c r="F12">
        <f ca="1">SQRT(('1D'!$G$7-'1D'!$G13)^2+('1D'!$H$7-'1D'!$H13)^2)</f>
        <v>112.5903449555521</v>
      </c>
      <c r="G12">
        <f ca="1">SQRT(('1D'!$G$8-'1D'!$G13)^2+('1D'!$H$8-'1D'!$H13)^2)</f>
        <v>106.00322708274474</v>
      </c>
      <c r="H12">
        <f ca="1">SQRT(('1D'!$G$9-'1D'!$G13)^2+('1D'!$H$9-'1D'!$H13)^2)</f>
        <v>188.55666698102706</v>
      </c>
      <c r="I12">
        <f ca="1">SQRT(('1D'!$G$10-'1D'!$G13)^2+('1D'!$H$10-'1D'!$H13)^2)</f>
        <v>68.742744687015076</v>
      </c>
      <c r="J12">
        <f ca="1">SQRT(('1D'!$G$11-'1D'!$G13)^2+('1D'!$H$11-'1D'!$H13)^2)</f>
        <v>190.5212279702946</v>
      </c>
      <c r="K12">
        <f ca="1">SQRT(('1D'!$G$12-'1D'!$G13)^2+('1D'!$H$12-'1D'!$H13)^2)</f>
        <v>174.85529821613582</v>
      </c>
      <c r="L12">
        <f ca="1">SQRT(('1D'!$G$13-'1D'!$G13)^2+('1D'!$H$13-'1D'!$H13)^2)</f>
        <v>0</v>
      </c>
      <c r="M12">
        <f ca="1">SQRT(('1D'!$G$14-'1D'!$G13)^2+('1D'!$H$14-'1D'!$H13)^2)</f>
        <v>84.867469587935815</v>
      </c>
      <c r="N12">
        <f ca="1">SQRT(('1D'!$G$15-'1D'!$G13)^2+('1D'!$H$15-'1D'!$H13)^2)</f>
        <v>84.721178948766948</v>
      </c>
      <c r="O12">
        <f ca="1">SQRT(('1D'!$G$16-'1D'!$G13)^2+('1D'!$H$16-'1D'!$H13)^2)</f>
        <v>94.50117317072862</v>
      </c>
      <c r="P12">
        <f ca="1">SQRT(('1D'!$G$17-'1D'!$G13)^2+('1D'!$H$17-'1D'!$H13)^2)</f>
        <v>27.842423295993719</v>
      </c>
      <c r="Q12">
        <f ca="1">SQRT(('1D'!$G$18-'1D'!$G13)^2+('1D'!$H$18-'1D'!$H13)^2)</f>
        <v>92.439520639203224</v>
      </c>
    </row>
    <row r="13" spans="1:17" x14ac:dyDescent="0.25">
      <c r="A13">
        <f ca="1">SQRT(('1D'!$G$2-'1D'!$G14)^2+('1D'!$H$2-'1D'!$H14)^2)</f>
        <v>89.932375116571549</v>
      </c>
      <c r="B13">
        <f ca="1">SQRT(('1D'!$G$3-'1D'!$G14)^2+('1D'!$H$3-'1D'!$H14)^2)</f>
        <v>82.998907933070569</v>
      </c>
      <c r="C13">
        <f ca="1">SQRT(('1D'!$G$4-'1D'!$G14)^2+('1D'!$H$4-'1D'!$H14)^2)</f>
        <v>52.533571410060084</v>
      </c>
      <c r="D13">
        <f ca="1">SQRT(('1D'!$G$5-'1D'!$G14)^2+('1D'!$H$5-'1D'!$H14)^2)</f>
        <v>75.778508739595267</v>
      </c>
      <c r="E13">
        <f ca="1">SQRT(('1D'!$G$6-'1D'!$G14)^2+('1D'!$H$6-'1D'!$H14)^2)</f>
        <v>151.77188663709887</v>
      </c>
      <c r="F13">
        <f ca="1">SQRT(('1D'!$G$7-'1D'!$G14)^2+('1D'!$H$7-'1D'!$H14)^2)</f>
        <v>104.37121866896176</v>
      </c>
      <c r="G13">
        <f ca="1">SQRT(('1D'!$G$8-'1D'!$G14)^2+('1D'!$H$8-'1D'!$H14)^2)</f>
        <v>22.518760019776156</v>
      </c>
      <c r="H13">
        <f ca="1">SQRT(('1D'!$G$9-'1D'!$G14)^2+('1D'!$H$9-'1D'!$H14)^2)</f>
        <v>160.33801216159659</v>
      </c>
      <c r="I13">
        <f ca="1">SQRT(('1D'!$G$10-'1D'!$G14)^2+('1D'!$H$10-'1D'!$H14)^2)</f>
        <v>134.6762204968274</v>
      </c>
      <c r="J13">
        <f ca="1">SQRT(('1D'!$G$11-'1D'!$G14)^2+('1D'!$H$11-'1D'!$H14)^2)</f>
        <v>131.73403371212859</v>
      </c>
      <c r="K13">
        <f ca="1">SQRT(('1D'!$G$12-'1D'!$G14)^2+('1D'!$H$12-'1D'!$H14)^2)</f>
        <v>157.0513308966583</v>
      </c>
      <c r="L13">
        <f ca="1">SQRT(('1D'!$G$13-'1D'!$G14)^2+('1D'!$H$13-'1D'!$H14)^2)</f>
        <v>84.867469587935815</v>
      </c>
      <c r="M13">
        <f ca="1">SQRT(('1D'!$G$14-'1D'!$G14)^2+('1D'!$H$14-'1D'!$H14)^2)</f>
        <v>0</v>
      </c>
      <c r="N13">
        <f ca="1">SQRT(('1D'!$G$15-'1D'!$G14)^2+('1D'!$H$15-'1D'!$H14)^2)</f>
        <v>21.42023536124638</v>
      </c>
      <c r="O13">
        <f ca="1">SQRT(('1D'!$G$16-'1D'!$G14)^2+('1D'!$H$16-'1D'!$H14)^2)</f>
        <v>38.885740517643598</v>
      </c>
      <c r="P13">
        <f ca="1">SQRT(('1D'!$G$17-'1D'!$G14)^2+('1D'!$H$17-'1D'!$H14)^2)</f>
        <v>69.721328924829919</v>
      </c>
      <c r="Q13">
        <f ca="1">SQRT(('1D'!$G$18-'1D'!$G14)^2+('1D'!$H$18-'1D'!$H14)^2)</f>
        <v>89.932375116571549</v>
      </c>
    </row>
    <row r="14" spans="1:17" x14ac:dyDescent="0.25">
      <c r="A14">
        <f ca="1">SQRT(('1D'!$G$2-'1D'!$G15)^2+('1D'!$H$2-'1D'!$H15)^2)</f>
        <v>108.37740808836749</v>
      </c>
      <c r="B14">
        <f ca="1">SQRT(('1D'!$G$3-'1D'!$G15)^2+('1D'!$H$3-'1D'!$H15)^2)</f>
        <v>104.38644865108897</v>
      </c>
      <c r="C14">
        <f ca="1">SQRT(('1D'!$G$4-'1D'!$G15)^2+('1D'!$H$4-'1D'!$H15)^2)</f>
        <v>68.953886202818651</v>
      </c>
      <c r="D14">
        <f ca="1">SQRT(('1D'!$G$5-'1D'!$G15)^2+('1D'!$H$5-'1D'!$H15)^2)</f>
        <v>93.68131802064525</v>
      </c>
      <c r="E14">
        <f ca="1">SQRT(('1D'!$G$6-'1D'!$G15)^2+('1D'!$H$6-'1D'!$H15)^2)</f>
        <v>173.159681771842</v>
      </c>
      <c r="F14">
        <f ca="1">SQRT(('1D'!$G$7-'1D'!$G15)^2+('1D'!$H$7-'1D'!$H15)^2)</f>
        <v>124.05387996456217</v>
      </c>
      <c r="G14">
        <f ca="1">SQRT(('1D'!$G$8-'1D'!$G15)^2+('1D'!$H$8-'1D'!$H15)^2)</f>
        <v>38.114927279275285</v>
      </c>
      <c r="H14">
        <f ca="1">SQRT(('1D'!$G$9-'1D'!$G15)^2+('1D'!$H$9-'1D'!$H15)^2)</f>
        <v>181.7458991092372</v>
      </c>
      <c r="I14">
        <f ca="1">SQRT(('1D'!$G$10-'1D'!$G15)^2+('1D'!$H$10-'1D'!$H15)^2)</f>
        <v>142.74283905200565</v>
      </c>
      <c r="J14">
        <f ca="1">SQRT(('1D'!$G$11-'1D'!$G15)^2+('1D'!$H$11-'1D'!$H15)^2)</f>
        <v>151.54863207586419</v>
      </c>
      <c r="K14">
        <f ca="1">SQRT(('1D'!$G$12-'1D'!$G15)^2+('1D'!$H$12-'1D'!$H15)^2)</f>
        <v>178.16014278826222</v>
      </c>
      <c r="L14">
        <f ca="1">SQRT(('1D'!$G$13-'1D'!$G15)^2+('1D'!$H$13-'1D'!$H15)^2)</f>
        <v>84.721178948766948</v>
      </c>
      <c r="M14">
        <f ca="1">SQRT(('1D'!$G$14-'1D'!$G15)^2+('1D'!$H$14-'1D'!$H15)^2)</f>
        <v>21.42023536124638</v>
      </c>
      <c r="N14">
        <f ca="1">SQRT(('1D'!$G$15-'1D'!$G15)^2+('1D'!$H$15-'1D'!$H15)^2)</f>
        <v>0</v>
      </c>
      <c r="O14">
        <f ca="1">SQRT(('1D'!$G$16-'1D'!$G15)^2+('1D'!$H$16-'1D'!$H15)^2)</f>
        <v>60.235960171711248</v>
      </c>
      <c r="P14">
        <f ca="1">SQRT(('1D'!$G$17-'1D'!$G15)^2+('1D'!$H$17-'1D'!$H15)^2)</f>
        <v>63.657106284241074</v>
      </c>
      <c r="Q14">
        <f ca="1">SQRT(('1D'!$G$18-'1D'!$G15)^2+('1D'!$H$18-'1D'!$H15)^2)</f>
        <v>108.37740808836749</v>
      </c>
    </row>
    <row r="15" spans="1:17" x14ac:dyDescent="0.25">
      <c r="A15">
        <f ca="1">SQRT(('1D'!$G$2-'1D'!$G16)^2+('1D'!$H$2-'1D'!$H16)^2)</f>
        <v>58.567140442369769</v>
      </c>
      <c r="B15">
        <f ca="1">SQRT(('1D'!$G$3-'1D'!$G16)^2+('1D'!$H$3-'1D'!$H16)^2)</f>
        <v>45.068812777381332</v>
      </c>
      <c r="C15">
        <f ca="1">SQRT(('1D'!$G$4-'1D'!$G16)^2+('1D'!$H$4-'1D'!$H16)^2)</f>
        <v>34.602395325958774</v>
      </c>
      <c r="D15">
        <f ca="1">SQRT(('1D'!$G$5-'1D'!$G16)^2+('1D'!$H$5-'1D'!$H16)^2)</f>
        <v>54.446526533273136</v>
      </c>
      <c r="E15">
        <f ca="1">SQRT(('1D'!$G$6-'1D'!$G16)^2+('1D'!$H$6-'1D'!$H16)^2)</f>
        <v>112.93203568342312</v>
      </c>
      <c r="F15">
        <f ca="1">SQRT(('1D'!$G$7-'1D'!$G16)^2+('1D'!$H$7-'1D'!$H16)^2)</f>
        <v>69.013177210102697</v>
      </c>
      <c r="G15">
        <f ca="1">SQRT(('1D'!$G$8-'1D'!$G16)^2+('1D'!$H$8-'1D'!$H16)^2)</f>
        <v>35.943057950295461</v>
      </c>
      <c r="H15">
        <f ca="1">SQRT(('1D'!$G$9-'1D'!$G16)^2+('1D'!$H$9-'1D'!$H16)^2)</f>
        <v>121.55913616661125</v>
      </c>
      <c r="I15">
        <f ca="1">SQRT(('1D'!$G$10-'1D'!$G16)^2+('1D'!$H$10-'1D'!$H16)^2)</f>
        <v>124.23731069080628</v>
      </c>
      <c r="J15">
        <f ca="1">SQRT(('1D'!$G$11-'1D'!$G16)^2+('1D'!$H$11-'1D'!$H16)^2)</f>
        <v>99.879141533820871</v>
      </c>
      <c r="K15">
        <f ca="1">SQRT(('1D'!$G$12-'1D'!$G16)^2+('1D'!$H$12-'1D'!$H16)^2)</f>
        <v>118.3359519835552</v>
      </c>
      <c r="L15">
        <f ca="1">SQRT(('1D'!$G$13-'1D'!$G16)^2+('1D'!$H$13-'1D'!$H16)^2)</f>
        <v>94.50117317072862</v>
      </c>
      <c r="M15">
        <f ca="1">SQRT(('1D'!$G$14-'1D'!$G16)^2+('1D'!$H$14-'1D'!$H16)^2)</f>
        <v>38.885740517643598</v>
      </c>
      <c r="N15">
        <f ca="1">SQRT(('1D'!$G$15-'1D'!$G16)^2+('1D'!$H$15-'1D'!$H16)^2)</f>
        <v>60.235960171711248</v>
      </c>
      <c r="O15">
        <f ca="1">SQRT(('1D'!$G$16-'1D'!$G16)^2+('1D'!$H$16-'1D'!$H16)^2)</f>
        <v>0</v>
      </c>
      <c r="P15">
        <f ca="1">SQRT(('1D'!$G$17-'1D'!$G16)^2+('1D'!$H$17-'1D'!$H16)^2)</f>
        <v>90.383598399224311</v>
      </c>
      <c r="Q15">
        <f ca="1">SQRT(('1D'!$G$18-'1D'!$G16)^2+('1D'!$H$18-'1D'!$H16)^2)</f>
        <v>58.567140442369769</v>
      </c>
    </row>
    <row r="16" spans="1:17" x14ac:dyDescent="0.25">
      <c r="A16">
        <f ca="1">SQRT(('1D'!$G$2-'1D'!$G17)^2+('1D'!$H$2-'1D'!$H17)^2)</f>
        <v>105.07163189379425</v>
      </c>
      <c r="B16">
        <f ca="1">SQRT(('1D'!$G$3-'1D'!$G17)^2+('1D'!$H$3-'1D'!$H17)^2)</f>
        <v>131.53499360458261</v>
      </c>
      <c r="C16">
        <f ca="1">SQRT(('1D'!$G$4-'1D'!$G17)^2+('1D'!$H$4-'1D'!$H17)^2)</f>
        <v>69.963492164706437</v>
      </c>
      <c r="D16">
        <f ca="1">SQRT(('1D'!$G$5-'1D'!$G17)^2+('1D'!$H$5-'1D'!$H17)^2)</f>
        <v>141.37628076535654</v>
      </c>
      <c r="E16">
        <f ca="1">SQRT(('1D'!$G$6-'1D'!$G17)^2+('1D'!$H$6-'1D'!$H17)^2)</f>
        <v>189.04002354839952</v>
      </c>
      <c r="F16">
        <f ca="1">SQRT(('1D'!$G$7-'1D'!$G17)^2+('1D'!$H$7-'1D'!$H17)^2)</f>
        <v>125.16835233017892</v>
      </c>
      <c r="G16">
        <f ca="1">SQRT(('1D'!$G$8-'1D'!$G17)^2+('1D'!$H$8-'1D'!$H17)^2)</f>
        <v>92.170177525651923</v>
      </c>
      <c r="H16">
        <f ca="1">SQRT(('1D'!$G$9-'1D'!$G17)^2+('1D'!$H$9-'1D'!$H17)^2)</f>
        <v>198.29344603371214</v>
      </c>
      <c r="I16">
        <f ca="1">SQRT(('1D'!$G$10-'1D'!$G17)^2+('1D'!$H$10-'1D'!$H17)^2)</f>
        <v>96.335042141361086</v>
      </c>
      <c r="J16">
        <f ca="1">SQRT(('1D'!$G$11-'1D'!$G17)^2+('1D'!$H$11-'1D'!$H17)^2)</f>
        <v>190.02419875828804</v>
      </c>
      <c r="K16">
        <f ca="1">SQRT(('1D'!$G$12-'1D'!$G17)^2+('1D'!$H$12-'1D'!$H17)^2)</f>
        <v>187.29402967003608</v>
      </c>
      <c r="L16">
        <f ca="1">SQRT(('1D'!$G$13-'1D'!$G17)^2+('1D'!$H$13-'1D'!$H17)^2)</f>
        <v>27.842423295993719</v>
      </c>
      <c r="M16">
        <f ca="1">SQRT(('1D'!$G$14-'1D'!$G17)^2+('1D'!$H$14-'1D'!$H17)^2)</f>
        <v>69.721328924829919</v>
      </c>
      <c r="N16">
        <f ca="1">SQRT(('1D'!$G$15-'1D'!$G17)^2+('1D'!$H$15-'1D'!$H17)^2)</f>
        <v>63.657106284241074</v>
      </c>
      <c r="O16">
        <f ca="1">SQRT(('1D'!$G$16-'1D'!$G17)^2+('1D'!$H$16-'1D'!$H17)^2)</f>
        <v>90.383598399224311</v>
      </c>
      <c r="P16">
        <f ca="1">SQRT(('1D'!$G$17-'1D'!$G17)^2+('1D'!$H$17-'1D'!$H17)^2)</f>
        <v>0</v>
      </c>
      <c r="Q16">
        <f ca="1">SQRT(('1D'!$G$18-'1D'!$G17)^2+('1D'!$H$18-'1D'!$H17)^2)</f>
        <v>105.07163189379425</v>
      </c>
    </row>
    <row r="17" spans="1:17" x14ac:dyDescent="0.25">
      <c r="A17">
        <f>SQRT(('1D'!$G$2-'1D'!$G18)^2+('1D'!$H$2-'1D'!$H18)^2)</f>
        <v>0</v>
      </c>
      <c r="B17">
        <f ca="1">SQRT(('1D'!$G$3-'1D'!$G18)^2+('1D'!$H$3-'1D'!$H18)^2)</f>
        <v>55.859395933412713</v>
      </c>
      <c r="C17">
        <f ca="1">SQRT(('1D'!$G$4-'1D'!$G18)^2+('1D'!$H$4-'1D'!$H18)^2)</f>
        <v>40.549237040456418</v>
      </c>
      <c r="D17">
        <f ca="1">SQRT(('1D'!$G$5-'1D'!$G18)^2+('1D'!$H$5-'1D'!$H18)^2)</f>
        <v>97.361983164005011</v>
      </c>
      <c r="E17">
        <f ca="1">SQRT(('1D'!$G$6-'1D'!$G18)^2+('1D'!$H$6-'1D'!$H18)^2)</f>
        <v>87.185834538220973</v>
      </c>
      <c r="F17">
        <f ca="1">SQRT(('1D'!$G$7-'1D'!$G18)^2+('1D'!$H$7-'1D'!$H18)^2)</f>
        <v>20.258989212453208</v>
      </c>
      <c r="G17">
        <f ca="1">SQRT(('1D'!$G$8-'1D'!$G18)^2+('1D'!$H$8-'1D'!$H18)^2)</f>
        <v>94.056039652387256</v>
      </c>
      <c r="H17">
        <f ca="1">SQRT(('1D'!$G$9-'1D'!$G18)^2+('1D'!$H$9-'1D'!$H18)^2)</f>
        <v>96.359520465320557</v>
      </c>
      <c r="I17">
        <f ca="1">SQRT(('1D'!$G$10-'1D'!$G18)^2+('1D'!$H$10-'1D'!$H18)^2)</f>
        <v>84.746760469125647</v>
      </c>
      <c r="J17">
        <f ca="1">SQRT(('1D'!$G$11-'1D'!$G18)^2+('1D'!$H$11-'1D'!$H18)^2)</f>
        <v>113.36311399145616</v>
      </c>
      <c r="K17">
        <f ca="1">SQRT(('1D'!$G$12-'1D'!$G18)^2+('1D'!$H$12-'1D'!$H18)^2)</f>
        <v>82.684750744300729</v>
      </c>
      <c r="L17">
        <f ca="1">SQRT(('1D'!$G$13-'1D'!$G18)^2+('1D'!$H$13-'1D'!$H18)^2)</f>
        <v>92.439520639203224</v>
      </c>
      <c r="M17">
        <f ca="1">SQRT(('1D'!$G$14-'1D'!$G18)^2+('1D'!$H$14-'1D'!$H18)^2)</f>
        <v>89.932375116571549</v>
      </c>
      <c r="N17">
        <f ca="1">SQRT(('1D'!$G$15-'1D'!$G18)^2+('1D'!$H$15-'1D'!$H18)^2)</f>
        <v>108.37740808836749</v>
      </c>
      <c r="O17">
        <f ca="1">SQRT(('1D'!$G$16-'1D'!$G18)^2+('1D'!$H$16-'1D'!$H18)^2)</f>
        <v>58.567140442369769</v>
      </c>
      <c r="P17">
        <f ca="1">SQRT(('1D'!$G$17-'1D'!$G18)^2+('1D'!$H$17-'1D'!$H18)^2)</f>
        <v>105.07163189379425</v>
      </c>
      <c r="Q17">
        <f>SQRT(('1D'!$G$18-'1D'!$G18)^2+('1D'!$H$18-'1D'!$H18)^2)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0.69824244916765887</v>
      </c>
      <c r="C1">
        <f ca="1">Distances!C1/80</f>
        <v>0.50686546300570523</v>
      </c>
      <c r="D1">
        <f ca="1">Distances!D1/80</f>
        <v>1.2170247895500625</v>
      </c>
      <c r="E1">
        <f ca="1">Distances!F1/80</f>
        <v>0.25323736515566508</v>
      </c>
      <c r="F1">
        <f ca="1">Distances!G1/80</f>
        <v>1.1757004956548407</v>
      </c>
      <c r="G1">
        <f ca="1">Distances!G1/80</f>
        <v>1.1757004956548407</v>
      </c>
      <c r="H1">
        <f ca="1">Distances!H1/80</f>
        <v>1.204494005816507</v>
      </c>
      <c r="I1">
        <f ca="1">Distances!I1/80</f>
        <v>1.0593345058640706</v>
      </c>
      <c r="J1">
        <f ca="1">Distances!J1/80</f>
        <v>1.417038924893202</v>
      </c>
      <c r="K1">
        <f ca="1">Distances!K1/80</f>
        <v>1.0335593843037592</v>
      </c>
      <c r="L1">
        <f ca="1">Distances!L1/80</f>
        <v>1.1554940079900402</v>
      </c>
      <c r="M1">
        <f ca="1">Distances!M1/80</f>
        <v>1.1241546889571443</v>
      </c>
      <c r="N1">
        <f ca="1">Distances!N1/80</f>
        <v>1.3547176011045936</v>
      </c>
      <c r="O1">
        <f ca="1">Distances!O1/80</f>
        <v>0.73208925552962212</v>
      </c>
      <c r="P1">
        <f ca="1">Distances!P1/80</f>
        <v>1.313395398672428</v>
      </c>
      <c r="Q1">
        <f>Distances!Q1/80</f>
        <v>0</v>
      </c>
    </row>
    <row r="2" spans="1:17" x14ac:dyDescent="0.25">
      <c r="A2">
        <f ca="1">Distances!A2/80</f>
        <v>0.69824244916765887</v>
      </c>
      <c r="B2">
        <f ca="1">Distances!B2/80</f>
        <v>0</v>
      </c>
      <c r="C2">
        <f ca="1">Distances!C2/80</f>
        <v>0.80068014608147631</v>
      </c>
      <c r="D2">
        <f ca="1">Distances!D2/80</f>
        <v>0.58608642736595784</v>
      </c>
      <c r="E2">
        <f ca="1">Distances!E2/80</f>
        <v>0.87618155947014231</v>
      </c>
      <c r="F2">
        <f ca="1">Distances!F2/80</f>
        <v>0.64106846847994059</v>
      </c>
      <c r="G2">
        <f ca="1">Distances!G2/80</f>
        <v>0.91115483350719484</v>
      </c>
      <c r="H2">
        <f ca="1">Distances!H2/80</f>
        <v>0.97703189210313202</v>
      </c>
      <c r="I2">
        <f ca="1">Distances!I2/80</f>
        <v>1.74390277912707</v>
      </c>
      <c r="J2">
        <f ca="1">Distances!J2/80</f>
        <v>0.76623669356598523</v>
      </c>
      <c r="K2">
        <f ca="1">Distances!K2/80</f>
        <v>0.98864773376479165</v>
      </c>
      <c r="L2">
        <f ca="1">Distances!L2/80</f>
        <v>1.6214625984086291</v>
      </c>
      <c r="M2">
        <f ca="1">Distances!M2/80</f>
        <v>1.0374863491633821</v>
      </c>
      <c r="N2">
        <f ca="1">Distances!N2/80</f>
        <v>1.3048306081386121</v>
      </c>
      <c r="O2">
        <f ca="1">Distances!O2/80</f>
        <v>0.56336015971726661</v>
      </c>
      <c r="P2">
        <f ca="1">Distances!P2/80</f>
        <v>1.6441874200572826</v>
      </c>
      <c r="Q2">
        <f ca="1">Distances!Q2/80</f>
        <v>0.69824244916765887</v>
      </c>
    </row>
    <row r="3" spans="1:17" x14ac:dyDescent="0.25">
      <c r="A3">
        <f ca="1">Distances!A3/80</f>
        <v>0.50686546300570523</v>
      </c>
      <c r="B3">
        <f ca="1">Distances!B3/80</f>
        <v>0.80068014608147631</v>
      </c>
      <c r="C3">
        <f ca="1">Distances!C3/80</f>
        <v>0</v>
      </c>
      <c r="D3">
        <f ca="1">Distances!D3/80</f>
        <v>1.0994100749378755</v>
      </c>
      <c r="E3">
        <f ca="1">Distances!E3/80</f>
        <v>1.4919013400461352</v>
      </c>
      <c r="F3">
        <f ca="1">Distances!F3/80</f>
        <v>0.73424942691078998</v>
      </c>
      <c r="G3">
        <f ca="1">Distances!G3/80</f>
        <v>0.7851046989605287</v>
      </c>
      <c r="H3">
        <f ca="1">Distances!H3/80</f>
        <v>1.6072468683824273</v>
      </c>
      <c r="I3">
        <f ca="1">Distances!I3/80</f>
        <v>1.1237229424560198</v>
      </c>
      <c r="J3">
        <f ca="1">Distances!J3/80</f>
        <v>1.561543057107402</v>
      </c>
      <c r="K3">
        <f ca="1">Distances!K3/80</f>
        <v>1.487787285318444</v>
      </c>
      <c r="L3">
        <f ca="1">Distances!L3/80</f>
        <v>0.82088708140316591</v>
      </c>
      <c r="M3">
        <f ca="1">Distances!M3/80</f>
        <v>0.656669642625751</v>
      </c>
      <c r="N3">
        <f ca="1">Distances!N3/80</f>
        <v>0.86192357753523319</v>
      </c>
      <c r="O3">
        <f ca="1">Distances!O3/80</f>
        <v>0.43252994157448466</v>
      </c>
      <c r="P3">
        <f ca="1">Distances!P3/80</f>
        <v>0.87454365205883045</v>
      </c>
      <c r="Q3">
        <f ca="1">Distances!Q3/80</f>
        <v>0.50686546300570523</v>
      </c>
    </row>
    <row r="4" spans="1:17" x14ac:dyDescent="0.25">
      <c r="A4">
        <f ca="1">Distances!A4/80</f>
        <v>1.2170247895500625</v>
      </c>
      <c r="B4">
        <f ca="1">Distances!B4/80</f>
        <v>0.58608642736595784</v>
      </c>
      <c r="C4">
        <f ca="1">Distances!C4/80</f>
        <v>1.0994100749378755</v>
      </c>
      <c r="D4">
        <f ca="1">Distances!D4/80</f>
        <v>0</v>
      </c>
      <c r="E4">
        <f ca="1">Distances!E4/80</f>
        <v>1.3338666940998789</v>
      </c>
      <c r="F4">
        <f ca="1">Distances!F4/80</f>
        <v>1.214994645417582</v>
      </c>
      <c r="G4">
        <f ca="1">Distances!G4/80</f>
        <v>0.69474348381775963</v>
      </c>
      <c r="H4">
        <f ca="1">Distances!H4/80</f>
        <v>1.4099825075117862</v>
      </c>
      <c r="I4">
        <f ca="1">Distances!I4/80</f>
        <v>2.1906213844082076</v>
      </c>
      <c r="J4">
        <f ca="1">Distances!J4/80</f>
        <v>0.75841734587196785</v>
      </c>
      <c r="K4">
        <f ca="1">Distances!K4/80</f>
        <v>1.5032506371744756</v>
      </c>
      <c r="L4">
        <f ca="1">Distances!L4/80</f>
        <v>1.8567975088179782</v>
      </c>
      <c r="M4">
        <f ca="1">Distances!M4/80</f>
        <v>0.94723135924494084</v>
      </c>
      <c r="N4">
        <f ca="1">Distances!N4/80</f>
        <v>1.1710164752580656</v>
      </c>
      <c r="O4">
        <f ca="1">Distances!O4/80</f>
        <v>0.6805815816659142</v>
      </c>
      <c r="P4">
        <f ca="1">Distances!P4/80</f>
        <v>1.7672035095669567</v>
      </c>
      <c r="Q4">
        <f ca="1">Distances!Q4/80</f>
        <v>1.2170247895500625</v>
      </c>
    </row>
    <row r="5" spans="1:17" x14ac:dyDescent="0.25">
      <c r="A5">
        <f ca="1">Distances!A5/80</f>
        <v>1.0898229317277621</v>
      </c>
      <c r="B5">
        <f ca="1">Distances!B5/80</f>
        <v>0.87618155947014231</v>
      </c>
      <c r="C5">
        <f ca="1">Distances!C5/80</f>
        <v>1.4919013400461352</v>
      </c>
      <c r="D5">
        <f ca="1">Distances!D5/80</f>
        <v>1.3338666940998789</v>
      </c>
      <c r="E5">
        <f ca="1">Distances!E5/80</f>
        <v>0</v>
      </c>
      <c r="F5">
        <f ca="1">Distances!F5/80</f>
        <v>0.8452077883021426</v>
      </c>
      <c r="G5">
        <f ca="1">Distances!G5/80</f>
        <v>1.7873319115670412</v>
      </c>
      <c r="H5">
        <f ca="1">Distances!H5/80</f>
        <v>0.11582236989627548</v>
      </c>
      <c r="I5">
        <f ca="1">Distances!I5/80</f>
        <v>2.0273103101022882</v>
      </c>
      <c r="J5">
        <f ca="1">Distances!J5/80</f>
        <v>0.87393719514293378</v>
      </c>
      <c r="K5">
        <f ca="1">Distances!K5/80</f>
        <v>0.24651557986259703</v>
      </c>
      <c r="L5">
        <f ca="1">Distances!L5/80</f>
        <v>2.2415710463022682</v>
      </c>
      <c r="M5">
        <f ca="1">Distances!M5/80</f>
        <v>1.897148582963736</v>
      </c>
      <c r="N5">
        <f ca="1">Distances!N5/80</f>
        <v>2.1644960221480249</v>
      </c>
      <c r="O5">
        <f ca="1">Distances!O5/80</f>
        <v>1.411650446042789</v>
      </c>
      <c r="P5">
        <f ca="1">Distances!P5/80</f>
        <v>2.3630002943549941</v>
      </c>
      <c r="Q5">
        <f ca="1">Distances!Q5/80</f>
        <v>1.0898229317277621</v>
      </c>
    </row>
    <row r="6" spans="1:17" x14ac:dyDescent="0.25">
      <c r="A6">
        <f ca="1">Distances!A6/80</f>
        <v>0.25323736515566508</v>
      </c>
      <c r="B6">
        <f ca="1">Distances!B6/80</f>
        <v>0.64106846847994059</v>
      </c>
      <c r="C6">
        <f ca="1">Distances!C6/80</f>
        <v>0.73424942691078998</v>
      </c>
      <c r="D6">
        <f ca="1">Distances!D6/80</f>
        <v>1.214994645417582</v>
      </c>
      <c r="E6">
        <f ca="1">Distances!E6/80</f>
        <v>0.8452077883021426</v>
      </c>
      <c r="F6">
        <f ca="1">Distances!F6/80</f>
        <v>0</v>
      </c>
      <c r="G6">
        <f ca="1">Distances!G6/80</f>
        <v>1.3111906019966271</v>
      </c>
      <c r="H6">
        <f ca="1">Distances!H6/80</f>
        <v>0.95864527452502168</v>
      </c>
      <c r="I6">
        <f ca="1">Distances!I6/80</f>
        <v>1.2317037617842295</v>
      </c>
      <c r="J6">
        <f ca="1">Distances!J6/80</f>
        <v>1.2738209583389171</v>
      </c>
      <c r="K6">
        <f ca="1">Distances!K6/80</f>
        <v>0.78032362937410205</v>
      </c>
      <c r="L6">
        <f ca="1">Distances!L6/80</f>
        <v>1.4073793119444011</v>
      </c>
      <c r="M6">
        <f ca="1">Distances!M6/80</f>
        <v>1.304640233362022</v>
      </c>
      <c r="N6">
        <f ca="1">Distances!N6/80</f>
        <v>1.550673499557027</v>
      </c>
      <c r="O6">
        <f ca="1">Distances!O6/80</f>
        <v>0.86266471512628373</v>
      </c>
      <c r="P6">
        <f ca="1">Distances!P6/80</f>
        <v>1.5646044041272364</v>
      </c>
      <c r="Q6">
        <f ca="1">Distances!Q6/80</f>
        <v>0.25323736515566508</v>
      </c>
    </row>
    <row r="7" spans="1:17" x14ac:dyDescent="0.25">
      <c r="A7">
        <f ca="1">Distances!A7/80</f>
        <v>1.1757004956548407</v>
      </c>
      <c r="B7">
        <f ca="1">Distances!B7/80</f>
        <v>0.91115483350719484</v>
      </c>
      <c r="C7">
        <f ca="1">Distances!C7/80</f>
        <v>0.7851046989605287</v>
      </c>
      <c r="D7">
        <f ca="1">Distances!D7/80</f>
        <v>0.69474348381775963</v>
      </c>
      <c r="E7">
        <f ca="1">Distances!E7/80</f>
        <v>1.7873319115670412</v>
      </c>
      <c r="F7">
        <f ca="1">Distances!F7/80</f>
        <v>1.3111906019966271</v>
      </c>
      <c r="G7">
        <f ca="1">Distances!G7/80</f>
        <v>0</v>
      </c>
      <c r="H7">
        <f ca="1">Distances!H7/80</f>
        <v>1.8874184743403049</v>
      </c>
      <c r="I7">
        <f ca="1">Distances!I7/80</f>
        <v>1.8825839609839501</v>
      </c>
      <c r="J7">
        <f ca="1">Distances!J7/80</f>
        <v>1.4274349118979714</v>
      </c>
      <c r="K7">
        <f ca="1">Distances!K7/80</f>
        <v>1.8860809217610339</v>
      </c>
      <c r="L7">
        <f ca="1">Distances!L7/80</f>
        <v>1.3250403385343092</v>
      </c>
      <c r="M7">
        <f ca="1">Distances!M7/80</f>
        <v>0.28148450024720195</v>
      </c>
      <c r="N7">
        <f ca="1">Distances!N7/80</f>
        <v>0.47643659099094104</v>
      </c>
      <c r="O7">
        <f ca="1">Distances!O7/80</f>
        <v>0.44928822437869326</v>
      </c>
      <c r="P7">
        <f ca="1">Distances!P7/80</f>
        <v>1.1521272190706491</v>
      </c>
      <c r="Q7">
        <f ca="1">Distances!Q7/80</f>
        <v>1.1757004956548407</v>
      </c>
    </row>
    <row r="8" spans="1:17" x14ac:dyDescent="0.25">
      <c r="A8">
        <f ca="1">Distances!A8/80</f>
        <v>1.204494005816507</v>
      </c>
      <c r="B8">
        <f ca="1">Distances!B8/80</f>
        <v>0.97703189210313202</v>
      </c>
      <c r="C8">
        <f ca="1">Distances!C8/80</f>
        <v>1.6072468683824273</v>
      </c>
      <c r="D8">
        <f ca="1">Distances!D8/80</f>
        <v>1.4099825075117862</v>
      </c>
      <c r="E8">
        <f ca="1">Distances!E8/80</f>
        <v>0.11582236989627548</v>
      </c>
      <c r="F8">
        <f ca="1">Distances!F8/80</f>
        <v>0.95864527452502168</v>
      </c>
      <c r="G8">
        <f ca="1">Distances!G8/80</f>
        <v>1.8874184743403049</v>
      </c>
      <c r="H8">
        <f ca="1">Distances!H8/80</f>
        <v>0</v>
      </c>
      <c r="I8">
        <f ca="1">Distances!I8/80</f>
        <v>2.1306242108803737</v>
      </c>
      <c r="J8">
        <f ca="1">Distances!J8/80</f>
        <v>0.89507540305182742</v>
      </c>
      <c r="K8">
        <f ca="1">Distances!K8/80</f>
        <v>0.29184803520898006</v>
      </c>
      <c r="L8">
        <f ca="1">Distances!L8/80</f>
        <v>2.3569583372628382</v>
      </c>
      <c r="M8">
        <f ca="1">Distances!M8/80</f>
        <v>2.0042251520199574</v>
      </c>
      <c r="N8">
        <f ca="1">Distances!N8/80</f>
        <v>2.2718237388654652</v>
      </c>
      <c r="O8">
        <f ca="1">Distances!O8/80</f>
        <v>1.5194892020826407</v>
      </c>
      <c r="P8">
        <f ca="1">Distances!P8/80</f>
        <v>2.4786680754214019</v>
      </c>
      <c r="Q8">
        <f ca="1">Distances!Q8/80</f>
        <v>1.204494005816507</v>
      </c>
    </row>
    <row r="9" spans="1:17" x14ac:dyDescent="0.25">
      <c r="A9">
        <f ca="1">Distances!A9/80</f>
        <v>1.0593345058640706</v>
      </c>
      <c r="B9">
        <f ca="1">Distances!B9/80</f>
        <v>1.74390277912707</v>
      </c>
      <c r="C9">
        <f ca="1">Distances!C9/80</f>
        <v>1.1237229424560198</v>
      </c>
      <c r="D9">
        <f ca="1">Distances!D9/80</f>
        <v>2.1906213844082076</v>
      </c>
      <c r="E9">
        <f ca="1">Distances!E9/80</f>
        <v>2.0273103101022882</v>
      </c>
      <c r="F9">
        <f ca="1">Distances!F9/80</f>
        <v>1.2317037617842295</v>
      </c>
      <c r="G9">
        <f ca="1">Distances!G9/80</f>
        <v>1.8825839609839501</v>
      </c>
      <c r="H9">
        <f ca="1">Distances!H9/80</f>
        <v>2.1306242108803737</v>
      </c>
      <c r="I9">
        <f ca="1">Distances!I9/80</f>
        <v>0</v>
      </c>
      <c r="J9">
        <f ca="1">Distances!J9/80</f>
        <v>2.476325910908117</v>
      </c>
      <c r="K9">
        <f ca="1">Distances!K9/80</f>
        <v>1.8830274585087505</v>
      </c>
      <c r="L9">
        <f ca="1">Distances!L9/80</f>
        <v>0.85928430858768845</v>
      </c>
      <c r="M9">
        <f ca="1">Distances!M9/80</f>
        <v>1.6834527562103425</v>
      </c>
      <c r="N9">
        <f ca="1">Distances!N9/80</f>
        <v>1.7842854881500707</v>
      </c>
      <c r="O9">
        <f ca="1">Distances!O9/80</f>
        <v>1.5529663836350784</v>
      </c>
      <c r="P9">
        <f ca="1">Distances!P9/80</f>
        <v>1.2041880267670135</v>
      </c>
      <c r="Q9">
        <f ca="1">Distances!Q9/80</f>
        <v>1.0593345058640706</v>
      </c>
    </row>
    <row r="10" spans="1:17" x14ac:dyDescent="0.25">
      <c r="A10">
        <f ca="1">Distances!A10/80</f>
        <v>1.417038924893202</v>
      </c>
      <c r="B10">
        <f ca="1">Distances!B10/80</f>
        <v>0.76623669356598523</v>
      </c>
      <c r="C10">
        <f ca="1">Distances!C10/80</f>
        <v>1.561543057107402</v>
      </c>
      <c r="D10">
        <f ca="1">Distances!D10/80</f>
        <v>0.75841734587196785</v>
      </c>
      <c r="E10">
        <f ca="1">Distances!E10/80</f>
        <v>0.87393719514293378</v>
      </c>
      <c r="F10">
        <f ca="1">Distances!F10/80</f>
        <v>1.2738209583389171</v>
      </c>
      <c r="G10">
        <f ca="1">Distances!G10/80</f>
        <v>1.4274349118979714</v>
      </c>
      <c r="H10">
        <f ca="1">Distances!H10/80</f>
        <v>0.89507540305182742</v>
      </c>
      <c r="I10">
        <f ca="1">Distances!I10/80</f>
        <v>2.476325910908117</v>
      </c>
      <c r="J10">
        <f ca="1">Distances!J10/80</f>
        <v>0</v>
      </c>
      <c r="K10">
        <f ca="1">Distances!K10/80</f>
        <v>1.111107262298751</v>
      </c>
      <c r="L10">
        <f ca="1">Distances!L10/80</f>
        <v>2.3815153496286827</v>
      </c>
      <c r="M10">
        <f ca="1">Distances!M10/80</f>
        <v>1.6466754214016075</v>
      </c>
      <c r="N10">
        <f ca="1">Distances!N10/80</f>
        <v>1.8943579009483025</v>
      </c>
      <c r="O10">
        <f ca="1">Distances!O10/80</f>
        <v>1.2484892691727609</v>
      </c>
      <c r="P10">
        <f ca="1">Distances!P10/80</f>
        <v>2.3753024844786004</v>
      </c>
      <c r="Q10">
        <f ca="1">Distances!Q10/80</f>
        <v>1.417038924893202</v>
      </c>
    </row>
    <row r="11" spans="1:17" x14ac:dyDescent="0.25">
      <c r="A11">
        <f ca="1">Distances!A11/80</f>
        <v>1.0335593843037592</v>
      </c>
      <c r="B11">
        <f ca="1">Distances!B11/80</f>
        <v>0.98864773376479165</v>
      </c>
      <c r="C11">
        <f ca="1">Distances!C11/80</f>
        <v>1.487787285318444</v>
      </c>
      <c r="D11">
        <f ca="1">Distances!D11/80</f>
        <v>1.5032506371744756</v>
      </c>
      <c r="E11">
        <f ca="1">Distances!E11/80</f>
        <v>0.24651557986259703</v>
      </c>
      <c r="F11">
        <f ca="1">Distances!F11/80</f>
        <v>0.78032362937410205</v>
      </c>
      <c r="G11">
        <f ca="1">Distances!G11/80</f>
        <v>1.8860809217610339</v>
      </c>
      <c r="H11">
        <f ca="1">Distances!H11/80</f>
        <v>0.29184803520898006</v>
      </c>
      <c r="I11">
        <f ca="1">Distances!I11/80</f>
        <v>1.8830274585087505</v>
      </c>
      <c r="J11">
        <f ca="1">Distances!J11/80</f>
        <v>1.111107262298751</v>
      </c>
      <c r="K11">
        <f ca="1">Distances!K11/80</f>
        <v>0</v>
      </c>
      <c r="L11">
        <f ca="1">Distances!L11/80</f>
        <v>2.1856912277016978</v>
      </c>
      <c r="M11">
        <f ca="1">Distances!M11/80</f>
        <v>1.9631416362082288</v>
      </c>
      <c r="N11">
        <f ca="1">Distances!N11/80</f>
        <v>2.2270017848532779</v>
      </c>
      <c r="O11">
        <f ca="1">Distances!O11/80</f>
        <v>1.4791993997944402</v>
      </c>
      <c r="P11">
        <f ca="1">Distances!P11/80</f>
        <v>2.341175370875451</v>
      </c>
      <c r="Q11">
        <f ca="1">Distances!Q11/80</f>
        <v>1.0335593843037592</v>
      </c>
    </row>
    <row r="12" spans="1:17" x14ac:dyDescent="0.25">
      <c r="A12">
        <f ca="1">Distances!A12/80</f>
        <v>1.1554940079900402</v>
      </c>
      <c r="B12">
        <f ca="1">Distances!B12/80</f>
        <v>1.6214625984086291</v>
      </c>
      <c r="C12">
        <f ca="1">Distances!C12/80</f>
        <v>0.82088708140316591</v>
      </c>
      <c r="D12">
        <f ca="1">Distances!D12/80</f>
        <v>1.8567975088179782</v>
      </c>
      <c r="E12">
        <f ca="1">Distances!E12/80</f>
        <v>2.2415710463022682</v>
      </c>
      <c r="F12">
        <f ca="1">Distances!F12/80</f>
        <v>1.4073793119444011</v>
      </c>
      <c r="G12">
        <f ca="1">Distances!G12/80</f>
        <v>1.3250403385343092</v>
      </c>
      <c r="H12">
        <f ca="1">Distances!H12/80</f>
        <v>2.3569583372628382</v>
      </c>
      <c r="I12">
        <f ca="1">Distances!I12/80</f>
        <v>0.85928430858768845</v>
      </c>
      <c r="J12">
        <f ca="1">Distances!J12/80</f>
        <v>2.3815153496286827</v>
      </c>
      <c r="K12">
        <f ca="1">Distances!K12/80</f>
        <v>2.1856912277016978</v>
      </c>
      <c r="L12">
        <f ca="1">Distances!L12/80</f>
        <v>0</v>
      </c>
      <c r="M12">
        <f ca="1">Distances!M12/80</f>
        <v>1.0608433698491977</v>
      </c>
      <c r="N12">
        <f ca="1">Distances!N12/80</f>
        <v>1.0590147368595868</v>
      </c>
      <c r="O12">
        <f ca="1">Distances!O12/80</f>
        <v>1.1812646646341078</v>
      </c>
      <c r="P12">
        <f ca="1">Distances!P12/80</f>
        <v>0.34803029119992146</v>
      </c>
      <c r="Q12">
        <f ca="1">Distances!Q12/80</f>
        <v>1.1554940079900402</v>
      </c>
    </row>
    <row r="13" spans="1:17" x14ac:dyDescent="0.25">
      <c r="A13">
        <f ca="1">Distances!A13/80</f>
        <v>1.1241546889571443</v>
      </c>
      <c r="B13">
        <f ca="1">Distances!B13/80</f>
        <v>1.0374863491633821</v>
      </c>
      <c r="C13">
        <f ca="1">Distances!C13/80</f>
        <v>0.656669642625751</v>
      </c>
      <c r="D13">
        <f ca="1">Distances!D13/80</f>
        <v>0.94723135924494084</v>
      </c>
      <c r="E13">
        <f ca="1">Distances!E13/80</f>
        <v>1.897148582963736</v>
      </c>
      <c r="F13">
        <f ca="1">Distances!F13/80</f>
        <v>1.304640233362022</v>
      </c>
      <c r="G13">
        <f ca="1">Distances!G13/80</f>
        <v>0.28148450024720195</v>
      </c>
      <c r="H13">
        <f ca="1">Distances!H13/80</f>
        <v>2.0042251520199574</v>
      </c>
      <c r="I13">
        <f ca="1">Distances!I13/80</f>
        <v>1.6834527562103425</v>
      </c>
      <c r="J13">
        <f ca="1">Distances!J13/80</f>
        <v>1.6466754214016075</v>
      </c>
      <c r="K13">
        <f ca="1">Distances!K13/80</f>
        <v>1.9631416362082288</v>
      </c>
      <c r="L13">
        <f ca="1">Distances!L13/80</f>
        <v>1.0608433698491977</v>
      </c>
      <c r="M13">
        <f ca="1">Distances!M13/80</f>
        <v>0</v>
      </c>
      <c r="N13">
        <f ca="1">Distances!N13/80</f>
        <v>0.26775294201557975</v>
      </c>
      <c r="O13">
        <f ca="1">Distances!O13/80</f>
        <v>0.48607175647054496</v>
      </c>
      <c r="P13">
        <f ca="1">Distances!P13/80</f>
        <v>0.87151661156037397</v>
      </c>
      <c r="Q13">
        <f ca="1">Distances!Q13/80</f>
        <v>1.1241546889571443</v>
      </c>
    </row>
    <row r="14" spans="1:17" x14ac:dyDescent="0.25">
      <c r="A14">
        <f ca="1">Distances!A14/80</f>
        <v>1.3547176011045936</v>
      </c>
      <c r="B14">
        <f ca="1">Distances!B14/80</f>
        <v>1.3048306081386121</v>
      </c>
      <c r="C14">
        <f ca="1">Distances!C14/80</f>
        <v>0.86192357753523319</v>
      </c>
      <c r="D14">
        <f ca="1">Distances!D14/80</f>
        <v>1.1710164752580656</v>
      </c>
      <c r="E14">
        <f ca="1">Distances!E14/80</f>
        <v>2.1644960221480249</v>
      </c>
      <c r="F14">
        <f ca="1">Distances!F14/80</f>
        <v>1.550673499557027</v>
      </c>
      <c r="G14">
        <f ca="1">Distances!G14/80</f>
        <v>0.47643659099094104</v>
      </c>
      <c r="H14">
        <f ca="1">Distances!H14/80</f>
        <v>2.2718237388654652</v>
      </c>
      <c r="I14">
        <f ca="1">Distances!I14/80</f>
        <v>1.7842854881500707</v>
      </c>
      <c r="J14">
        <f ca="1">Distances!J14/80</f>
        <v>1.8943579009483025</v>
      </c>
      <c r="K14">
        <f ca="1">Distances!K14/80</f>
        <v>2.2270017848532779</v>
      </c>
      <c r="L14">
        <f ca="1">Distances!L14/80</f>
        <v>1.0590147368595868</v>
      </c>
      <c r="M14">
        <f ca="1">Distances!M14/80</f>
        <v>0.26775294201557975</v>
      </c>
      <c r="N14">
        <f ca="1">Distances!N14/80</f>
        <v>0</v>
      </c>
      <c r="O14">
        <f ca="1">Distances!O14/80</f>
        <v>0.75294950214639056</v>
      </c>
      <c r="P14">
        <f ca="1">Distances!P14/80</f>
        <v>0.79571382855301342</v>
      </c>
      <c r="Q14">
        <f ca="1">Distances!Q14/80</f>
        <v>1.3547176011045936</v>
      </c>
    </row>
    <row r="15" spans="1:17" x14ac:dyDescent="0.25">
      <c r="A15">
        <f ca="1">Distances!A15/80</f>
        <v>0.73208925552962212</v>
      </c>
      <c r="B15">
        <f ca="1">Distances!B15/80</f>
        <v>0.56336015971726661</v>
      </c>
      <c r="C15">
        <f ca="1">Distances!C15/80</f>
        <v>0.43252994157448466</v>
      </c>
      <c r="D15">
        <f ca="1">Distances!D15/80</f>
        <v>0.6805815816659142</v>
      </c>
      <c r="E15">
        <f ca="1">Distances!E15/80</f>
        <v>1.411650446042789</v>
      </c>
      <c r="F15">
        <f ca="1">Distances!F15/80</f>
        <v>0.86266471512628373</v>
      </c>
      <c r="G15">
        <f ca="1">Distances!G15/80</f>
        <v>0.44928822437869326</v>
      </c>
      <c r="H15">
        <f ca="1">Distances!H15/80</f>
        <v>1.5194892020826407</v>
      </c>
      <c r="I15">
        <f ca="1">Distances!I15/80</f>
        <v>1.5529663836350784</v>
      </c>
      <c r="J15">
        <f ca="1">Distances!J15/80</f>
        <v>1.2484892691727609</v>
      </c>
      <c r="K15">
        <f ca="1">Distances!K15/80</f>
        <v>1.4791993997944402</v>
      </c>
      <c r="L15">
        <f ca="1">Distances!L15/80</f>
        <v>1.1812646646341078</v>
      </c>
      <c r="M15">
        <f ca="1">Distances!M15/80</f>
        <v>0.48607175647054496</v>
      </c>
      <c r="N15">
        <f ca="1">Distances!N15/80</f>
        <v>0.75294950214639056</v>
      </c>
      <c r="O15">
        <f ca="1">Distances!O15/80</f>
        <v>0</v>
      </c>
      <c r="P15">
        <f ca="1">Distances!P15/80</f>
        <v>1.129794979990304</v>
      </c>
      <c r="Q15">
        <f ca="1">Distances!Q15/80</f>
        <v>0.73208925552962212</v>
      </c>
    </row>
    <row r="16" spans="1:17" x14ac:dyDescent="0.25">
      <c r="A16">
        <f ca="1">Distances!A16/80</f>
        <v>1.313395398672428</v>
      </c>
      <c r="B16">
        <f ca="1">Distances!B16/80</f>
        <v>1.6441874200572826</v>
      </c>
      <c r="C16">
        <f ca="1">Distances!C16/80</f>
        <v>0.87454365205883045</v>
      </c>
      <c r="D16">
        <f ca="1">Distances!D16/80</f>
        <v>1.7672035095669567</v>
      </c>
      <c r="E16">
        <f ca="1">Distances!E16/80</f>
        <v>2.3630002943549941</v>
      </c>
      <c r="F16">
        <f ca="1">Distances!F16/80</f>
        <v>1.5646044041272364</v>
      </c>
      <c r="G16">
        <f ca="1">Distances!G16/80</f>
        <v>1.1521272190706491</v>
      </c>
      <c r="H16">
        <f ca="1">Distances!H16/80</f>
        <v>2.4786680754214019</v>
      </c>
      <c r="I16">
        <f ca="1">Distances!I16/80</f>
        <v>1.2041880267670135</v>
      </c>
      <c r="J16">
        <f ca="1">Distances!J16/80</f>
        <v>2.3753024844786004</v>
      </c>
      <c r="K16">
        <f ca="1">Distances!K16/80</f>
        <v>2.341175370875451</v>
      </c>
      <c r="L16">
        <f ca="1">Distances!L16/80</f>
        <v>0.34803029119992146</v>
      </c>
      <c r="M16">
        <f ca="1">Distances!M16/80</f>
        <v>0.87151661156037397</v>
      </c>
      <c r="N16">
        <f ca="1">Distances!N16/80</f>
        <v>0.79571382855301342</v>
      </c>
      <c r="O16">
        <f ca="1">Distances!O16/80</f>
        <v>1.129794979990304</v>
      </c>
      <c r="P16">
        <f ca="1">Distances!P16/80</f>
        <v>0</v>
      </c>
      <c r="Q16">
        <f ca="1">Distances!Q16/80</f>
        <v>1.313395398672428</v>
      </c>
    </row>
    <row r="17" spans="1:17" x14ac:dyDescent="0.25">
      <c r="A17">
        <f>Distances!A17/80</f>
        <v>0</v>
      </c>
      <c r="B17">
        <f ca="1">Distances!B17/80</f>
        <v>0.69824244916765887</v>
      </c>
      <c r="C17">
        <f ca="1">Distances!C17/80</f>
        <v>0.50686546300570523</v>
      </c>
      <c r="D17">
        <f ca="1">Distances!D17/80</f>
        <v>1.2170247895500625</v>
      </c>
      <c r="E17">
        <f ca="1">Distances!E17/80</f>
        <v>1.0898229317277621</v>
      </c>
      <c r="F17">
        <f ca="1">Distances!F17/80</f>
        <v>0.25323736515566508</v>
      </c>
      <c r="G17">
        <f ca="1">Distances!G17/80</f>
        <v>1.1757004956548407</v>
      </c>
      <c r="H17">
        <f ca="1">Distances!H17/80</f>
        <v>1.204494005816507</v>
      </c>
      <c r="I17">
        <f ca="1">Distances!I17/80</f>
        <v>1.0593345058640706</v>
      </c>
      <c r="J17">
        <f ca="1">Distances!J17/80</f>
        <v>1.417038924893202</v>
      </c>
      <c r="K17">
        <f ca="1">Distances!K17/80</f>
        <v>1.0335593843037592</v>
      </c>
      <c r="L17">
        <f ca="1">Distances!L17/80</f>
        <v>1.1554940079900402</v>
      </c>
      <c r="M17">
        <f ca="1">Distances!M17/80</f>
        <v>1.1241546889571443</v>
      </c>
      <c r="N17">
        <f ca="1">Distances!N17/80</f>
        <v>1.3547176011045936</v>
      </c>
      <c r="O17">
        <f ca="1">Distances!O17/80</f>
        <v>0.73208925552962212</v>
      </c>
      <c r="P17">
        <f ca="1">Distances!P17/80</f>
        <v>1.313395398672428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2020-08-13T12:18:20Z</dcterms:modified>
</cp:coreProperties>
</file>